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30" documentId="13_ncr:1_{763BBED3-F06A-4836-AF00-44F364ECED7D}" xr6:coauthVersionLast="47" xr6:coauthVersionMax="47" xr10:uidLastSave="{757DFA51-B4B1-4842-BD0A-91A13C686E35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W761" i="14" s="1"/>
  <c r="P761" i="14"/>
  <c r="Q761" i="14"/>
  <c r="X761" i="14"/>
  <c r="AA761" i="14"/>
  <c r="AD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Z763" i="14" s="1"/>
  <c r="O763" i="14"/>
  <c r="W763" i="14" s="1"/>
  <c r="P763" i="14"/>
  <c r="Q763" i="14"/>
  <c r="V763" i="14"/>
  <c r="AC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W766" i="14" s="1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W767" i="14" s="1"/>
  <c r="P767" i="14"/>
  <c r="Q767" i="14"/>
  <c r="U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Z769" i="14" s="1"/>
  <c r="P769" i="14"/>
  <c r="Q769" i="14"/>
  <c r="X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X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Z772" i="14" s="1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T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T777" i="14" s="1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Z779" i="14" s="1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AA782" i="14" s="1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AA783" i="14" s="1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X785" i="14" s="1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V787" i="14" s="1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AD788" i="14" s="1"/>
  <c r="O788" i="14"/>
  <c r="P788" i="14"/>
  <c r="Q788" i="14"/>
  <c r="V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AA789" i="14" s="1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X790" i="14" s="1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AC795" i="14" s="1"/>
  <c r="O795" i="14"/>
  <c r="P795" i="14"/>
  <c r="Q795" i="14"/>
  <c r="T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U797" i="14" s="1"/>
  <c r="O797" i="14"/>
  <c r="W797" i="14" s="1"/>
  <c r="P797" i="14"/>
  <c r="Q797" i="14"/>
  <c r="Y797" i="14"/>
  <c r="AB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Z798" i="14" s="1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AQ799" i="14" s="1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P800" i="14"/>
  <c r="Q800" i="14"/>
  <c r="W800" i="14"/>
  <c r="AA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AO801" i="14" s="1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B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Z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AD811" i="14" s="1"/>
  <c r="O811" i="14"/>
  <c r="P811" i="14"/>
  <c r="Q811" i="14"/>
  <c r="Z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Y814" i="14" s="1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X816" i="14"/>
  <c r="AA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V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D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AD820" i="14" s="1"/>
  <c r="O820" i="14"/>
  <c r="AN820" i="14" s="1"/>
  <c r="P820" i="14"/>
  <c r="Q820" i="14"/>
  <c r="S820" i="14"/>
  <c r="Y820" i="14"/>
  <c r="Z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Z821" i="14" s="1"/>
  <c r="O821" i="14"/>
  <c r="U821" i="14" s="1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AA824" i="14" s="1"/>
  <c r="O824" i="14"/>
  <c r="P824" i="14"/>
  <c r="Q824" i="14"/>
  <c r="V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AD827" i="14" s="1"/>
  <c r="O827" i="14"/>
  <c r="P827" i="14"/>
  <c r="Q827" i="14"/>
  <c r="AB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S831" i="14" s="1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P833" i="14"/>
  <c r="Q833" i="14"/>
  <c r="S833" i="14"/>
  <c r="V833" i="14"/>
  <c r="AB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T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Y836" i="14" s="1"/>
  <c r="O836" i="14"/>
  <c r="AK836" i="14" s="1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AA838" i="14" s="1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AA839" i="14" s="1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A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W848" i="14" s="1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AA849" i="14" s="1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U851" i="14" s="1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Z852" i="14"/>
  <c r="AC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W853" i="14" s="1"/>
  <c r="O853" i="14"/>
  <c r="P853" i="14"/>
  <c r="Q853" i="14"/>
  <c r="AA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V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Y856" i="14" s="1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W857" i="14" s="1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Z858" i="14" s="1"/>
  <c r="P858" i="14"/>
  <c r="Q858" i="14"/>
  <c r="V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AA859" i="14" s="1"/>
  <c r="P859" i="14"/>
  <c r="Q859" i="14"/>
  <c r="Y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Y860" i="14" s="1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AA863" i="14" s="1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V865" i="14" s="1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T866" i="14" s="1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W868" i="14" s="1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W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X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W876" i="14" s="1"/>
  <c r="P876" i="14"/>
  <c r="Q876" i="14"/>
  <c r="S876" i="14"/>
  <c r="V876" i="14"/>
  <c r="AA876" i="14"/>
  <c r="AC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AA878" i="14" s="1"/>
  <c r="O878" i="14"/>
  <c r="P878" i="14"/>
  <c r="Q878" i="14"/>
  <c r="Z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W881" i="14" s="1"/>
  <c r="P881" i="14"/>
  <c r="Q881" i="14"/>
  <c r="Z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Z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AB884" i="14" s="1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T886" i="14" s="1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Z888" i="14" s="1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O889" i="14"/>
  <c r="AA889" i="14" s="1"/>
  <c r="P889" i="14"/>
  <c r="Q889" i="14"/>
  <c r="U889" i="14"/>
  <c r="AD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AB892" i="14" s="1"/>
  <c r="O892" i="14"/>
  <c r="AH892" i="14" s="1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T894" i="14" s="1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Z895" i="14" s="1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U898" i="14" s="1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D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AC900" i="14" s="1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U901" i="14" s="1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W902" i="14" s="1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S904" i="14" s="1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AC905" i="14" s="1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U908" i="14" s="1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X909" i="14" s="1"/>
  <c r="O909" i="14"/>
  <c r="P909" i="14"/>
  <c r="Q909" i="14"/>
  <c r="W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V911" i="14" s="1"/>
  <c r="O911" i="14"/>
  <c r="P911" i="14"/>
  <c r="Q911" i="14"/>
  <c r="Y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P913" i="14"/>
  <c r="Q913" i="14"/>
  <c r="Y913" i="14"/>
  <c r="AB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P915" i="14"/>
  <c r="Q915" i="14"/>
  <c r="U915" i="14"/>
  <c r="X915" i="14"/>
  <c r="Y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B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W917" i="14" s="1"/>
  <c r="O917" i="14"/>
  <c r="P917" i="14"/>
  <c r="Q917" i="14"/>
  <c r="T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AA919" i="14" s="1"/>
  <c r="O919" i="14"/>
  <c r="P919" i="14"/>
  <c r="Q919" i="14"/>
  <c r="X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W922" i="14" s="1"/>
  <c r="P922" i="14"/>
  <c r="Q922" i="14"/>
  <c r="V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V923" i="14" s="1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Y924" i="14" s="1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W928" i="14" s="1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W934" i="14"/>
  <c r="AA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AD936" i="14" s="1"/>
  <c r="O936" i="14"/>
  <c r="P936" i="14"/>
  <c r="Q936" i="14"/>
  <c r="W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V938" i="14"/>
  <c r="AD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Z939" i="14" s="1"/>
  <c r="O939" i="14"/>
  <c r="P939" i="14"/>
  <c r="Q939" i="14"/>
  <c r="T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S940" i="14" s="1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X944" i="14"/>
  <c r="Y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W947" i="14" s="1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Y952" i="14" s="1"/>
  <c r="P952" i="14"/>
  <c r="Q952" i="14"/>
  <c r="AA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AI953" i="14" s="1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AC956" i="14" s="1"/>
  <c r="P956" i="14"/>
  <c r="Q956" i="14"/>
  <c r="S956" i="14"/>
  <c r="Z956" i="14"/>
  <c r="AA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X957" i="14" s="1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X958" i="14" s="1"/>
  <c r="P958" i="14"/>
  <c r="Q958" i="14"/>
  <c r="AD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AC959" i="14" s="1"/>
  <c r="O959" i="14"/>
  <c r="P959" i="14"/>
  <c r="Q959" i="14"/>
  <c r="S959" i="14"/>
  <c r="AB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A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V964" i="14" s="1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S966" i="14" s="1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W967" i="14" s="1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O969" i="14"/>
  <c r="S969" i="14" s="1"/>
  <c r="P969" i="14"/>
  <c r="Q969" i="14"/>
  <c r="AC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T971" i="14" s="1"/>
  <c r="O971" i="14"/>
  <c r="P971" i="14"/>
  <c r="Q971" i="14"/>
  <c r="W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AD972" i="14" s="1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Y973" i="14" s="1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T975" i="14" s="1"/>
  <c r="O975" i="14"/>
  <c r="P975" i="14"/>
  <c r="Q975" i="14"/>
  <c r="AD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Y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AB977" i="14" s="1"/>
  <c r="O977" i="14"/>
  <c r="P977" i="14"/>
  <c r="Q977" i="14"/>
  <c r="T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T980" i="14" s="1"/>
  <c r="O980" i="14"/>
  <c r="P980" i="14"/>
  <c r="Q980" i="14"/>
  <c r="S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A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V983" i="14" s="1"/>
  <c r="P983" i="14"/>
  <c r="Q983" i="14"/>
  <c r="T983" i="14"/>
  <c r="AB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D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X987" i="14" s="1"/>
  <c r="O987" i="14"/>
  <c r="W987" i="14" s="1"/>
  <c r="P987" i="14"/>
  <c r="Q987" i="14"/>
  <c r="Z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U989" i="14" s="1"/>
  <c r="O989" i="14"/>
  <c r="P989" i="14"/>
  <c r="Q989" i="14"/>
  <c r="S989" i="14"/>
  <c r="Z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X990" i="14" s="1"/>
  <c r="O990" i="14"/>
  <c r="P990" i="14"/>
  <c r="Q990" i="14"/>
  <c r="AC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AA991" i="14" s="1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Y993" i="14" s="1"/>
  <c r="O993" i="14"/>
  <c r="P993" i="14"/>
  <c r="Q993" i="14"/>
  <c r="X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S994" i="14" s="1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X995" i="14" s="1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AD998" i="14" s="1"/>
  <c r="O998" i="14"/>
  <c r="AC998" i="14" s="1"/>
  <c r="P998" i="14"/>
  <c r="Q998" i="14"/>
  <c r="V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U999" i="14" s="1"/>
  <c r="O999" i="14"/>
  <c r="P999" i="14"/>
  <c r="Q999" i="14"/>
  <c r="AB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Z1002" i="14" s="1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W1004" i="14" s="1"/>
  <c r="O1004" i="14"/>
  <c r="P1004" i="14"/>
  <c r="Q1004" i="14"/>
  <c r="T1004" i="14"/>
  <c r="Y1004" i="14"/>
  <c r="Z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P1006" i="14"/>
  <c r="Q1006" i="14"/>
  <c r="W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Z1008" i="14" s="1"/>
  <c r="P1008" i="14"/>
  <c r="Q1008" i="14"/>
  <c r="AA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Y1009" i="14" s="1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AC1010" i="14" s="1"/>
  <c r="O1010" i="14"/>
  <c r="P1010" i="14"/>
  <c r="Q1010" i="14"/>
  <c r="AD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AD1011" i="14" s="1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X1014" i="14" s="1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AA1015" i="14" s="1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X1016" i="14" s="1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AA1018" i="14" s="1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P1019" i="14"/>
  <c r="Q1019" i="14"/>
  <c r="V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D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Y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U1028" i="14" s="1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Z1029" i="14" s="1"/>
  <c r="O1029" i="14"/>
  <c r="P1029" i="14"/>
  <c r="Q1029" i="14"/>
  <c r="U1029" i="14"/>
  <c r="AA1029" i="14"/>
  <c r="AC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Z1032" i="14" s="1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T1033" i="14" s="1"/>
  <c r="O1033" i="14"/>
  <c r="P1033" i="14"/>
  <c r="Q1033" i="14"/>
  <c r="W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V1034" i="14" s="1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V1037" i="14" s="1"/>
  <c r="O1037" i="14"/>
  <c r="P1037" i="14"/>
  <c r="Q1037" i="14"/>
  <c r="W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V1039" i="14" s="1"/>
  <c r="O1039" i="14"/>
  <c r="P1039" i="14"/>
  <c r="Q1039" i="14"/>
  <c r="AA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V1043" i="14" s="1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Z1045" i="14" s="1"/>
  <c r="O1045" i="14"/>
  <c r="P1045" i="14"/>
  <c r="Q1045" i="14"/>
  <c r="Y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AC1048" i="14" s="1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U1050" i="14" s="1"/>
  <c r="O1050" i="14"/>
  <c r="P1050" i="14"/>
  <c r="Q1050" i="14"/>
  <c r="W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B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W1055" i="14" s="1"/>
  <c r="P1055" i="14"/>
  <c r="Q1055" i="14"/>
  <c r="S1055" i="14"/>
  <c r="U1055" i="14"/>
  <c r="X1055" i="14"/>
  <c r="AA1055" i="14"/>
  <c r="AB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AC1056" i="14" s="1"/>
  <c r="O1056" i="14"/>
  <c r="P1056" i="14"/>
  <c r="Q1056" i="14"/>
  <c r="T1056" i="14"/>
  <c r="W1056" i="14"/>
  <c r="AB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U1059" i="14"/>
  <c r="AA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AB1061" i="14" s="1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AB1063" i="14" s="1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W1064" i="14" s="1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AB1066" i="14" s="1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T1067" i="14" s="1"/>
  <c r="O1067" i="14"/>
  <c r="P1067" i="14"/>
  <c r="Q1067" i="14"/>
  <c r="V1067" i="14"/>
  <c r="AD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AB1068" i="14" s="1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D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U1071" i="14" s="1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X1072" i="14" s="1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AB1073" i="14" s="1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U1076" i="14" s="1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B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AB1080" i="14" s="1"/>
  <c r="O1080" i="14"/>
  <c r="P1080" i="14"/>
  <c r="Q1080" i="14"/>
  <c r="T1080" i="14"/>
  <c r="X1080" i="14"/>
  <c r="Z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W1085" i="14" s="1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Z1088" i="14" s="1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X1089" i="14" s="1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P1091" i="14"/>
  <c r="Q1091" i="14"/>
  <c r="V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X1092" i="14" s="1"/>
  <c r="P1092" i="14"/>
  <c r="Q1092" i="14"/>
  <c r="S1092" i="14"/>
  <c r="V1092" i="14"/>
  <c r="Z1092" i="14"/>
  <c r="AC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Z1093" i="14" s="1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Z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P1097" i="14"/>
  <c r="Q1097" i="14"/>
  <c r="S1097" i="14"/>
  <c r="U1097" i="14"/>
  <c r="X1097" i="14"/>
  <c r="AC1097" i="14"/>
  <c r="AD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V1098" i="14" s="1"/>
  <c r="O1098" i="14"/>
  <c r="AC1098" i="14" s="1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X1100" i="14" s="1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Y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AC1102" i="14" s="1"/>
  <c r="P1102" i="14"/>
  <c r="Q1102" i="14"/>
  <c r="T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AC1106" i="14" s="1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U1108" i="14" s="1"/>
  <c r="O1108" i="14"/>
  <c r="Z1108" i="14" s="1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W1109" i="14" s="1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T1112" i="14" s="1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P1115" i="14"/>
  <c r="Q1115" i="14"/>
  <c r="T1115" i="14"/>
  <c r="X1115" i="14"/>
  <c r="AB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AC1116" i="14" s="1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Z1118" i="14" s="1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AB1119" i="14" s="1"/>
  <c r="O1119" i="14"/>
  <c r="P1119" i="14"/>
  <c r="Q1119" i="14"/>
  <c r="U1119" i="14"/>
  <c r="X1119" i="14"/>
  <c r="Z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AC1120" i="14" s="1"/>
  <c r="O1120" i="14"/>
  <c r="P1120" i="14"/>
  <c r="Q1120" i="14"/>
  <c r="Z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Z1121" i="14" s="1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U1122" i="14" s="1"/>
  <c r="O1122" i="14"/>
  <c r="AJ1122" i="14" s="1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X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W1124" i="14" s="1"/>
  <c r="O1124" i="14"/>
  <c r="X1124" i="14" s="1"/>
  <c r="P1124" i="14"/>
  <c r="Q1124" i="14"/>
  <c r="T1124" i="14"/>
  <c r="U1124" i="14"/>
  <c r="AC1124" i="14"/>
  <c r="AD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Y1125" i="14"/>
  <c r="AD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O1126" i="14"/>
  <c r="P1126" i="14"/>
  <c r="Q1126" i="14"/>
  <c r="T1126" i="14"/>
  <c r="Y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AA1127" i="14" s="1"/>
  <c r="P1127" i="14"/>
  <c r="Q1127" i="14"/>
  <c r="Z1127" i="14"/>
  <c r="AC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W1128" i="14" s="1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W1130" i="14" s="1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S1132" i="14" s="1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AD1134" i="14" s="1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S1135" i="14" s="1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W1136" i="14" s="1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W1137" i="14" s="1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Y1138" i="14" s="1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U1139" i="14" s="1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T1140" i="14" s="1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AC1141" i="14" s="1"/>
  <c r="O1141" i="14"/>
  <c r="P1141" i="14"/>
  <c r="Q1141" i="14"/>
  <c r="U1141" i="14"/>
  <c r="X1141" i="14"/>
  <c r="AA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T1142" i="14" s="1"/>
  <c r="O1142" i="14"/>
  <c r="Y1142" i="14" s="1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U1145" i="14" s="1"/>
  <c r="O1145" i="14"/>
  <c r="P1145" i="14"/>
  <c r="Q1145" i="14"/>
  <c r="W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AJ1146" i="14" s="1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O1147" i="14"/>
  <c r="AM1147" i="14" s="1"/>
  <c r="P1147" i="14"/>
  <c r="Q1147" i="14"/>
  <c r="S1147" i="14"/>
  <c r="U1147" i="14"/>
  <c r="V1147" i="14"/>
  <c r="X1147" i="14"/>
  <c r="AA1147" i="14"/>
  <c r="AC1147" i="14"/>
  <c r="AD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X1148" i="14" s="1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Z1149" i="14" s="1"/>
  <c r="P1149" i="14"/>
  <c r="Q1149" i="14"/>
  <c r="AC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AM1150" i="14" s="1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Z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U1152" i="14" s="1"/>
  <c r="O1152" i="14"/>
  <c r="S1152" i="14" s="1"/>
  <c r="P1152" i="14"/>
  <c r="Q1152" i="14"/>
  <c r="AD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Z1153" i="14" s="1"/>
  <c r="O1153" i="14"/>
  <c r="P1153" i="14"/>
  <c r="Q1153" i="14"/>
  <c r="W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AH1154" i="14" s="1"/>
  <c r="P1154" i="14"/>
  <c r="Q1154" i="14"/>
  <c r="W1154" i="14"/>
  <c r="AP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W1155" i="14" s="1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Y1156" i="14" s="1"/>
  <c r="O1156" i="14"/>
  <c r="P1156" i="14"/>
  <c r="Q1156" i="14"/>
  <c r="X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X1159" i="14" s="1"/>
  <c r="O1159" i="14"/>
  <c r="P1159" i="14"/>
  <c r="Q1159" i="14"/>
  <c r="W1159" i="14"/>
  <c r="Z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AK1161" i="14" s="1"/>
  <c r="O1161" i="14"/>
  <c r="P1161" i="14"/>
  <c r="Q1161" i="14"/>
  <c r="U1161" i="14"/>
  <c r="W1161" i="14"/>
  <c r="AC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V1164" i="14" s="1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W1166" i="14" s="1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X1167" i="14" s="1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U1168" i="14" s="1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Y1169" i="14" s="1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X1170" i="14" s="1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W1173" i="14" s="1"/>
  <c r="O1173" i="14"/>
  <c r="Z1173" i="14" s="1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V1174" i="14" s="1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AB1180" i="14" s="1"/>
  <c r="O1180" i="14"/>
  <c r="P1180" i="14"/>
  <c r="Q1180" i="14"/>
  <c r="T1180" i="14"/>
  <c r="W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U1182" i="14" s="1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AB1187" i="14" s="1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Y1188" i="14" s="1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Y1189" i="14" s="1"/>
  <c r="O1189" i="14"/>
  <c r="P1189" i="14"/>
  <c r="Q1189" i="14"/>
  <c r="AD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AB1190" i="14" s="1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X1192" i="14"/>
  <c r="Z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AA1194" i="14" s="1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AB1195" i="14" s="1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V1197" i="14" s="1"/>
  <c r="O1197" i="14"/>
  <c r="S1197" i="14" s="1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AC1198" i="14" s="1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AA1199" i="14" s="1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W1202" i="14" s="1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AA1203" i="14" s="1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V1204" i="14" s="1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Y1205" i="14" s="1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Y1206" i="14" s="1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Y1207" i="14" s="1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U1208" i="14" s="1"/>
  <c r="O1208" i="14"/>
  <c r="P1208" i="14"/>
  <c r="Q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R1146" i="14" l="1"/>
  <c r="AN800" i="14"/>
  <c r="AH790" i="14"/>
  <c r="R900" i="14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Z775" i="14"/>
  <c r="S772" i="14"/>
  <c r="Y763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C1154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W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Y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Y767" i="14"/>
  <c r="Z766" i="14"/>
  <c r="X763" i="14"/>
  <c r="Y761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Y769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Y760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Y768" i="14"/>
  <c r="Y765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U747" i="14"/>
  <c r="AP1203" i="14"/>
  <c r="R1194" i="14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L768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C1194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T1200" i="14"/>
  <c r="AB1200" i="14"/>
  <c r="V1200" i="14"/>
  <c r="AD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AC1144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Z992" i="14"/>
  <c r="S992" i="14"/>
  <c r="AA992" i="14"/>
  <c r="T992" i="14"/>
  <c r="AB992" i="14"/>
  <c r="U992" i="14"/>
  <c r="AC992" i="14"/>
  <c r="W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X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S900" i="14"/>
  <c r="AA900" i="14"/>
  <c r="T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U874" i="14"/>
  <c r="AC873" i="14"/>
  <c r="U873" i="14"/>
  <c r="Y872" i="14"/>
  <c r="AC871" i="14"/>
  <c r="U871" i="14"/>
  <c r="AF870" i="14"/>
  <c r="AK870" i="14"/>
  <c r="AB869" i="14"/>
  <c r="T869" i="14"/>
  <c r="AA868" i="14"/>
  <c r="S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Y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Y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Z774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Y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T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Y766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U768" i="14"/>
  <c r="T766" i="14"/>
  <c r="AB765" i="14"/>
  <c r="T765" i="14"/>
  <c r="AL763" i="14"/>
  <c r="AI763" i="14"/>
  <c r="AF761" i="14"/>
  <c r="R761" i="14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AL767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L760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L764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AL771" i="14"/>
  <c r="R771" i="14"/>
  <c r="AN770" i="14"/>
  <c r="R770" i="14"/>
  <c r="AD770" i="14" s="1"/>
  <c r="AK769" i="14"/>
  <c r="AJ769" i="14"/>
  <c r="AG768" i="14"/>
  <c r="AI765" i="14"/>
  <c r="R765" i="14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M772" i="14"/>
  <c r="AQ765" i="14"/>
  <c r="AO764" i="14"/>
  <c r="AF764" i="14"/>
  <c r="AL762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AB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AD750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C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D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AD752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L773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C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AF760" i="14"/>
  <c r="R760" i="14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9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AC742" i="14"/>
  <c r="U742" i="14"/>
  <c r="AQ752" i="14"/>
  <c r="AN747" i="14"/>
  <c r="AF747" i="14"/>
  <c r="AO746" i="14"/>
  <c r="AQ744" i="14"/>
  <c r="Z744" i="14"/>
  <c r="AJ743" i="14"/>
  <c r="AA743" i="14"/>
  <c r="S743" i="14"/>
  <c r="AB742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K744" i="14" l="1"/>
  <c r="AR744" i="14" s="1"/>
  <c r="S131" i="22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Y222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764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51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62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5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7" i="14"/>
  <c r="AR763" i="14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O97" i="14"/>
  <c r="U97" i="14"/>
  <c r="T97" i="14"/>
  <c r="AP97" i="14"/>
  <c r="AO105" i="14"/>
  <c r="U105" i="14"/>
  <c r="T105" i="14"/>
  <c r="AP105" i="14"/>
  <c r="AH191" i="14"/>
  <c r="R191" i="14"/>
  <c r="Y191" i="14" s="1"/>
  <c r="R79" i="7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AB232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W278" i="14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S266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Z222" i="14"/>
  <c r="Y230" i="14"/>
  <c r="AJ248" i="14"/>
  <c r="AC255" i="14"/>
  <c r="AK261" i="14"/>
  <c r="U266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S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AD158" i="14"/>
  <c r="AC158" i="14"/>
  <c r="R158" i="14"/>
  <c r="S158" i="14" s="1"/>
  <c r="AQ158" i="14"/>
  <c r="AB158" i="14"/>
  <c r="AP158" i="14"/>
  <c r="AA158" i="14"/>
  <c r="Z158" i="14"/>
  <c r="AJ158" i="14"/>
  <c r="AI158" i="14"/>
  <c r="AK158" i="14"/>
  <c r="Y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AC84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B222" i="14"/>
  <c r="AJ222" i="14"/>
  <c r="AA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A246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C222" i="14"/>
  <c r="AM226" i="14"/>
  <c r="R231" i="14"/>
  <c r="T231" i="14" s="1"/>
  <c r="AK231" i="14"/>
  <c r="AN232" i="14"/>
  <c r="AJ232" i="14"/>
  <c r="Z240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T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D152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A200" i="14"/>
  <c r="AL204" i="14"/>
  <c r="AK206" i="14"/>
  <c r="AH214" i="14"/>
  <c r="AL214" i="14"/>
  <c r="AG215" i="14"/>
  <c r="AJ220" i="14"/>
  <c r="AH222" i="14"/>
  <c r="Z224" i="14"/>
  <c r="AO226" i="14"/>
  <c r="AP230" i="14"/>
  <c r="AB230" i="14"/>
  <c r="Z230" i="14"/>
  <c r="Y231" i="14"/>
  <c r="AL231" i="14"/>
  <c r="AK232" i="14"/>
  <c r="AN238" i="14"/>
  <c r="AQ238" i="14"/>
  <c r="Z238" i="14"/>
  <c r="AL238" i="14"/>
  <c r="AJ238" i="14"/>
  <c r="R238" i="14"/>
  <c r="U238" i="14" s="1"/>
  <c r="Y239" i="14"/>
  <c r="AA240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D166" i="14"/>
  <c r="Y166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B216" i="14"/>
  <c r="AK220" i="14"/>
  <c r="AI222" i="14"/>
  <c r="AN223" i="14"/>
  <c r="AI223" i="14"/>
  <c r="AO223" i="14"/>
  <c r="AH223" i="14"/>
  <c r="AA224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T282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A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T284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U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S376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W376" i="14"/>
  <c r="X376" i="14"/>
  <c r="AI376" i="14"/>
  <c r="X377" i="14"/>
  <c r="R378" i="14"/>
  <c r="AC378" i="14" s="1"/>
  <c r="Z379" i="14"/>
  <c r="AH380" i="14"/>
  <c r="AM381" i="14"/>
  <c r="AC391" i="14"/>
  <c r="T392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X392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T340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T332" i="14"/>
  <c r="AG333" i="14"/>
  <c r="AL336" i="14"/>
  <c r="AQ338" i="14"/>
  <c r="AK338" i="14"/>
  <c r="AI339" i="14"/>
  <c r="X340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T384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U426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S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W384" i="14"/>
  <c r="X384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Z418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A418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X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U476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B418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S438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AC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T438" i="14"/>
  <c r="AN439" i="14"/>
  <c r="T444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S476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Y580" i="14"/>
  <c r="U580" i="14"/>
  <c r="AN580" i="14"/>
  <c r="S580" i="14"/>
  <c r="AK580" i="14"/>
  <c r="R580" i="14"/>
  <c r="AC580" i="14" s="1"/>
  <c r="AJ580" i="14"/>
  <c r="X604" i="14"/>
  <c r="Z604" i="14"/>
  <c r="U604" i="14"/>
  <c r="AJ604" i="14"/>
  <c r="AA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T508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Y574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AD716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A682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A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AC164" i="14"/>
  <c r="AD164" i="14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B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Z134" i="14"/>
  <c r="R134" i="14"/>
  <c r="W134" i="14" s="1"/>
  <c r="AP134" i="14"/>
  <c r="AH134" i="14"/>
  <c r="AO134" i="14"/>
  <c r="AG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Z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X30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Y107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W48" i="14"/>
  <c r="AF48" i="14"/>
  <c r="AN48" i="14"/>
  <c r="V49" i="14"/>
  <c r="AN49" i="14"/>
  <c r="AC50" i="14"/>
  <c r="U50" i="14"/>
  <c r="W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Y115" i="14"/>
  <c r="U119" i="14"/>
  <c r="T119" i="14"/>
  <c r="S119" i="14"/>
  <c r="R119" i="14"/>
  <c r="AM148" i="14"/>
  <c r="S109" i="9"/>
  <c r="W113" i="9"/>
  <c r="T114" i="9"/>
  <c r="S117" i="9"/>
  <c r="AA117" i="9"/>
  <c r="W121" i="9"/>
  <c r="T122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X50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Y14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Y50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Z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B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S140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AB190" i="14"/>
  <c r="R190" i="14"/>
  <c r="X190" i="14" s="1"/>
  <c r="Z190" i="14"/>
  <c r="AI190" i="14"/>
  <c r="Y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T140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W123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V140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W209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AA136" i="14"/>
  <c r="R137" i="14"/>
  <c r="S137" i="14" s="1"/>
  <c r="AI137" i="14"/>
  <c r="AQ137" i="14"/>
  <c r="AH138" i="14"/>
  <c r="AP138" i="14"/>
  <c r="AG139" i="14"/>
  <c r="AO139" i="14"/>
  <c r="W140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X140" i="14"/>
  <c r="AG140" i="14"/>
  <c r="AP141" i="14"/>
  <c r="AH141" i="14"/>
  <c r="AO141" i="14"/>
  <c r="AG141" i="14"/>
  <c r="AJ141" i="14"/>
  <c r="AD142" i="14"/>
  <c r="AQ142" i="14"/>
  <c r="AD144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AA228" i="14"/>
  <c r="Z228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C228" i="14"/>
  <c r="AH233" i="14"/>
  <c r="R234" i="14"/>
  <c r="W234" i="14" s="1"/>
  <c r="AG234" i="14"/>
  <c r="Z236" i="14"/>
  <c r="R236" i="14"/>
  <c r="AB236" i="14" s="1"/>
  <c r="Y236" i="14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B152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V182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Z220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C144" i="14"/>
  <c r="AG149" i="14"/>
  <c r="AO149" i="14"/>
  <c r="AF150" i="14"/>
  <c r="AN150" i="14"/>
  <c r="AD151" i="14"/>
  <c r="AM151" i="14"/>
  <c r="U152" i="14"/>
  <c r="AC152" i="14"/>
  <c r="AL152" i="14"/>
  <c r="AB153" i="14"/>
  <c r="AF158" i="14"/>
  <c r="AN158" i="14"/>
  <c r="AD159" i="14"/>
  <c r="AM159" i="14"/>
  <c r="AC160" i="14"/>
  <c r="AL160" i="14"/>
  <c r="AB161" i="14"/>
  <c r="AK161" i="14"/>
  <c r="AA162" i="14"/>
  <c r="AF166" i="14"/>
  <c r="AN166" i="14"/>
  <c r="AD167" i="14"/>
  <c r="AM167" i="14"/>
  <c r="AC168" i="14"/>
  <c r="AL168" i="14"/>
  <c r="AB169" i="14"/>
  <c r="AK169" i="14"/>
  <c r="AA170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A196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A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S231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V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B162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Z188" i="14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B196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D216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Y350" i="14"/>
  <c r="AN350" i="14"/>
  <c r="AG350" i="14"/>
  <c r="AF350" i="14"/>
  <c r="X350" i="14"/>
  <c r="W350" i="14"/>
  <c r="T352" i="14"/>
  <c r="AA352" i="14"/>
  <c r="R352" i="14"/>
  <c r="AD352" i="14" s="1"/>
  <c r="V352" i="14"/>
  <c r="U352" i="14"/>
  <c r="AM352" i="14"/>
  <c r="AF152" i="14"/>
  <c r="W160" i="14"/>
  <c r="AF160" i="14"/>
  <c r="AM161" i="14"/>
  <c r="AC162" i="14"/>
  <c r="AF168" i="14"/>
  <c r="AM169" i="14"/>
  <c r="AC170" i="14"/>
  <c r="AK171" i="14"/>
  <c r="AA172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A188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A206" i="14"/>
  <c r="AF208" i="14"/>
  <c r="AP208" i="14"/>
  <c r="Z209" i="14"/>
  <c r="AM209" i="14"/>
  <c r="AF211" i="14"/>
  <c r="AP211" i="14"/>
  <c r="AN212" i="14"/>
  <c r="AK213" i="14"/>
  <c r="AM216" i="14"/>
  <c r="AL216" i="14"/>
  <c r="Y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B194" i="14"/>
  <c r="AA194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Z216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D222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D238" i="14"/>
  <c r="AM238" i="14"/>
  <c r="AA241" i="14"/>
  <c r="AJ241" i="14"/>
  <c r="R242" i="14"/>
  <c r="X242" i="14" s="1"/>
  <c r="Z242" i="14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V199" i="14"/>
  <c r="AD199" i="14"/>
  <c r="AM199" i="14"/>
  <c r="AF206" i="14"/>
  <c r="AN206" i="14"/>
  <c r="AM207" i="14"/>
  <c r="AF214" i="14"/>
  <c r="AN214" i="14"/>
  <c r="AD215" i="14"/>
  <c r="AM215" i="14"/>
  <c r="AC216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A242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X290" i="14"/>
  <c r="W290" i="14"/>
  <c r="V290" i="14"/>
  <c r="AK290" i="14"/>
  <c r="S293" i="14"/>
  <c r="AH293" i="14"/>
  <c r="W294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B242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X294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B340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Y362" i="14"/>
  <c r="T362" i="14"/>
  <c r="R362" i="14"/>
  <c r="AC362" i="14" s="1"/>
  <c r="AA362" i="14"/>
  <c r="Y363" i="14"/>
  <c r="AF224" i="14"/>
  <c r="AF232" i="14"/>
  <c r="AL234" i="14"/>
  <c r="AB235" i="14"/>
  <c r="AI237" i="14"/>
  <c r="Y238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T274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S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W326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D242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X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S354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X264" i="14"/>
  <c r="AK264" i="14"/>
  <c r="AB270" i="14"/>
  <c r="T270" i="14"/>
  <c r="S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S294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S310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S318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S334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S350" i="14"/>
  <c r="AA350" i="14"/>
  <c r="AH352" i="14"/>
  <c r="AP352" i="14"/>
  <c r="Y353" i="14"/>
  <c r="AI353" i="14"/>
  <c r="AN355" i="14"/>
  <c r="AA356" i="14"/>
  <c r="Z356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V268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T310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T334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T350" i="14"/>
  <c r="AI352" i="14"/>
  <c r="AQ352" i="14"/>
  <c r="Z353" i="14"/>
  <c r="AJ353" i="14"/>
  <c r="AJ356" i="14"/>
  <c r="AQ356" i="14"/>
  <c r="AI356" i="14"/>
  <c r="Y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U318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U350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V310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V350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S374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Z372" i="14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T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S372" i="14"/>
  <c r="AA372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S380" i="14"/>
  <c r="AA380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S388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T372" i="14"/>
  <c r="AK372" i="14"/>
  <c r="W377" i="14"/>
  <c r="AF377" i="14"/>
  <c r="AN377" i="14"/>
  <c r="V378" i="14"/>
  <c r="AM378" i="14"/>
  <c r="U379" i="14"/>
  <c r="AC379" i="14"/>
  <c r="AL379" i="14"/>
  <c r="T380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T388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S398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S382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T398" i="14"/>
  <c r="AD398" i="14"/>
  <c r="AN398" i="14"/>
  <c r="AB399" i="14"/>
  <c r="T399" i="14"/>
  <c r="Y399" i="14"/>
  <c r="W399" i="14"/>
  <c r="AI399" i="14"/>
  <c r="T400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U408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V372" i="14"/>
  <c r="AM372" i="14"/>
  <c r="X378" i="14"/>
  <c r="AG378" i="14"/>
  <c r="AO378" i="14"/>
  <c r="W379" i="14"/>
  <c r="AF379" i="14"/>
  <c r="AN379" i="14"/>
  <c r="V380" i="14"/>
  <c r="AM380" i="14"/>
  <c r="U381" i="14"/>
  <c r="AL381" i="14"/>
  <c r="T382" i="14"/>
  <c r="AK382" i="14"/>
  <c r="S383" i="14"/>
  <c r="AA383" i="14"/>
  <c r="AJ383" i="14"/>
  <c r="X386" i="14"/>
  <c r="AG386" i="14"/>
  <c r="AO386" i="14"/>
  <c r="W387" i="14"/>
  <c r="AF387" i="14"/>
  <c r="AN387" i="14"/>
  <c r="V388" i="14"/>
  <c r="AD388" i="14"/>
  <c r="AM388" i="14"/>
  <c r="U389" i="14"/>
  <c r="AC389" i="14"/>
  <c r="AL389" i="14"/>
  <c r="T390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U400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X416" i="14"/>
  <c r="W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U382" i="14"/>
  <c r="T383" i="14"/>
  <c r="R385" i="14"/>
  <c r="AB385" i="14" s="1"/>
  <c r="Z385" i="14"/>
  <c r="AI385" i="14"/>
  <c r="AH386" i="14"/>
  <c r="AG387" i="14"/>
  <c r="AF388" i="14"/>
  <c r="V389" i="14"/>
  <c r="U390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V400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W408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Z414" i="14"/>
  <c r="AG416" i="14"/>
  <c r="AO416" i="14"/>
  <c r="W417" i="14"/>
  <c r="AF417" i="14"/>
  <c r="AN417" i="14"/>
  <c r="V418" i="14"/>
  <c r="AD418" i="14"/>
  <c r="AM418" i="14"/>
  <c r="AC419" i="14"/>
  <c r="AL419" i="14"/>
  <c r="AB420" i="14"/>
  <c r="AK420" i="14"/>
  <c r="S421" i="14"/>
  <c r="AA421" i="14"/>
  <c r="AJ421" i="14"/>
  <c r="R422" i="14"/>
  <c r="W422" i="14" s="1"/>
  <c r="Z422" i="14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A414" i="14"/>
  <c r="AH416" i="14"/>
  <c r="AP416" i="14"/>
  <c r="X417" i="14"/>
  <c r="AG417" i="14"/>
  <c r="AO417" i="14"/>
  <c r="W418" i="14"/>
  <c r="AF418" i="14"/>
  <c r="AN418" i="14"/>
  <c r="V419" i="14"/>
  <c r="AD419" i="14"/>
  <c r="AM419" i="14"/>
  <c r="AC420" i="14"/>
  <c r="AL420" i="14"/>
  <c r="AB421" i="14"/>
  <c r="AK421" i="14"/>
  <c r="S422" i="14"/>
  <c r="AA422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V466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Z424" i="14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T448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T506" i="14"/>
  <c r="AA506" i="14"/>
  <c r="Z506" i="14"/>
  <c r="R506" i="14"/>
  <c r="Y506" i="14" s="1"/>
  <c r="X506" i="14"/>
  <c r="AD506" i="14"/>
  <c r="V506" i="14"/>
  <c r="AF396" i="14"/>
  <c r="AI401" i="14"/>
  <c r="AF404" i="14"/>
  <c r="V405" i="14"/>
  <c r="AI409" i="14"/>
  <c r="AH410" i="14"/>
  <c r="AF412" i="14"/>
  <c r="V413" i="14"/>
  <c r="AM413" i="14"/>
  <c r="AC414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C422" i="14"/>
  <c r="AK423" i="14"/>
  <c r="S424" i="14"/>
  <c r="AA424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S432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S454" i="14"/>
  <c r="AJ454" i="14"/>
  <c r="AK456" i="14"/>
  <c r="AL457" i="14"/>
  <c r="AK457" i="14"/>
  <c r="AQ457" i="14"/>
  <c r="AI457" i="14"/>
  <c r="AP457" i="14"/>
  <c r="AH457" i="14"/>
  <c r="AD457" i="14"/>
  <c r="U458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V414" i="14"/>
  <c r="AA417" i="14"/>
  <c r="Y419" i="14"/>
  <c r="AH419" i="14"/>
  <c r="X420" i="14"/>
  <c r="AG420" i="14"/>
  <c r="W421" i="14"/>
  <c r="AF421" i="14"/>
  <c r="V422" i="14"/>
  <c r="T424" i="14"/>
  <c r="S425" i="14"/>
  <c r="AA425" i="14"/>
  <c r="Y427" i="14"/>
  <c r="AH427" i="14"/>
  <c r="X428" i="14"/>
  <c r="AG428" i="14"/>
  <c r="W429" i="14"/>
  <c r="AF429" i="14"/>
  <c r="V430" i="14"/>
  <c r="T432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S442" i="14"/>
  <c r="AB442" i="14"/>
  <c r="AL442" i="14"/>
  <c r="S446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V454" i="14"/>
  <c r="AM454" i="14"/>
  <c r="AF457" i="14"/>
  <c r="V458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U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V452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S463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W452" i="14"/>
  <c r="AF452" i="14"/>
  <c r="V453" i="14"/>
  <c r="AL454" i="14"/>
  <c r="T455" i="14"/>
  <c r="AB455" i="14"/>
  <c r="AK455" i="14"/>
  <c r="S456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S472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S480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U498" i="14"/>
  <c r="AB498" i="14"/>
  <c r="T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U472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U480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S486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W464" i="14"/>
  <c r="AF464" i="14"/>
  <c r="V465" i="14"/>
  <c r="R469" i="14"/>
  <c r="U469" i="14" s="1"/>
  <c r="Z469" i="14"/>
  <c r="AI469" i="14"/>
  <c r="Y470" i="14"/>
  <c r="AH470" i="14"/>
  <c r="W472" i="14"/>
  <c r="AF472" i="14"/>
  <c r="R477" i="14"/>
  <c r="V477" i="14" s="1"/>
  <c r="Z477" i="14"/>
  <c r="AI477" i="14"/>
  <c r="Y478" i="14"/>
  <c r="AH478" i="14"/>
  <c r="W480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Y566" i="14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V486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X516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S514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T514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AA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Y558" i="14"/>
  <c r="X558" i="14"/>
  <c r="W558" i="14"/>
  <c r="AF488" i="14"/>
  <c r="V489" i="14"/>
  <c r="R493" i="14"/>
  <c r="W493" i="14" s="1"/>
  <c r="Z493" i="14"/>
  <c r="AI493" i="14"/>
  <c r="AF496" i="14"/>
  <c r="V497" i="14"/>
  <c r="S500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S516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V514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Z564" i="14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A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Y560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C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AA568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Z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Z594" i="14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A636" i="14"/>
  <c r="AQ636" i="14"/>
  <c r="AI636" i="14"/>
  <c r="R636" i="14"/>
  <c r="AF636" i="14" s="1"/>
  <c r="AP636" i="14"/>
  <c r="AH636" i="14"/>
  <c r="Y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S640" i="14"/>
  <c r="AA640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Z610" i="14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Z626" i="14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Z634" i="14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A634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Z646" i="14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Y640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AC662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A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A688" i="14"/>
  <c r="AI689" i="14"/>
  <c r="AQ689" i="14"/>
  <c r="Y690" i="14"/>
  <c r="AP690" i="14"/>
  <c r="X691" i="14"/>
  <c r="AG691" i="14"/>
  <c r="AP691" i="14"/>
  <c r="Y692" i="14"/>
  <c r="AI692" i="14"/>
  <c r="AN693" i="14"/>
  <c r="AA694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AC702" i="14"/>
  <c r="U702" i="14"/>
  <c r="Z702" i="14"/>
  <c r="R702" i="14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C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B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AJ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B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C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C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W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C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C2" i="15"/>
  <c r="V222" i="14" l="1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R663" i="14" l="1"/>
  <c r="AR661" i="14"/>
  <c r="C4" i="18" s="1"/>
  <c r="AR637" i="14"/>
  <c r="AR660" i="14"/>
  <c r="AR641" i="14"/>
  <c r="C2" i="18" s="1"/>
  <c r="C6" i="18"/>
  <c r="AR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<sst xmlns="http://schemas.openxmlformats.org/spreadsheetml/2006/main" count="23783" uniqueCount="1985">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</sst>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2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12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4.576035648148" backgroundQuery="1" createdVersion="8" refreshedVersion="8" minRefreshableVersion="3" recordCount="0" supportSubquery="1" supportAdvancedDrill="1" xr:uid="{D5222783-89CD-4E30-8BB6-B6B4EC8B9AC1}">
  <cacheSource type="external" connectionId="1"/>
  <cacheFields count="17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9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Q761" firstHeaderRow="1" firstDataRow="1" firstDataCol="17"/>
  <pivotFields count="17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7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</rowFields>
  <rowItems count="758">
    <i>
      <x/>
      <x/>
      <x/>
      <x/>
      <x/>
      <x/>
      <x/>
      <x/>
      <x/>
      <x/>
      <x/>
      <x/>
      <x/>
      <x/>
      <x/>
      <x/>
      <x/>
    </i>
    <i r="1">
      <x v="1"/>
      <x v="1"/>
      <x v="1"/>
      <x v="1"/>
      <x/>
      <x/>
      <x/>
      <x v="1"/>
      <x/>
      <x v="1"/>
      <x/>
      <x/>
      <x/>
      <x/>
      <x/>
      <x v="1"/>
    </i>
    <i r="1">
      <x v="2"/>
      <x v="2"/>
      <x v="2"/>
      <x v="2"/>
      <x/>
      <x/>
      <x/>
      <x v="2"/>
      <x/>
      <x v="2"/>
      <x/>
      <x/>
      <x/>
      <x/>
      <x/>
      <x v="2"/>
    </i>
    <i r="1">
      <x v="3"/>
      <x v="3"/>
      <x/>
      <x/>
      <x/>
      <x/>
      <x/>
      <x v="2"/>
      <x/>
      <x v="2"/>
      <x/>
      <x/>
      <x/>
      <x/>
      <x/>
      <x/>
    </i>
    <i r="1">
      <x v="4"/>
      <x v="4"/>
      <x v="1"/>
      <x v="1"/>
      <x/>
      <x/>
      <x/>
      <x v="3"/>
      <x/>
      <x v="3"/>
      <x/>
      <x/>
      <x/>
      <x/>
      <x/>
      <x v="1"/>
    </i>
    <i r="1">
      <x v="5"/>
      <x v="5"/>
      <x v="1"/>
      <x v="1"/>
      <x/>
      <x/>
      <x/>
      <x v="3"/>
      <x/>
      <x v="3"/>
      <x/>
      <x/>
      <x/>
      <x/>
      <x/>
      <x v="1"/>
    </i>
    <i r="1">
      <x v="6"/>
      <x v="6"/>
      <x v="2"/>
      <x v="2"/>
      <x/>
      <x/>
      <x/>
      <x v="2"/>
      <x/>
      <x v="2"/>
      <x/>
      <x/>
      <x/>
      <x/>
      <x/>
      <x v="2"/>
    </i>
    <i r="1">
      <x v="7"/>
      <x v="7"/>
      <x/>
      <x/>
      <x/>
      <x/>
      <x/>
      <x v="4"/>
      <x/>
      <x v="4"/>
      <x/>
      <x/>
      <x/>
      <x v="1"/>
      <x/>
      <x/>
    </i>
    <i r="1">
      <x v="8"/>
      <x v="8"/>
      <x v="1"/>
      <x v="1"/>
      <x v="1"/>
      <x/>
      <x/>
      <x v="4"/>
      <x/>
      <x v="4"/>
      <x/>
      <x/>
      <x/>
      <x/>
      <x/>
      <x v="1"/>
    </i>
    <i r="1">
      <x v="9"/>
      <x v="9"/>
      <x v="2"/>
      <x/>
      <x/>
      <x/>
      <x/>
      <x v="5"/>
      <x/>
      <x v="5"/>
      <x/>
      <x/>
      <x v="1"/>
      <x v="1"/>
      <x/>
      <x/>
    </i>
    <i r="1">
      <x v="10"/>
      <x v="10"/>
      <x v="2"/>
      <x/>
      <x/>
      <x/>
      <x/>
      <x v="2"/>
      <x/>
      <x v="2"/>
      <x/>
      <x/>
      <x v="1"/>
      <x v="1"/>
      <x/>
      <x/>
    </i>
    <i r="1">
      <x v="11"/>
      <x v="11"/>
      <x/>
      <x v="1"/>
      <x v="1"/>
      <x/>
      <x/>
      <x v="5"/>
      <x/>
      <x v="5"/>
      <x/>
      <x/>
      <x v="1"/>
      <x v="1"/>
      <x/>
      <x v="1"/>
    </i>
    <i r="1">
      <x v="12"/>
      <x v="12"/>
      <x v="2"/>
      <x v="1"/>
      <x/>
      <x/>
      <x/>
      <x v="3"/>
      <x/>
      <x v="3"/>
      <x/>
      <x/>
      <x v="2"/>
      <x v="2"/>
      <x/>
      <x v="1"/>
    </i>
    <i r="1">
      <x v="13"/>
      <x v="13"/>
      <x v="1"/>
      <x/>
      <x/>
      <x/>
      <x/>
      <x v="3"/>
      <x/>
      <x v="3"/>
      <x/>
      <x/>
      <x v="2"/>
      <x v="2"/>
      <x/>
      <x/>
    </i>
    <i r="1">
      <x v="14"/>
      <x v="14"/>
      <x v="1"/>
      <x/>
      <x/>
      <x/>
      <x/>
      <x v="3"/>
      <x/>
      <x v="3"/>
      <x/>
      <x/>
      <x v="2"/>
      <x v="2"/>
      <x/>
      <x/>
    </i>
    <i r="1">
      <x v="15"/>
      <x v="15"/>
      <x v="2"/>
      <x v="1"/>
      <x/>
      <x/>
      <x/>
      <x v="2"/>
      <x/>
      <x v="2"/>
      <x/>
      <x/>
      <x v="2"/>
      <x v="2"/>
      <x/>
      <x v="1"/>
    </i>
    <i r="1">
      <x v="16"/>
      <x v="16"/>
      <x/>
      <x v="2"/>
      <x/>
      <x/>
      <x/>
      <x v="2"/>
      <x/>
      <x v="2"/>
      <x/>
      <x/>
      <x v="2"/>
      <x v="2"/>
      <x/>
      <x v="2"/>
    </i>
    <i r="1">
      <x v="17"/>
      <x v="17"/>
      <x v="2"/>
      <x v="1"/>
      <x v="1"/>
      <x/>
      <x/>
      <x v="2"/>
      <x/>
      <x v="2"/>
      <x/>
      <x/>
      <x v="2"/>
      <x v="2"/>
      <x/>
      <x v="1"/>
    </i>
    <i r="1">
      <x v="18"/>
      <x v="18"/>
      <x v="1"/>
      <x/>
      <x v="2"/>
      <x/>
      <x/>
      <x v="4"/>
      <x/>
      <x v="4"/>
      <x/>
      <x/>
      <x v="2"/>
      <x v="3"/>
      <x/>
      <x/>
    </i>
    <i r="1">
      <x v="19"/>
      <x v="19"/>
      <x v="2"/>
      <x v="1"/>
      <x/>
      <x/>
      <x/>
      <x v="6"/>
      <x/>
      <x v="6"/>
      <x/>
      <x/>
      <x v="2"/>
      <x v="2"/>
      <x/>
      <x v="1"/>
    </i>
    <i r="1">
      <x v="20"/>
      <x v="20"/>
      <x/>
      <x v="2"/>
      <x/>
      <x/>
      <x/>
      <x v="6"/>
      <x/>
      <x v="6"/>
      <x/>
      <x/>
      <x v="2"/>
      <x v="3"/>
      <x/>
      <x v="2"/>
    </i>
    <i r="1">
      <x v="21"/>
      <x v="21"/>
      <x v="2"/>
      <x v="1"/>
      <x/>
      <x/>
      <x/>
      <x v="3"/>
      <x/>
      <x v="3"/>
      <x/>
      <x/>
      <x v="3"/>
      <x v="3"/>
      <x/>
      <x v="1"/>
    </i>
    <i r="1">
      <x v="22"/>
      <x v="22"/>
      <x v="1"/>
      <x/>
      <x v="1"/>
      <x/>
      <x/>
      <x/>
      <x/>
      <x/>
      <x/>
      <x/>
      <x v="3"/>
      <x v="3"/>
      <x/>
      <x/>
    </i>
    <i r="1">
      <x v="23"/>
      <x v="23"/>
      <x v="2"/>
      <x v="1"/>
      <x/>
      <x/>
      <x/>
      <x v="4"/>
      <x/>
      <x v="4"/>
      <x/>
      <x/>
      <x v="3"/>
      <x v="3"/>
      <x/>
      <x v="1"/>
    </i>
    <i r="1">
      <x v="24"/>
      <x v="24"/>
      <x v="1"/>
      <x/>
      <x/>
      <x/>
      <x/>
      <x v="4"/>
      <x/>
      <x v="4"/>
      <x/>
      <x/>
      <x v="3"/>
      <x v="3"/>
      <x/>
      <x/>
    </i>
    <i r="1">
      <x v="25"/>
      <x v="25"/>
      <x/>
      <x v="3"/>
      <x/>
      <x/>
      <x/>
      <x v="4"/>
      <x/>
      <x v="4"/>
      <x/>
      <x/>
      <x v="3"/>
      <x v="3"/>
      <x/>
      <x v="3"/>
    </i>
    <i r="1">
      <x v="26"/>
      <x v="26"/>
      <x v="2"/>
      <x v="1"/>
      <x/>
      <x/>
      <x/>
      <x/>
      <x/>
      <x/>
      <x/>
      <x/>
      <x v="3"/>
      <x v="3"/>
      <x/>
      <x v="1"/>
    </i>
    <i r="1">
      <x v="27"/>
      <x v="27"/>
      <x/>
      <x v="2"/>
      <x/>
      <x/>
      <x/>
      <x v="7"/>
      <x/>
      <x v="7"/>
      <x/>
      <x/>
      <x v="3"/>
      <x v="3"/>
      <x/>
      <x v="2"/>
    </i>
    <i r="1">
      <x v="28"/>
      <x v="28"/>
      <x v="2"/>
      <x v="1"/>
      <x v="1"/>
      <x/>
      <x/>
      <x v="7"/>
      <x/>
      <x v="7"/>
      <x/>
      <x/>
      <x v="3"/>
      <x v="3"/>
      <x/>
      <x v="1"/>
    </i>
    <i r="1">
      <x v="29"/>
      <x v="29"/>
      <x v="1"/>
      <x/>
      <x/>
      <x/>
      <x/>
      <x v="7"/>
      <x/>
      <x v="7"/>
      <x/>
      <x/>
      <x v="3"/>
      <x v="3"/>
      <x/>
      <x/>
    </i>
    <i r="1">
      <x v="30"/>
      <x v="30"/>
      <x/>
      <x v="2"/>
      <x/>
      <x v="1"/>
      <x/>
      <x v="8"/>
      <x/>
      <x v="8"/>
      <x/>
      <x/>
      <x v="3"/>
      <x v="3"/>
      <x/>
      <x v="2"/>
    </i>
    <i r="1">
      <x v="31"/>
      <x v="31"/>
      <x/>
      <x v="2"/>
      <x v="3"/>
      <x/>
      <x/>
      <x/>
      <x/>
      <x/>
      <x/>
      <x/>
      <x v="3"/>
      <x v="3"/>
      <x/>
      <x v="2"/>
    </i>
    <i r="1">
      <x v="32"/>
      <x v="32"/>
      <x v="2"/>
      <x v="2"/>
      <x v="4"/>
      <x v="2"/>
      <x/>
      <x v="9"/>
      <x/>
      <x v="9"/>
      <x/>
      <x/>
      <x v="4"/>
      <x v="4"/>
      <x/>
      <x v="2"/>
    </i>
    <i r="1">
      <x v="33"/>
      <x v="33"/>
      <x v="2"/>
      <x v="4"/>
      <x/>
      <x v="2"/>
      <x/>
      <x v="10"/>
      <x/>
      <x v="10"/>
      <x/>
      <x/>
      <x v="4"/>
      <x v="4"/>
      <x/>
      <x v="4"/>
    </i>
    <i r="1">
      <x v="34"/>
      <x v="34"/>
      <x v="2"/>
      <x v="2"/>
      <x v="5"/>
      <x v="2"/>
      <x/>
      <x v="11"/>
      <x/>
      <x v="11"/>
      <x/>
      <x/>
      <x v="4"/>
      <x v="4"/>
      <x/>
      <x v="2"/>
    </i>
    <i r="1">
      <x v="35"/>
      <x v="35"/>
      <x v="1"/>
      <x v="1"/>
      <x/>
      <x v="2"/>
      <x/>
      <x v="11"/>
      <x/>
      <x v="11"/>
      <x/>
      <x/>
      <x v="4"/>
      <x v="4"/>
      <x/>
      <x v="1"/>
    </i>
    <i r="1">
      <x v="36"/>
      <x v="36"/>
      <x/>
      <x v="3"/>
      <x/>
      <x v="2"/>
      <x/>
      <x v="12"/>
      <x/>
      <x v="12"/>
      <x/>
      <x/>
      <x v="4"/>
      <x v="4"/>
      <x/>
      <x v="3"/>
    </i>
    <i r="1">
      <x v="37"/>
      <x v="37"/>
      <x v="2"/>
      <x v="4"/>
      <x/>
      <x v="2"/>
      <x/>
      <x v="12"/>
      <x/>
      <x v="12"/>
      <x/>
      <x/>
      <x v="4"/>
      <x v="4"/>
      <x/>
      <x v="4"/>
    </i>
    <i r="1">
      <x v="38"/>
      <x v="38"/>
      <x v="1"/>
      <x v="1"/>
      <x v="1"/>
      <x v="2"/>
      <x/>
      <x v="12"/>
      <x/>
      <x v="12"/>
      <x/>
      <x/>
      <x v="4"/>
      <x v="4"/>
      <x/>
      <x v="1"/>
    </i>
    <i r="1">
      <x v="39"/>
      <x v="39"/>
      <x/>
      <x/>
      <x v="6"/>
      <x v="2"/>
      <x/>
      <x v="10"/>
      <x/>
      <x v="10"/>
      <x/>
      <x/>
      <x v="4"/>
      <x v="4"/>
      <x/>
      <x/>
    </i>
    <i r="1">
      <x v="40"/>
      <x v="40"/>
      <x/>
      <x/>
      <x/>
      <x v="2"/>
      <x/>
      <x v="13"/>
      <x/>
      <x v="13"/>
      <x/>
      <x/>
      <x v="4"/>
      <x v="4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 v="1"/>
    </i>
    <i r="1">
      <x v="42"/>
      <x v="42"/>
      <x v="2"/>
      <x v="4"/>
      <x/>
      <x v="3"/>
      <x/>
      <x v="15"/>
      <x/>
      <x v="15"/>
      <x/>
      <x/>
      <x v="4"/>
      <x v="4"/>
      <x/>
      <x v="4"/>
    </i>
    <i r="1">
      <x v="43"/>
      <x v="43"/>
      <x v="1"/>
      <x v="1"/>
      <x/>
      <x v="2"/>
      <x/>
      <x v="13"/>
      <x/>
      <x v="13"/>
      <x/>
      <x/>
      <x v="4"/>
      <x v="4"/>
      <x/>
      <x v="1"/>
    </i>
    <i r="1">
      <x v="44"/>
      <x v="44"/>
      <x v="1"/>
      <x v="1"/>
      <x/>
      <x v="3"/>
      <x/>
      <x v="16"/>
      <x/>
      <x v="16"/>
      <x/>
      <x/>
      <x v="4"/>
      <x v="4"/>
      <x/>
      <x v="1"/>
    </i>
    <i r="1">
      <x v="45"/>
      <x v="45"/>
      <x v="2"/>
      <x v="2"/>
      <x/>
      <x v="2"/>
      <x/>
      <x v="13"/>
      <x/>
      <x v="13"/>
      <x/>
      <x/>
      <x v="4"/>
      <x v="4"/>
      <x/>
      <x v="2"/>
    </i>
    <i r="1">
      <x v="46"/>
      <x v="46"/>
      <x/>
      <x/>
      <x/>
      <x v="3"/>
      <x/>
      <x v="15"/>
      <x/>
      <x v="15"/>
      <x/>
      <x/>
      <x v="4"/>
      <x v="4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 v="1"/>
    </i>
    <i r="1">
      <x v="48"/>
      <x v="48"/>
      <x v="1"/>
      <x v="1"/>
      <x/>
      <x v="3"/>
      <x/>
      <x v="18"/>
      <x/>
      <x v="18"/>
      <x/>
      <x/>
      <x v="5"/>
      <x v="5"/>
      <x/>
      <x v="1"/>
    </i>
    <i r="1">
      <x v="49"/>
      <x v="49"/>
      <x/>
      <x/>
      <x/>
      <x v="3"/>
      <x/>
      <x v="4"/>
      <x/>
      <x v="4"/>
      <x/>
      <x/>
      <x v="5"/>
      <x v="5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4"/>
    </i>
    <i r="1">
      <x v="51"/>
      <x v="51"/>
      <x v="1"/>
      <x v="1"/>
      <x/>
      <x v="3"/>
      <x/>
      <x v="4"/>
      <x/>
      <x v="4"/>
      <x/>
      <x/>
      <x v="5"/>
      <x v="5"/>
      <x/>
      <x v="1"/>
    </i>
    <i r="1">
      <x v="52"/>
      <x v="52"/>
      <x v="1"/>
      <x v="1"/>
      <x/>
      <x v="3"/>
      <x/>
      <x v="19"/>
      <x/>
      <x v="19"/>
      <x/>
      <x/>
      <x v="5"/>
      <x v="5"/>
      <x/>
      <x v="1"/>
    </i>
    <i r="1">
      <x v="53"/>
      <x v="53"/>
      <x v="2"/>
      <x v="2"/>
      <x/>
      <x v="3"/>
      <x/>
      <x v="4"/>
      <x/>
      <x v="4"/>
      <x/>
      <x/>
      <x v="5"/>
      <x v="5"/>
      <x/>
      <x v="2"/>
    </i>
    <i r="1">
      <x v="54"/>
      <x v="54"/>
      <x/>
      <x/>
      <x/>
      <x v="3"/>
      <x/>
      <x v="18"/>
      <x/>
      <x v="18"/>
      <x/>
      <x/>
      <x v="5"/>
      <x v="5"/>
      <x/>
      <x/>
    </i>
    <i r="1">
      <x v="55"/>
      <x v="55"/>
      <x v="1"/>
      <x v="1"/>
      <x/>
      <x v="3"/>
      <x/>
      <x v="1"/>
      <x/>
      <x v="1"/>
      <x/>
      <x/>
      <x v="5"/>
      <x v="5"/>
      <x/>
      <x v="1"/>
    </i>
    <i r="1">
      <x v="56"/>
      <x v="56"/>
      <x v="2"/>
      <x v="4"/>
      <x/>
      <x v="3"/>
      <x/>
      <x v="1"/>
      <x/>
      <x v="1"/>
      <x/>
      <x/>
      <x v="5"/>
      <x v="5"/>
      <x/>
      <x v="4"/>
    </i>
    <i r="1">
      <x v="57"/>
      <x v="57"/>
      <x/>
      <x/>
      <x/>
      <x v="3"/>
      <x/>
      <x v="1"/>
      <x/>
      <x v="1"/>
      <x/>
      <x/>
      <x v="5"/>
      <x v="5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2"/>
    </i>
    <i r="1">
      <x v="59"/>
      <x v="59"/>
      <x v="1"/>
      <x v="1"/>
      <x/>
      <x v="4"/>
      <x/>
      <x v="6"/>
      <x/>
      <x v="6"/>
      <x/>
      <x/>
      <x v="5"/>
      <x v="5"/>
      <x/>
      <x v="1"/>
    </i>
    <i r="1">
      <x v="60"/>
      <x v="60"/>
      <x v="1"/>
      <x v="1"/>
      <x/>
      <x v="4"/>
      <x/>
      <x v="21"/>
      <x/>
      <x v="21"/>
      <x/>
      <x/>
      <x v="5"/>
      <x v="5"/>
      <x/>
      <x v="1"/>
    </i>
    <i r="1">
      <x v="61"/>
      <x v="61"/>
      <x v="1"/>
      <x v="1"/>
      <x/>
      <x v="4"/>
      <x/>
      <x v="14"/>
      <x/>
      <x v="14"/>
      <x/>
      <x/>
      <x v="5"/>
      <x v="5"/>
      <x/>
      <x v="1"/>
    </i>
    <i r="1">
      <x v="62"/>
      <x v="62"/>
      <x v="2"/>
      <x v="2"/>
      <x/>
      <x v="4"/>
      <x/>
      <x v="14"/>
      <x/>
      <x v="14"/>
      <x/>
      <x/>
      <x v="5"/>
      <x v="5"/>
      <x/>
      <x v="2"/>
    </i>
    <i r="1">
      <x v="63"/>
      <x v="63"/>
      <x v="1"/>
      <x/>
      <x v="1"/>
      <x v="3"/>
      <x/>
      <x v="22"/>
      <x/>
      <x v="22"/>
      <x/>
      <x/>
      <x v="5"/>
      <x v="6"/>
      <x/>
      <x/>
    </i>
    <i r="1">
      <x v="64"/>
      <x v="64"/>
      <x v="2"/>
      <x v="1"/>
      <x/>
      <x v="3"/>
      <x/>
      <x v="1"/>
      <x/>
      <x v="1"/>
      <x/>
      <x/>
      <x v="5"/>
      <x v="6"/>
      <x/>
      <x v="1"/>
    </i>
    <i r="1">
      <x v="65"/>
      <x v="65"/>
      <x v="2"/>
      <x v="1"/>
      <x/>
      <x v="3"/>
      <x/>
      <x v="17"/>
      <x/>
      <x v="17"/>
      <x/>
      <x/>
      <x v="5"/>
      <x v="6"/>
      <x/>
      <x v="1"/>
    </i>
    <i r="1">
      <x v="66"/>
      <x v="66"/>
      <x/>
      <x v="4"/>
      <x/>
      <x v="3"/>
      <x/>
      <x v="17"/>
      <x/>
      <x v="17"/>
      <x/>
      <x/>
      <x v="5"/>
      <x v="6"/>
      <x/>
      <x v="4"/>
    </i>
    <i r="1">
      <x v="67"/>
      <x v="67"/>
      <x/>
      <x v="2"/>
      <x v="2"/>
      <x v="3"/>
      <x/>
      <x v="6"/>
      <x/>
      <x v="6"/>
      <x/>
      <x/>
      <x v="5"/>
      <x v="6"/>
      <x/>
      <x v="2"/>
    </i>
    <i r="1">
      <x v="68"/>
      <x v="68"/>
      <x v="1"/>
      <x/>
      <x/>
      <x v="3"/>
      <x/>
      <x v="23"/>
      <x/>
      <x v="23"/>
      <x/>
      <x/>
      <x v="5"/>
      <x v="6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 v="1"/>
    </i>
    <i r="1">
      <x v="70"/>
      <x v="70"/>
      <x/>
      <x v="4"/>
      <x/>
      <x v="3"/>
      <x/>
      <x v="23"/>
      <x/>
      <x v="23"/>
      <x/>
      <x/>
      <x v="5"/>
      <x v="6"/>
      <x/>
      <x v="4"/>
    </i>
    <i r="1">
      <x v="71"/>
      <x v="71"/>
      <x v="2"/>
      <x v="1"/>
      <x v="7"/>
      <x v="3"/>
      <x/>
      <x v="4"/>
      <x/>
      <x v="4"/>
      <x/>
      <x/>
      <x v="5"/>
      <x v="6"/>
      <x/>
      <x v="1"/>
    </i>
    <i r="1">
      <x v="72"/>
      <x v="72"/>
      <x/>
      <x v="2"/>
      <x v="2"/>
      <x v="3"/>
      <x/>
      <x v="2"/>
      <x/>
      <x v="2"/>
      <x/>
      <x/>
      <x v="5"/>
      <x v="6"/>
      <x/>
      <x v="2"/>
    </i>
    <i r="1">
      <x v="73"/>
      <x v="73"/>
      <x v="2"/>
      <x v="1"/>
      <x v="1"/>
      <x/>
      <x/>
      <x v="24"/>
      <x/>
      <x v="24"/>
      <x/>
      <x/>
      <x v="5"/>
      <x v="6"/>
      <x/>
      <x v="1"/>
    </i>
    <i r="1">
      <x v="74"/>
      <x v="74"/>
      <x v="1"/>
      <x/>
      <x v="1"/>
      <x/>
      <x/>
      <x v="25"/>
      <x/>
      <x v="25"/>
      <x/>
      <x/>
      <x v="5"/>
      <x v="6"/>
      <x/>
      <x/>
    </i>
    <i r="1">
      <x v="75"/>
      <x v="75"/>
      <x/>
      <x v="4"/>
      <x v="1"/>
      <x/>
      <x/>
      <x v="25"/>
      <x/>
      <x v="25"/>
      <x/>
      <x/>
      <x v="5"/>
      <x v="6"/>
      <x/>
      <x v="4"/>
    </i>
    <i r="1">
      <x v="76"/>
      <x v="76"/>
      <x v="2"/>
      <x v="1"/>
      <x/>
      <x/>
      <x/>
      <x v="25"/>
      <x/>
      <x v="25"/>
      <x/>
      <x/>
      <x v="5"/>
      <x v="6"/>
      <x/>
      <x v="1"/>
    </i>
    <i r="1">
      <x v="77"/>
      <x v="77"/>
      <x/>
      <x v="1"/>
      <x/>
      <x/>
      <x/>
      <x v="26"/>
      <x/>
      <x v="26"/>
      <x/>
      <x/>
      <x v="5"/>
      <x v="7"/>
      <x/>
      <x v="1"/>
    </i>
    <i r="1">
      <x v="78"/>
      <x v="78"/>
      <x v="2"/>
      <x/>
      <x v="1"/>
      <x/>
      <x/>
      <x v="27"/>
      <x/>
      <x v="27"/>
      <x/>
      <x/>
      <x v="5"/>
      <x v="7"/>
      <x/>
      <x/>
    </i>
    <i r="1">
      <x v="79"/>
      <x v="79"/>
      <x/>
      <x v="1"/>
      <x v="1"/>
      <x/>
      <x/>
      <x v="27"/>
      <x/>
      <x v="27"/>
      <x/>
      <x/>
      <x v="5"/>
      <x v="7"/>
      <x/>
      <x v="1"/>
    </i>
    <i r="1">
      <x v="80"/>
      <x v="80"/>
      <x v="1"/>
      <x v="4"/>
      <x v="1"/>
      <x/>
      <x/>
      <x v="28"/>
      <x/>
      <x v="28"/>
      <x/>
      <x/>
      <x v="5"/>
      <x v="7"/>
      <x/>
      <x v="4"/>
    </i>
    <i r="1">
      <x v="81"/>
      <x v="81"/>
      <x/>
      <x v="1"/>
      <x/>
      <x/>
      <x/>
      <x v="29"/>
      <x/>
      <x v="29"/>
      <x/>
      <x/>
      <x v="5"/>
      <x v="7"/>
      <x/>
      <x v="1"/>
    </i>
    <i r="1">
      <x v="82"/>
      <x v="82"/>
      <x v="2"/>
      <x/>
      <x v="1"/>
      <x/>
      <x/>
      <x v="27"/>
      <x/>
      <x v="27"/>
      <x/>
      <x/>
      <x v="5"/>
      <x v="7"/>
      <x/>
      <x/>
    </i>
    <i r="1">
      <x v="83"/>
      <x v="83"/>
      <x/>
      <x v="1"/>
      <x v="1"/>
      <x/>
      <x/>
      <x v="28"/>
      <x/>
      <x v="28"/>
      <x/>
      <x/>
      <x v="5"/>
      <x v="7"/>
      <x/>
      <x v="1"/>
    </i>
    <i r="1">
      <x v="84"/>
      <x v="84"/>
      <x v="1"/>
      <x v="2"/>
      <x v="8"/>
      <x/>
      <x/>
      <x v="28"/>
      <x/>
      <x v="28"/>
      <x/>
      <x/>
      <x v="5"/>
      <x v="7"/>
      <x/>
      <x v="2"/>
    </i>
    <i r="1">
      <x v="85"/>
      <x v="85"/>
      <x v="1"/>
      <x v="4"/>
      <x/>
      <x/>
      <x/>
      <x v="28"/>
      <x/>
      <x v="28"/>
      <x/>
      <x/>
      <x v="5"/>
      <x v="7"/>
      <x/>
      <x v="4"/>
    </i>
    <i r="1">
      <x v="86"/>
      <x v="86"/>
      <x v="2"/>
      <x/>
      <x v="1"/>
      <x/>
      <x/>
      <x v="30"/>
      <x/>
      <x v="30"/>
      <x/>
      <x/>
      <x v="5"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 v="1"/>
    </i>
    <i r="1">
      <x v="88"/>
      <x v="88"/>
      <x/>
      <x v="1"/>
      <x/>
      <x/>
      <x/>
      <x v="29"/>
      <x/>
      <x v="29"/>
      <x/>
      <x/>
      <x v="5"/>
      <x v="7"/>
      <x/>
      <x v="1"/>
    </i>
    <i r="1">
      <x v="89"/>
      <x v="89"/>
      <x v="2"/>
      <x/>
      <x v="1"/>
      <x/>
      <x/>
      <x v="31"/>
      <x/>
      <x v="31"/>
      <x/>
      <x/>
      <x v="6"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 v="1"/>
    </i>
    <i r="1">
      <x v="91"/>
      <x v="91"/>
      <x v="1"/>
      <x v="2"/>
      <x/>
      <x/>
      <x/>
      <x v="21"/>
      <x/>
      <x v="21"/>
      <x/>
      <x/>
      <x v="6"/>
      <x v="8"/>
      <x/>
      <x v="2"/>
    </i>
    <i r="1">
      <x v="92"/>
      <x v="92"/>
      <x v="1"/>
      <x v="2"/>
      <x/>
      <x/>
      <x/>
      <x v="21"/>
      <x/>
      <x v="21"/>
      <x/>
      <x/>
      <x v="6"/>
      <x v="8"/>
      <x/>
      <x v="2"/>
    </i>
    <i r="1">
      <x v="93"/>
      <x v="93"/>
      <x/>
      <x v="1"/>
      <x/>
      <x/>
      <x/>
      <x v="31"/>
      <x/>
      <x v="31"/>
      <x/>
      <x/>
      <x v="6"/>
      <x v="8"/>
      <x/>
      <x v="1"/>
    </i>
    <i r="1">
      <x v="94"/>
      <x v="94"/>
      <x v="2"/>
      <x/>
      <x/>
      <x/>
      <x/>
      <x v="21"/>
      <x/>
      <x v="21"/>
      <x/>
      <x/>
      <x v="6"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4"/>
    </i>
    <i r="1">
      <x v="96"/>
      <x v="96"/>
      <x/>
      <x v="1"/>
      <x v="1"/>
      <x/>
      <x/>
      <x v="2"/>
      <x/>
      <x v="2"/>
      <x/>
      <x/>
      <x v="6"/>
      <x v="8"/>
      <x/>
      <x v="1"/>
    </i>
    <i r="1">
      <x v="97"/>
      <x v="97"/>
      <x v="2"/>
      <x/>
      <x/>
      <x/>
      <x/>
      <x v="3"/>
      <x/>
      <x v="3"/>
      <x/>
      <x/>
      <x v="6"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2"/>
    </i>
    <i r="1">
      <x v="99"/>
      <x v="99"/>
      <x v="1"/>
      <x v="2"/>
      <x/>
      <x v="1"/>
      <x/>
      <x v="32"/>
      <x/>
      <x v="32"/>
      <x/>
      <x/>
      <x v="6"/>
      <x v="8"/>
      <x/>
      <x v="2"/>
    </i>
    <i r="1">
      <x v="100"/>
      <x v="100"/>
      <x/>
      <x v="1"/>
      <x v="1"/>
      <x/>
      <x/>
      <x v="3"/>
      <x/>
      <x v="3"/>
      <x/>
      <x/>
      <x v="6"/>
      <x v="8"/>
      <x/>
      <x v="1"/>
    </i>
    <i r="1">
      <x v="101"/>
      <x v="101"/>
      <x v="2"/>
      <x/>
      <x v="1"/>
      <x v="1"/>
      <x/>
      <x v="33"/>
      <x/>
      <x v="33"/>
      <x/>
      <x/>
      <x v="6"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 v="1"/>
    </i>
    <i r="1">
      <x v="103"/>
      <x v="103"/>
      <x v="1"/>
      <x v="4"/>
      <x v="1"/>
      <x v="1"/>
      <x/>
      <x v="8"/>
      <x/>
      <x v="8"/>
      <x/>
      <x/>
      <x v="6"/>
      <x v="8"/>
      <x/>
      <x v="4"/>
    </i>
    <i r="1">
      <x v="104"/>
      <x v="104"/>
      <x v="1"/>
      <x v="2"/>
      <x v="1"/>
      <x v="1"/>
      <x/>
      <x v="34"/>
      <x/>
      <x v="34"/>
      <x/>
      <x/>
      <x v="6"/>
      <x v="8"/>
      <x/>
      <x v="2"/>
    </i>
    <i r="1">
      <x v="105"/>
      <x v="105"/>
      <x v="1"/>
      <x v="2"/>
      <x/>
      <x v="1"/>
      <x/>
      <x v="35"/>
      <x/>
      <x v="35"/>
      <x/>
      <x/>
      <x v="6"/>
      <x v="8"/>
      <x/>
      <x v="2"/>
    </i>
    <i r="1">
      <x v="106"/>
      <x v="106"/>
      <x v="2"/>
      <x/>
      <x v="1"/>
      <x v="1"/>
      <x/>
      <x v="35"/>
      <x/>
      <x v="35"/>
      <x/>
      <x/>
      <x v="6"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2"/>
    </i>
    <i r="1">
      <x v="108"/>
      <x v="108"/>
      <x v="1"/>
      <x v="2"/>
      <x/>
      <x v="1"/>
      <x/>
      <x v="27"/>
      <x/>
      <x v="27"/>
      <x/>
      <x/>
      <x v="6"/>
      <x v="8"/>
      <x/>
      <x v="2"/>
    </i>
    <i r="1">
      <x v="109"/>
      <x v="109"/>
      <x v="2"/>
      <x/>
      <x v="9"/>
      <x v="1"/>
      <x/>
      <x v="28"/>
      <x/>
      <x v="28"/>
      <x/>
      <x/>
      <x v="6"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 v="1"/>
    </i>
    <i r="1">
      <x v="111"/>
      <x v="111"/>
      <x/>
      <x v="1"/>
      <x v="9"/>
      <x v="1"/>
      <x/>
      <x v="29"/>
      <x/>
      <x v="29"/>
      <x/>
      <x/>
      <x v="7"/>
      <x v="9"/>
      <x/>
      <x v="1"/>
    </i>
    <i r="1">
      <x v="112"/>
      <x v="112"/>
      <x v="1"/>
      <x v="2"/>
      <x/>
      <x v="1"/>
      <x/>
      <x v="37"/>
      <x/>
      <x v="37"/>
      <x/>
      <x/>
      <x v="7"/>
      <x v="9"/>
      <x/>
      <x v="2"/>
    </i>
    <i r="1">
      <x v="113"/>
      <x v="113"/>
      <x v="2"/>
      <x/>
      <x v="1"/>
      <x v="1"/>
      <x/>
      <x v="37"/>
      <x/>
      <x v="37"/>
      <x/>
      <x/>
      <x v="7"/>
      <x v="9"/>
      <x/>
      <x/>
    </i>
    <i r="1">
      <x v="114"/>
      <x v="114"/>
      <x v="2"/>
      <x/>
      <x/>
      <x v="1"/>
      <x/>
      <x v="38"/>
      <x/>
      <x v="38"/>
      <x/>
      <x/>
      <x v="7"/>
      <x v="9"/>
      <x/>
      <x/>
    </i>
    <i r="1">
      <x v="115"/>
      <x v="115"/>
      <x v="2"/>
      <x/>
      <x/>
      <x v="1"/>
      <x/>
      <x v="39"/>
      <x/>
      <x v="39"/>
      <x/>
      <x/>
      <x v="7"/>
      <x v="9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 v="1"/>
    </i>
    <i r="1">
      <x v="117"/>
      <x v="117"/>
      <x v="1"/>
      <x v="2"/>
      <x/>
      <x v="1"/>
      <x/>
      <x v="41"/>
      <x/>
      <x v="41"/>
      <x/>
      <x/>
      <x v="7"/>
      <x v="9"/>
      <x/>
      <x v="2"/>
    </i>
    <i r="1">
      <x v="118"/>
      <x v="118"/>
      <x v="2"/>
      <x/>
      <x/>
      <x v="1"/>
      <x/>
      <x v="42"/>
      <x/>
      <x v="42"/>
      <x/>
      <x/>
      <x v="7"/>
      <x v="9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4"/>
    </i>
    <i r="1">
      <x v="120"/>
      <x v="120"/>
      <x/>
      <x v="1"/>
      <x/>
      <x v="5"/>
      <x/>
      <x v="25"/>
      <x/>
      <x v="25"/>
      <x/>
      <x/>
      <x v="7"/>
      <x v="9"/>
      <x/>
      <x v="1"/>
    </i>
    <i r="1">
      <x v="121"/>
      <x v="121"/>
      <x v="2"/>
      <x v="4"/>
      <x/>
      <x v="1"/>
      <x/>
      <x v="15"/>
      <x/>
      <x v="15"/>
      <x/>
      <x/>
      <x v="7"/>
      <x v="9"/>
      <x/>
      <x v="4"/>
    </i>
    <i r="1">
      <x v="122"/>
      <x v="122"/>
      <x/>
      <x v="1"/>
      <x/>
      <x v="5"/>
      <x/>
      <x v="43"/>
      <x/>
      <x v="43"/>
      <x/>
      <x/>
      <x v="7"/>
      <x v="9"/>
      <x/>
      <x v="1"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3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2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2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4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3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5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3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2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3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4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2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2"/>
    </i>
    <i r="1">
      <x v="17"/>
      <x v="140"/>
      <x v="2"/>
      <x/>
      <x v="12"/>
      <x v="6"/>
      <x/>
      <x v="45"/>
      <x/>
      <x v="55"/>
      <x v="1"/>
      <x v="1"/>
      <x v="9"/>
      <x v="11"/>
      <x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2"/>
    </i>
    <i r="1">
      <x v="19"/>
      <x v="142"/>
      <x v="2"/>
      <x/>
      <x v="12"/>
      <x v="6"/>
      <x/>
      <x v="11"/>
      <x/>
      <x v="11"/>
      <x v="1"/>
      <x v="1"/>
      <x v="9"/>
      <x v="11"/>
      <x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5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2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5"/>
    </i>
    <i r="1">
      <x v="25"/>
      <x v="148"/>
      <x v="3"/>
      <x v="1"/>
      <x v="2"/>
      <x v="6"/>
      <x/>
      <x v="11"/>
      <x/>
      <x v="11"/>
      <x v="1"/>
      <x v="1"/>
      <x v="9"/>
      <x v="11"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4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2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2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4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2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4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6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4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2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3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2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5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4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2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2"/>
    </i>
    <i r="1">
      <x v="48"/>
      <x v="171"/>
      <x/>
      <x/>
      <x v="2"/>
      <x v="6"/>
      <x v="2"/>
      <x v="1"/>
      <x v="5"/>
      <x v="62"/>
      <x v="1"/>
      <x v="1"/>
      <x v="10"/>
      <x v="12"/>
      <x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2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4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5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 v="1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 v="1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6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 v="1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6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5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5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6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5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5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2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2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2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5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2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 v="1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5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 v="1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4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2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4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5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2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4"/>
    </i>
    <i r="1">
      <x v="95"/>
      <x v="218"/>
      <x v="3"/>
      <x/>
      <x v="12"/>
      <x v="9"/>
      <x/>
      <x v="75"/>
      <x/>
      <x v="81"/>
      <x v="1"/>
      <x v="1"/>
      <x v="17"/>
      <x v="19"/>
      <x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2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4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3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5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4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4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2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4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2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3"/>
    </i>
    <i r="1">
      <x v="114"/>
      <x v="237"/>
      <x v="2"/>
      <x/>
      <x v="12"/>
      <x v="7"/>
      <x/>
      <x v="89"/>
      <x/>
      <x v="49"/>
      <x v="1"/>
      <x v="1"/>
      <x v="18"/>
      <x v="20"/>
      <x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2"/>
    </i>
    <i r="1">
      <x v="116"/>
      <x v="239"/>
      <x/>
      <x v="5"/>
      <x v="2"/>
      <x v="6"/>
      <x/>
      <x v="46"/>
      <x/>
      <x v="91"/>
      <x v="1"/>
      <x v="1"/>
      <x v="19"/>
      <x v="21"/>
      <x/>
      <x v="5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5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2"/>
    </i>
    <i r="1">
      <x v="119"/>
      <x v="242"/>
      <x v="2"/>
      <x/>
      <x v="12"/>
      <x v="9"/>
      <x/>
      <x v="91"/>
      <x/>
      <x v="45"/>
      <x v="1"/>
      <x v="1"/>
      <x v="19"/>
      <x v="21"/>
      <x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5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2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6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5"/>
    </i>
    <i r="1">
      <x v="126"/>
      <x v="249"/>
      <x/>
      <x v="4"/>
      <x v="17"/>
      <x v="9"/>
      <x/>
      <x v="93"/>
      <x/>
      <x v="58"/>
      <x v="1"/>
      <x v="1"/>
      <x v="20"/>
      <x v="22"/>
      <x/>
      <x v="4"/>
    </i>
    <i r="1">
      <x v="127"/>
      <x v="250"/>
      <x/>
      <x/>
      <x v="12"/>
      <x v="6"/>
      <x/>
      <x v="94"/>
      <x/>
      <x v="93"/>
      <x v="1"/>
      <x v="1"/>
      <x v="20"/>
      <x v="22"/>
      <x/>
      <x/>
    </i>
    <i r="1">
      <x v="128"/>
      <x v="251"/>
      <x/>
      <x/>
      <x v="12"/>
      <x v="6"/>
      <x/>
      <x v="9"/>
      <x/>
      <x v="9"/>
      <x v="1"/>
      <x v="1"/>
      <x v="20"/>
      <x v="22"/>
      <x/>
      <x/>
    </i>
    <i r="1">
      <x v="129"/>
      <x v="252"/>
      <x/>
      <x/>
      <x v="12"/>
      <x v="9"/>
      <x/>
      <x v="95"/>
      <x/>
      <x v="94"/>
      <x v="1"/>
      <x v="1"/>
      <x v="20"/>
      <x v="22"/>
      <x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2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2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5"/>
    </i>
    <i r="1">
      <x v="135"/>
      <x v="258"/>
      <x/>
      <x v="3"/>
      <x v="2"/>
      <x v="8"/>
      <x/>
      <x v="62"/>
      <x/>
      <x v="82"/>
      <x v="1"/>
      <x v="1"/>
      <x v="21"/>
      <x v="23"/>
      <x/>
      <x v="3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2"/>
    </i>
    <i r="1">
      <x v="137"/>
      <x v="260"/>
      <x v="2"/>
      <x/>
      <x v="12"/>
      <x v="6"/>
      <x/>
      <x v="94"/>
      <x/>
      <x v="93"/>
      <x v="1"/>
      <x v="1"/>
      <x v="21"/>
      <x v="23"/>
      <x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4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 v="1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2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4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5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 v="1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4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2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 v="1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 v="1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5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 v="1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3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5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 v="1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2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5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6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 v="1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 v="1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5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4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2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5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 v="1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2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3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2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 v="1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 v="1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5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 v="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 v="1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2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5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2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2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3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3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3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2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5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2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3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 v="1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2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5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 v="1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 v="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 v="1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 v="1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2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 v="1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5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 v="1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 v="1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7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 v="1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2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2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5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4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 v="1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5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5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 v="1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5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5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 v="1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5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4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 v="1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5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4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 v="1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 v="1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 v="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3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7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5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7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 v="1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3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5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 v="1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 v="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5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7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5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 v="1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 v="1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5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7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5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 v="1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2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5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2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4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7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5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6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4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5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2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2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2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6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4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5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7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7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2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2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4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6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5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6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2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4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4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2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5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7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5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 v="1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2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2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5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5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7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7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6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5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2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4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 v="1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2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 v="1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 v="1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 v="1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5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2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5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 v="1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2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4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2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 v="1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2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 v="1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 v="1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7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5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5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6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5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2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 v="1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4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7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5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7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5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2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2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7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5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 v="1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5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2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2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2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7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2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 v="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7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 v="1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2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2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2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2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 v="1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4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2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2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4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4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2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7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2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2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5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2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4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3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2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8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4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5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2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7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4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2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5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8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4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5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 v="1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2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7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7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4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2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8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6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 v="1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3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4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5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7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2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4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5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8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8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 v="1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2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7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8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4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7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5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4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5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4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2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 v="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5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7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4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2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8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3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4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5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4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8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6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 v="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2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7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 v="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8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2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7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5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8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5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5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2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4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3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 v="1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 v="1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8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6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4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8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 v="1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7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 v="1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5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 v="1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8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 v="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8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4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6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5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2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8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 v="1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5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 v="1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 v="1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2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7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5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5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 v="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5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7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2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6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2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 v="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8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5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7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4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5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 v="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2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8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3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7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5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 v="1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2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5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8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4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6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4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5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 v="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2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8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5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2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8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 v="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5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3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7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2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 v="1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5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 v="1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8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8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2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5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4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 v="1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5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2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5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 v="1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4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2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 v="1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3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5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 v="1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7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45344.576938888888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Q761"/>
  <sheetViews>
    <sheetView topLeftCell="E1" zoomScale="53" zoomScaleNormal="53" workbookViewId="0">
      <selection activeCell="Q3" sqref="Q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16" bestFit="1" customWidth="1"/>
  </cols>
  <sheetData>
    <row r="2" spans="1:17" x14ac:dyDescent="0.25">
      <c r="E2" s="3"/>
    </row>
    <row r="3" spans="1:17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  <c r="Q3" s="1" t="s">
        <v>1975</v>
      </c>
    </row>
    <row r="4" spans="1:17" x14ac:dyDescent="0.25">
      <c r="A4" s="12" t="s">
        <v>1</v>
      </c>
      <c r="B4" s="12" t="s">
        <v>342</v>
      </c>
      <c r="C4" s="12" t="s">
        <v>1532</v>
      </c>
      <c r="D4" s="12" t="s">
        <v>4</v>
      </c>
      <c r="E4" s="12" t="s">
        <v>15</v>
      </c>
      <c r="F4" s="12" t="s">
        <v>1374</v>
      </c>
      <c r="G4" s="12" t="s">
        <v>679</v>
      </c>
      <c r="H4" s="12" t="s">
        <v>1714</v>
      </c>
      <c r="I4" s="12" t="s">
        <v>1058</v>
      </c>
      <c r="J4" s="12" t="s">
        <v>1714</v>
      </c>
      <c r="K4" s="12" t="s">
        <v>1058</v>
      </c>
      <c r="L4" s="12" t="s">
        <v>1533</v>
      </c>
      <c r="M4" s="12" t="s">
        <v>1534</v>
      </c>
      <c r="N4" s="12" t="s">
        <v>1535</v>
      </c>
      <c r="O4" s="12" t="s">
        <v>1536</v>
      </c>
      <c r="P4" s="12" t="s">
        <v>1948</v>
      </c>
      <c r="Q4" s="12" t="s">
        <v>1976</v>
      </c>
    </row>
    <row r="5" spans="1:17" x14ac:dyDescent="0.25">
      <c r="A5" s="12" t="s">
        <v>1</v>
      </c>
      <c r="B5" s="12" t="s">
        <v>233</v>
      </c>
      <c r="C5" s="12" t="s">
        <v>1537</v>
      </c>
      <c r="D5" s="12" t="s">
        <v>6</v>
      </c>
      <c r="E5" s="12" t="s">
        <v>9</v>
      </c>
      <c r="F5" s="12" t="s">
        <v>1374</v>
      </c>
      <c r="G5" s="12" t="s">
        <v>679</v>
      </c>
      <c r="H5" s="12" t="s">
        <v>1714</v>
      </c>
      <c r="I5" s="12" t="s">
        <v>1091</v>
      </c>
      <c r="J5" s="12" t="s">
        <v>1714</v>
      </c>
      <c r="K5" s="12" t="s">
        <v>1091</v>
      </c>
      <c r="L5" s="12" t="s">
        <v>1533</v>
      </c>
      <c r="M5" s="12" t="s">
        <v>1534</v>
      </c>
      <c r="N5" s="12" t="s">
        <v>1535</v>
      </c>
      <c r="O5" s="12" t="s">
        <v>1536</v>
      </c>
      <c r="P5" s="12" t="s">
        <v>1948</v>
      </c>
      <c r="Q5" s="12" t="s">
        <v>1977</v>
      </c>
    </row>
    <row r="6" spans="1:17" x14ac:dyDescent="0.25">
      <c r="A6" s="12" t="s">
        <v>1</v>
      </c>
      <c r="B6" s="12" t="s">
        <v>389</v>
      </c>
      <c r="C6" s="12" t="s">
        <v>1538</v>
      </c>
      <c r="D6" s="12" t="s">
        <v>7</v>
      </c>
      <c r="E6" s="12" t="s">
        <v>11</v>
      </c>
      <c r="F6" s="12" t="s">
        <v>1374</v>
      </c>
      <c r="G6" s="12" t="s">
        <v>679</v>
      </c>
      <c r="H6" s="12" t="s">
        <v>1714</v>
      </c>
      <c r="I6" s="12" t="s">
        <v>149</v>
      </c>
      <c r="J6" s="12" t="s">
        <v>1714</v>
      </c>
      <c r="K6" s="12" t="s">
        <v>149</v>
      </c>
      <c r="L6" s="12" t="s">
        <v>1533</v>
      </c>
      <c r="M6" s="12" t="s">
        <v>1534</v>
      </c>
      <c r="N6" s="12" t="s">
        <v>1535</v>
      </c>
      <c r="O6" s="12" t="s">
        <v>1536</v>
      </c>
      <c r="P6" s="12" t="s">
        <v>1948</v>
      </c>
      <c r="Q6" s="12" t="s">
        <v>1978</v>
      </c>
    </row>
    <row r="7" spans="1:17" x14ac:dyDescent="0.25">
      <c r="A7" s="12" t="s">
        <v>1</v>
      </c>
      <c r="B7" s="12" t="s">
        <v>125</v>
      </c>
      <c r="C7" s="12" t="s">
        <v>1539</v>
      </c>
      <c r="D7" s="12" t="s">
        <v>4</v>
      </c>
      <c r="E7" s="12" t="s">
        <v>15</v>
      </c>
      <c r="F7" s="12" t="s">
        <v>1374</v>
      </c>
      <c r="G7" s="12" t="s">
        <v>679</v>
      </c>
      <c r="H7" s="12" t="s">
        <v>1714</v>
      </c>
      <c r="I7" s="12" t="s">
        <v>149</v>
      </c>
      <c r="J7" s="12" t="s">
        <v>1714</v>
      </c>
      <c r="K7" s="12" t="s">
        <v>149</v>
      </c>
      <c r="L7" s="12" t="s">
        <v>1533</v>
      </c>
      <c r="M7" s="12" t="s">
        <v>1534</v>
      </c>
      <c r="N7" s="12" t="s">
        <v>1535</v>
      </c>
      <c r="O7" s="12" t="s">
        <v>1536</v>
      </c>
      <c r="P7" s="12" t="s">
        <v>1948</v>
      </c>
      <c r="Q7" s="12" t="s">
        <v>1976</v>
      </c>
    </row>
    <row r="8" spans="1:17" x14ac:dyDescent="0.25">
      <c r="A8" s="12" t="s">
        <v>1</v>
      </c>
      <c r="B8" s="12" t="s">
        <v>148</v>
      </c>
      <c r="C8" s="12" t="s">
        <v>1540</v>
      </c>
      <c r="D8" s="12" t="s">
        <v>6</v>
      </c>
      <c r="E8" s="12" t="s">
        <v>9</v>
      </c>
      <c r="F8" s="12" t="s">
        <v>1374</v>
      </c>
      <c r="G8" s="12" t="s">
        <v>679</v>
      </c>
      <c r="H8" s="12" t="s">
        <v>1714</v>
      </c>
      <c r="I8" s="12" t="s">
        <v>193</v>
      </c>
      <c r="J8" s="12" t="s">
        <v>1714</v>
      </c>
      <c r="K8" s="12" t="s">
        <v>193</v>
      </c>
      <c r="L8" s="12" t="s">
        <v>1533</v>
      </c>
      <c r="M8" s="12" t="s">
        <v>1534</v>
      </c>
      <c r="N8" s="12" t="s">
        <v>1535</v>
      </c>
      <c r="O8" s="12" t="s">
        <v>1536</v>
      </c>
      <c r="P8" s="12" t="s">
        <v>1948</v>
      </c>
      <c r="Q8" s="12" t="s">
        <v>1977</v>
      </c>
    </row>
    <row r="9" spans="1:17" x14ac:dyDescent="0.25">
      <c r="A9" s="12" t="s">
        <v>1</v>
      </c>
      <c r="B9" s="12" t="s">
        <v>392</v>
      </c>
      <c r="C9" s="12" t="s">
        <v>1541</v>
      </c>
      <c r="D9" s="12" t="s">
        <v>6</v>
      </c>
      <c r="E9" s="12" t="s">
        <v>9</v>
      </c>
      <c r="F9" s="12" t="s">
        <v>1374</v>
      </c>
      <c r="G9" s="12" t="s">
        <v>679</v>
      </c>
      <c r="H9" s="12" t="s">
        <v>1714</v>
      </c>
      <c r="I9" s="12" t="s">
        <v>193</v>
      </c>
      <c r="J9" s="12" t="s">
        <v>1714</v>
      </c>
      <c r="K9" s="12" t="s">
        <v>193</v>
      </c>
      <c r="L9" s="12" t="s">
        <v>1533</v>
      </c>
      <c r="M9" s="12" t="s">
        <v>1534</v>
      </c>
      <c r="N9" s="12" t="s">
        <v>1535</v>
      </c>
      <c r="O9" s="12" t="s">
        <v>1536</v>
      </c>
      <c r="P9" s="12" t="s">
        <v>1948</v>
      </c>
      <c r="Q9" s="12" t="s">
        <v>1977</v>
      </c>
    </row>
    <row r="10" spans="1:17" x14ac:dyDescent="0.25">
      <c r="A10" s="12" t="s">
        <v>1</v>
      </c>
      <c r="B10" s="12" t="s">
        <v>386</v>
      </c>
      <c r="C10" s="12" t="s">
        <v>1542</v>
      </c>
      <c r="D10" s="12" t="s">
        <v>7</v>
      </c>
      <c r="E10" s="12" t="s">
        <v>11</v>
      </c>
      <c r="F10" s="12" t="s">
        <v>1374</v>
      </c>
      <c r="G10" s="12" t="s">
        <v>679</v>
      </c>
      <c r="H10" s="12" t="s">
        <v>1714</v>
      </c>
      <c r="I10" s="12" t="s">
        <v>149</v>
      </c>
      <c r="J10" s="12" t="s">
        <v>1714</v>
      </c>
      <c r="K10" s="12" t="s">
        <v>149</v>
      </c>
      <c r="L10" s="12" t="s">
        <v>1533</v>
      </c>
      <c r="M10" s="12" t="s">
        <v>1534</v>
      </c>
      <c r="N10" s="12" t="s">
        <v>1535</v>
      </c>
      <c r="O10" s="12" t="s">
        <v>1536</v>
      </c>
      <c r="P10" s="12" t="s">
        <v>1948</v>
      </c>
      <c r="Q10" s="12" t="s">
        <v>1978</v>
      </c>
    </row>
    <row r="11" spans="1:17" x14ac:dyDescent="0.25">
      <c r="A11" s="12" t="s">
        <v>1</v>
      </c>
      <c r="B11" s="12" t="s">
        <v>228</v>
      </c>
      <c r="C11" s="12" t="s">
        <v>1543</v>
      </c>
      <c r="D11" s="12" t="s">
        <v>4</v>
      </c>
      <c r="E11" s="12" t="s">
        <v>15</v>
      </c>
      <c r="F11" s="12" t="s">
        <v>1374</v>
      </c>
      <c r="G11" s="12" t="s">
        <v>679</v>
      </c>
      <c r="H11" s="12" t="s">
        <v>1714</v>
      </c>
      <c r="I11" s="12" t="s">
        <v>265</v>
      </c>
      <c r="J11" s="12" t="s">
        <v>1714</v>
      </c>
      <c r="K11" s="12" t="s">
        <v>265</v>
      </c>
      <c r="L11" s="12" t="s">
        <v>1533</v>
      </c>
      <c r="M11" s="12" t="s">
        <v>1534</v>
      </c>
      <c r="N11" s="12" t="s">
        <v>1535</v>
      </c>
      <c r="O11" s="12" t="s">
        <v>1544</v>
      </c>
      <c r="P11" s="12" t="s">
        <v>1948</v>
      </c>
      <c r="Q11" s="12" t="s">
        <v>1976</v>
      </c>
    </row>
    <row r="12" spans="1:17" x14ac:dyDescent="0.25">
      <c r="A12" s="12" t="s">
        <v>1</v>
      </c>
      <c r="B12" s="12" t="s">
        <v>391</v>
      </c>
      <c r="C12" s="12" t="s">
        <v>1545</v>
      </c>
      <c r="D12" s="12" t="s">
        <v>6</v>
      </c>
      <c r="E12" s="12" t="s">
        <v>9</v>
      </c>
      <c r="F12" s="12" t="s">
        <v>1546</v>
      </c>
      <c r="G12" s="12" t="s">
        <v>679</v>
      </c>
      <c r="H12" s="12" t="s">
        <v>1714</v>
      </c>
      <c r="I12" s="12" t="s">
        <v>265</v>
      </c>
      <c r="J12" s="12" t="s">
        <v>1714</v>
      </c>
      <c r="K12" s="12" t="s">
        <v>265</v>
      </c>
      <c r="L12" s="12" t="s">
        <v>1533</v>
      </c>
      <c r="M12" s="12" t="s">
        <v>1534</v>
      </c>
      <c r="N12" s="12" t="s">
        <v>1535</v>
      </c>
      <c r="O12" s="12" t="s">
        <v>1536</v>
      </c>
      <c r="P12" s="12" t="s">
        <v>1948</v>
      </c>
      <c r="Q12" s="12" t="s">
        <v>1977</v>
      </c>
    </row>
    <row r="13" spans="1:17" x14ac:dyDescent="0.25">
      <c r="A13" s="12" t="s">
        <v>1</v>
      </c>
      <c r="B13" s="12" t="s">
        <v>388</v>
      </c>
      <c r="C13" s="12" t="s">
        <v>1547</v>
      </c>
      <c r="D13" s="12" t="s">
        <v>7</v>
      </c>
      <c r="E13" s="12" t="s">
        <v>15</v>
      </c>
      <c r="F13" s="12" t="s">
        <v>1374</v>
      </c>
      <c r="G13" s="12" t="s">
        <v>679</v>
      </c>
      <c r="H13" s="12" t="s">
        <v>1714</v>
      </c>
      <c r="I13" s="12" t="s">
        <v>262</v>
      </c>
      <c r="J13" s="12" t="s">
        <v>1714</v>
      </c>
      <c r="K13" s="12" t="s">
        <v>262</v>
      </c>
      <c r="L13" s="12" t="s">
        <v>1533</v>
      </c>
      <c r="M13" s="12" t="s">
        <v>1534</v>
      </c>
      <c r="N13" s="12" t="s">
        <v>1548</v>
      </c>
      <c r="O13" s="12" t="s">
        <v>1544</v>
      </c>
      <c r="P13" s="12" t="s">
        <v>1948</v>
      </c>
      <c r="Q13" s="12" t="s">
        <v>1976</v>
      </c>
    </row>
    <row r="14" spans="1:17" x14ac:dyDescent="0.25">
      <c r="A14" s="12" t="s">
        <v>1</v>
      </c>
      <c r="B14" s="12" t="s">
        <v>387</v>
      </c>
      <c r="C14" s="12" t="s">
        <v>1549</v>
      </c>
      <c r="D14" s="12" t="s">
        <v>7</v>
      </c>
      <c r="E14" s="12" t="s">
        <v>15</v>
      </c>
      <c r="F14" s="12" t="s">
        <v>1374</v>
      </c>
      <c r="G14" s="12" t="s">
        <v>679</v>
      </c>
      <c r="H14" s="12" t="s">
        <v>1714</v>
      </c>
      <c r="I14" s="12" t="s">
        <v>149</v>
      </c>
      <c r="J14" s="12" t="s">
        <v>1714</v>
      </c>
      <c r="K14" s="12" t="s">
        <v>149</v>
      </c>
      <c r="L14" s="12" t="s">
        <v>1533</v>
      </c>
      <c r="M14" s="12" t="s">
        <v>1534</v>
      </c>
      <c r="N14" s="12" t="s">
        <v>1548</v>
      </c>
      <c r="O14" s="12" t="s">
        <v>1544</v>
      </c>
      <c r="P14" s="12" t="s">
        <v>1948</v>
      </c>
      <c r="Q14" s="12" t="s">
        <v>1976</v>
      </c>
    </row>
    <row r="15" spans="1:17" x14ac:dyDescent="0.25">
      <c r="A15" s="12" t="s">
        <v>1</v>
      </c>
      <c r="B15" s="12" t="s">
        <v>390</v>
      </c>
      <c r="C15" s="12" t="s">
        <v>1550</v>
      </c>
      <c r="D15" s="12" t="s">
        <v>4</v>
      </c>
      <c r="E15" s="12" t="s">
        <v>9</v>
      </c>
      <c r="F15" s="12" t="s">
        <v>1546</v>
      </c>
      <c r="G15" s="12" t="s">
        <v>679</v>
      </c>
      <c r="H15" s="12" t="s">
        <v>1714</v>
      </c>
      <c r="I15" s="12" t="s">
        <v>262</v>
      </c>
      <c r="J15" s="12" t="s">
        <v>1714</v>
      </c>
      <c r="K15" s="12" t="s">
        <v>262</v>
      </c>
      <c r="L15" s="12" t="s">
        <v>1533</v>
      </c>
      <c r="M15" s="12" t="s">
        <v>1534</v>
      </c>
      <c r="N15" s="12" t="s">
        <v>1548</v>
      </c>
      <c r="O15" s="12" t="s">
        <v>1544</v>
      </c>
      <c r="P15" s="12" t="s">
        <v>1948</v>
      </c>
      <c r="Q15" s="12" t="s">
        <v>1977</v>
      </c>
    </row>
    <row r="16" spans="1:17" x14ac:dyDescent="0.25">
      <c r="A16" s="12" t="s">
        <v>1</v>
      </c>
      <c r="B16" s="12" t="s">
        <v>661</v>
      </c>
      <c r="C16" s="12" t="s">
        <v>1551</v>
      </c>
      <c r="D16" s="12" t="s">
        <v>7</v>
      </c>
      <c r="E16" s="12" t="s">
        <v>9</v>
      </c>
      <c r="F16" s="12" t="s">
        <v>1374</v>
      </c>
      <c r="G16" s="12" t="s">
        <v>679</v>
      </c>
      <c r="H16" s="12" t="s">
        <v>1714</v>
      </c>
      <c r="I16" s="12" t="s">
        <v>193</v>
      </c>
      <c r="J16" s="12" t="s">
        <v>1714</v>
      </c>
      <c r="K16" s="12" t="s">
        <v>193</v>
      </c>
      <c r="L16" s="12" t="s">
        <v>1533</v>
      </c>
      <c r="M16" s="12" t="s">
        <v>1534</v>
      </c>
      <c r="N16" s="12" t="s">
        <v>1552</v>
      </c>
      <c r="O16" s="12" t="s">
        <v>1553</v>
      </c>
      <c r="P16" s="12" t="s">
        <v>1948</v>
      </c>
      <c r="Q16" s="12" t="s">
        <v>1977</v>
      </c>
    </row>
    <row r="17" spans="1:17" x14ac:dyDescent="0.25">
      <c r="A17" s="12" t="s">
        <v>1</v>
      </c>
      <c r="B17" s="12" t="s">
        <v>727</v>
      </c>
      <c r="C17" s="12" t="s">
        <v>1554</v>
      </c>
      <c r="D17" s="12" t="s">
        <v>6</v>
      </c>
      <c r="E17" s="12" t="s">
        <v>15</v>
      </c>
      <c r="F17" s="12" t="s">
        <v>1374</v>
      </c>
      <c r="G17" s="12" t="s">
        <v>679</v>
      </c>
      <c r="H17" s="12" t="s">
        <v>1714</v>
      </c>
      <c r="I17" s="12" t="s">
        <v>193</v>
      </c>
      <c r="J17" s="12" t="s">
        <v>1714</v>
      </c>
      <c r="K17" s="12" t="s">
        <v>193</v>
      </c>
      <c r="L17" s="12" t="s">
        <v>1533</v>
      </c>
      <c r="M17" s="12" t="s">
        <v>1534</v>
      </c>
      <c r="N17" s="12" t="s">
        <v>1552</v>
      </c>
      <c r="O17" s="12" t="s">
        <v>1553</v>
      </c>
      <c r="P17" s="12" t="s">
        <v>1948</v>
      </c>
      <c r="Q17" s="12" t="s">
        <v>1976</v>
      </c>
    </row>
    <row r="18" spans="1:17" x14ac:dyDescent="0.25">
      <c r="A18" s="12" t="s">
        <v>1</v>
      </c>
      <c r="B18" s="12" t="s">
        <v>754</v>
      </c>
      <c r="C18" s="12" t="s">
        <v>1555</v>
      </c>
      <c r="D18" s="12" t="s">
        <v>6</v>
      </c>
      <c r="E18" s="12" t="s">
        <v>15</v>
      </c>
      <c r="F18" s="12" t="s">
        <v>1374</v>
      </c>
      <c r="G18" s="12" t="s">
        <v>679</v>
      </c>
      <c r="H18" s="12" t="s">
        <v>1714</v>
      </c>
      <c r="I18" s="12" t="s">
        <v>193</v>
      </c>
      <c r="J18" s="12" t="s">
        <v>1714</v>
      </c>
      <c r="K18" s="12" t="s">
        <v>193</v>
      </c>
      <c r="L18" s="12" t="s">
        <v>1533</v>
      </c>
      <c r="M18" s="12" t="s">
        <v>1534</v>
      </c>
      <c r="N18" s="12" t="s">
        <v>1552</v>
      </c>
      <c r="O18" s="12" t="s">
        <v>1553</v>
      </c>
      <c r="P18" s="12" t="s">
        <v>1948</v>
      </c>
      <c r="Q18" s="12" t="s">
        <v>1976</v>
      </c>
    </row>
    <row r="19" spans="1:17" x14ac:dyDescent="0.25">
      <c r="A19" s="12" t="s">
        <v>1</v>
      </c>
      <c r="B19" s="12" t="s">
        <v>743</v>
      </c>
      <c r="C19" s="12" t="s">
        <v>1556</v>
      </c>
      <c r="D19" s="12" t="s">
        <v>7</v>
      </c>
      <c r="E19" s="12" t="s">
        <v>9</v>
      </c>
      <c r="F19" s="12" t="s">
        <v>1374</v>
      </c>
      <c r="G19" s="12" t="s">
        <v>679</v>
      </c>
      <c r="H19" s="12" t="s">
        <v>1714</v>
      </c>
      <c r="I19" s="12" t="s">
        <v>149</v>
      </c>
      <c r="J19" s="12" t="s">
        <v>1714</v>
      </c>
      <c r="K19" s="12" t="s">
        <v>149</v>
      </c>
      <c r="L19" s="12" t="s">
        <v>1533</v>
      </c>
      <c r="M19" s="12" t="s">
        <v>1534</v>
      </c>
      <c r="N19" s="12" t="s">
        <v>1552</v>
      </c>
      <c r="O19" s="12" t="s">
        <v>1553</v>
      </c>
      <c r="P19" s="12" t="s">
        <v>1948</v>
      </c>
      <c r="Q19" s="12" t="s">
        <v>1977</v>
      </c>
    </row>
    <row r="20" spans="1:17" x14ac:dyDescent="0.25">
      <c r="A20" s="12" t="s">
        <v>1</v>
      </c>
      <c r="B20" s="12" t="s">
        <v>699</v>
      </c>
      <c r="C20" s="12" t="s">
        <v>1557</v>
      </c>
      <c r="D20" s="12" t="s">
        <v>4</v>
      </c>
      <c r="E20" s="12" t="s">
        <v>11</v>
      </c>
      <c r="F20" s="12" t="s">
        <v>1374</v>
      </c>
      <c r="G20" s="12" t="s">
        <v>679</v>
      </c>
      <c r="H20" s="12" t="s">
        <v>1714</v>
      </c>
      <c r="I20" s="12" t="s">
        <v>149</v>
      </c>
      <c r="J20" s="12" t="s">
        <v>1714</v>
      </c>
      <c r="K20" s="12" t="s">
        <v>149</v>
      </c>
      <c r="L20" s="12" t="s">
        <v>1533</v>
      </c>
      <c r="M20" s="12" t="s">
        <v>1534</v>
      </c>
      <c r="N20" s="12" t="s">
        <v>1552</v>
      </c>
      <c r="O20" s="12" t="s">
        <v>1553</v>
      </c>
      <c r="P20" s="12" t="s">
        <v>1948</v>
      </c>
      <c r="Q20" s="12" t="s">
        <v>1978</v>
      </c>
    </row>
    <row r="21" spans="1:17" x14ac:dyDescent="0.25">
      <c r="A21" s="12" t="s">
        <v>1</v>
      </c>
      <c r="B21" s="12" t="s">
        <v>739</v>
      </c>
      <c r="C21" s="12" t="s">
        <v>1558</v>
      </c>
      <c r="D21" s="12" t="s">
        <v>7</v>
      </c>
      <c r="E21" s="12" t="s">
        <v>9</v>
      </c>
      <c r="F21" s="12" t="s">
        <v>1546</v>
      </c>
      <c r="G21" s="12" t="s">
        <v>679</v>
      </c>
      <c r="H21" s="12" t="s">
        <v>1714</v>
      </c>
      <c r="I21" s="12" t="s">
        <v>149</v>
      </c>
      <c r="J21" s="12" t="s">
        <v>1714</v>
      </c>
      <c r="K21" s="12" t="s">
        <v>149</v>
      </c>
      <c r="L21" s="12" t="s">
        <v>1533</v>
      </c>
      <c r="M21" s="12" t="s">
        <v>1534</v>
      </c>
      <c r="N21" s="12" t="s">
        <v>1552</v>
      </c>
      <c r="O21" s="12" t="s">
        <v>1553</v>
      </c>
      <c r="P21" s="12" t="s">
        <v>1948</v>
      </c>
      <c r="Q21" s="12" t="s">
        <v>1977</v>
      </c>
    </row>
    <row r="22" spans="1:17" x14ac:dyDescent="0.25">
      <c r="A22" s="12" t="s">
        <v>1</v>
      </c>
      <c r="B22" s="12" t="s">
        <v>737</v>
      </c>
      <c r="C22" s="12" t="s">
        <v>1559</v>
      </c>
      <c r="D22" s="12" t="s">
        <v>6</v>
      </c>
      <c r="E22" s="12" t="s">
        <v>15</v>
      </c>
      <c r="F22" s="12" t="s">
        <v>1055</v>
      </c>
      <c r="G22" s="12" t="s">
        <v>679</v>
      </c>
      <c r="H22" s="12" t="s">
        <v>1714</v>
      </c>
      <c r="I22" s="12" t="s">
        <v>265</v>
      </c>
      <c r="J22" s="12" t="s">
        <v>1714</v>
      </c>
      <c r="K22" s="12" t="s">
        <v>265</v>
      </c>
      <c r="L22" s="12" t="s">
        <v>1533</v>
      </c>
      <c r="M22" s="12" t="s">
        <v>1534</v>
      </c>
      <c r="N22" s="12" t="s">
        <v>1552</v>
      </c>
      <c r="O22" s="12" t="s">
        <v>1560</v>
      </c>
      <c r="P22" s="12" t="s">
        <v>1948</v>
      </c>
      <c r="Q22" s="12" t="s">
        <v>1976</v>
      </c>
    </row>
    <row r="23" spans="1:17" x14ac:dyDescent="0.25">
      <c r="A23" s="12" t="s">
        <v>1</v>
      </c>
      <c r="B23" s="12" t="s">
        <v>668</v>
      </c>
      <c r="C23" s="12" t="s">
        <v>1561</v>
      </c>
      <c r="D23" s="12" t="s">
        <v>7</v>
      </c>
      <c r="E23" s="12" t="s">
        <v>9</v>
      </c>
      <c r="F23" s="12" t="s">
        <v>1374</v>
      </c>
      <c r="G23" s="12" t="s">
        <v>679</v>
      </c>
      <c r="H23" s="12" t="s">
        <v>1714</v>
      </c>
      <c r="I23" s="12" t="s">
        <v>116</v>
      </c>
      <c r="J23" s="12" t="s">
        <v>1714</v>
      </c>
      <c r="K23" s="12" t="s">
        <v>116</v>
      </c>
      <c r="L23" s="12" t="s">
        <v>1533</v>
      </c>
      <c r="M23" s="12" t="s">
        <v>1534</v>
      </c>
      <c r="N23" s="12" t="s">
        <v>1552</v>
      </c>
      <c r="O23" s="12" t="s">
        <v>1553</v>
      </c>
      <c r="P23" s="12" t="s">
        <v>1948</v>
      </c>
      <c r="Q23" s="12" t="s">
        <v>1977</v>
      </c>
    </row>
    <row r="24" spans="1:17" x14ac:dyDescent="0.25">
      <c r="A24" s="12" t="s">
        <v>1</v>
      </c>
      <c r="B24" s="12" t="s">
        <v>751</v>
      </c>
      <c r="C24" s="12" t="s">
        <v>1562</v>
      </c>
      <c r="D24" s="12" t="s">
        <v>4</v>
      </c>
      <c r="E24" s="12" t="s">
        <v>11</v>
      </c>
      <c r="F24" s="12" t="s">
        <v>1374</v>
      </c>
      <c r="G24" s="12" t="s">
        <v>679</v>
      </c>
      <c r="H24" s="12" t="s">
        <v>1714</v>
      </c>
      <c r="I24" s="12" t="s">
        <v>116</v>
      </c>
      <c r="J24" s="12" t="s">
        <v>1714</v>
      </c>
      <c r="K24" s="12" t="s">
        <v>116</v>
      </c>
      <c r="L24" s="12" t="s">
        <v>1533</v>
      </c>
      <c r="M24" s="12" t="s">
        <v>1534</v>
      </c>
      <c r="N24" s="12" t="s">
        <v>1552</v>
      </c>
      <c r="O24" s="12" t="s">
        <v>1560</v>
      </c>
      <c r="P24" s="12" t="s">
        <v>1948</v>
      </c>
      <c r="Q24" s="12" t="s">
        <v>1978</v>
      </c>
    </row>
    <row r="25" spans="1:17" x14ac:dyDescent="0.25">
      <c r="A25" s="12" t="s">
        <v>1</v>
      </c>
      <c r="B25" s="12" t="s">
        <v>649</v>
      </c>
      <c r="C25" s="12" t="s">
        <v>1563</v>
      </c>
      <c r="D25" s="12" t="s">
        <v>7</v>
      </c>
      <c r="E25" s="12" t="s">
        <v>9</v>
      </c>
      <c r="F25" s="12" t="s">
        <v>1374</v>
      </c>
      <c r="G25" s="12" t="s">
        <v>679</v>
      </c>
      <c r="H25" s="12" t="s">
        <v>1714</v>
      </c>
      <c r="I25" s="12" t="s">
        <v>193</v>
      </c>
      <c r="J25" s="12" t="s">
        <v>1714</v>
      </c>
      <c r="K25" s="12" t="s">
        <v>193</v>
      </c>
      <c r="L25" s="12" t="s">
        <v>1533</v>
      </c>
      <c r="M25" s="12" t="s">
        <v>1534</v>
      </c>
      <c r="N25" s="12" t="s">
        <v>1564</v>
      </c>
      <c r="O25" s="12" t="s">
        <v>1560</v>
      </c>
      <c r="P25" s="12" t="s">
        <v>1948</v>
      </c>
      <c r="Q25" s="12" t="s">
        <v>1977</v>
      </c>
    </row>
    <row r="26" spans="1:17" x14ac:dyDescent="0.25">
      <c r="A26" s="12" t="s">
        <v>1</v>
      </c>
      <c r="B26" s="12" t="s">
        <v>666</v>
      </c>
      <c r="C26" s="12" t="s">
        <v>1565</v>
      </c>
      <c r="D26" s="12" t="s">
        <v>6</v>
      </c>
      <c r="E26" s="12" t="s">
        <v>15</v>
      </c>
      <c r="F26" s="12" t="s">
        <v>1546</v>
      </c>
      <c r="G26" s="12" t="s">
        <v>679</v>
      </c>
      <c r="H26" s="12" t="s">
        <v>1714</v>
      </c>
      <c r="I26" s="12" t="s">
        <v>1058</v>
      </c>
      <c r="J26" s="12" t="s">
        <v>1714</v>
      </c>
      <c r="K26" s="12" t="s">
        <v>1058</v>
      </c>
      <c r="L26" s="12" t="s">
        <v>1533</v>
      </c>
      <c r="M26" s="12" t="s">
        <v>1534</v>
      </c>
      <c r="N26" s="12" t="s">
        <v>1564</v>
      </c>
      <c r="O26" s="12" t="s">
        <v>1560</v>
      </c>
      <c r="P26" s="12" t="s">
        <v>1948</v>
      </c>
      <c r="Q26" s="12" t="s">
        <v>1976</v>
      </c>
    </row>
    <row r="27" spans="1:17" x14ac:dyDescent="0.25">
      <c r="A27" s="12" t="s">
        <v>1</v>
      </c>
      <c r="B27" s="12" t="s">
        <v>806</v>
      </c>
      <c r="C27" s="12" t="s">
        <v>1566</v>
      </c>
      <c r="D27" s="12" t="s">
        <v>7</v>
      </c>
      <c r="E27" s="12" t="s">
        <v>9</v>
      </c>
      <c r="F27" s="12" t="s">
        <v>1374</v>
      </c>
      <c r="G27" s="12" t="s">
        <v>679</v>
      </c>
      <c r="H27" s="12" t="s">
        <v>1714</v>
      </c>
      <c r="I27" s="12" t="s">
        <v>265</v>
      </c>
      <c r="J27" s="12" t="s">
        <v>1714</v>
      </c>
      <c r="K27" s="12" t="s">
        <v>265</v>
      </c>
      <c r="L27" s="12" t="s">
        <v>1533</v>
      </c>
      <c r="M27" s="12" t="s">
        <v>1534</v>
      </c>
      <c r="N27" s="12" t="s">
        <v>1564</v>
      </c>
      <c r="O27" s="12" t="s">
        <v>1560</v>
      </c>
      <c r="P27" s="12" t="s">
        <v>1948</v>
      </c>
      <c r="Q27" s="12" t="s">
        <v>1977</v>
      </c>
    </row>
    <row r="28" spans="1:17" x14ac:dyDescent="0.25">
      <c r="A28" s="12" t="s">
        <v>1</v>
      </c>
      <c r="B28" s="12" t="s">
        <v>810</v>
      </c>
      <c r="C28" s="12" t="s">
        <v>1567</v>
      </c>
      <c r="D28" s="12" t="s">
        <v>6</v>
      </c>
      <c r="E28" s="12" t="s">
        <v>15</v>
      </c>
      <c r="F28" s="12" t="s">
        <v>1374</v>
      </c>
      <c r="G28" s="12" t="s">
        <v>679</v>
      </c>
      <c r="H28" s="12" t="s">
        <v>1714</v>
      </c>
      <c r="I28" s="12" t="s">
        <v>265</v>
      </c>
      <c r="J28" s="12" t="s">
        <v>1714</v>
      </c>
      <c r="K28" s="12" t="s">
        <v>265</v>
      </c>
      <c r="L28" s="12" t="s">
        <v>1533</v>
      </c>
      <c r="M28" s="12" t="s">
        <v>1534</v>
      </c>
      <c r="N28" s="12" t="s">
        <v>1564</v>
      </c>
      <c r="O28" s="12" t="s">
        <v>1560</v>
      </c>
      <c r="P28" s="12" t="s">
        <v>1948</v>
      </c>
      <c r="Q28" s="12" t="s">
        <v>1976</v>
      </c>
    </row>
    <row r="29" spans="1:17" x14ac:dyDescent="0.25">
      <c r="A29" s="12" t="s">
        <v>1</v>
      </c>
      <c r="B29" s="12" t="s">
        <v>816</v>
      </c>
      <c r="C29" s="12" t="s">
        <v>1568</v>
      </c>
      <c r="D29" s="12" t="s">
        <v>4</v>
      </c>
      <c r="E29" s="12" t="s">
        <v>17</v>
      </c>
      <c r="F29" s="12" t="s">
        <v>1374</v>
      </c>
      <c r="G29" s="12" t="s">
        <v>679</v>
      </c>
      <c r="H29" s="12" t="s">
        <v>1714</v>
      </c>
      <c r="I29" s="12" t="s">
        <v>265</v>
      </c>
      <c r="J29" s="12" t="s">
        <v>1714</v>
      </c>
      <c r="K29" s="12" t="s">
        <v>265</v>
      </c>
      <c r="L29" s="12" t="s">
        <v>1533</v>
      </c>
      <c r="M29" s="12" t="s">
        <v>1534</v>
      </c>
      <c r="N29" s="12" t="s">
        <v>1564</v>
      </c>
      <c r="O29" s="12" t="s">
        <v>1560</v>
      </c>
      <c r="P29" s="12" t="s">
        <v>1948</v>
      </c>
      <c r="Q29" s="12" t="s">
        <v>1979</v>
      </c>
    </row>
    <row r="30" spans="1:17" x14ac:dyDescent="0.25">
      <c r="A30" s="12" t="s">
        <v>1</v>
      </c>
      <c r="B30" s="12" t="s">
        <v>820</v>
      </c>
      <c r="C30" s="12" t="s">
        <v>1569</v>
      </c>
      <c r="D30" s="12" t="s">
        <v>7</v>
      </c>
      <c r="E30" s="12" t="s">
        <v>9</v>
      </c>
      <c r="F30" s="12" t="s">
        <v>1374</v>
      </c>
      <c r="G30" s="12" t="s">
        <v>679</v>
      </c>
      <c r="H30" s="12" t="s">
        <v>1714</v>
      </c>
      <c r="I30" s="12" t="s">
        <v>1058</v>
      </c>
      <c r="J30" s="12" t="s">
        <v>1714</v>
      </c>
      <c r="K30" s="12" t="s">
        <v>1058</v>
      </c>
      <c r="L30" s="12" t="s">
        <v>1533</v>
      </c>
      <c r="M30" s="12" t="s">
        <v>1534</v>
      </c>
      <c r="N30" s="12" t="s">
        <v>1564</v>
      </c>
      <c r="O30" s="12" t="s">
        <v>1560</v>
      </c>
      <c r="P30" s="12" t="s">
        <v>1948</v>
      </c>
      <c r="Q30" s="12" t="s">
        <v>1977</v>
      </c>
    </row>
    <row r="31" spans="1:17" x14ac:dyDescent="0.25">
      <c r="A31" s="12" t="s">
        <v>1</v>
      </c>
      <c r="B31" s="12" t="s">
        <v>734</v>
      </c>
      <c r="C31" s="12" t="s">
        <v>1570</v>
      </c>
      <c r="D31" s="12" t="s">
        <v>4</v>
      </c>
      <c r="E31" s="12" t="s">
        <v>11</v>
      </c>
      <c r="F31" s="12" t="s">
        <v>1374</v>
      </c>
      <c r="G31" s="12" t="s">
        <v>679</v>
      </c>
      <c r="H31" s="12" t="s">
        <v>1714</v>
      </c>
      <c r="I31" s="12" t="s">
        <v>188</v>
      </c>
      <c r="J31" s="12" t="s">
        <v>1714</v>
      </c>
      <c r="K31" s="12" t="s">
        <v>188</v>
      </c>
      <c r="L31" s="12" t="s">
        <v>1533</v>
      </c>
      <c r="M31" s="12" t="s">
        <v>1534</v>
      </c>
      <c r="N31" s="12" t="s">
        <v>1564</v>
      </c>
      <c r="O31" s="12" t="s">
        <v>1560</v>
      </c>
      <c r="P31" s="12" t="s">
        <v>1948</v>
      </c>
      <c r="Q31" s="12" t="s">
        <v>1978</v>
      </c>
    </row>
    <row r="32" spans="1:17" x14ac:dyDescent="0.25">
      <c r="A32" s="12" t="s">
        <v>1</v>
      </c>
      <c r="B32" s="12" t="s">
        <v>688</v>
      </c>
      <c r="C32" s="12" t="s">
        <v>1571</v>
      </c>
      <c r="D32" s="12" t="s">
        <v>7</v>
      </c>
      <c r="E32" s="12" t="s">
        <v>9</v>
      </c>
      <c r="F32" s="12" t="s">
        <v>1546</v>
      </c>
      <c r="G32" s="12" t="s">
        <v>679</v>
      </c>
      <c r="H32" s="12" t="s">
        <v>1714</v>
      </c>
      <c r="I32" s="12" t="s">
        <v>188</v>
      </c>
      <c r="J32" s="12" t="s">
        <v>1714</v>
      </c>
      <c r="K32" s="12" t="s">
        <v>188</v>
      </c>
      <c r="L32" s="12" t="s">
        <v>1533</v>
      </c>
      <c r="M32" s="12" t="s">
        <v>1534</v>
      </c>
      <c r="N32" s="12" t="s">
        <v>1564</v>
      </c>
      <c r="O32" s="12" t="s">
        <v>1560</v>
      </c>
      <c r="P32" s="12" t="s">
        <v>1948</v>
      </c>
      <c r="Q32" s="12" t="s">
        <v>1977</v>
      </c>
    </row>
    <row r="33" spans="1:17" x14ac:dyDescent="0.25">
      <c r="A33" s="12" t="s">
        <v>1</v>
      </c>
      <c r="B33" s="12" t="s">
        <v>692</v>
      </c>
      <c r="C33" s="12" t="s">
        <v>1572</v>
      </c>
      <c r="D33" s="12" t="s">
        <v>6</v>
      </c>
      <c r="E33" s="12" t="s">
        <v>15</v>
      </c>
      <c r="F33" s="12" t="s">
        <v>1374</v>
      </c>
      <c r="G33" s="12" t="s">
        <v>679</v>
      </c>
      <c r="H33" s="12" t="s">
        <v>1714</v>
      </c>
      <c r="I33" s="12" t="s">
        <v>188</v>
      </c>
      <c r="J33" s="12" t="s">
        <v>1714</v>
      </c>
      <c r="K33" s="12" t="s">
        <v>188</v>
      </c>
      <c r="L33" s="12" t="s">
        <v>1533</v>
      </c>
      <c r="M33" s="12" t="s">
        <v>1534</v>
      </c>
      <c r="N33" s="12" t="s">
        <v>1564</v>
      </c>
      <c r="O33" s="12" t="s">
        <v>1560</v>
      </c>
      <c r="P33" s="12" t="s">
        <v>1948</v>
      </c>
      <c r="Q33" s="12" t="s">
        <v>1976</v>
      </c>
    </row>
    <row r="34" spans="1:17" x14ac:dyDescent="0.25">
      <c r="A34" s="12" t="s">
        <v>1</v>
      </c>
      <c r="B34" s="12" t="s">
        <v>740</v>
      </c>
      <c r="C34" s="12" t="s">
        <v>1573</v>
      </c>
      <c r="D34" s="12" t="s">
        <v>4</v>
      </c>
      <c r="E34" s="12" t="s">
        <v>11</v>
      </c>
      <c r="F34" s="12" t="s">
        <v>1374</v>
      </c>
      <c r="G34" s="12" t="s">
        <v>399</v>
      </c>
      <c r="H34" s="12" t="s">
        <v>1714</v>
      </c>
      <c r="I34" s="12" t="s">
        <v>1574</v>
      </c>
      <c r="J34" s="12" t="s">
        <v>1714</v>
      </c>
      <c r="K34" s="12" t="s">
        <v>1574</v>
      </c>
      <c r="L34" s="12" t="s">
        <v>1533</v>
      </c>
      <c r="M34" s="12" t="s">
        <v>1534</v>
      </c>
      <c r="N34" s="12" t="s">
        <v>1564</v>
      </c>
      <c r="O34" s="12" t="s">
        <v>1560</v>
      </c>
      <c r="P34" s="12" t="s">
        <v>1948</v>
      </c>
      <c r="Q34" s="12" t="s">
        <v>1978</v>
      </c>
    </row>
    <row r="35" spans="1:17" x14ac:dyDescent="0.25">
      <c r="A35" s="12" t="s">
        <v>1</v>
      </c>
      <c r="B35" s="12" t="s">
        <v>651</v>
      </c>
      <c r="C35" s="12" t="s">
        <v>1575</v>
      </c>
      <c r="D35" s="12" t="s">
        <v>4</v>
      </c>
      <c r="E35" s="12" t="s">
        <v>11</v>
      </c>
      <c r="F35" s="12" t="s">
        <v>1576</v>
      </c>
      <c r="G35" s="12" t="s">
        <v>679</v>
      </c>
      <c r="H35" s="12" t="s">
        <v>1714</v>
      </c>
      <c r="I35" s="12" t="s">
        <v>1058</v>
      </c>
      <c r="J35" s="12" t="s">
        <v>1714</v>
      </c>
      <c r="K35" s="12" t="s">
        <v>1058</v>
      </c>
      <c r="L35" s="12" t="s">
        <v>1533</v>
      </c>
      <c r="M35" s="12" t="s">
        <v>1534</v>
      </c>
      <c r="N35" s="12" t="s">
        <v>1564</v>
      </c>
      <c r="O35" s="12" t="s">
        <v>1560</v>
      </c>
      <c r="P35" s="12" t="s">
        <v>1948</v>
      </c>
      <c r="Q35" s="12" t="s">
        <v>1978</v>
      </c>
    </row>
    <row r="36" spans="1:17" x14ac:dyDescent="0.25">
      <c r="A36" s="12" t="s">
        <v>1</v>
      </c>
      <c r="B36" s="12" t="s">
        <v>753</v>
      </c>
      <c r="C36" s="12" t="s">
        <v>1577</v>
      </c>
      <c r="D36" s="12" t="s">
        <v>7</v>
      </c>
      <c r="E36" s="12" t="s">
        <v>11</v>
      </c>
      <c r="F36" s="12" t="s">
        <v>1578</v>
      </c>
      <c r="G36" s="12" t="s">
        <v>805</v>
      </c>
      <c r="H36" s="12" t="s">
        <v>1714</v>
      </c>
      <c r="I36" s="12" t="s">
        <v>101</v>
      </c>
      <c r="J36" s="12" t="s">
        <v>1714</v>
      </c>
      <c r="K36" s="12" t="s">
        <v>101</v>
      </c>
      <c r="L36" s="12" t="s">
        <v>1533</v>
      </c>
      <c r="M36" s="12" t="s">
        <v>1534</v>
      </c>
      <c r="N36" s="12" t="s">
        <v>1579</v>
      </c>
      <c r="O36" s="12" t="s">
        <v>1580</v>
      </c>
      <c r="P36" s="12" t="s">
        <v>1948</v>
      </c>
      <c r="Q36" s="12" t="s">
        <v>1978</v>
      </c>
    </row>
    <row r="37" spans="1:17" x14ac:dyDescent="0.25">
      <c r="A37" s="12" t="s">
        <v>1</v>
      </c>
      <c r="B37" s="12" t="s">
        <v>665</v>
      </c>
      <c r="C37" s="12" t="s">
        <v>1581</v>
      </c>
      <c r="D37" s="12" t="s">
        <v>7</v>
      </c>
      <c r="E37" s="12" t="s">
        <v>10</v>
      </c>
      <c r="F37" s="12" t="s">
        <v>1374</v>
      </c>
      <c r="G37" s="12" t="s">
        <v>805</v>
      </c>
      <c r="H37" s="12" t="s">
        <v>1714</v>
      </c>
      <c r="I37" s="12" t="s">
        <v>1024</v>
      </c>
      <c r="J37" s="12" t="s">
        <v>1714</v>
      </c>
      <c r="K37" s="12" t="s">
        <v>1024</v>
      </c>
      <c r="L37" s="12" t="s">
        <v>1533</v>
      </c>
      <c r="M37" s="12" t="s">
        <v>1534</v>
      </c>
      <c r="N37" s="12" t="s">
        <v>1579</v>
      </c>
      <c r="O37" s="12" t="s">
        <v>1580</v>
      </c>
      <c r="P37" s="12" t="s">
        <v>1948</v>
      </c>
      <c r="Q37" s="12" t="s">
        <v>1980</v>
      </c>
    </row>
    <row r="38" spans="1:17" x14ac:dyDescent="0.25">
      <c r="A38" s="12" t="s">
        <v>1</v>
      </c>
      <c r="B38" s="12" t="s">
        <v>808</v>
      </c>
      <c r="C38" s="12" t="s">
        <v>1582</v>
      </c>
      <c r="D38" s="12" t="s">
        <v>7</v>
      </c>
      <c r="E38" s="12" t="s">
        <v>11</v>
      </c>
      <c r="F38" s="12" t="s">
        <v>1261</v>
      </c>
      <c r="G38" s="12" t="s">
        <v>805</v>
      </c>
      <c r="H38" s="12" t="s">
        <v>1714</v>
      </c>
      <c r="I38" s="12" t="s">
        <v>1003</v>
      </c>
      <c r="J38" s="12" t="s">
        <v>1714</v>
      </c>
      <c r="K38" s="12" t="s">
        <v>1003</v>
      </c>
      <c r="L38" s="12" t="s">
        <v>1533</v>
      </c>
      <c r="M38" s="12" t="s">
        <v>1534</v>
      </c>
      <c r="N38" s="12" t="s">
        <v>1579</v>
      </c>
      <c r="O38" s="12" t="s">
        <v>1580</v>
      </c>
      <c r="P38" s="12" t="s">
        <v>1948</v>
      </c>
      <c r="Q38" s="12" t="s">
        <v>1978</v>
      </c>
    </row>
    <row r="39" spans="1:17" x14ac:dyDescent="0.25">
      <c r="A39" s="12" t="s">
        <v>1</v>
      </c>
      <c r="B39" s="12" t="s">
        <v>755</v>
      </c>
      <c r="C39" s="12" t="s">
        <v>1583</v>
      </c>
      <c r="D39" s="12" t="s">
        <v>6</v>
      </c>
      <c r="E39" s="12" t="s">
        <v>9</v>
      </c>
      <c r="F39" s="12" t="s">
        <v>1374</v>
      </c>
      <c r="G39" s="12" t="s">
        <v>805</v>
      </c>
      <c r="H39" s="12" t="s">
        <v>1714</v>
      </c>
      <c r="I39" s="12" t="s">
        <v>1003</v>
      </c>
      <c r="J39" s="12" t="s">
        <v>1714</v>
      </c>
      <c r="K39" s="12" t="s">
        <v>1003</v>
      </c>
      <c r="L39" s="12" t="s">
        <v>1533</v>
      </c>
      <c r="M39" s="12" t="s">
        <v>1534</v>
      </c>
      <c r="N39" s="12" t="s">
        <v>1579</v>
      </c>
      <c r="O39" s="12" t="s">
        <v>1580</v>
      </c>
      <c r="P39" s="12" t="s">
        <v>1948</v>
      </c>
      <c r="Q39" s="12" t="s">
        <v>1977</v>
      </c>
    </row>
    <row r="40" spans="1:17" x14ac:dyDescent="0.25">
      <c r="A40" s="12" t="s">
        <v>1</v>
      </c>
      <c r="B40" s="12" t="s">
        <v>730</v>
      </c>
      <c r="C40" s="12" t="s">
        <v>1584</v>
      </c>
      <c r="D40" s="12" t="s">
        <v>4</v>
      </c>
      <c r="E40" s="12" t="s">
        <v>17</v>
      </c>
      <c r="F40" s="12" t="s">
        <v>1374</v>
      </c>
      <c r="G40" s="12" t="s">
        <v>805</v>
      </c>
      <c r="H40" s="12" t="s">
        <v>1714</v>
      </c>
      <c r="I40" s="12" t="s">
        <v>339</v>
      </c>
      <c r="J40" s="12" t="s">
        <v>1714</v>
      </c>
      <c r="K40" s="12" t="s">
        <v>339</v>
      </c>
      <c r="L40" s="12" t="s">
        <v>1533</v>
      </c>
      <c r="M40" s="12" t="s">
        <v>1534</v>
      </c>
      <c r="N40" s="12" t="s">
        <v>1579</v>
      </c>
      <c r="O40" s="12" t="s">
        <v>1580</v>
      </c>
      <c r="P40" s="12" t="s">
        <v>1948</v>
      </c>
      <c r="Q40" s="12" t="s">
        <v>1979</v>
      </c>
    </row>
    <row r="41" spans="1:17" x14ac:dyDescent="0.25">
      <c r="A41" s="12" t="s">
        <v>1</v>
      </c>
      <c r="B41" s="12" t="s">
        <v>673</v>
      </c>
      <c r="C41" s="12" t="s">
        <v>1585</v>
      </c>
      <c r="D41" s="12" t="s">
        <v>7</v>
      </c>
      <c r="E41" s="12" t="s">
        <v>10</v>
      </c>
      <c r="F41" s="12" t="s">
        <v>1374</v>
      </c>
      <c r="G41" s="12" t="s">
        <v>805</v>
      </c>
      <c r="H41" s="12" t="s">
        <v>1714</v>
      </c>
      <c r="I41" s="12" t="s">
        <v>339</v>
      </c>
      <c r="J41" s="12" t="s">
        <v>1714</v>
      </c>
      <c r="K41" s="12" t="s">
        <v>339</v>
      </c>
      <c r="L41" s="12" t="s">
        <v>1533</v>
      </c>
      <c r="M41" s="12" t="s">
        <v>1534</v>
      </c>
      <c r="N41" s="12" t="s">
        <v>1579</v>
      </c>
      <c r="O41" s="12" t="s">
        <v>1580</v>
      </c>
      <c r="P41" s="12" t="s">
        <v>1948</v>
      </c>
      <c r="Q41" s="12" t="s">
        <v>1980</v>
      </c>
    </row>
    <row r="42" spans="1:17" x14ac:dyDescent="0.25">
      <c r="A42" s="12" t="s">
        <v>1</v>
      </c>
      <c r="B42" s="12" t="s">
        <v>721</v>
      </c>
      <c r="C42" s="12" t="s">
        <v>1586</v>
      </c>
      <c r="D42" s="12" t="s">
        <v>6</v>
      </c>
      <c r="E42" s="12" t="s">
        <v>9</v>
      </c>
      <c r="F42" s="12" t="s">
        <v>1546</v>
      </c>
      <c r="G42" s="12" t="s">
        <v>805</v>
      </c>
      <c r="H42" s="12" t="s">
        <v>1714</v>
      </c>
      <c r="I42" s="12" t="s">
        <v>339</v>
      </c>
      <c r="J42" s="12" t="s">
        <v>1714</v>
      </c>
      <c r="K42" s="12" t="s">
        <v>339</v>
      </c>
      <c r="L42" s="12" t="s">
        <v>1533</v>
      </c>
      <c r="M42" s="12" t="s">
        <v>1534</v>
      </c>
      <c r="N42" s="12" t="s">
        <v>1579</v>
      </c>
      <c r="O42" s="12" t="s">
        <v>1580</v>
      </c>
      <c r="P42" s="12" t="s">
        <v>1948</v>
      </c>
      <c r="Q42" s="12" t="s">
        <v>1977</v>
      </c>
    </row>
    <row r="43" spans="1:17" x14ac:dyDescent="0.25">
      <c r="A43" s="12" t="s">
        <v>1</v>
      </c>
      <c r="B43" s="12" t="s">
        <v>698</v>
      </c>
      <c r="C43" s="12" t="s">
        <v>1587</v>
      </c>
      <c r="D43" s="12" t="s">
        <v>4</v>
      </c>
      <c r="E43" s="12" t="s">
        <v>15</v>
      </c>
      <c r="F43" s="12" t="s">
        <v>1588</v>
      </c>
      <c r="G43" s="12" t="s">
        <v>805</v>
      </c>
      <c r="H43" s="12" t="s">
        <v>1714</v>
      </c>
      <c r="I43" s="12" t="s">
        <v>1024</v>
      </c>
      <c r="J43" s="12" t="s">
        <v>1714</v>
      </c>
      <c r="K43" s="12" t="s">
        <v>1024</v>
      </c>
      <c r="L43" s="12" t="s">
        <v>1533</v>
      </c>
      <c r="M43" s="12" t="s">
        <v>1534</v>
      </c>
      <c r="N43" s="12" t="s">
        <v>1579</v>
      </c>
      <c r="O43" s="12" t="s">
        <v>1580</v>
      </c>
      <c r="P43" s="12" t="s">
        <v>1948</v>
      </c>
      <c r="Q43" s="12" t="s">
        <v>1976</v>
      </c>
    </row>
    <row r="44" spans="1:17" x14ac:dyDescent="0.25">
      <c r="A44" s="12" t="s">
        <v>1</v>
      </c>
      <c r="B44" s="12" t="s">
        <v>724</v>
      </c>
      <c r="C44" s="12" t="s">
        <v>1589</v>
      </c>
      <c r="D44" s="12" t="s">
        <v>4</v>
      </c>
      <c r="E44" s="12" t="s">
        <v>15</v>
      </c>
      <c r="F44" s="12" t="s">
        <v>1374</v>
      </c>
      <c r="G44" s="12" t="s">
        <v>805</v>
      </c>
      <c r="H44" s="12" t="s">
        <v>1714</v>
      </c>
      <c r="I44" s="12" t="s">
        <v>368</v>
      </c>
      <c r="J44" s="12" t="s">
        <v>1714</v>
      </c>
      <c r="K44" s="12" t="s">
        <v>368</v>
      </c>
      <c r="L44" s="12" t="s">
        <v>1533</v>
      </c>
      <c r="M44" s="12" t="s">
        <v>1534</v>
      </c>
      <c r="N44" s="12" t="s">
        <v>1579</v>
      </c>
      <c r="O44" s="12" t="s">
        <v>1580</v>
      </c>
      <c r="P44" s="12" t="s">
        <v>1948</v>
      </c>
      <c r="Q44" s="12" t="s">
        <v>1976</v>
      </c>
    </row>
    <row r="45" spans="1:17" x14ac:dyDescent="0.25">
      <c r="A45" s="12" t="s">
        <v>1</v>
      </c>
      <c r="B45" s="12" t="s">
        <v>700</v>
      </c>
      <c r="C45" s="12" t="s">
        <v>1590</v>
      </c>
      <c r="D45" s="12" t="s">
        <v>6</v>
      </c>
      <c r="E45" s="12" t="s">
        <v>9</v>
      </c>
      <c r="F45" s="12" t="s">
        <v>1374</v>
      </c>
      <c r="G45" s="12" t="s">
        <v>811</v>
      </c>
      <c r="H45" s="12" t="s">
        <v>1714</v>
      </c>
      <c r="I45" s="12" t="s">
        <v>126</v>
      </c>
      <c r="J45" s="12" t="s">
        <v>1714</v>
      </c>
      <c r="K45" s="12" t="s">
        <v>126</v>
      </c>
      <c r="L45" s="12" t="s">
        <v>1533</v>
      </c>
      <c r="M45" s="12" t="s">
        <v>1534</v>
      </c>
      <c r="N45" s="12" t="s">
        <v>1579</v>
      </c>
      <c r="O45" s="12" t="s">
        <v>1580</v>
      </c>
      <c r="P45" s="12" t="s">
        <v>1948</v>
      </c>
      <c r="Q45" s="12" t="s">
        <v>1977</v>
      </c>
    </row>
    <row r="46" spans="1:17" x14ac:dyDescent="0.25">
      <c r="A46" s="12" t="s">
        <v>1</v>
      </c>
      <c r="B46" s="12" t="s">
        <v>749</v>
      </c>
      <c r="C46" s="12" t="s">
        <v>1591</v>
      </c>
      <c r="D46" s="12" t="s">
        <v>7</v>
      </c>
      <c r="E46" s="12" t="s">
        <v>10</v>
      </c>
      <c r="F46" s="12" t="s">
        <v>1374</v>
      </c>
      <c r="G46" s="12" t="s">
        <v>811</v>
      </c>
      <c r="H46" s="12" t="s">
        <v>1714</v>
      </c>
      <c r="I46" s="12" t="s">
        <v>56</v>
      </c>
      <c r="J46" s="12" t="s">
        <v>1714</v>
      </c>
      <c r="K46" s="12" t="s">
        <v>56</v>
      </c>
      <c r="L46" s="12" t="s">
        <v>1533</v>
      </c>
      <c r="M46" s="12" t="s">
        <v>1534</v>
      </c>
      <c r="N46" s="12" t="s">
        <v>1579</v>
      </c>
      <c r="O46" s="12" t="s">
        <v>1580</v>
      </c>
      <c r="P46" s="12" t="s">
        <v>1948</v>
      </c>
      <c r="Q46" s="12" t="s">
        <v>1980</v>
      </c>
    </row>
    <row r="47" spans="1:17" x14ac:dyDescent="0.25">
      <c r="A47" s="12" t="s">
        <v>1</v>
      </c>
      <c r="B47" s="12" t="s">
        <v>796</v>
      </c>
      <c r="C47" s="12" t="s">
        <v>1592</v>
      </c>
      <c r="D47" s="12" t="s">
        <v>6</v>
      </c>
      <c r="E47" s="12" t="s">
        <v>9</v>
      </c>
      <c r="F47" s="12" t="s">
        <v>1374</v>
      </c>
      <c r="G47" s="12" t="s">
        <v>805</v>
      </c>
      <c r="H47" s="12" t="s">
        <v>1714</v>
      </c>
      <c r="I47" s="12" t="s">
        <v>368</v>
      </c>
      <c r="J47" s="12" t="s">
        <v>1714</v>
      </c>
      <c r="K47" s="12" t="s">
        <v>368</v>
      </c>
      <c r="L47" s="12" t="s">
        <v>1533</v>
      </c>
      <c r="M47" s="12" t="s">
        <v>1534</v>
      </c>
      <c r="N47" s="12" t="s">
        <v>1579</v>
      </c>
      <c r="O47" s="12" t="s">
        <v>1580</v>
      </c>
      <c r="P47" s="12" t="s">
        <v>1948</v>
      </c>
      <c r="Q47" s="12" t="s">
        <v>1977</v>
      </c>
    </row>
    <row r="48" spans="1:17" x14ac:dyDescent="0.25">
      <c r="A48" s="12" t="s">
        <v>1</v>
      </c>
      <c r="B48" s="12" t="s">
        <v>674</v>
      </c>
      <c r="C48" s="12" t="s">
        <v>1593</v>
      </c>
      <c r="D48" s="12" t="s">
        <v>6</v>
      </c>
      <c r="E48" s="12" t="s">
        <v>9</v>
      </c>
      <c r="F48" s="12" t="s">
        <v>1374</v>
      </c>
      <c r="G48" s="12" t="s">
        <v>811</v>
      </c>
      <c r="H48" s="12" t="s">
        <v>1714</v>
      </c>
      <c r="I48" s="12" t="s">
        <v>222</v>
      </c>
      <c r="J48" s="12" t="s">
        <v>1714</v>
      </c>
      <c r="K48" s="12" t="s">
        <v>222</v>
      </c>
      <c r="L48" s="12" t="s">
        <v>1533</v>
      </c>
      <c r="M48" s="12" t="s">
        <v>1534</v>
      </c>
      <c r="N48" s="12" t="s">
        <v>1579</v>
      </c>
      <c r="O48" s="12" t="s">
        <v>1580</v>
      </c>
      <c r="P48" s="12" t="s">
        <v>1948</v>
      </c>
      <c r="Q48" s="12" t="s">
        <v>1977</v>
      </c>
    </row>
    <row r="49" spans="1:17" x14ac:dyDescent="0.25">
      <c r="A49" s="12" t="s">
        <v>1</v>
      </c>
      <c r="B49" s="12" t="s">
        <v>827</v>
      </c>
      <c r="C49" s="12" t="s">
        <v>1594</v>
      </c>
      <c r="D49" s="12" t="s">
        <v>7</v>
      </c>
      <c r="E49" s="12" t="s">
        <v>11</v>
      </c>
      <c r="F49" s="12" t="s">
        <v>1374</v>
      </c>
      <c r="G49" s="12" t="s">
        <v>805</v>
      </c>
      <c r="H49" s="12" t="s">
        <v>1714</v>
      </c>
      <c r="I49" s="12" t="s">
        <v>368</v>
      </c>
      <c r="J49" s="12" t="s">
        <v>1714</v>
      </c>
      <c r="K49" s="12" t="s">
        <v>368</v>
      </c>
      <c r="L49" s="12" t="s">
        <v>1533</v>
      </c>
      <c r="M49" s="12" t="s">
        <v>1534</v>
      </c>
      <c r="N49" s="12" t="s">
        <v>1579</v>
      </c>
      <c r="O49" s="12" t="s">
        <v>1580</v>
      </c>
      <c r="P49" s="12" t="s">
        <v>1948</v>
      </c>
      <c r="Q49" s="12" t="s">
        <v>1978</v>
      </c>
    </row>
    <row r="50" spans="1:17" x14ac:dyDescent="0.25">
      <c r="A50" s="12" t="s">
        <v>1</v>
      </c>
      <c r="B50" s="12" t="s">
        <v>676</v>
      </c>
      <c r="C50" s="12" t="s">
        <v>1595</v>
      </c>
      <c r="D50" s="12" t="s">
        <v>4</v>
      </c>
      <c r="E50" s="12" t="s">
        <v>15</v>
      </c>
      <c r="F50" s="12" t="s">
        <v>1374</v>
      </c>
      <c r="G50" s="12" t="s">
        <v>811</v>
      </c>
      <c r="H50" s="12" t="s">
        <v>1714</v>
      </c>
      <c r="I50" s="12" t="s">
        <v>56</v>
      </c>
      <c r="J50" s="12" t="s">
        <v>1714</v>
      </c>
      <c r="K50" s="12" t="s">
        <v>56</v>
      </c>
      <c r="L50" s="12" t="s">
        <v>1533</v>
      </c>
      <c r="M50" s="12" t="s">
        <v>1534</v>
      </c>
      <c r="N50" s="12" t="s">
        <v>1579</v>
      </c>
      <c r="O50" s="12" t="s">
        <v>1580</v>
      </c>
      <c r="P50" s="12" t="s">
        <v>1948</v>
      </c>
      <c r="Q50" s="12" t="s">
        <v>1976</v>
      </c>
    </row>
    <row r="51" spans="1:17" x14ac:dyDescent="0.25">
      <c r="A51" s="12" t="s">
        <v>1</v>
      </c>
      <c r="B51" s="12" t="s">
        <v>790</v>
      </c>
      <c r="C51" s="12" t="s">
        <v>1596</v>
      </c>
      <c r="D51" s="12" t="s">
        <v>6</v>
      </c>
      <c r="E51" s="12" t="s">
        <v>9</v>
      </c>
      <c r="F51" s="12" t="s">
        <v>1374</v>
      </c>
      <c r="G51" s="12" t="s">
        <v>811</v>
      </c>
      <c r="H51" s="12" t="s">
        <v>1714</v>
      </c>
      <c r="I51" s="12" t="s">
        <v>24</v>
      </c>
      <c r="J51" s="12" t="s">
        <v>1714</v>
      </c>
      <c r="K51" s="12" t="s">
        <v>24</v>
      </c>
      <c r="L51" s="12" t="s">
        <v>1533</v>
      </c>
      <c r="M51" s="12" t="s">
        <v>1534</v>
      </c>
      <c r="N51" s="12" t="s">
        <v>1579</v>
      </c>
      <c r="O51" s="12" t="s">
        <v>1580</v>
      </c>
      <c r="P51" s="12" t="s">
        <v>1948</v>
      </c>
      <c r="Q51" s="12" t="s">
        <v>1977</v>
      </c>
    </row>
    <row r="52" spans="1:17" x14ac:dyDescent="0.25">
      <c r="A52" s="12" t="s">
        <v>1</v>
      </c>
      <c r="B52" s="12" t="s">
        <v>795</v>
      </c>
      <c r="C52" s="12" t="s">
        <v>1597</v>
      </c>
      <c r="D52" s="12" t="s">
        <v>6</v>
      </c>
      <c r="E52" s="12" t="s">
        <v>9</v>
      </c>
      <c r="F52" s="12" t="s">
        <v>1374</v>
      </c>
      <c r="G52" s="12" t="s">
        <v>811</v>
      </c>
      <c r="H52" s="12" t="s">
        <v>1714</v>
      </c>
      <c r="I52" s="12" t="s">
        <v>1016</v>
      </c>
      <c r="J52" s="12" t="s">
        <v>1714</v>
      </c>
      <c r="K52" s="12" t="s">
        <v>1016</v>
      </c>
      <c r="L52" s="12" t="s">
        <v>1533</v>
      </c>
      <c r="M52" s="12" t="s">
        <v>1534</v>
      </c>
      <c r="N52" s="12" t="s">
        <v>1598</v>
      </c>
      <c r="O52" s="12" t="s">
        <v>1599</v>
      </c>
      <c r="P52" s="12" t="s">
        <v>1948</v>
      </c>
      <c r="Q52" s="12" t="s">
        <v>1977</v>
      </c>
    </row>
    <row r="53" spans="1:17" x14ac:dyDescent="0.25">
      <c r="A53" s="12" t="s">
        <v>1</v>
      </c>
      <c r="B53" s="12" t="s">
        <v>669</v>
      </c>
      <c r="C53" s="12" t="s">
        <v>1600</v>
      </c>
      <c r="D53" s="12" t="s">
        <v>4</v>
      </c>
      <c r="E53" s="12" t="s">
        <v>15</v>
      </c>
      <c r="F53" s="12" t="s">
        <v>1374</v>
      </c>
      <c r="G53" s="12" t="s">
        <v>811</v>
      </c>
      <c r="H53" s="12" t="s">
        <v>1714</v>
      </c>
      <c r="I53" s="12" t="s">
        <v>265</v>
      </c>
      <c r="J53" s="12" t="s">
        <v>1714</v>
      </c>
      <c r="K53" s="12" t="s">
        <v>265</v>
      </c>
      <c r="L53" s="12" t="s">
        <v>1533</v>
      </c>
      <c r="M53" s="12" t="s">
        <v>1534</v>
      </c>
      <c r="N53" s="12" t="s">
        <v>1598</v>
      </c>
      <c r="O53" s="12" t="s">
        <v>1599</v>
      </c>
      <c r="P53" s="12" t="s">
        <v>1948</v>
      </c>
      <c r="Q53" s="12" t="s">
        <v>1976</v>
      </c>
    </row>
    <row r="54" spans="1:17" x14ac:dyDescent="0.25">
      <c r="A54" s="12" t="s">
        <v>1</v>
      </c>
      <c r="B54" s="12" t="s">
        <v>792</v>
      </c>
      <c r="C54" s="12" t="s">
        <v>1601</v>
      </c>
      <c r="D54" s="12" t="s">
        <v>7</v>
      </c>
      <c r="E54" s="12" t="s">
        <v>10</v>
      </c>
      <c r="F54" s="12" t="s">
        <v>1374</v>
      </c>
      <c r="G54" s="12" t="s">
        <v>811</v>
      </c>
      <c r="H54" s="12" t="s">
        <v>1714</v>
      </c>
      <c r="I54" s="12" t="s">
        <v>149</v>
      </c>
      <c r="J54" s="12" t="s">
        <v>1714</v>
      </c>
      <c r="K54" s="12" t="s">
        <v>149</v>
      </c>
      <c r="L54" s="12" t="s">
        <v>1533</v>
      </c>
      <c r="M54" s="12" t="s">
        <v>1534</v>
      </c>
      <c r="N54" s="12" t="s">
        <v>1598</v>
      </c>
      <c r="O54" s="12" t="s">
        <v>1599</v>
      </c>
      <c r="P54" s="12" t="s">
        <v>1948</v>
      </c>
      <c r="Q54" s="12" t="s">
        <v>1980</v>
      </c>
    </row>
    <row r="55" spans="1:17" x14ac:dyDescent="0.25">
      <c r="A55" s="12" t="s">
        <v>1</v>
      </c>
      <c r="B55" s="12" t="s">
        <v>771</v>
      </c>
      <c r="C55" s="12" t="s">
        <v>1602</v>
      </c>
      <c r="D55" s="12" t="s">
        <v>6</v>
      </c>
      <c r="E55" s="12" t="s">
        <v>9</v>
      </c>
      <c r="F55" s="12" t="s">
        <v>1374</v>
      </c>
      <c r="G55" s="12" t="s">
        <v>811</v>
      </c>
      <c r="H55" s="12" t="s">
        <v>1714</v>
      </c>
      <c r="I55" s="12" t="s">
        <v>265</v>
      </c>
      <c r="J55" s="12" t="s">
        <v>1714</v>
      </c>
      <c r="K55" s="12" t="s">
        <v>265</v>
      </c>
      <c r="L55" s="12" t="s">
        <v>1533</v>
      </c>
      <c r="M55" s="12" t="s">
        <v>1534</v>
      </c>
      <c r="N55" s="12" t="s">
        <v>1598</v>
      </c>
      <c r="O55" s="12" t="s">
        <v>1599</v>
      </c>
      <c r="P55" s="12" t="s">
        <v>1948</v>
      </c>
      <c r="Q55" s="12" t="s">
        <v>1977</v>
      </c>
    </row>
    <row r="56" spans="1:17" x14ac:dyDescent="0.25">
      <c r="A56" s="12" t="s">
        <v>1</v>
      </c>
      <c r="B56" s="12" t="s">
        <v>712</v>
      </c>
      <c r="C56" s="12" t="s">
        <v>1603</v>
      </c>
      <c r="D56" s="12" t="s">
        <v>6</v>
      </c>
      <c r="E56" s="12" t="s">
        <v>9</v>
      </c>
      <c r="F56" s="12" t="s">
        <v>1374</v>
      </c>
      <c r="G56" s="12" t="s">
        <v>811</v>
      </c>
      <c r="H56" s="12" t="s">
        <v>1714</v>
      </c>
      <c r="I56" s="12" t="s">
        <v>186</v>
      </c>
      <c r="J56" s="12" t="s">
        <v>1714</v>
      </c>
      <c r="K56" s="12" t="s">
        <v>186</v>
      </c>
      <c r="L56" s="12" t="s">
        <v>1533</v>
      </c>
      <c r="M56" s="12" t="s">
        <v>1534</v>
      </c>
      <c r="N56" s="12" t="s">
        <v>1598</v>
      </c>
      <c r="O56" s="12" t="s">
        <v>1599</v>
      </c>
      <c r="P56" s="12" t="s">
        <v>1948</v>
      </c>
      <c r="Q56" s="12" t="s">
        <v>1977</v>
      </c>
    </row>
    <row r="57" spans="1:17" x14ac:dyDescent="0.25">
      <c r="A57" s="12" t="s">
        <v>1</v>
      </c>
      <c r="B57" s="12" t="s">
        <v>747</v>
      </c>
      <c r="C57" s="12" t="s">
        <v>1604</v>
      </c>
      <c r="D57" s="12" t="s">
        <v>7</v>
      </c>
      <c r="E57" s="12" t="s">
        <v>11</v>
      </c>
      <c r="F57" s="12" t="s">
        <v>1374</v>
      </c>
      <c r="G57" s="12" t="s">
        <v>811</v>
      </c>
      <c r="H57" s="12" t="s">
        <v>1714</v>
      </c>
      <c r="I57" s="12" t="s">
        <v>265</v>
      </c>
      <c r="J57" s="12" t="s">
        <v>1714</v>
      </c>
      <c r="K57" s="12" t="s">
        <v>265</v>
      </c>
      <c r="L57" s="12" t="s">
        <v>1533</v>
      </c>
      <c r="M57" s="12" t="s">
        <v>1534</v>
      </c>
      <c r="N57" s="12" t="s">
        <v>1598</v>
      </c>
      <c r="O57" s="12" t="s">
        <v>1599</v>
      </c>
      <c r="P57" s="12" t="s">
        <v>1948</v>
      </c>
      <c r="Q57" s="12" t="s">
        <v>1978</v>
      </c>
    </row>
    <row r="58" spans="1:17" x14ac:dyDescent="0.25">
      <c r="A58" s="12" t="s">
        <v>1</v>
      </c>
      <c r="B58" s="12" t="s">
        <v>748</v>
      </c>
      <c r="C58" s="12" t="s">
        <v>1605</v>
      </c>
      <c r="D58" s="12" t="s">
        <v>4</v>
      </c>
      <c r="E58" s="12" t="s">
        <v>15</v>
      </c>
      <c r="F58" s="12" t="s">
        <v>1374</v>
      </c>
      <c r="G58" s="12" t="s">
        <v>811</v>
      </c>
      <c r="H58" s="12" t="s">
        <v>1714</v>
      </c>
      <c r="I58" s="12" t="s">
        <v>1016</v>
      </c>
      <c r="J58" s="12" t="s">
        <v>1714</v>
      </c>
      <c r="K58" s="12" t="s">
        <v>1016</v>
      </c>
      <c r="L58" s="12" t="s">
        <v>1533</v>
      </c>
      <c r="M58" s="12" t="s">
        <v>1534</v>
      </c>
      <c r="N58" s="12" t="s">
        <v>1598</v>
      </c>
      <c r="O58" s="12" t="s">
        <v>1599</v>
      </c>
      <c r="P58" s="12" t="s">
        <v>1948</v>
      </c>
      <c r="Q58" s="12" t="s">
        <v>1976</v>
      </c>
    </row>
    <row r="59" spans="1:17" x14ac:dyDescent="0.25">
      <c r="A59" s="12" t="s">
        <v>1</v>
      </c>
      <c r="B59" s="12" t="s">
        <v>805</v>
      </c>
      <c r="C59" s="12" t="s">
        <v>1606</v>
      </c>
      <c r="D59" s="12" t="s">
        <v>6</v>
      </c>
      <c r="E59" s="12" t="s">
        <v>9</v>
      </c>
      <c r="F59" s="12" t="s">
        <v>1374</v>
      </c>
      <c r="G59" s="12" t="s">
        <v>811</v>
      </c>
      <c r="H59" s="12" t="s">
        <v>1714</v>
      </c>
      <c r="I59" s="12" t="s">
        <v>1091</v>
      </c>
      <c r="J59" s="12" t="s">
        <v>1714</v>
      </c>
      <c r="K59" s="12" t="s">
        <v>1091</v>
      </c>
      <c r="L59" s="12" t="s">
        <v>1533</v>
      </c>
      <c r="M59" s="12" t="s">
        <v>1534</v>
      </c>
      <c r="N59" s="12" t="s">
        <v>1598</v>
      </c>
      <c r="O59" s="12" t="s">
        <v>1599</v>
      </c>
      <c r="P59" s="12" t="s">
        <v>1948</v>
      </c>
      <c r="Q59" s="12" t="s">
        <v>1977</v>
      </c>
    </row>
    <row r="60" spans="1:17" x14ac:dyDescent="0.25">
      <c r="A60" s="12" t="s">
        <v>1</v>
      </c>
      <c r="B60" s="12" t="s">
        <v>811</v>
      </c>
      <c r="C60" s="12" t="s">
        <v>1607</v>
      </c>
      <c r="D60" s="12" t="s">
        <v>7</v>
      </c>
      <c r="E60" s="12" t="s">
        <v>10</v>
      </c>
      <c r="F60" s="12" t="s">
        <v>1374</v>
      </c>
      <c r="G60" s="12" t="s">
        <v>811</v>
      </c>
      <c r="H60" s="12" t="s">
        <v>1714</v>
      </c>
      <c r="I60" s="12" t="s">
        <v>1091</v>
      </c>
      <c r="J60" s="12" t="s">
        <v>1714</v>
      </c>
      <c r="K60" s="12" t="s">
        <v>1091</v>
      </c>
      <c r="L60" s="12" t="s">
        <v>1533</v>
      </c>
      <c r="M60" s="12" t="s">
        <v>1534</v>
      </c>
      <c r="N60" s="12" t="s">
        <v>1598</v>
      </c>
      <c r="O60" s="12" t="s">
        <v>1599</v>
      </c>
      <c r="P60" s="12" t="s">
        <v>1948</v>
      </c>
      <c r="Q60" s="12" t="s">
        <v>1980</v>
      </c>
    </row>
    <row r="61" spans="1:17" x14ac:dyDescent="0.25">
      <c r="A61" s="12" t="s">
        <v>1</v>
      </c>
      <c r="B61" s="12" t="s">
        <v>683</v>
      </c>
      <c r="C61" s="12" t="s">
        <v>1608</v>
      </c>
      <c r="D61" s="12" t="s">
        <v>4</v>
      </c>
      <c r="E61" s="12" t="s">
        <v>15</v>
      </c>
      <c r="F61" s="12" t="s">
        <v>1374</v>
      </c>
      <c r="G61" s="12" t="s">
        <v>811</v>
      </c>
      <c r="H61" s="12" t="s">
        <v>1714</v>
      </c>
      <c r="I61" s="12" t="s">
        <v>1091</v>
      </c>
      <c r="J61" s="12" t="s">
        <v>1714</v>
      </c>
      <c r="K61" s="12" t="s">
        <v>1091</v>
      </c>
      <c r="L61" s="12" t="s">
        <v>1533</v>
      </c>
      <c r="M61" s="12" t="s">
        <v>1534</v>
      </c>
      <c r="N61" s="12" t="s">
        <v>1598</v>
      </c>
      <c r="O61" s="12" t="s">
        <v>1599</v>
      </c>
      <c r="P61" s="12" t="s">
        <v>1948</v>
      </c>
      <c r="Q61" s="12" t="s">
        <v>1976</v>
      </c>
    </row>
    <row r="62" spans="1:17" x14ac:dyDescent="0.25">
      <c r="A62" s="12" t="s">
        <v>1</v>
      </c>
      <c r="B62" s="12" t="s">
        <v>679</v>
      </c>
      <c r="C62" s="12" t="s">
        <v>1609</v>
      </c>
      <c r="D62" s="12" t="s">
        <v>7</v>
      </c>
      <c r="E62" s="12" t="s">
        <v>11</v>
      </c>
      <c r="F62" s="12" t="s">
        <v>1374</v>
      </c>
      <c r="G62" s="12" t="s">
        <v>811</v>
      </c>
      <c r="H62" s="12" t="s">
        <v>1714</v>
      </c>
      <c r="I62" s="12" t="s">
        <v>118</v>
      </c>
      <c r="J62" s="12" t="s">
        <v>1714</v>
      </c>
      <c r="K62" s="12" t="s">
        <v>118</v>
      </c>
      <c r="L62" s="12" t="s">
        <v>1533</v>
      </c>
      <c r="M62" s="12" t="s">
        <v>1534</v>
      </c>
      <c r="N62" s="12" t="s">
        <v>1598</v>
      </c>
      <c r="O62" s="12" t="s">
        <v>1599</v>
      </c>
      <c r="P62" s="12" t="s">
        <v>1948</v>
      </c>
      <c r="Q62" s="12" t="s">
        <v>1978</v>
      </c>
    </row>
    <row r="63" spans="1:17" x14ac:dyDescent="0.25">
      <c r="A63" s="12" t="s">
        <v>1</v>
      </c>
      <c r="B63" s="12" t="s">
        <v>399</v>
      </c>
      <c r="C63" s="12" t="s">
        <v>1610</v>
      </c>
      <c r="D63" s="12" t="s">
        <v>6</v>
      </c>
      <c r="E63" s="12" t="s">
        <v>9</v>
      </c>
      <c r="F63" s="12" t="s">
        <v>1374</v>
      </c>
      <c r="G63" s="12" t="s">
        <v>683</v>
      </c>
      <c r="H63" s="12" t="s">
        <v>1714</v>
      </c>
      <c r="I63" s="12" t="s">
        <v>116</v>
      </c>
      <c r="J63" s="12" t="s">
        <v>1714</v>
      </c>
      <c r="K63" s="12" t="s">
        <v>116</v>
      </c>
      <c r="L63" s="12" t="s">
        <v>1533</v>
      </c>
      <c r="M63" s="12" t="s">
        <v>1534</v>
      </c>
      <c r="N63" s="12" t="s">
        <v>1598</v>
      </c>
      <c r="O63" s="12" t="s">
        <v>1599</v>
      </c>
      <c r="P63" s="12" t="s">
        <v>1948</v>
      </c>
      <c r="Q63" s="12" t="s">
        <v>1977</v>
      </c>
    </row>
    <row r="64" spans="1:17" x14ac:dyDescent="0.25">
      <c r="A64" s="12" t="s">
        <v>1</v>
      </c>
      <c r="B64" s="12" t="s">
        <v>804</v>
      </c>
      <c r="C64" s="12" t="s">
        <v>1611</v>
      </c>
      <c r="D64" s="12" t="s">
        <v>6</v>
      </c>
      <c r="E64" s="12" t="s">
        <v>9</v>
      </c>
      <c r="F64" s="12" t="s">
        <v>1374</v>
      </c>
      <c r="G64" s="12" t="s">
        <v>683</v>
      </c>
      <c r="H64" s="12" t="s">
        <v>1714</v>
      </c>
      <c r="I64" s="12" t="s">
        <v>111</v>
      </c>
      <c r="J64" s="12" t="s">
        <v>1714</v>
      </c>
      <c r="K64" s="12" t="s">
        <v>111</v>
      </c>
      <c r="L64" s="12" t="s">
        <v>1533</v>
      </c>
      <c r="M64" s="12" t="s">
        <v>1534</v>
      </c>
      <c r="N64" s="12" t="s">
        <v>1598</v>
      </c>
      <c r="O64" s="12" t="s">
        <v>1599</v>
      </c>
      <c r="P64" s="12" t="s">
        <v>1948</v>
      </c>
      <c r="Q64" s="12" t="s">
        <v>1977</v>
      </c>
    </row>
    <row r="65" spans="1:17" x14ac:dyDescent="0.25">
      <c r="A65" s="12" t="s">
        <v>1</v>
      </c>
      <c r="B65" s="12" t="s">
        <v>814</v>
      </c>
      <c r="C65" s="12" t="s">
        <v>1612</v>
      </c>
      <c r="D65" s="12" t="s">
        <v>6</v>
      </c>
      <c r="E65" s="12" t="s">
        <v>9</v>
      </c>
      <c r="F65" s="12" t="s">
        <v>1374</v>
      </c>
      <c r="G65" s="12" t="s">
        <v>683</v>
      </c>
      <c r="H65" s="12" t="s">
        <v>1714</v>
      </c>
      <c r="I65" s="12" t="s">
        <v>126</v>
      </c>
      <c r="J65" s="12" t="s">
        <v>1714</v>
      </c>
      <c r="K65" s="12" t="s">
        <v>126</v>
      </c>
      <c r="L65" s="12" t="s">
        <v>1533</v>
      </c>
      <c r="M65" s="12" t="s">
        <v>1534</v>
      </c>
      <c r="N65" s="12" t="s">
        <v>1598</v>
      </c>
      <c r="O65" s="12" t="s">
        <v>1599</v>
      </c>
      <c r="P65" s="12" t="s">
        <v>1948</v>
      </c>
      <c r="Q65" s="12" t="s">
        <v>1977</v>
      </c>
    </row>
    <row r="66" spans="1:17" x14ac:dyDescent="0.25">
      <c r="A66" s="12" t="s">
        <v>1</v>
      </c>
      <c r="B66" s="12" t="s">
        <v>398</v>
      </c>
      <c r="C66" s="12" t="s">
        <v>1613</v>
      </c>
      <c r="D66" s="12" t="s">
        <v>7</v>
      </c>
      <c r="E66" s="12" t="s">
        <v>11</v>
      </c>
      <c r="F66" s="12" t="s">
        <v>1374</v>
      </c>
      <c r="G66" s="12" t="s">
        <v>683</v>
      </c>
      <c r="H66" s="12" t="s">
        <v>1714</v>
      </c>
      <c r="I66" s="12" t="s">
        <v>126</v>
      </c>
      <c r="J66" s="12" t="s">
        <v>1714</v>
      </c>
      <c r="K66" s="12" t="s">
        <v>126</v>
      </c>
      <c r="L66" s="12" t="s">
        <v>1533</v>
      </c>
      <c r="M66" s="12" t="s">
        <v>1534</v>
      </c>
      <c r="N66" s="12" t="s">
        <v>1598</v>
      </c>
      <c r="O66" s="12" t="s">
        <v>1599</v>
      </c>
      <c r="P66" s="12" t="s">
        <v>1948</v>
      </c>
      <c r="Q66" s="12" t="s">
        <v>1978</v>
      </c>
    </row>
    <row r="67" spans="1:17" x14ac:dyDescent="0.25">
      <c r="A67" s="12" t="s">
        <v>1</v>
      </c>
      <c r="B67" s="12" t="s">
        <v>397</v>
      </c>
      <c r="C67" s="12" t="s">
        <v>1614</v>
      </c>
      <c r="D67" s="12" t="s">
        <v>6</v>
      </c>
      <c r="E67" s="12" t="s">
        <v>15</v>
      </c>
      <c r="F67" s="12" t="s">
        <v>1546</v>
      </c>
      <c r="G67" s="12" t="s">
        <v>811</v>
      </c>
      <c r="H67" s="12" t="s">
        <v>1714</v>
      </c>
      <c r="I67" s="12" t="s">
        <v>1052</v>
      </c>
      <c r="J67" s="12" t="s">
        <v>1714</v>
      </c>
      <c r="K67" s="12" t="s">
        <v>1052</v>
      </c>
      <c r="L67" s="12" t="s">
        <v>1533</v>
      </c>
      <c r="M67" s="12" t="s">
        <v>1534</v>
      </c>
      <c r="N67" s="12" t="s">
        <v>1598</v>
      </c>
      <c r="O67" s="12" t="s">
        <v>1615</v>
      </c>
      <c r="P67" s="12" t="s">
        <v>1948</v>
      </c>
      <c r="Q67" s="12" t="s">
        <v>1976</v>
      </c>
    </row>
    <row r="68" spans="1:17" x14ac:dyDescent="0.25">
      <c r="A68" s="12" t="s">
        <v>1</v>
      </c>
      <c r="B68" s="12" t="s">
        <v>787</v>
      </c>
      <c r="C68" s="12" t="s">
        <v>1616</v>
      </c>
      <c r="D68" s="12" t="s">
        <v>7</v>
      </c>
      <c r="E68" s="12" t="s">
        <v>9</v>
      </c>
      <c r="F68" s="12" t="s">
        <v>1374</v>
      </c>
      <c r="G68" s="12" t="s">
        <v>811</v>
      </c>
      <c r="H68" s="12" t="s">
        <v>1714</v>
      </c>
      <c r="I68" s="12" t="s">
        <v>1091</v>
      </c>
      <c r="J68" s="12" t="s">
        <v>1714</v>
      </c>
      <c r="K68" s="12" t="s">
        <v>1091</v>
      </c>
      <c r="L68" s="12" t="s">
        <v>1533</v>
      </c>
      <c r="M68" s="12" t="s">
        <v>1534</v>
      </c>
      <c r="N68" s="12" t="s">
        <v>1598</v>
      </c>
      <c r="O68" s="12" t="s">
        <v>1615</v>
      </c>
      <c r="P68" s="12" t="s">
        <v>1948</v>
      </c>
      <c r="Q68" s="12" t="s">
        <v>1977</v>
      </c>
    </row>
    <row r="69" spans="1:17" x14ac:dyDescent="0.25">
      <c r="A69" s="12" t="s">
        <v>1</v>
      </c>
      <c r="B69" s="12" t="s">
        <v>782</v>
      </c>
      <c r="C69" s="12" t="s">
        <v>1617</v>
      </c>
      <c r="D69" s="12" t="s">
        <v>7</v>
      </c>
      <c r="E69" s="12" t="s">
        <v>9</v>
      </c>
      <c r="F69" s="12" t="s">
        <v>1374</v>
      </c>
      <c r="G69" s="12" t="s">
        <v>811</v>
      </c>
      <c r="H69" s="12" t="s">
        <v>1714</v>
      </c>
      <c r="I69" s="12" t="s">
        <v>24</v>
      </c>
      <c r="J69" s="12" t="s">
        <v>1714</v>
      </c>
      <c r="K69" s="12" t="s">
        <v>24</v>
      </c>
      <c r="L69" s="12" t="s">
        <v>1533</v>
      </c>
      <c r="M69" s="12" t="s">
        <v>1534</v>
      </c>
      <c r="N69" s="12" t="s">
        <v>1598</v>
      </c>
      <c r="O69" s="12" t="s">
        <v>1615</v>
      </c>
      <c r="P69" s="12" t="s">
        <v>1948</v>
      </c>
      <c r="Q69" s="12" t="s">
        <v>1977</v>
      </c>
    </row>
    <row r="70" spans="1:17" x14ac:dyDescent="0.25">
      <c r="A70" s="12" t="s">
        <v>1</v>
      </c>
      <c r="B70" s="12" t="s">
        <v>776</v>
      </c>
      <c r="C70" s="12" t="s">
        <v>1618</v>
      </c>
      <c r="D70" s="12" t="s">
        <v>4</v>
      </c>
      <c r="E70" s="12" t="s">
        <v>10</v>
      </c>
      <c r="F70" s="12" t="s">
        <v>1374</v>
      </c>
      <c r="G70" s="12" t="s">
        <v>811</v>
      </c>
      <c r="H70" s="12" t="s">
        <v>1714</v>
      </c>
      <c r="I70" s="12" t="s">
        <v>24</v>
      </c>
      <c r="J70" s="12" t="s">
        <v>1714</v>
      </c>
      <c r="K70" s="12" t="s">
        <v>24</v>
      </c>
      <c r="L70" s="12" t="s">
        <v>1533</v>
      </c>
      <c r="M70" s="12" t="s">
        <v>1534</v>
      </c>
      <c r="N70" s="12" t="s">
        <v>1598</v>
      </c>
      <c r="O70" s="12" t="s">
        <v>1615</v>
      </c>
      <c r="P70" s="12" t="s">
        <v>1948</v>
      </c>
      <c r="Q70" s="12" t="s">
        <v>1980</v>
      </c>
    </row>
    <row r="71" spans="1:17" x14ac:dyDescent="0.25">
      <c r="A71" s="12" t="s">
        <v>1</v>
      </c>
      <c r="B71" s="12" t="s">
        <v>775</v>
      </c>
      <c r="C71" s="12" t="s">
        <v>1619</v>
      </c>
      <c r="D71" s="12" t="s">
        <v>4</v>
      </c>
      <c r="E71" s="12" t="s">
        <v>11</v>
      </c>
      <c r="F71" s="12" t="s">
        <v>1055</v>
      </c>
      <c r="G71" s="12" t="s">
        <v>811</v>
      </c>
      <c r="H71" s="12" t="s">
        <v>1714</v>
      </c>
      <c r="I71" s="12" t="s">
        <v>116</v>
      </c>
      <c r="J71" s="12" t="s">
        <v>1714</v>
      </c>
      <c r="K71" s="12" t="s">
        <v>116</v>
      </c>
      <c r="L71" s="12" t="s">
        <v>1533</v>
      </c>
      <c r="M71" s="12" t="s">
        <v>1534</v>
      </c>
      <c r="N71" s="12" t="s">
        <v>1598</v>
      </c>
      <c r="O71" s="12" t="s">
        <v>1615</v>
      </c>
      <c r="P71" s="12" t="s">
        <v>1948</v>
      </c>
      <c r="Q71" s="12" t="s">
        <v>1978</v>
      </c>
    </row>
    <row r="72" spans="1:17" x14ac:dyDescent="0.25">
      <c r="A72" s="12" t="s">
        <v>1</v>
      </c>
      <c r="B72" s="12" t="s">
        <v>774</v>
      </c>
      <c r="C72" s="12" t="s">
        <v>1620</v>
      </c>
      <c r="D72" s="12" t="s">
        <v>6</v>
      </c>
      <c r="E72" s="12" t="s">
        <v>15</v>
      </c>
      <c r="F72" s="12" t="s">
        <v>1374</v>
      </c>
      <c r="G72" s="12" t="s">
        <v>811</v>
      </c>
      <c r="H72" s="12" t="s">
        <v>1714</v>
      </c>
      <c r="I72" s="12" t="s">
        <v>283</v>
      </c>
      <c r="J72" s="12" t="s">
        <v>1714</v>
      </c>
      <c r="K72" s="12" t="s">
        <v>283</v>
      </c>
      <c r="L72" s="12" t="s">
        <v>1533</v>
      </c>
      <c r="M72" s="12" t="s">
        <v>1534</v>
      </c>
      <c r="N72" s="12" t="s">
        <v>1598</v>
      </c>
      <c r="O72" s="12" t="s">
        <v>1615</v>
      </c>
      <c r="P72" s="12" t="s">
        <v>1948</v>
      </c>
      <c r="Q72" s="12" t="s">
        <v>1976</v>
      </c>
    </row>
    <row r="73" spans="1:17" x14ac:dyDescent="0.25">
      <c r="A73" s="12" t="s">
        <v>1</v>
      </c>
      <c r="B73" s="12" t="s">
        <v>803</v>
      </c>
      <c r="C73" s="12" t="s">
        <v>1621</v>
      </c>
      <c r="D73" s="12" t="s">
        <v>7</v>
      </c>
      <c r="E73" s="12" t="s">
        <v>9</v>
      </c>
      <c r="F73" s="12" t="s">
        <v>1374</v>
      </c>
      <c r="G73" s="12" t="s">
        <v>811</v>
      </c>
      <c r="H73" s="12" t="s">
        <v>1714</v>
      </c>
      <c r="I73" s="12" t="s">
        <v>283</v>
      </c>
      <c r="J73" s="12" t="s">
        <v>1714</v>
      </c>
      <c r="K73" s="12" t="s">
        <v>283</v>
      </c>
      <c r="L73" s="12" t="s">
        <v>1533</v>
      </c>
      <c r="M73" s="12" t="s">
        <v>1534</v>
      </c>
      <c r="N73" s="12" t="s">
        <v>1598</v>
      </c>
      <c r="O73" s="12" t="s">
        <v>1615</v>
      </c>
      <c r="P73" s="12" t="s">
        <v>1948</v>
      </c>
      <c r="Q73" s="12" t="s">
        <v>1977</v>
      </c>
    </row>
    <row r="74" spans="1:17" x14ac:dyDescent="0.25">
      <c r="A74" s="12" t="s">
        <v>1</v>
      </c>
      <c r="B74" s="12" t="s">
        <v>815</v>
      </c>
      <c r="C74" s="12" t="s">
        <v>1622</v>
      </c>
      <c r="D74" s="12" t="s">
        <v>4</v>
      </c>
      <c r="E74" s="12" t="s">
        <v>10</v>
      </c>
      <c r="F74" s="12" t="s">
        <v>1374</v>
      </c>
      <c r="G74" s="12" t="s">
        <v>811</v>
      </c>
      <c r="H74" s="12" t="s">
        <v>1714</v>
      </c>
      <c r="I74" s="12" t="s">
        <v>283</v>
      </c>
      <c r="J74" s="12" t="s">
        <v>1714</v>
      </c>
      <c r="K74" s="12" t="s">
        <v>283</v>
      </c>
      <c r="L74" s="12" t="s">
        <v>1533</v>
      </c>
      <c r="M74" s="12" t="s">
        <v>1534</v>
      </c>
      <c r="N74" s="12" t="s">
        <v>1598</v>
      </c>
      <c r="O74" s="12" t="s">
        <v>1615</v>
      </c>
      <c r="P74" s="12" t="s">
        <v>1948</v>
      </c>
      <c r="Q74" s="12" t="s">
        <v>1980</v>
      </c>
    </row>
    <row r="75" spans="1:17" x14ac:dyDescent="0.25">
      <c r="A75" s="12" t="s">
        <v>1</v>
      </c>
      <c r="B75" s="12" t="s">
        <v>777</v>
      </c>
      <c r="C75" s="12" t="s">
        <v>1623</v>
      </c>
      <c r="D75" s="12" t="s">
        <v>7</v>
      </c>
      <c r="E75" s="12" t="s">
        <v>9</v>
      </c>
      <c r="F75" s="12" t="s">
        <v>1096</v>
      </c>
      <c r="G75" s="12" t="s">
        <v>811</v>
      </c>
      <c r="H75" s="12" t="s">
        <v>1714</v>
      </c>
      <c r="I75" s="12" t="s">
        <v>265</v>
      </c>
      <c r="J75" s="12" t="s">
        <v>1714</v>
      </c>
      <c r="K75" s="12" t="s">
        <v>265</v>
      </c>
      <c r="L75" s="12" t="s">
        <v>1533</v>
      </c>
      <c r="M75" s="12" t="s">
        <v>1534</v>
      </c>
      <c r="N75" s="12" t="s">
        <v>1598</v>
      </c>
      <c r="O75" s="12" t="s">
        <v>1615</v>
      </c>
      <c r="P75" s="12" t="s">
        <v>1948</v>
      </c>
      <c r="Q75" s="12" t="s">
        <v>1977</v>
      </c>
    </row>
    <row r="76" spans="1:17" x14ac:dyDescent="0.25">
      <c r="A76" s="12" t="s">
        <v>1</v>
      </c>
      <c r="B76" s="12" t="s">
        <v>716</v>
      </c>
      <c r="C76" s="12" t="s">
        <v>1624</v>
      </c>
      <c r="D76" s="12" t="s">
        <v>4</v>
      </c>
      <c r="E76" s="12" t="s">
        <v>11</v>
      </c>
      <c r="F76" s="12" t="s">
        <v>1055</v>
      </c>
      <c r="G76" s="12" t="s">
        <v>811</v>
      </c>
      <c r="H76" s="12" t="s">
        <v>1714</v>
      </c>
      <c r="I76" s="12" t="s">
        <v>149</v>
      </c>
      <c r="J76" s="12" t="s">
        <v>1714</v>
      </c>
      <c r="K76" s="12" t="s">
        <v>149</v>
      </c>
      <c r="L76" s="12" t="s">
        <v>1533</v>
      </c>
      <c r="M76" s="12" t="s">
        <v>1534</v>
      </c>
      <c r="N76" s="12" t="s">
        <v>1598</v>
      </c>
      <c r="O76" s="12" t="s">
        <v>1615</v>
      </c>
      <c r="P76" s="12" t="s">
        <v>1948</v>
      </c>
      <c r="Q76" s="12" t="s">
        <v>1978</v>
      </c>
    </row>
    <row r="77" spans="1:17" x14ac:dyDescent="0.25">
      <c r="A77" s="12" t="s">
        <v>1</v>
      </c>
      <c r="B77" s="12" t="s">
        <v>793</v>
      </c>
      <c r="C77" s="12" t="s">
        <v>1625</v>
      </c>
      <c r="D77" s="12" t="s">
        <v>7</v>
      </c>
      <c r="E77" s="12" t="s">
        <v>9</v>
      </c>
      <c r="F77" s="12" t="s">
        <v>1546</v>
      </c>
      <c r="G77" s="12" t="s">
        <v>679</v>
      </c>
      <c r="H77" s="12" t="s">
        <v>1714</v>
      </c>
      <c r="I77" s="12" t="s">
        <v>129</v>
      </c>
      <c r="J77" s="12" t="s">
        <v>1714</v>
      </c>
      <c r="K77" s="12" t="s">
        <v>129</v>
      </c>
      <c r="L77" s="12" t="s">
        <v>1533</v>
      </c>
      <c r="M77" s="12" t="s">
        <v>1534</v>
      </c>
      <c r="N77" s="12" t="s">
        <v>1598</v>
      </c>
      <c r="O77" s="12" t="s">
        <v>1615</v>
      </c>
      <c r="P77" s="12" t="s">
        <v>1948</v>
      </c>
      <c r="Q77" s="12" t="s">
        <v>1977</v>
      </c>
    </row>
    <row r="78" spans="1:17" x14ac:dyDescent="0.25">
      <c r="A78" s="12" t="s">
        <v>1</v>
      </c>
      <c r="B78" s="12" t="s">
        <v>642</v>
      </c>
      <c r="C78" s="12" t="s">
        <v>1626</v>
      </c>
      <c r="D78" s="12" t="s">
        <v>6</v>
      </c>
      <c r="E78" s="12" t="s">
        <v>15</v>
      </c>
      <c r="F78" s="12" t="s">
        <v>1546</v>
      </c>
      <c r="G78" s="12" t="s">
        <v>679</v>
      </c>
      <c r="H78" s="12" t="s">
        <v>1714</v>
      </c>
      <c r="I78" s="12" t="s">
        <v>261</v>
      </c>
      <c r="J78" s="12" t="s">
        <v>1714</v>
      </c>
      <c r="K78" s="12" t="s">
        <v>261</v>
      </c>
      <c r="L78" s="12" t="s">
        <v>1533</v>
      </c>
      <c r="M78" s="12" t="s">
        <v>1534</v>
      </c>
      <c r="N78" s="12" t="s">
        <v>1598</v>
      </c>
      <c r="O78" s="12" t="s">
        <v>1615</v>
      </c>
      <c r="P78" s="12" t="s">
        <v>1948</v>
      </c>
      <c r="Q78" s="12" t="s">
        <v>1976</v>
      </c>
    </row>
    <row r="79" spans="1:17" x14ac:dyDescent="0.25">
      <c r="A79" s="12" t="s">
        <v>1</v>
      </c>
      <c r="B79" s="12" t="s">
        <v>794</v>
      </c>
      <c r="C79" s="12" t="s">
        <v>1627</v>
      </c>
      <c r="D79" s="12" t="s">
        <v>4</v>
      </c>
      <c r="E79" s="12" t="s">
        <v>10</v>
      </c>
      <c r="F79" s="12" t="s">
        <v>1546</v>
      </c>
      <c r="G79" s="12" t="s">
        <v>679</v>
      </c>
      <c r="H79" s="12" t="s">
        <v>1714</v>
      </c>
      <c r="I79" s="12" t="s">
        <v>261</v>
      </c>
      <c r="J79" s="12" t="s">
        <v>1714</v>
      </c>
      <c r="K79" s="12" t="s">
        <v>261</v>
      </c>
      <c r="L79" s="12" t="s">
        <v>1533</v>
      </c>
      <c r="M79" s="12" t="s">
        <v>1534</v>
      </c>
      <c r="N79" s="12" t="s">
        <v>1598</v>
      </c>
      <c r="O79" s="12" t="s">
        <v>1615</v>
      </c>
      <c r="P79" s="12" t="s">
        <v>1948</v>
      </c>
      <c r="Q79" s="12" t="s">
        <v>1980</v>
      </c>
    </row>
    <row r="80" spans="1:17" x14ac:dyDescent="0.25">
      <c r="A80" s="12" t="s">
        <v>1</v>
      </c>
      <c r="B80" s="12" t="s">
        <v>393</v>
      </c>
      <c r="C80" s="12" t="s">
        <v>1628</v>
      </c>
      <c r="D80" s="12" t="s">
        <v>7</v>
      </c>
      <c r="E80" s="12" t="s">
        <v>9</v>
      </c>
      <c r="F80" s="12" t="s">
        <v>1374</v>
      </c>
      <c r="G80" s="12" t="s">
        <v>679</v>
      </c>
      <c r="H80" s="12" t="s">
        <v>1714</v>
      </c>
      <c r="I80" s="12" t="s">
        <v>261</v>
      </c>
      <c r="J80" s="12" t="s">
        <v>1714</v>
      </c>
      <c r="K80" s="12" t="s">
        <v>261</v>
      </c>
      <c r="L80" s="12" t="s">
        <v>1533</v>
      </c>
      <c r="M80" s="12" t="s">
        <v>1534</v>
      </c>
      <c r="N80" s="12" t="s">
        <v>1598</v>
      </c>
      <c r="O80" s="12" t="s">
        <v>1615</v>
      </c>
      <c r="P80" s="12" t="s">
        <v>1948</v>
      </c>
      <c r="Q80" s="12" t="s">
        <v>1977</v>
      </c>
    </row>
    <row r="81" spans="1:17" x14ac:dyDescent="0.25">
      <c r="A81" s="12" t="s">
        <v>1</v>
      </c>
      <c r="B81" s="12" t="s">
        <v>395</v>
      </c>
      <c r="C81" s="12" t="s">
        <v>1629</v>
      </c>
      <c r="D81" s="12" t="s">
        <v>4</v>
      </c>
      <c r="E81" s="12" t="s">
        <v>9</v>
      </c>
      <c r="F81" s="12" t="s">
        <v>1374</v>
      </c>
      <c r="G81" s="12" t="s">
        <v>679</v>
      </c>
      <c r="H81" s="12" t="s">
        <v>1714</v>
      </c>
      <c r="I81" s="12" t="s">
        <v>112</v>
      </c>
      <c r="J81" s="12" t="s">
        <v>1714</v>
      </c>
      <c r="K81" s="12" t="s">
        <v>112</v>
      </c>
      <c r="L81" s="12" t="s">
        <v>1533</v>
      </c>
      <c r="M81" s="12" t="s">
        <v>1534</v>
      </c>
      <c r="N81" s="12" t="s">
        <v>1598</v>
      </c>
      <c r="O81" s="12" t="s">
        <v>1630</v>
      </c>
      <c r="P81" s="12" t="s">
        <v>1948</v>
      </c>
      <c r="Q81" s="12" t="s">
        <v>1977</v>
      </c>
    </row>
    <row r="82" spans="1:17" x14ac:dyDescent="0.25">
      <c r="A82" s="12" t="s">
        <v>1</v>
      </c>
      <c r="B82" s="12" t="s">
        <v>396</v>
      </c>
      <c r="C82" s="12" t="s">
        <v>1631</v>
      </c>
      <c r="D82" s="12" t="s">
        <v>7</v>
      </c>
      <c r="E82" s="12" t="s">
        <v>15</v>
      </c>
      <c r="F82" s="12" t="s">
        <v>1546</v>
      </c>
      <c r="G82" s="12" t="s">
        <v>679</v>
      </c>
      <c r="H82" s="12" t="s">
        <v>1714</v>
      </c>
      <c r="I82" s="12" t="s">
        <v>88</v>
      </c>
      <c r="J82" s="12" t="s">
        <v>1714</v>
      </c>
      <c r="K82" s="12" t="s">
        <v>88</v>
      </c>
      <c r="L82" s="12" t="s">
        <v>1533</v>
      </c>
      <c r="M82" s="12" t="s">
        <v>1534</v>
      </c>
      <c r="N82" s="12" t="s">
        <v>1598</v>
      </c>
      <c r="O82" s="12" t="s">
        <v>1630</v>
      </c>
      <c r="P82" s="12" t="s">
        <v>1948</v>
      </c>
      <c r="Q82" s="12" t="s">
        <v>1976</v>
      </c>
    </row>
    <row r="83" spans="1:17" x14ac:dyDescent="0.25">
      <c r="A83" s="12" t="s">
        <v>1</v>
      </c>
      <c r="B83" s="12" t="s">
        <v>394</v>
      </c>
      <c r="C83" s="12" t="s">
        <v>1632</v>
      </c>
      <c r="D83" s="12" t="s">
        <v>4</v>
      </c>
      <c r="E83" s="12" t="s">
        <v>9</v>
      </c>
      <c r="F83" s="12" t="s">
        <v>1546</v>
      </c>
      <c r="G83" s="12" t="s">
        <v>679</v>
      </c>
      <c r="H83" s="12" t="s">
        <v>1714</v>
      </c>
      <c r="I83" s="12" t="s">
        <v>88</v>
      </c>
      <c r="J83" s="12" t="s">
        <v>1714</v>
      </c>
      <c r="K83" s="12" t="s">
        <v>88</v>
      </c>
      <c r="L83" s="12" t="s">
        <v>1533</v>
      </c>
      <c r="M83" s="12" t="s">
        <v>1534</v>
      </c>
      <c r="N83" s="12" t="s">
        <v>1598</v>
      </c>
      <c r="O83" s="12" t="s">
        <v>1630</v>
      </c>
      <c r="P83" s="12" t="s">
        <v>1948</v>
      </c>
      <c r="Q83" s="12" t="s">
        <v>1977</v>
      </c>
    </row>
    <row r="84" spans="1:17" x14ac:dyDescent="0.25">
      <c r="A84" s="12" t="s">
        <v>1</v>
      </c>
      <c r="B84" s="12" t="s">
        <v>643</v>
      </c>
      <c r="C84" s="12" t="s">
        <v>1633</v>
      </c>
      <c r="D84" s="12" t="s">
        <v>6</v>
      </c>
      <c r="E84" s="12" t="s">
        <v>10</v>
      </c>
      <c r="F84" s="12" t="s">
        <v>1546</v>
      </c>
      <c r="G84" s="12" t="s">
        <v>679</v>
      </c>
      <c r="H84" s="12" t="s">
        <v>1714</v>
      </c>
      <c r="I84" s="12" t="s">
        <v>57</v>
      </c>
      <c r="J84" s="12" t="s">
        <v>1714</v>
      </c>
      <c r="K84" s="12" t="s">
        <v>57</v>
      </c>
      <c r="L84" s="12" t="s">
        <v>1533</v>
      </c>
      <c r="M84" s="12" t="s">
        <v>1534</v>
      </c>
      <c r="N84" s="12" t="s">
        <v>1598</v>
      </c>
      <c r="O84" s="12" t="s">
        <v>1630</v>
      </c>
      <c r="P84" s="12" t="s">
        <v>1948</v>
      </c>
      <c r="Q84" s="12" t="s">
        <v>1980</v>
      </c>
    </row>
    <row r="85" spans="1:17" x14ac:dyDescent="0.25">
      <c r="A85" s="12" t="s">
        <v>1</v>
      </c>
      <c r="B85" s="12" t="s">
        <v>696</v>
      </c>
      <c r="C85" s="12" t="s">
        <v>1634</v>
      </c>
      <c r="D85" s="12" t="s">
        <v>4</v>
      </c>
      <c r="E85" s="12" t="s">
        <v>9</v>
      </c>
      <c r="F85" s="12" t="s">
        <v>1374</v>
      </c>
      <c r="G85" s="12" t="s">
        <v>679</v>
      </c>
      <c r="H85" s="12" t="s">
        <v>1714</v>
      </c>
      <c r="I85" s="12" t="s">
        <v>74</v>
      </c>
      <c r="J85" s="12" t="s">
        <v>1714</v>
      </c>
      <c r="K85" s="12" t="s">
        <v>74</v>
      </c>
      <c r="L85" s="12" t="s">
        <v>1533</v>
      </c>
      <c r="M85" s="12" t="s">
        <v>1534</v>
      </c>
      <c r="N85" s="12" t="s">
        <v>1598</v>
      </c>
      <c r="O85" s="12" t="s">
        <v>1630</v>
      </c>
      <c r="P85" s="12" t="s">
        <v>1948</v>
      </c>
      <c r="Q85" s="12" t="s">
        <v>1977</v>
      </c>
    </row>
    <row r="86" spans="1:17" x14ac:dyDescent="0.25">
      <c r="A86" s="12" t="s">
        <v>1</v>
      </c>
      <c r="B86" s="12" t="s">
        <v>750</v>
      </c>
      <c r="C86" s="12" t="s">
        <v>1635</v>
      </c>
      <c r="D86" s="12" t="s">
        <v>7</v>
      </c>
      <c r="E86" s="12" t="s">
        <v>15</v>
      </c>
      <c r="F86" s="12" t="s">
        <v>1546</v>
      </c>
      <c r="G86" s="12" t="s">
        <v>679</v>
      </c>
      <c r="H86" s="12" t="s">
        <v>1714</v>
      </c>
      <c r="I86" s="12" t="s">
        <v>88</v>
      </c>
      <c r="J86" s="12" t="s">
        <v>1714</v>
      </c>
      <c r="K86" s="12" t="s">
        <v>88</v>
      </c>
      <c r="L86" s="12" t="s">
        <v>1533</v>
      </c>
      <c r="M86" s="12" t="s">
        <v>1534</v>
      </c>
      <c r="N86" s="12" t="s">
        <v>1598</v>
      </c>
      <c r="O86" s="12" t="s">
        <v>1630</v>
      </c>
      <c r="P86" s="12" t="s">
        <v>1948</v>
      </c>
      <c r="Q86" s="12" t="s">
        <v>1976</v>
      </c>
    </row>
    <row r="87" spans="1:17" x14ac:dyDescent="0.25">
      <c r="A87" s="12" t="s">
        <v>1</v>
      </c>
      <c r="B87" s="12" t="s">
        <v>653</v>
      </c>
      <c r="C87" s="12" t="s">
        <v>1636</v>
      </c>
      <c r="D87" s="12" t="s">
        <v>4</v>
      </c>
      <c r="E87" s="12" t="s">
        <v>9</v>
      </c>
      <c r="F87" s="12" t="s">
        <v>1546</v>
      </c>
      <c r="G87" s="12" t="s">
        <v>679</v>
      </c>
      <c r="H87" s="12" t="s">
        <v>1714</v>
      </c>
      <c r="I87" s="12" t="s">
        <v>57</v>
      </c>
      <c r="J87" s="12" t="s">
        <v>1714</v>
      </c>
      <c r="K87" s="12" t="s">
        <v>57</v>
      </c>
      <c r="L87" s="12" t="s">
        <v>1533</v>
      </c>
      <c r="M87" s="12" t="s">
        <v>1534</v>
      </c>
      <c r="N87" s="12" t="s">
        <v>1598</v>
      </c>
      <c r="O87" s="12" t="s">
        <v>1630</v>
      </c>
      <c r="P87" s="12" t="s">
        <v>1948</v>
      </c>
      <c r="Q87" s="12" t="s">
        <v>1977</v>
      </c>
    </row>
    <row r="88" spans="1:17" x14ac:dyDescent="0.25">
      <c r="A88" s="12" t="s">
        <v>1</v>
      </c>
      <c r="B88" s="12" t="s">
        <v>742</v>
      </c>
      <c r="C88" s="12" t="s">
        <v>1637</v>
      </c>
      <c r="D88" s="12" t="s">
        <v>6</v>
      </c>
      <c r="E88" s="12" t="s">
        <v>11</v>
      </c>
      <c r="F88" s="12" t="s">
        <v>1638</v>
      </c>
      <c r="G88" s="12" t="s">
        <v>679</v>
      </c>
      <c r="H88" s="12" t="s">
        <v>1714</v>
      </c>
      <c r="I88" s="12" t="s">
        <v>57</v>
      </c>
      <c r="J88" s="12" t="s">
        <v>1714</v>
      </c>
      <c r="K88" s="12" t="s">
        <v>57</v>
      </c>
      <c r="L88" s="12" t="s">
        <v>1533</v>
      </c>
      <c r="M88" s="12" t="s">
        <v>1534</v>
      </c>
      <c r="N88" s="12" t="s">
        <v>1598</v>
      </c>
      <c r="O88" s="12" t="s">
        <v>1630</v>
      </c>
      <c r="P88" s="12" t="s">
        <v>1948</v>
      </c>
      <c r="Q88" s="12" t="s">
        <v>1978</v>
      </c>
    </row>
    <row r="89" spans="1:17" x14ac:dyDescent="0.25">
      <c r="A89" s="12" t="s">
        <v>1</v>
      </c>
      <c r="B89" s="12" t="s">
        <v>825</v>
      </c>
      <c r="C89" s="12" t="s">
        <v>1639</v>
      </c>
      <c r="D89" s="12" t="s">
        <v>6</v>
      </c>
      <c r="E89" s="12" t="s">
        <v>10</v>
      </c>
      <c r="F89" s="12" t="s">
        <v>1374</v>
      </c>
      <c r="G89" s="12" t="s">
        <v>679</v>
      </c>
      <c r="H89" s="12" t="s">
        <v>1714</v>
      </c>
      <c r="I89" s="12" t="s">
        <v>57</v>
      </c>
      <c r="J89" s="12" t="s">
        <v>1714</v>
      </c>
      <c r="K89" s="12" t="s">
        <v>57</v>
      </c>
      <c r="L89" s="12" t="s">
        <v>1533</v>
      </c>
      <c r="M89" s="12" t="s">
        <v>1534</v>
      </c>
      <c r="N89" s="12" t="s">
        <v>1598</v>
      </c>
      <c r="O89" s="12" t="s">
        <v>1630</v>
      </c>
      <c r="P89" s="12" t="s">
        <v>1948</v>
      </c>
      <c r="Q89" s="12" t="s">
        <v>1980</v>
      </c>
    </row>
    <row r="90" spans="1:17" x14ac:dyDescent="0.25">
      <c r="A90" s="12" t="s">
        <v>1</v>
      </c>
      <c r="B90" s="12" t="s">
        <v>726</v>
      </c>
      <c r="C90" s="12" t="s">
        <v>1640</v>
      </c>
      <c r="D90" s="12" t="s">
        <v>7</v>
      </c>
      <c r="E90" s="12" t="s">
        <v>15</v>
      </c>
      <c r="F90" s="12" t="s">
        <v>1546</v>
      </c>
      <c r="G90" s="12" t="s">
        <v>679</v>
      </c>
      <c r="H90" s="12" t="s">
        <v>1714</v>
      </c>
      <c r="I90" s="12" t="s">
        <v>1098</v>
      </c>
      <c r="J90" s="12" t="s">
        <v>1714</v>
      </c>
      <c r="K90" s="12" t="s">
        <v>1098</v>
      </c>
      <c r="L90" s="12" t="s">
        <v>1533</v>
      </c>
      <c r="M90" s="12" t="s">
        <v>1534</v>
      </c>
      <c r="N90" s="12" t="s">
        <v>1598</v>
      </c>
      <c r="O90" s="12" t="s">
        <v>1641</v>
      </c>
      <c r="P90" s="12" t="s">
        <v>1948</v>
      </c>
      <c r="Q90" s="12" t="s">
        <v>1976</v>
      </c>
    </row>
    <row r="91" spans="1:17" x14ac:dyDescent="0.25">
      <c r="A91" s="12" t="s">
        <v>1</v>
      </c>
      <c r="B91" s="12" t="s">
        <v>645</v>
      </c>
      <c r="C91" s="12" t="s">
        <v>1642</v>
      </c>
      <c r="D91" s="12" t="s">
        <v>4</v>
      </c>
      <c r="E91" s="12" t="s">
        <v>9</v>
      </c>
      <c r="F91" s="12" t="s">
        <v>1546</v>
      </c>
      <c r="G91" s="12" t="s">
        <v>679</v>
      </c>
      <c r="H91" s="12" t="s">
        <v>1714</v>
      </c>
      <c r="I91" s="12" t="s">
        <v>1098</v>
      </c>
      <c r="J91" s="12" t="s">
        <v>1714</v>
      </c>
      <c r="K91" s="12" t="s">
        <v>1098</v>
      </c>
      <c r="L91" s="12" t="s">
        <v>1533</v>
      </c>
      <c r="M91" s="12" t="s">
        <v>1534</v>
      </c>
      <c r="N91" s="12" t="s">
        <v>1598</v>
      </c>
      <c r="O91" s="12" t="s">
        <v>1630</v>
      </c>
      <c r="P91" s="12" t="s">
        <v>1948</v>
      </c>
      <c r="Q91" s="12" t="s">
        <v>1977</v>
      </c>
    </row>
    <row r="92" spans="1:17" x14ac:dyDescent="0.25">
      <c r="A92" s="12" t="s">
        <v>1</v>
      </c>
      <c r="B92" s="12" t="s">
        <v>800</v>
      </c>
      <c r="C92" s="12" t="s">
        <v>1643</v>
      </c>
      <c r="D92" s="12" t="s">
        <v>4</v>
      </c>
      <c r="E92" s="12" t="s">
        <v>9</v>
      </c>
      <c r="F92" s="12" t="s">
        <v>1374</v>
      </c>
      <c r="G92" s="12" t="s">
        <v>679</v>
      </c>
      <c r="H92" s="12" t="s">
        <v>1714</v>
      </c>
      <c r="I92" s="12" t="s">
        <v>74</v>
      </c>
      <c r="J92" s="12" t="s">
        <v>1714</v>
      </c>
      <c r="K92" s="12" t="s">
        <v>74</v>
      </c>
      <c r="L92" s="12" t="s">
        <v>1533</v>
      </c>
      <c r="M92" s="12" t="s">
        <v>1534</v>
      </c>
      <c r="N92" s="12" t="s">
        <v>1598</v>
      </c>
      <c r="O92" s="12" t="s">
        <v>1630</v>
      </c>
      <c r="P92" s="12" t="s">
        <v>1948</v>
      </c>
      <c r="Q92" s="12" t="s">
        <v>1977</v>
      </c>
    </row>
    <row r="93" spans="1:17" x14ac:dyDescent="0.25">
      <c r="A93" s="12" t="s">
        <v>1</v>
      </c>
      <c r="B93" s="12" t="s">
        <v>773</v>
      </c>
      <c r="C93" s="12" t="s">
        <v>1644</v>
      </c>
      <c r="D93" s="12" t="s">
        <v>7</v>
      </c>
      <c r="E93" s="12" t="s">
        <v>15</v>
      </c>
      <c r="F93" s="12" t="s">
        <v>1546</v>
      </c>
      <c r="G93" s="12" t="s">
        <v>679</v>
      </c>
      <c r="H93" s="12" t="s">
        <v>1714</v>
      </c>
      <c r="I93" s="12" t="s">
        <v>1160</v>
      </c>
      <c r="J93" s="12" t="s">
        <v>1714</v>
      </c>
      <c r="K93" s="12" t="s">
        <v>1160</v>
      </c>
      <c r="L93" s="12" t="s">
        <v>1533</v>
      </c>
      <c r="M93" s="12" t="s">
        <v>1534</v>
      </c>
      <c r="N93" s="12" t="s">
        <v>1645</v>
      </c>
      <c r="O93" s="12" t="s">
        <v>1641</v>
      </c>
      <c r="P93" s="12" t="s">
        <v>1948</v>
      </c>
      <c r="Q93" s="12" t="s">
        <v>1976</v>
      </c>
    </row>
    <row r="94" spans="1:17" x14ac:dyDescent="0.25">
      <c r="A94" s="12" t="s">
        <v>1</v>
      </c>
      <c r="B94" s="12" t="s">
        <v>784</v>
      </c>
      <c r="C94" s="12" t="s">
        <v>1646</v>
      </c>
      <c r="D94" s="12" t="s">
        <v>4</v>
      </c>
      <c r="E94" s="12" t="s">
        <v>9</v>
      </c>
      <c r="F94" s="12" t="s">
        <v>1546</v>
      </c>
      <c r="G94" s="12" t="s">
        <v>679</v>
      </c>
      <c r="H94" s="12" t="s">
        <v>1714</v>
      </c>
      <c r="I94" s="12" t="s">
        <v>1160</v>
      </c>
      <c r="J94" s="12" t="s">
        <v>1714</v>
      </c>
      <c r="K94" s="12" t="s">
        <v>1160</v>
      </c>
      <c r="L94" s="12" t="s">
        <v>1533</v>
      </c>
      <c r="M94" s="12" t="s">
        <v>1534</v>
      </c>
      <c r="N94" s="12" t="s">
        <v>1645</v>
      </c>
      <c r="O94" s="12" t="s">
        <v>1641</v>
      </c>
      <c r="P94" s="12" t="s">
        <v>1948</v>
      </c>
      <c r="Q94" s="12" t="s">
        <v>1977</v>
      </c>
    </row>
    <row r="95" spans="1:17" x14ac:dyDescent="0.25">
      <c r="A95" s="12" t="s">
        <v>1</v>
      </c>
      <c r="B95" s="12" t="s">
        <v>789</v>
      </c>
      <c r="C95" s="12" t="s">
        <v>1647</v>
      </c>
      <c r="D95" s="12" t="s">
        <v>6</v>
      </c>
      <c r="E95" s="12" t="s">
        <v>11</v>
      </c>
      <c r="F95" s="12" t="s">
        <v>1374</v>
      </c>
      <c r="G95" s="12" t="s">
        <v>679</v>
      </c>
      <c r="H95" s="12" t="s">
        <v>1714</v>
      </c>
      <c r="I95" s="12" t="s">
        <v>111</v>
      </c>
      <c r="J95" s="12" t="s">
        <v>1714</v>
      </c>
      <c r="K95" s="12" t="s">
        <v>111</v>
      </c>
      <c r="L95" s="12" t="s">
        <v>1533</v>
      </c>
      <c r="M95" s="12" t="s">
        <v>1534</v>
      </c>
      <c r="N95" s="12" t="s">
        <v>1645</v>
      </c>
      <c r="O95" s="12" t="s">
        <v>1641</v>
      </c>
      <c r="P95" s="12" t="s">
        <v>1948</v>
      </c>
      <c r="Q95" s="12" t="s">
        <v>1978</v>
      </c>
    </row>
    <row r="96" spans="1:17" x14ac:dyDescent="0.25">
      <c r="A96" s="12" t="s">
        <v>1</v>
      </c>
      <c r="B96" s="12" t="s">
        <v>646</v>
      </c>
      <c r="C96" s="12" t="s">
        <v>1648</v>
      </c>
      <c r="D96" s="12" t="s">
        <v>6</v>
      </c>
      <c r="E96" s="12" t="s">
        <v>11</v>
      </c>
      <c r="F96" s="12" t="s">
        <v>1374</v>
      </c>
      <c r="G96" s="12" t="s">
        <v>679</v>
      </c>
      <c r="H96" s="12" t="s">
        <v>1714</v>
      </c>
      <c r="I96" s="12" t="s">
        <v>111</v>
      </c>
      <c r="J96" s="12" t="s">
        <v>1714</v>
      </c>
      <c r="K96" s="12" t="s">
        <v>111</v>
      </c>
      <c r="L96" s="12" t="s">
        <v>1533</v>
      </c>
      <c r="M96" s="12" t="s">
        <v>1534</v>
      </c>
      <c r="N96" s="12" t="s">
        <v>1645</v>
      </c>
      <c r="O96" s="12" t="s">
        <v>1641</v>
      </c>
      <c r="P96" s="12" t="s">
        <v>1948</v>
      </c>
      <c r="Q96" s="12" t="s">
        <v>1978</v>
      </c>
    </row>
    <row r="97" spans="1:17" x14ac:dyDescent="0.25">
      <c r="A97" s="12" t="s">
        <v>1</v>
      </c>
      <c r="B97" s="12" t="s">
        <v>682</v>
      </c>
      <c r="C97" s="12" t="s">
        <v>1649</v>
      </c>
      <c r="D97" s="12" t="s">
        <v>4</v>
      </c>
      <c r="E97" s="12" t="s">
        <v>9</v>
      </c>
      <c r="F97" s="12" t="s">
        <v>1374</v>
      </c>
      <c r="G97" s="12" t="s">
        <v>679</v>
      </c>
      <c r="H97" s="12" t="s">
        <v>1714</v>
      </c>
      <c r="I97" s="12" t="s">
        <v>1160</v>
      </c>
      <c r="J97" s="12" t="s">
        <v>1714</v>
      </c>
      <c r="K97" s="12" t="s">
        <v>1160</v>
      </c>
      <c r="L97" s="12" t="s">
        <v>1533</v>
      </c>
      <c r="M97" s="12" t="s">
        <v>1534</v>
      </c>
      <c r="N97" s="12" t="s">
        <v>1645</v>
      </c>
      <c r="O97" s="12" t="s">
        <v>1641</v>
      </c>
      <c r="P97" s="12" t="s">
        <v>1948</v>
      </c>
      <c r="Q97" s="12" t="s">
        <v>1977</v>
      </c>
    </row>
    <row r="98" spans="1:17" x14ac:dyDescent="0.25">
      <c r="A98" s="12" t="s">
        <v>1</v>
      </c>
      <c r="B98" s="12" t="s">
        <v>671</v>
      </c>
      <c r="C98" s="12" t="s">
        <v>1650</v>
      </c>
      <c r="D98" s="12" t="s">
        <v>7</v>
      </c>
      <c r="E98" s="12" t="s">
        <v>15</v>
      </c>
      <c r="F98" s="12" t="s">
        <v>1374</v>
      </c>
      <c r="G98" s="12" t="s">
        <v>679</v>
      </c>
      <c r="H98" s="12" t="s">
        <v>1714</v>
      </c>
      <c r="I98" s="12" t="s">
        <v>111</v>
      </c>
      <c r="J98" s="12" t="s">
        <v>1714</v>
      </c>
      <c r="K98" s="12" t="s">
        <v>111</v>
      </c>
      <c r="L98" s="12" t="s">
        <v>1533</v>
      </c>
      <c r="M98" s="12" t="s">
        <v>1534</v>
      </c>
      <c r="N98" s="12" t="s">
        <v>1645</v>
      </c>
      <c r="O98" s="12" t="s">
        <v>1641</v>
      </c>
      <c r="P98" s="12" t="s">
        <v>1948</v>
      </c>
      <c r="Q98" s="12" t="s">
        <v>1976</v>
      </c>
    </row>
    <row r="99" spans="1:17" x14ac:dyDescent="0.25">
      <c r="A99" s="12" t="s">
        <v>1</v>
      </c>
      <c r="B99" s="12" t="s">
        <v>746</v>
      </c>
      <c r="C99" s="12" t="s">
        <v>1651</v>
      </c>
      <c r="D99" s="12" t="s">
        <v>6</v>
      </c>
      <c r="E99" s="12" t="s">
        <v>10</v>
      </c>
      <c r="F99" s="12" t="s">
        <v>1374</v>
      </c>
      <c r="G99" s="12" t="s">
        <v>679</v>
      </c>
      <c r="H99" s="12" t="s">
        <v>1714</v>
      </c>
      <c r="I99" s="12" t="s">
        <v>111</v>
      </c>
      <c r="J99" s="12" t="s">
        <v>1714</v>
      </c>
      <c r="K99" s="12" t="s">
        <v>111</v>
      </c>
      <c r="L99" s="12" t="s">
        <v>1533</v>
      </c>
      <c r="M99" s="12" t="s">
        <v>1534</v>
      </c>
      <c r="N99" s="12" t="s">
        <v>1645</v>
      </c>
      <c r="O99" s="12" t="s">
        <v>1641</v>
      </c>
      <c r="P99" s="12" t="s">
        <v>1948</v>
      </c>
      <c r="Q99" s="12" t="s">
        <v>1980</v>
      </c>
    </row>
    <row r="100" spans="1:17" x14ac:dyDescent="0.25">
      <c r="A100" s="12" t="s">
        <v>1</v>
      </c>
      <c r="B100" s="12" t="s">
        <v>813</v>
      </c>
      <c r="C100" s="12" t="s">
        <v>1652</v>
      </c>
      <c r="D100" s="12" t="s">
        <v>4</v>
      </c>
      <c r="E100" s="12" t="s">
        <v>9</v>
      </c>
      <c r="F100" s="12" t="s">
        <v>1546</v>
      </c>
      <c r="G100" s="12" t="s">
        <v>679</v>
      </c>
      <c r="H100" s="12" t="s">
        <v>1714</v>
      </c>
      <c r="I100" s="12" t="s">
        <v>149</v>
      </c>
      <c r="J100" s="12" t="s">
        <v>1714</v>
      </c>
      <c r="K100" s="12" t="s">
        <v>149</v>
      </c>
      <c r="L100" s="12" t="s">
        <v>1533</v>
      </c>
      <c r="M100" s="12" t="s">
        <v>1534</v>
      </c>
      <c r="N100" s="12" t="s">
        <v>1645</v>
      </c>
      <c r="O100" s="12" t="s">
        <v>1641</v>
      </c>
      <c r="P100" s="12" t="s">
        <v>1948</v>
      </c>
      <c r="Q100" s="12" t="s">
        <v>1977</v>
      </c>
    </row>
    <row r="101" spans="1:17" x14ac:dyDescent="0.25">
      <c r="A101" s="12" t="s">
        <v>1</v>
      </c>
      <c r="B101" s="12" t="s">
        <v>659</v>
      </c>
      <c r="C101" s="12" t="s">
        <v>1653</v>
      </c>
      <c r="D101" s="12" t="s">
        <v>7</v>
      </c>
      <c r="E101" s="12" t="s">
        <v>15</v>
      </c>
      <c r="F101" s="12" t="s">
        <v>1374</v>
      </c>
      <c r="G101" s="12" t="s">
        <v>679</v>
      </c>
      <c r="H101" s="12" t="s">
        <v>1714</v>
      </c>
      <c r="I101" s="12" t="s">
        <v>193</v>
      </c>
      <c r="J101" s="12" t="s">
        <v>1714</v>
      </c>
      <c r="K101" s="12" t="s">
        <v>193</v>
      </c>
      <c r="L101" s="12" t="s">
        <v>1533</v>
      </c>
      <c r="M101" s="12" t="s">
        <v>1534</v>
      </c>
      <c r="N101" s="12" t="s">
        <v>1645</v>
      </c>
      <c r="O101" s="12" t="s">
        <v>1641</v>
      </c>
      <c r="P101" s="12" t="s">
        <v>1948</v>
      </c>
      <c r="Q101" s="12" t="s">
        <v>1976</v>
      </c>
    </row>
    <row r="102" spans="1:17" x14ac:dyDescent="0.25">
      <c r="A102" s="12" t="s">
        <v>1</v>
      </c>
      <c r="B102" s="12" t="s">
        <v>695</v>
      </c>
      <c r="C102" s="12" t="s">
        <v>1654</v>
      </c>
      <c r="D102" s="12" t="s">
        <v>6</v>
      </c>
      <c r="E102" s="12" t="s">
        <v>11</v>
      </c>
      <c r="F102" s="12" t="s">
        <v>1374</v>
      </c>
      <c r="G102" s="12" t="s">
        <v>679</v>
      </c>
      <c r="H102" s="12" t="s">
        <v>1714</v>
      </c>
      <c r="I102" s="12" t="s">
        <v>149</v>
      </c>
      <c r="J102" s="12" t="s">
        <v>1714</v>
      </c>
      <c r="K102" s="12" t="s">
        <v>149</v>
      </c>
      <c r="L102" s="12" t="s">
        <v>1533</v>
      </c>
      <c r="M102" s="12" t="s">
        <v>1534</v>
      </c>
      <c r="N102" s="12" t="s">
        <v>1645</v>
      </c>
      <c r="O102" s="12" t="s">
        <v>1641</v>
      </c>
      <c r="P102" s="12" t="s">
        <v>1948</v>
      </c>
      <c r="Q102" s="12" t="s">
        <v>1978</v>
      </c>
    </row>
    <row r="103" spans="1:17" x14ac:dyDescent="0.25">
      <c r="A103" s="12" t="s">
        <v>1</v>
      </c>
      <c r="B103" s="12" t="s">
        <v>672</v>
      </c>
      <c r="C103" s="12" t="s">
        <v>1655</v>
      </c>
      <c r="D103" s="12" t="s">
        <v>6</v>
      </c>
      <c r="E103" s="12" t="s">
        <v>11</v>
      </c>
      <c r="F103" s="12" t="s">
        <v>1374</v>
      </c>
      <c r="G103" s="12" t="s">
        <v>399</v>
      </c>
      <c r="H103" s="12" t="s">
        <v>1714</v>
      </c>
      <c r="I103" s="12" t="s">
        <v>389</v>
      </c>
      <c r="J103" s="12" t="s">
        <v>1714</v>
      </c>
      <c r="K103" s="12" t="s">
        <v>389</v>
      </c>
      <c r="L103" s="12" t="s">
        <v>1533</v>
      </c>
      <c r="M103" s="12" t="s">
        <v>1534</v>
      </c>
      <c r="N103" s="12" t="s">
        <v>1645</v>
      </c>
      <c r="O103" s="12" t="s">
        <v>1641</v>
      </c>
      <c r="P103" s="12" t="s">
        <v>1948</v>
      </c>
      <c r="Q103" s="12" t="s">
        <v>1978</v>
      </c>
    </row>
    <row r="104" spans="1:17" x14ac:dyDescent="0.25">
      <c r="A104" s="12" t="s">
        <v>1</v>
      </c>
      <c r="B104" s="12" t="s">
        <v>799</v>
      </c>
      <c r="C104" s="12" t="s">
        <v>1656</v>
      </c>
      <c r="D104" s="12" t="s">
        <v>4</v>
      </c>
      <c r="E104" s="12" t="s">
        <v>9</v>
      </c>
      <c r="F104" s="12" t="s">
        <v>1546</v>
      </c>
      <c r="G104" s="12" t="s">
        <v>679</v>
      </c>
      <c r="H104" s="12" t="s">
        <v>1714</v>
      </c>
      <c r="I104" s="12" t="s">
        <v>193</v>
      </c>
      <c r="J104" s="12" t="s">
        <v>1714</v>
      </c>
      <c r="K104" s="12" t="s">
        <v>193</v>
      </c>
      <c r="L104" s="12" t="s">
        <v>1533</v>
      </c>
      <c r="M104" s="12" t="s">
        <v>1534</v>
      </c>
      <c r="N104" s="12" t="s">
        <v>1645</v>
      </c>
      <c r="O104" s="12" t="s">
        <v>1641</v>
      </c>
      <c r="P104" s="12" t="s">
        <v>1948</v>
      </c>
      <c r="Q104" s="12" t="s">
        <v>1977</v>
      </c>
    </row>
    <row r="105" spans="1:17" x14ac:dyDescent="0.25">
      <c r="A105" s="12" t="s">
        <v>1</v>
      </c>
      <c r="B105" s="12" t="s">
        <v>715</v>
      </c>
      <c r="C105" s="12" t="s">
        <v>1657</v>
      </c>
      <c r="D105" s="12" t="s">
        <v>7</v>
      </c>
      <c r="E105" s="12" t="s">
        <v>15</v>
      </c>
      <c r="F105" s="12" t="s">
        <v>1546</v>
      </c>
      <c r="G105" s="12" t="s">
        <v>399</v>
      </c>
      <c r="H105" s="12" t="s">
        <v>1714</v>
      </c>
      <c r="I105" s="12" t="s">
        <v>38</v>
      </c>
      <c r="J105" s="12" t="s">
        <v>1714</v>
      </c>
      <c r="K105" s="12" t="s">
        <v>38</v>
      </c>
      <c r="L105" s="12" t="s">
        <v>1533</v>
      </c>
      <c r="M105" s="12" t="s">
        <v>1534</v>
      </c>
      <c r="N105" s="12" t="s">
        <v>1645</v>
      </c>
      <c r="O105" s="12" t="s">
        <v>1641</v>
      </c>
      <c r="P105" s="12" t="s">
        <v>1948</v>
      </c>
      <c r="Q105" s="12" t="s">
        <v>1976</v>
      </c>
    </row>
    <row r="106" spans="1:17" x14ac:dyDescent="0.25">
      <c r="A106" s="12" t="s">
        <v>1</v>
      </c>
      <c r="B106" s="12" t="s">
        <v>725</v>
      </c>
      <c r="C106" s="12" t="s">
        <v>1658</v>
      </c>
      <c r="D106" s="12" t="s">
        <v>4</v>
      </c>
      <c r="E106" s="12" t="s">
        <v>9</v>
      </c>
      <c r="F106" s="12" t="s">
        <v>1546</v>
      </c>
      <c r="G106" s="12" t="s">
        <v>399</v>
      </c>
      <c r="H106" s="12" t="s">
        <v>1714</v>
      </c>
      <c r="I106" s="12" t="s">
        <v>88</v>
      </c>
      <c r="J106" s="12" t="s">
        <v>1714</v>
      </c>
      <c r="K106" s="12" t="s">
        <v>88</v>
      </c>
      <c r="L106" s="12" t="s">
        <v>1533</v>
      </c>
      <c r="M106" s="12" t="s">
        <v>1534</v>
      </c>
      <c r="N106" s="12" t="s">
        <v>1645</v>
      </c>
      <c r="O106" s="12" t="s">
        <v>1641</v>
      </c>
      <c r="P106" s="12" t="s">
        <v>1948</v>
      </c>
      <c r="Q106" s="12" t="s">
        <v>1977</v>
      </c>
    </row>
    <row r="107" spans="1:17" x14ac:dyDescent="0.25">
      <c r="A107" s="12" t="s">
        <v>1</v>
      </c>
      <c r="B107" s="12" t="s">
        <v>819</v>
      </c>
      <c r="C107" s="12" t="s">
        <v>1659</v>
      </c>
      <c r="D107" s="12" t="s">
        <v>6</v>
      </c>
      <c r="E107" s="12" t="s">
        <v>10</v>
      </c>
      <c r="F107" s="12" t="s">
        <v>1546</v>
      </c>
      <c r="G107" s="12" t="s">
        <v>399</v>
      </c>
      <c r="H107" s="12" t="s">
        <v>1714</v>
      </c>
      <c r="I107" s="12" t="s">
        <v>1574</v>
      </c>
      <c r="J107" s="12" t="s">
        <v>1714</v>
      </c>
      <c r="K107" s="12" t="s">
        <v>1574</v>
      </c>
      <c r="L107" s="12" t="s">
        <v>1533</v>
      </c>
      <c r="M107" s="12" t="s">
        <v>1534</v>
      </c>
      <c r="N107" s="12" t="s">
        <v>1645</v>
      </c>
      <c r="O107" s="12" t="s">
        <v>1641</v>
      </c>
      <c r="P107" s="12" t="s">
        <v>1948</v>
      </c>
      <c r="Q107" s="12" t="s">
        <v>1980</v>
      </c>
    </row>
    <row r="108" spans="1:17" x14ac:dyDescent="0.25">
      <c r="A108" s="12" t="s">
        <v>1</v>
      </c>
      <c r="B108" s="12" t="s">
        <v>670</v>
      </c>
      <c r="C108" s="12" t="s">
        <v>1660</v>
      </c>
      <c r="D108" s="12" t="s">
        <v>6</v>
      </c>
      <c r="E108" s="12" t="s">
        <v>11</v>
      </c>
      <c r="F108" s="12" t="s">
        <v>1546</v>
      </c>
      <c r="G108" s="12" t="s">
        <v>399</v>
      </c>
      <c r="H108" s="12" t="s">
        <v>1714</v>
      </c>
      <c r="I108" s="12" t="s">
        <v>39</v>
      </c>
      <c r="J108" s="12" t="s">
        <v>1714</v>
      </c>
      <c r="K108" s="12" t="s">
        <v>39</v>
      </c>
      <c r="L108" s="12" t="s">
        <v>1533</v>
      </c>
      <c r="M108" s="12" t="s">
        <v>1534</v>
      </c>
      <c r="N108" s="12" t="s">
        <v>1645</v>
      </c>
      <c r="O108" s="12" t="s">
        <v>1641</v>
      </c>
      <c r="P108" s="12" t="s">
        <v>1948</v>
      </c>
      <c r="Q108" s="12" t="s">
        <v>1978</v>
      </c>
    </row>
    <row r="109" spans="1:17" x14ac:dyDescent="0.25">
      <c r="A109" s="12" t="s">
        <v>1</v>
      </c>
      <c r="B109" s="12" t="s">
        <v>693</v>
      </c>
      <c r="C109" s="12" t="s">
        <v>1661</v>
      </c>
      <c r="D109" s="12" t="s">
        <v>6</v>
      </c>
      <c r="E109" s="12" t="s">
        <v>11</v>
      </c>
      <c r="F109" s="12" t="s">
        <v>1374</v>
      </c>
      <c r="G109" s="12" t="s">
        <v>399</v>
      </c>
      <c r="H109" s="12" t="s">
        <v>1714</v>
      </c>
      <c r="I109" s="12" t="s">
        <v>1662</v>
      </c>
      <c r="J109" s="12" t="s">
        <v>1714</v>
      </c>
      <c r="K109" s="12" t="s">
        <v>1662</v>
      </c>
      <c r="L109" s="12" t="s">
        <v>1533</v>
      </c>
      <c r="M109" s="12" t="s">
        <v>1534</v>
      </c>
      <c r="N109" s="12" t="s">
        <v>1645</v>
      </c>
      <c r="O109" s="12" t="s">
        <v>1641</v>
      </c>
      <c r="P109" s="12" t="s">
        <v>1948</v>
      </c>
      <c r="Q109" s="12" t="s">
        <v>1978</v>
      </c>
    </row>
    <row r="110" spans="1:17" x14ac:dyDescent="0.25">
      <c r="A110" s="12" t="s">
        <v>1</v>
      </c>
      <c r="B110" s="12" t="s">
        <v>817</v>
      </c>
      <c r="C110" s="12" t="s">
        <v>1663</v>
      </c>
      <c r="D110" s="12" t="s">
        <v>7</v>
      </c>
      <c r="E110" s="12" t="s">
        <v>15</v>
      </c>
      <c r="F110" s="12" t="s">
        <v>1546</v>
      </c>
      <c r="G110" s="12" t="s">
        <v>399</v>
      </c>
      <c r="H110" s="12" t="s">
        <v>1714</v>
      </c>
      <c r="I110" s="12" t="s">
        <v>1662</v>
      </c>
      <c r="J110" s="12" t="s">
        <v>1714</v>
      </c>
      <c r="K110" s="12" t="s">
        <v>1662</v>
      </c>
      <c r="L110" s="12" t="s">
        <v>1533</v>
      </c>
      <c r="M110" s="12" t="s">
        <v>1534</v>
      </c>
      <c r="N110" s="12" t="s">
        <v>1645</v>
      </c>
      <c r="O110" s="12" t="s">
        <v>1641</v>
      </c>
      <c r="P110" s="12" t="s">
        <v>1948</v>
      </c>
      <c r="Q110" s="12" t="s">
        <v>1976</v>
      </c>
    </row>
    <row r="111" spans="1:17" x14ac:dyDescent="0.25">
      <c r="A111" s="12" t="s">
        <v>1</v>
      </c>
      <c r="B111" s="12" t="s">
        <v>807</v>
      </c>
      <c r="C111" s="12" t="s">
        <v>1664</v>
      </c>
      <c r="D111" s="12" t="s">
        <v>6</v>
      </c>
      <c r="E111" s="12" t="s">
        <v>11</v>
      </c>
      <c r="F111" s="12" t="s">
        <v>1374</v>
      </c>
      <c r="G111" s="12" t="s">
        <v>399</v>
      </c>
      <c r="H111" s="12" t="s">
        <v>1714</v>
      </c>
      <c r="I111" s="12" t="s">
        <v>58</v>
      </c>
      <c r="J111" s="12" t="s">
        <v>1714</v>
      </c>
      <c r="K111" s="12" t="s">
        <v>58</v>
      </c>
      <c r="L111" s="12" t="s">
        <v>1533</v>
      </c>
      <c r="M111" s="12" t="s">
        <v>1534</v>
      </c>
      <c r="N111" s="12" t="s">
        <v>1645</v>
      </c>
      <c r="O111" s="12" t="s">
        <v>1641</v>
      </c>
      <c r="P111" s="12" t="s">
        <v>1948</v>
      </c>
      <c r="Q111" s="12" t="s">
        <v>1978</v>
      </c>
    </row>
    <row r="112" spans="1:17" x14ac:dyDescent="0.25">
      <c r="A112" s="12" t="s">
        <v>1</v>
      </c>
      <c r="B112" s="12" t="s">
        <v>769</v>
      </c>
      <c r="C112" s="12" t="s">
        <v>1665</v>
      </c>
      <c r="D112" s="12" t="s">
        <v>6</v>
      </c>
      <c r="E112" s="12" t="s">
        <v>11</v>
      </c>
      <c r="F112" s="12" t="s">
        <v>1374</v>
      </c>
      <c r="G112" s="12" t="s">
        <v>399</v>
      </c>
      <c r="H112" s="12" t="s">
        <v>1714</v>
      </c>
      <c r="I112" s="12" t="s">
        <v>88</v>
      </c>
      <c r="J112" s="12" t="s">
        <v>1714</v>
      </c>
      <c r="K112" s="12" t="s">
        <v>88</v>
      </c>
      <c r="L112" s="12" t="s">
        <v>1533</v>
      </c>
      <c r="M112" s="12" t="s">
        <v>1534</v>
      </c>
      <c r="N112" s="12" t="s">
        <v>1645</v>
      </c>
      <c r="O112" s="12" t="s">
        <v>1641</v>
      </c>
      <c r="P112" s="12" t="s">
        <v>1948</v>
      </c>
      <c r="Q112" s="12" t="s">
        <v>1978</v>
      </c>
    </row>
    <row r="113" spans="1:17" x14ac:dyDescent="0.25">
      <c r="A113" s="12" t="s">
        <v>1</v>
      </c>
      <c r="B113" s="12" t="s">
        <v>731</v>
      </c>
      <c r="C113" s="12" t="s">
        <v>1666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1714</v>
      </c>
      <c r="I113" s="12" t="s">
        <v>57</v>
      </c>
      <c r="J113" s="12" t="s">
        <v>1714</v>
      </c>
      <c r="K113" s="12" t="s">
        <v>57</v>
      </c>
      <c r="L113" s="12" t="s">
        <v>1533</v>
      </c>
      <c r="M113" s="12" t="s">
        <v>1534</v>
      </c>
      <c r="N113" s="12" t="s">
        <v>1645</v>
      </c>
      <c r="O113" s="12" t="s">
        <v>1641</v>
      </c>
      <c r="P113" s="12" t="s">
        <v>1948</v>
      </c>
      <c r="Q113" s="12" t="s">
        <v>1976</v>
      </c>
    </row>
    <row r="114" spans="1:17" x14ac:dyDescent="0.25">
      <c r="A114" s="12" t="s">
        <v>1</v>
      </c>
      <c r="B114" s="12" t="s">
        <v>797</v>
      </c>
      <c r="C114" s="12" t="s">
        <v>1667</v>
      </c>
      <c r="D114" s="12" t="s">
        <v>4</v>
      </c>
      <c r="E114" s="12" t="s">
        <v>9</v>
      </c>
      <c r="F114" s="12" t="s">
        <v>1546</v>
      </c>
      <c r="G114" s="12" t="s">
        <v>399</v>
      </c>
      <c r="H114" s="12" t="s">
        <v>1714</v>
      </c>
      <c r="I114" s="12" t="s">
        <v>1668</v>
      </c>
      <c r="J114" s="12" t="s">
        <v>1714</v>
      </c>
      <c r="K114" s="12" t="s">
        <v>1668</v>
      </c>
      <c r="L114" s="12" t="s">
        <v>1533</v>
      </c>
      <c r="M114" s="12" t="s">
        <v>1534</v>
      </c>
      <c r="N114" s="12" t="s">
        <v>1645</v>
      </c>
      <c r="O114" s="12" t="s">
        <v>1641</v>
      </c>
      <c r="P114" s="12" t="s">
        <v>1948</v>
      </c>
      <c r="Q114" s="12" t="s">
        <v>1977</v>
      </c>
    </row>
    <row r="115" spans="1:17" x14ac:dyDescent="0.25">
      <c r="A115" s="12" t="s">
        <v>1</v>
      </c>
      <c r="B115" s="12" t="s">
        <v>677</v>
      </c>
      <c r="C115" s="12" t="s">
        <v>1669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1714</v>
      </c>
      <c r="I115" s="12" t="s">
        <v>74</v>
      </c>
      <c r="J115" s="12" t="s">
        <v>1714</v>
      </c>
      <c r="K115" s="12" t="s">
        <v>74</v>
      </c>
      <c r="L115" s="12" t="s">
        <v>1533</v>
      </c>
      <c r="M115" s="12" t="s">
        <v>1534</v>
      </c>
      <c r="N115" s="12" t="s">
        <v>1670</v>
      </c>
      <c r="O115" s="12" t="s">
        <v>1671</v>
      </c>
      <c r="P115" s="12" t="s">
        <v>1948</v>
      </c>
      <c r="Q115" s="12" t="s">
        <v>1977</v>
      </c>
    </row>
    <row r="116" spans="1:17" x14ac:dyDescent="0.25">
      <c r="A116" s="12" t="s">
        <v>1</v>
      </c>
      <c r="B116" s="12" t="s">
        <v>663</v>
      </c>
      <c r="C116" s="12" t="s">
        <v>1672</v>
      </c>
      <c r="D116" s="12" t="s">
        <v>6</v>
      </c>
      <c r="E116" s="12" t="s">
        <v>11</v>
      </c>
      <c r="F116" s="12" t="s">
        <v>1374</v>
      </c>
      <c r="G116" s="12" t="s">
        <v>399</v>
      </c>
      <c r="H116" s="12" t="s">
        <v>1714</v>
      </c>
      <c r="I116" s="12" t="s">
        <v>1668</v>
      </c>
      <c r="J116" s="12" t="s">
        <v>1714</v>
      </c>
      <c r="K116" s="12" t="s">
        <v>1668</v>
      </c>
      <c r="L116" s="12" t="s">
        <v>1533</v>
      </c>
      <c r="M116" s="12" t="s">
        <v>1534</v>
      </c>
      <c r="N116" s="12" t="s">
        <v>1670</v>
      </c>
      <c r="O116" s="12" t="s">
        <v>1671</v>
      </c>
      <c r="P116" s="12" t="s">
        <v>1948</v>
      </c>
      <c r="Q116" s="12" t="s">
        <v>1978</v>
      </c>
    </row>
    <row r="117" spans="1:17" x14ac:dyDescent="0.25">
      <c r="A117" s="12" t="s">
        <v>1</v>
      </c>
      <c r="B117" s="12" t="s">
        <v>783</v>
      </c>
      <c r="C117" s="12" t="s">
        <v>1673</v>
      </c>
      <c r="D117" s="12" t="s">
        <v>7</v>
      </c>
      <c r="E117" s="12" t="s">
        <v>15</v>
      </c>
      <c r="F117" s="12" t="s">
        <v>1546</v>
      </c>
      <c r="G117" s="12" t="s">
        <v>399</v>
      </c>
      <c r="H117" s="12" t="s">
        <v>1714</v>
      </c>
      <c r="I117" s="12" t="s">
        <v>1668</v>
      </c>
      <c r="J117" s="12" t="s">
        <v>1714</v>
      </c>
      <c r="K117" s="12" t="s">
        <v>1668</v>
      </c>
      <c r="L117" s="12" t="s">
        <v>1533</v>
      </c>
      <c r="M117" s="12" t="s">
        <v>1534</v>
      </c>
      <c r="N117" s="12" t="s">
        <v>1670</v>
      </c>
      <c r="O117" s="12" t="s">
        <v>1671</v>
      </c>
      <c r="P117" s="12" t="s">
        <v>1948</v>
      </c>
      <c r="Q117" s="12" t="s">
        <v>1976</v>
      </c>
    </row>
    <row r="118" spans="1:17" x14ac:dyDescent="0.25">
      <c r="A118" s="12" t="s">
        <v>1</v>
      </c>
      <c r="B118" s="12" t="s">
        <v>763</v>
      </c>
      <c r="C118" s="12" t="s">
        <v>1674</v>
      </c>
      <c r="D118" s="12" t="s">
        <v>7</v>
      </c>
      <c r="E118" s="12" t="s">
        <v>15</v>
      </c>
      <c r="F118" s="12" t="s">
        <v>1374</v>
      </c>
      <c r="G118" s="12" t="s">
        <v>399</v>
      </c>
      <c r="H118" s="12" t="s">
        <v>1714</v>
      </c>
      <c r="I118" s="12" t="s">
        <v>297</v>
      </c>
      <c r="J118" s="12" t="s">
        <v>1714</v>
      </c>
      <c r="K118" s="12" t="s">
        <v>297</v>
      </c>
      <c r="L118" s="12" t="s">
        <v>1533</v>
      </c>
      <c r="M118" s="12" t="s">
        <v>1534</v>
      </c>
      <c r="N118" s="12" t="s">
        <v>1670</v>
      </c>
      <c r="O118" s="12" t="s">
        <v>1671</v>
      </c>
      <c r="P118" s="12" t="s">
        <v>1948</v>
      </c>
      <c r="Q118" s="12" t="s">
        <v>1976</v>
      </c>
    </row>
    <row r="119" spans="1:17" x14ac:dyDescent="0.25">
      <c r="A119" s="12" t="s">
        <v>1</v>
      </c>
      <c r="B119" s="12" t="s">
        <v>822</v>
      </c>
      <c r="C119" s="12" t="s">
        <v>1675</v>
      </c>
      <c r="D119" s="12" t="s">
        <v>7</v>
      </c>
      <c r="E119" s="12" t="s">
        <v>15</v>
      </c>
      <c r="F119" s="12" t="s">
        <v>1374</v>
      </c>
      <c r="G119" s="12" t="s">
        <v>399</v>
      </c>
      <c r="H119" s="12" t="s">
        <v>1714</v>
      </c>
      <c r="I119" s="12" t="s">
        <v>87</v>
      </c>
      <c r="J119" s="12" t="s">
        <v>1714</v>
      </c>
      <c r="K119" s="12" t="s">
        <v>87</v>
      </c>
      <c r="L119" s="12" t="s">
        <v>1533</v>
      </c>
      <c r="M119" s="12" t="s">
        <v>1534</v>
      </c>
      <c r="N119" s="12" t="s">
        <v>1670</v>
      </c>
      <c r="O119" s="12" t="s">
        <v>1671</v>
      </c>
      <c r="P119" s="12" t="s">
        <v>1948</v>
      </c>
      <c r="Q119" s="12" t="s">
        <v>1976</v>
      </c>
    </row>
    <row r="120" spans="1:17" x14ac:dyDescent="0.25">
      <c r="A120" s="12" t="s">
        <v>1</v>
      </c>
      <c r="B120" s="12" t="s">
        <v>741</v>
      </c>
      <c r="C120" s="12" t="s">
        <v>1676</v>
      </c>
      <c r="D120" s="12" t="s">
        <v>4</v>
      </c>
      <c r="E120" s="12" t="s">
        <v>9</v>
      </c>
      <c r="F120" s="12" t="s">
        <v>1546</v>
      </c>
      <c r="G120" s="12" t="s">
        <v>399</v>
      </c>
      <c r="H120" s="12" t="s">
        <v>1714</v>
      </c>
      <c r="I120" s="12" t="s">
        <v>1026</v>
      </c>
      <c r="J120" s="12" t="s">
        <v>1714</v>
      </c>
      <c r="K120" s="12" t="s">
        <v>1026</v>
      </c>
      <c r="L120" s="12" t="s">
        <v>1533</v>
      </c>
      <c r="M120" s="12" t="s">
        <v>1534</v>
      </c>
      <c r="N120" s="12" t="s">
        <v>1670</v>
      </c>
      <c r="O120" s="12" t="s">
        <v>1671</v>
      </c>
      <c r="P120" s="12" t="s">
        <v>1948</v>
      </c>
      <c r="Q120" s="12" t="s">
        <v>1977</v>
      </c>
    </row>
    <row r="121" spans="1:17" x14ac:dyDescent="0.25">
      <c r="A121" s="12" t="s">
        <v>1</v>
      </c>
      <c r="B121" s="12" t="s">
        <v>826</v>
      </c>
      <c r="C121" s="12" t="s">
        <v>1677</v>
      </c>
      <c r="D121" s="12" t="s">
        <v>6</v>
      </c>
      <c r="E121" s="12" t="s">
        <v>11</v>
      </c>
      <c r="F121" s="12" t="s">
        <v>1374</v>
      </c>
      <c r="G121" s="12" t="s">
        <v>399</v>
      </c>
      <c r="H121" s="12" t="s">
        <v>1714</v>
      </c>
      <c r="I121" s="12" t="s">
        <v>1678</v>
      </c>
      <c r="J121" s="12" t="s">
        <v>1714</v>
      </c>
      <c r="K121" s="12" t="s">
        <v>1678</v>
      </c>
      <c r="L121" s="12" t="s">
        <v>1533</v>
      </c>
      <c r="M121" s="12" t="s">
        <v>1534</v>
      </c>
      <c r="N121" s="12" t="s">
        <v>1670</v>
      </c>
      <c r="O121" s="12" t="s">
        <v>1671</v>
      </c>
      <c r="P121" s="12" t="s">
        <v>1948</v>
      </c>
      <c r="Q121" s="12" t="s">
        <v>1978</v>
      </c>
    </row>
    <row r="122" spans="1:17" x14ac:dyDescent="0.25">
      <c r="A122" s="12" t="s">
        <v>1</v>
      </c>
      <c r="B122" s="12" t="s">
        <v>802</v>
      </c>
      <c r="C122" s="12" t="s">
        <v>1679</v>
      </c>
      <c r="D122" s="12" t="s">
        <v>7</v>
      </c>
      <c r="E122" s="12" t="s">
        <v>15</v>
      </c>
      <c r="F122" s="12" t="s">
        <v>1374</v>
      </c>
      <c r="G122" s="12" t="s">
        <v>399</v>
      </c>
      <c r="H122" s="12" t="s">
        <v>1714</v>
      </c>
      <c r="I122" s="12" t="s">
        <v>184</v>
      </c>
      <c r="J122" s="12" t="s">
        <v>1714</v>
      </c>
      <c r="K122" s="12" t="s">
        <v>184</v>
      </c>
      <c r="L122" s="12" t="s">
        <v>1533</v>
      </c>
      <c r="M122" s="12" t="s">
        <v>1534</v>
      </c>
      <c r="N122" s="12" t="s">
        <v>1670</v>
      </c>
      <c r="O122" s="12" t="s">
        <v>1671</v>
      </c>
      <c r="P122" s="12" t="s">
        <v>1948</v>
      </c>
      <c r="Q122" s="12" t="s">
        <v>1976</v>
      </c>
    </row>
    <row r="123" spans="1:17" x14ac:dyDescent="0.25">
      <c r="A123" s="12" t="s">
        <v>1</v>
      </c>
      <c r="B123" s="12" t="s">
        <v>745</v>
      </c>
      <c r="C123" s="12" t="s">
        <v>1680</v>
      </c>
      <c r="D123" s="12" t="s">
        <v>6</v>
      </c>
      <c r="E123" s="12" t="s">
        <v>10</v>
      </c>
      <c r="F123" s="12" t="s">
        <v>1681</v>
      </c>
      <c r="G123" s="12" t="s">
        <v>399</v>
      </c>
      <c r="H123" s="12" t="s">
        <v>1714</v>
      </c>
      <c r="I123" s="12" t="s">
        <v>126</v>
      </c>
      <c r="J123" s="12" t="s">
        <v>1714</v>
      </c>
      <c r="K123" s="12" t="s">
        <v>126</v>
      </c>
      <c r="L123" s="12" t="s">
        <v>1533</v>
      </c>
      <c r="M123" s="12" t="s">
        <v>1534</v>
      </c>
      <c r="N123" s="12" t="s">
        <v>1670</v>
      </c>
      <c r="O123" s="12" t="s">
        <v>1671</v>
      </c>
      <c r="P123" s="12" t="s">
        <v>1948</v>
      </c>
      <c r="Q123" s="12" t="s">
        <v>1980</v>
      </c>
    </row>
    <row r="124" spans="1:17" x14ac:dyDescent="0.25">
      <c r="A124" s="12" t="s">
        <v>1</v>
      </c>
      <c r="B124" s="12" t="s">
        <v>786</v>
      </c>
      <c r="C124" s="12" t="s">
        <v>1682</v>
      </c>
      <c r="D124" s="12" t="s">
        <v>4</v>
      </c>
      <c r="E124" s="12" t="s">
        <v>9</v>
      </c>
      <c r="F124" s="12" t="s">
        <v>1374</v>
      </c>
      <c r="G124" s="12" t="s">
        <v>804</v>
      </c>
      <c r="H124" s="12" t="s">
        <v>1714</v>
      </c>
      <c r="I124" s="12" t="s">
        <v>261</v>
      </c>
      <c r="J124" s="12" t="s">
        <v>1714</v>
      </c>
      <c r="K124" s="12" t="s">
        <v>261</v>
      </c>
      <c r="L124" s="12" t="s">
        <v>1533</v>
      </c>
      <c r="M124" s="12" t="s">
        <v>1534</v>
      </c>
      <c r="N124" s="12" t="s">
        <v>1670</v>
      </c>
      <c r="O124" s="12" t="s">
        <v>1671</v>
      </c>
      <c r="P124" s="12" t="s">
        <v>1948</v>
      </c>
      <c r="Q124" s="12" t="s">
        <v>1977</v>
      </c>
    </row>
    <row r="125" spans="1:17" x14ac:dyDescent="0.25">
      <c r="A125" s="12" t="s">
        <v>1</v>
      </c>
      <c r="B125" s="12" t="s">
        <v>823</v>
      </c>
      <c r="C125" s="12" t="s">
        <v>1683</v>
      </c>
      <c r="D125" s="12" t="s">
        <v>7</v>
      </c>
      <c r="E125" s="12" t="s">
        <v>10</v>
      </c>
      <c r="F125" s="12" t="s">
        <v>1374</v>
      </c>
      <c r="G125" s="12" t="s">
        <v>399</v>
      </c>
      <c r="H125" s="12" t="s">
        <v>1714</v>
      </c>
      <c r="I125" s="12" t="s">
        <v>56</v>
      </c>
      <c r="J125" s="12" t="s">
        <v>1714</v>
      </c>
      <c r="K125" s="12" t="s">
        <v>56</v>
      </c>
      <c r="L125" s="12" t="s">
        <v>1533</v>
      </c>
      <c r="M125" s="12" t="s">
        <v>1534</v>
      </c>
      <c r="N125" s="12" t="s">
        <v>1670</v>
      </c>
      <c r="O125" s="12" t="s">
        <v>1671</v>
      </c>
      <c r="P125" s="12" t="s">
        <v>1948</v>
      </c>
      <c r="Q125" s="12" t="s">
        <v>1980</v>
      </c>
    </row>
    <row r="126" spans="1:17" x14ac:dyDescent="0.25">
      <c r="A126" s="12" t="s">
        <v>1</v>
      </c>
      <c r="B126" s="12" t="s">
        <v>818</v>
      </c>
      <c r="C126" s="12" t="s">
        <v>1684</v>
      </c>
      <c r="D126" s="12" t="s">
        <v>4</v>
      </c>
      <c r="E126" s="12" t="s">
        <v>9</v>
      </c>
      <c r="F126" s="12" t="s">
        <v>1374</v>
      </c>
      <c r="G126" s="12" t="s">
        <v>804</v>
      </c>
      <c r="H126" s="12" t="s">
        <v>1714</v>
      </c>
      <c r="I126" s="12" t="s">
        <v>1685</v>
      </c>
      <c r="J126" s="12" t="s">
        <v>1714</v>
      </c>
      <c r="K126" s="12" t="s">
        <v>1685</v>
      </c>
      <c r="L126" s="12" t="s">
        <v>1533</v>
      </c>
      <c r="M126" s="12" t="s">
        <v>1534</v>
      </c>
      <c r="N126" s="12" t="s">
        <v>1670</v>
      </c>
      <c r="O126" s="12" t="s">
        <v>1671</v>
      </c>
      <c r="P126" s="12" t="s">
        <v>1948</v>
      </c>
      <c r="Q126" s="12" t="s">
        <v>1977</v>
      </c>
    </row>
    <row r="127" spans="1:17" x14ac:dyDescent="0.25">
      <c r="A127" s="12" t="s">
        <v>1518</v>
      </c>
      <c r="B127" s="12" t="s">
        <v>342</v>
      </c>
      <c r="C127" s="12" t="s">
        <v>1001</v>
      </c>
      <c r="D127" s="12" t="s">
        <v>4</v>
      </c>
      <c r="E127" s="12" t="s">
        <v>17</v>
      </c>
      <c r="F127" s="12" t="s">
        <v>1002</v>
      </c>
      <c r="G127" s="12" t="s">
        <v>397</v>
      </c>
      <c r="H127" s="12" t="s">
        <v>698</v>
      </c>
      <c r="I127" s="12" t="s">
        <v>1003</v>
      </c>
      <c r="J127" s="12" t="s">
        <v>1004</v>
      </c>
      <c r="K127" s="12" t="s">
        <v>316</v>
      </c>
      <c r="L127" s="12" t="s">
        <v>1005</v>
      </c>
      <c r="M127" s="12" t="s">
        <v>1006</v>
      </c>
      <c r="N127" s="12" t="s">
        <v>1007</v>
      </c>
      <c r="O127" s="12" t="s">
        <v>1008</v>
      </c>
      <c r="P127" s="12" t="s">
        <v>1948</v>
      </c>
      <c r="Q127" s="12" t="s">
        <v>1979</v>
      </c>
    </row>
    <row r="128" spans="1:17" x14ac:dyDescent="0.25">
      <c r="A128" s="12" t="s">
        <v>1518</v>
      </c>
      <c r="B128" s="12" t="s">
        <v>233</v>
      </c>
      <c r="C128" s="12" t="s">
        <v>1009</v>
      </c>
      <c r="D128" s="12" t="s">
        <v>6</v>
      </c>
      <c r="E128" s="12" t="s">
        <v>9</v>
      </c>
      <c r="F128" s="12" t="s">
        <v>1002</v>
      </c>
      <c r="G128" s="12" t="s">
        <v>397</v>
      </c>
      <c r="H128" s="12" t="s">
        <v>673</v>
      </c>
      <c r="I128" s="12" t="s">
        <v>339</v>
      </c>
      <c r="J128" s="12" t="s">
        <v>1010</v>
      </c>
      <c r="K128" s="12" t="s">
        <v>1011</v>
      </c>
      <c r="L128" s="12" t="s">
        <v>1005</v>
      </c>
      <c r="M128" s="12" t="s">
        <v>1006</v>
      </c>
      <c r="N128" s="12" t="s">
        <v>1007</v>
      </c>
      <c r="O128" s="12" t="s">
        <v>1008</v>
      </c>
      <c r="P128" s="12" t="s">
        <v>1948</v>
      </c>
      <c r="Q128" s="12" t="s">
        <v>1977</v>
      </c>
    </row>
    <row r="129" spans="1:17" x14ac:dyDescent="0.25">
      <c r="A129" s="12" t="s">
        <v>1518</v>
      </c>
      <c r="B129" s="12" t="s">
        <v>389</v>
      </c>
      <c r="C129" s="12" t="s">
        <v>1012</v>
      </c>
      <c r="D129" s="12" t="s">
        <v>7</v>
      </c>
      <c r="E129" s="12" t="s">
        <v>11</v>
      </c>
      <c r="F129" s="12" t="s">
        <v>1002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1005</v>
      </c>
      <c r="M129" s="12" t="s">
        <v>1006</v>
      </c>
      <c r="N129" s="12" t="s">
        <v>1007</v>
      </c>
      <c r="O129" s="12" t="s">
        <v>1008</v>
      </c>
      <c r="P129" s="12" t="s">
        <v>1948</v>
      </c>
      <c r="Q129" s="12" t="s">
        <v>1978</v>
      </c>
    </row>
    <row r="130" spans="1:17" x14ac:dyDescent="0.25">
      <c r="A130" s="12" t="s">
        <v>1518</v>
      </c>
      <c r="B130" s="12" t="s">
        <v>125</v>
      </c>
      <c r="C130" s="12" t="s">
        <v>1013</v>
      </c>
      <c r="D130" s="12" t="s">
        <v>7</v>
      </c>
      <c r="E130" s="12" t="s">
        <v>11</v>
      </c>
      <c r="F130" s="12" t="s">
        <v>1002</v>
      </c>
      <c r="G130" s="12" t="s">
        <v>787</v>
      </c>
      <c r="H130" s="12" t="s">
        <v>698</v>
      </c>
      <c r="I130" s="12" t="s">
        <v>193</v>
      </c>
      <c r="J130" s="12" t="s">
        <v>1004</v>
      </c>
      <c r="K130" s="12" t="s">
        <v>1014</v>
      </c>
      <c r="L130" s="12" t="s">
        <v>1005</v>
      </c>
      <c r="M130" s="12" t="s">
        <v>1006</v>
      </c>
      <c r="N130" s="12" t="s">
        <v>1007</v>
      </c>
      <c r="O130" s="12" t="s">
        <v>1008</v>
      </c>
      <c r="P130" s="12" t="s">
        <v>1948</v>
      </c>
      <c r="Q130" s="12" t="s">
        <v>1978</v>
      </c>
    </row>
    <row r="131" spans="1:17" x14ac:dyDescent="0.25">
      <c r="A131" s="12" t="s">
        <v>1518</v>
      </c>
      <c r="B131" s="12" t="s">
        <v>148</v>
      </c>
      <c r="C131" s="12" t="s">
        <v>1015</v>
      </c>
      <c r="D131" s="12" t="s">
        <v>8</v>
      </c>
      <c r="E131" s="12" t="s">
        <v>10</v>
      </c>
      <c r="F131" s="12" t="s">
        <v>1002</v>
      </c>
      <c r="G131" s="12" t="s">
        <v>397</v>
      </c>
      <c r="H131" s="12" t="s">
        <v>698</v>
      </c>
      <c r="I131" s="12" t="s">
        <v>1016</v>
      </c>
      <c r="J131" s="12" t="s">
        <v>379</v>
      </c>
      <c r="K131" s="12" t="s">
        <v>1017</v>
      </c>
      <c r="L131" s="12" t="s">
        <v>1005</v>
      </c>
      <c r="M131" s="12" t="s">
        <v>1006</v>
      </c>
      <c r="N131" s="12" t="s">
        <v>1007</v>
      </c>
      <c r="O131" s="12" t="s">
        <v>1008</v>
      </c>
      <c r="P131" s="12" t="s">
        <v>1948</v>
      </c>
      <c r="Q131" s="12" t="s">
        <v>1980</v>
      </c>
    </row>
    <row r="132" spans="1:17" x14ac:dyDescent="0.25">
      <c r="A132" s="12" t="s">
        <v>1518</v>
      </c>
      <c r="B132" s="12" t="s">
        <v>392</v>
      </c>
      <c r="C132" s="12" t="s">
        <v>1018</v>
      </c>
      <c r="D132" s="12" t="s">
        <v>4</v>
      </c>
      <c r="E132" s="12" t="s">
        <v>17</v>
      </c>
      <c r="F132" s="12" t="s">
        <v>1002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1019</v>
      </c>
      <c r="L132" s="12" t="s">
        <v>1005</v>
      </c>
      <c r="M132" s="12" t="s">
        <v>1006</v>
      </c>
      <c r="N132" s="12" t="s">
        <v>1007</v>
      </c>
      <c r="O132" s="12" t="s">
        <v>1008</v>
      </c>
      <c r="P132" s="12" t="s">
        <v>1948</v>
      </c>
      <c r="Q132" s="12" t="s">
        <v>1979</v>
      </c>
    </row>
    <row r="133" spans="1:17" x14ac:dyDescent="0.25">
      <c r="A133" s="12" t="s">
        <v>1518</v>
      </c>
      <c r="B133" s="12" t="s">
        <v>386</v>
      </c>
      <c r="C133" s="12" t="s">
        <v>1020</v>
      </c>
      <c r="D133" s="12" t="s">
        <v>6</v>
      </c>
      <c r="E133" s="12" t="s">
        <v>9</v>
      </c>
      <c r="F133" s="12" t="s">
        <v>1002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1021</v>
      </c>
      <c r="L133" s="12" t="s">
        <v>1005</v>
      </c>
      <c r="M133" s="12" t="s">
        <v>1006</v>
      </c>
      <c r="N133" s="12" t="s">
        <v>1007</v>
      </c>
      <c r="O133" s="12" t="s">
        <v>1008</v>
      </c>
      <c r="P133" s="12" t="s">
        <v>1948</v>
      </c>
      <c r="Q133" s="12" t="s">
        <v>1977</v>
      </c>
    </row>
    <row r="134" spans="1:17" x14ac:dyDescent="0.25">
      <c r="A134" s="12" t="s">
        <v>1518</v>
      </c>
      <c r="B134" s="12" t="s">
        <v>228</v>
      </c>
      <c r="C134" s="12" t="s">
        <v>1022</v>
      </c>
      <c r="D134" s="12" t="s">
        <v>8</v>
      </c>
      <c r="E134" s="12" t="s">
        <v>15</v>
      </c>
      <c r="F134" s="12" t="s">
        <v>1002</v>
      </c>
      <c r="G134" s="12" t="s">
        <v>787</v>
      </c>
      <c r="H134" s="12" t="s">
        <v>673</v>
      </c>
      <c r="I134" s="12" t="s">
        <v>149</v>
      </c>
      <c r="J134" s="12" t="s">
        <v>1023</v>
      </c>
      <c r="K134" s="12" t="s">
        <v>1024</v>
      </c>
      <c r="L134" s="12" t="s">
        <v>1005</v>
      </c>
      <c r="M134" s="12" t="s">
        <v>1006</v>
      </c>
      <c r="N134" s="12" t="s">
        <v>1007</v>
      </c>
      <c r="O134" s="12" t="s">
        <v>1008</v>
      </c>
      <c r="P134" s="12" t="s">
        <v>1948</v>
      </c>
      <c r="Q134" s="12" t="s">
        <v>1976</v>
      </c>
    </row>
    <row r="135" spans="1:17" x14ac:dyDescent="0.25">
      <c r="A135" s="12" t="s">
        <v>1518</v>
      </c>
      <c r="B135" s="12" t="s">
        <v>391</v>
      </c>
      <c r="C135" s="12" t="s">
        <v>1025</v>
      </c>
      <c r="D135" s="12" t="s">
        <v>7</v>
      </c>
      <c r="E135" s="12" t="s">
        <v>13</v>
      </c>
      <c r="F135" s="12" t="s">
        <v>1002</v>
      </c>
      <c r="G135" s="12" t="s">
        <v>787</v>
      </c>
      <c r="H135" s="12" t="s">
        <v>673</v>
      </c>
      <c r="I135" s="12" t="s">
        <v>1026</v>
      </c>
      <c r="J135" s="12" t="s">
        <v>267</v>
      </c>
      <c r="K135" s="12" t="s">
        <v>1003</v>
      </c>
      <c r="L135" s="12" t="s">
        <v>1005</v>
      </c>
      <c r="M135" s="12" t="s">
        <v>1006</v>
      </c>
      <c r="N135" s="12" t="s">
        <v>1007</v>
      </c>
      <c r="O135" s="12" t="s">
        <v>1008</v>
      </c>
      <c r="P135" s="12" t="s">
        <v>1948</v>
      </c>
      <c r="Q135" s="12" t="s">
        <v>1981</v>
      </c>
    </row>
    <row r="136" spans="1:17" x14ac:dyDescent="0.25">
      <c r="A136" s="12" t="s">
        <v>1518</v>
      </c>
      <c r="B136" s="12" t="s">
        <v>388</v>
      </c>
      <c r="C136" s="12" t="s">
        <v>1027</v>
      </c>
      <c r="D136" s="12" t="s">
        <v>4</v>
      </c>
      <c r="E136" s="12" t="s">
        <v>17</v>
      </c>
      <c r="F136" s="12" t="s">
        <v>1002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1005</v>
      </c>
      <c r="M136" s="12" t="s">
        <v>1006</v>
      </c>
      <c r="N136" s="12" t="s">
        <v>1007</v>
      </c>
      <c r="O136" s="12" t="s">
        <v>1008</v>
      </c>
      <c r="P136" s="12" t="s">
        <v>1948</v>
      </c>
      <c r="Q136" s="12" t="s">
        <v>1979</v>
      </c>
    </row>
    <row r="137" spans="1:17" x14ac:dyDescent="0.25">
      <c r="A137" s="12" t="s">
        <v>1518</v>
      </c>
      <c r="B137" s="12" t="s">
        <v>387</v>
      </c>
      <c r="C137" s="12" t="s">
        <v>1028</v>
      </c>
      <c r="D137" s="12" t="s">
        <v>7</v>
      </c>
      <c r="E137" s="12" t="s">
        <v>11</v>
      </c>
      <c r="F137" s="12" t="s">
        <v>1002</v>
      </c>
      <c r="G137" s="12" t="s">
        <v>787</v>
      </c>
      <c r="H137" s="12" t="s">
        <v>673</v>
      </c>
      <c r="I137" s="12" t="s">
        <v>1026</v>
      </c>
      <c r="J137" s="12" t="s">
        <v>267</v>
      </c>
      <c r="K137" s="12" t="s">
        <v>1003</v>
      </c>
      <c r="L137" s="12" t="s">
        <v>1005</v>
      </c>
      <c r="M137" s="12" t="s">
        <v>1006</v>
      </c>
      <c r="N137" s="12" t="s">
        <v>1007</v>
      </c>
      <c r="O137" s="12" t="s">
        <v>1008</v>
      </c>
      <c r="P137" s="12" t="s">
        <v>1948</v>
      </c>
      <c r="Q137" s="12" t="s">
        <v>1978</v>
      </c>
    </row>
    <row r="138" spans="1:17" x14ac:dyDescent="0.25">
      <c r="A138" s="12" t="s">
        <v>1518</v>
      </c>
      <c r="B138" s="12" t="s">
        <v>390</v>
      </c>
      <c r="C138" s="12" t="s">
        <v>1029</v>
      </c>
      <c r="D138" s="12" t="s">
        <v>4</v>
      </c>
      <c r="E138" s="12" t="s">
        <v>17</v>
      </c>
      <c r="F138" s="12" t="s">
        <v>1002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1030</v>
      </c>
      <c r="L138" s="12" t="s">
        <v>1005</v>
      </c>
      <c r="M138" s="12" t="s">
        <v>1006</v>
      </c>
      <c r="N138" s="12" t="s">
        <v>1007</v>
      </c>
      <c r="O138" s="12" t="s">
        <v>1008</v>
      </c>
      <c r="P138" s="12" t="s">
        <v>1948</v>
      </c>
      <c r="Q138" s="12" t="s">
        <v>1979</v>
      </c>
    </row>
    <row r="139" spans="1:17" x14ac:dyDescent="0.25">
      <c r="A139" s="12" t="s">
        <v>1518</v>
      </c>
      <c r="B139" s="12" t="s">
        <v>661</v>
      </c>
      <c r="C139" s="12" t="s">
        <v>1031</v>
      </c>
      <c r="D139" s="12" t="s">
        <v>6</v>
      </c>
      <c r="E139" s="12" t="s">
        <v>9</v>
      </c>
      <c r="F139" s="12" t="s">
        <v>1002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1032</v>
      </c>
      <c r="L139" s="12" t="s">
        <v>1005</v>
      </c>
      <c r="M139" s="12" t="s">
        <v>1006</v>
      </c>
      <c r="N139" s="12" t="s">
        <v>1007</v>
      </c>
      <c r="O139" s="12" t="s">
        <v>1008</v>
      </c>
      <c r="P139" s="12" t="s">
        <v>1948</v>
      </c>
      <c r="Q139" s="12" t="s">
        <v>1977</v>
      </c>
    </row>
    <row r="140" spans="1:17" x14ac:dyDescent="0.25">
      <c r="A140" s="12" t="s">
        <v>1518</v>
      </c>
      <c r="B140" s="12" t="s">
        <v>727</v>
      </c>
      <c r="C140" s="12" t="s">
        <v>1033</v>
      </c>
      <c r="D140" s="12" t="s">
        <v>8</v>
      </c>
      <c r="E140" s="12" t="s">
        <v>15</v>
      </c>
      <c r="F140" s="12" t="s">
        <v>1002</v>
      </c>
      <c r="G140" s="12" t="s">
        <v>787</v>
      </c>
      <c r="H140" s="12" t="s">
        <v>698</v>
      </c>
      <c r="I140" s="12" t="s">
        <v>149</v>
      </c>
      <c r="J140" s="12" t="s">
        <v>1034</v>
      </c>
      <c r="K140" s="12" t="s">
        <v>101</v>
      </c>
      <c r="L140" s="12" t="s">
        <v>1005</v>
      </c>
      <c r="M140" s="12" t="s">
        <v>1006</v>
      </c>
      <c r="N140" s="12" t="s">
        <v>1007</v>
      </c>
      <c r="O140" s="12" t="s">
        <v>1008</v>
      </c>
      <c r="P140" s="12" t="s">
        <v>1948</v>
      </c>
      <c r="Q140" s="12" t="s">
        <v>1976</v>
      </c>
    </row>
    <row r="141" spans="1:17" x14ac:dyDescent="0.25">
      <c r="A141" s="12" t="s">
        <v>1518</v>
      </c>
      <c r="B141" s="12" t="s">
        <v>754</v>
      </c>
      <c r="C141" s="12" t="s">
        <v>1035</v>
      </c>
      <c r="D141" s="12" t="s">
        <v>8</v>
      </c>
      <c r="E141" s="12" t="s">
        <v>10</v>
      </c>
      <c r="F141" s="12" t="s">
        <v>1002</v>
      </c>
      <c r="G141" s="12" t="s">
        <v>787</v>
      </c>
      <c r="H141" s="12" t="s">
        <v>673</v>
      </c>
      <c r="I141" s="12" t="s">
        <v>1026</v>
      </c>
      <c r="J141" s="12" t="s">
        <v>344</v>
      </c>
      <c r="K141" s="12" t="s">
        <v>71</v>
      </c>
      <c r="L141" s="12" t="s">
        <v>1005</v>
      </c>
      <c r="M141" s="12" t="s">
        <v>1006</v>
      </c>
      <c r="N141" s="12" t="s">
        <v>1007</v>
      </c>
      <c r="O141" s="12" t="s">
        <v>1008</v>
      </c>
      <c r="P141" s="12" t="s">
        <v>1948</v>
      </c>
      <c r="Q141" s="12" t="s">
        <v>1980</v>
      </c>
    </row>
    <row r="142" spans="1:17" x14ac:dyDescent="0.25">
      <c r="A142" s="12" t="s">
        <v>1518</v>
      </c>
      <c r="B142" s="12" t="s">
        <v>743</v>
      </c>
      <c r="C142" s="12" t="s">
        <v>1036</v>
      </c>
      <c r="D142" s="12" t="s">
        <v>7</v>
      </c>
      <c r="E142" s="12" t="s">
        <v>11</v>
      </c>
      <c r="F142" s="12" t="s">
        <v>1002</v>
      </c>
      <c r="G142" s="12" t="s">
        <v>787</v>
      </c>
      <c r="H142" s="12" t="s">
        <v>673</v>
      </c>
      <c r="I142" s="12" t="s">
        <v>1026</v>
      </c>
      <c r="J142" s="12" t="s">
        <v>1037</v>
      </c>
      <c r="K142" s="12" t="s">
        <v>1024</v>
      </c>
      <c r="L142" s="12" t="s">
        <v>1005</v>
      </c>
      <c r="M142" s="12" t="s">
        <v>1006</v>
      </c>
      <c r="N142" s="12" t="s">
        <v>1007</v>
      </c>
      <c r="O142" s="12" t="s">
        <v>1008</v>
      </c>
      <c r="P142" s="12" t="s">
        <v>1948</v>
      </c>
      <c r="Q142" s="12" t="s">
        <v>1978</v>
      </c>
    </row>
    <row r="143" spans="1:17" x14ac:dyDescent="0.25">
      <c r="A143" s="12" t="s">
        <v>1518</v>
      </c>
      <c r="B143" s="12" t="s">
        <v>699</v>
      </c>
      <c r="C143" s="12" t="s">
        <v>1038</v>
      </c>
      <c r="D143" s="12" t="s">
        <v>4</v>
      </c>
      <c r="E143" s="12" t="s">
        <v>11</v>
      </c>
      <c r="F143" s="12" t="s">
        <v>1039</v>
      </c>
      <c r="G143" s="12" t="s">
        <v>787</v>
      </c>
      <c r="H143" s="12" t="s">
        <v>673</v>
      </c>
      <c r="I143" s="12" t="s">
        <v>262</v>
      </c>
      <c r="J143" s="12" t="s">
        <v>1040</v>
      </c>
      <c r="K143" s="12" t="s">
        <v>1030</v>
      </c>
      <c r="L143" s="12" t="s">
        <v>1005</v>
      </c>
      <c r="M143" s="12" t="s">
        <v>1006</v>
      </c>
      <c r="N143" s="12" t="s">
        <v>1041</v>
      </c>
      <c r="O143" s="12" t="s">
        <v>1042</v>
      </c>
      <c r="P143" s="12" t="s">
        <v>1948</v>
      </c>
      <c r="Q143" s="12" t="s">
        <v>1978</v>
      </c>
    </row>
    <row r="144" spans="1:17" x14ac:dyDescent="0.25">
      <c r="A144" s="12" t="s">
        <v>1518</v>
      </c>
      <c r="B144" s="12" t="s">
        <v>739</v>
      </c>
      <c r="C144" s="12" t="s">
        <v>1043</v>
      </c>
      <c r="D144" s="12" t="s">
        <v>7</v>
      </c>
      <c r="E144" s="12" t="s">
        <v>15</v>
      </c>
      <c r="F144" s="12" t="s">
        <v>1039</v>
      </c>
      <c r="G144" s="12" t="s">
        <v>397</v>
      </c>
      <c r="H144" s="12" t="s">
        <v>1714</v>
      </c>
      <c r="I144" s="12" t="s">
        <v>1044</v>
      </c>
      <c r="J144" s="12" t="s">
        <v>1714</v>
      </c>
      <c r="K144" s="12" t="s">
        <v>1044</v>
      </c>
      <c r="L144" s="12" t="s">
        <v>1005</v>
      </c>
      <c r="M144" s="12" t="s">
        <v>1006</v>
      </c>
      <c r="N144" s="12" t="s">
        <v>1041</v>
      </c>
      <c r="O144" s="12" t="s">
        <v>1042</v>
      </c>
      <c r="P144" s="12" t="s">
        <v>1948</v>
      </c>
      <c r="Q144" s="12" t="s">
        <v>1976</v>
      </c>
    </row>
    <row r="145" spans="1:17" x14ac:dyDescent="0.25">
      <c r="A145" s="12" t="s">
        <v>1518</v>
      </c>
      <c r="B145" s="12" t="s">
        <v>737</v>
      </c>
      <c r="C145" s="12" t="s">
        <v>1045</v>
      </c>
      <c r="D145" s="12" t="s">
        <v>4</v>
      </c>
      <c r="E145" s="12" t="s">
        <v>11</v>
      </c>
      <c r="F145" s="12" t="s">
        <v>1039</v>
      </c>
      <c r="G145" s="12" t="s">
        <v>397</v>
      </c>
      <c r="H145" s="12" t="s">
        <v>1714</v>
      </c>
      <c r="I145" s="12" t="s">
        <v>1044</v>
      </c>
      <c r="J145" s="12" t="s">
        <v>1714</v>
      </c>
      <c r="K145" s="12" t="s">
        <v>1044</v>
      </c>
      <c r="L145" s="12" t="s">
        <v>1005</v>
      </c>
      <c r="M145" s="12" t="s">
        <v>1006</v>
      </c>
      <c r="N145" s="12" t="s">
        <v>1041</v>
      </c>
      <c r="O145" s="12" t="s">
        <v>1042</v>
      </c>
      <c r="P145" s="12" t="s">
        <v>1948</v>
      </c>
      <c r="Q145" s="12" t="s">
        <v>1978</v>
      </c>
    </row>
    <row r="146" spans="1:17" x14ac:dyDescent="0.25">
      <c r="A146" s="12" t="s">
        <v>1518</v>
      </c>
      <c r="B146" s="12" t="s">
        <v>668</v>
      </c>
      <c r="C146" s="12" t="s">
        <v>1046</v>
      </c>
      <c r="D146" s="12" t="s">
        <v>7</v>
      </c>
      <c r="E146" s="12" t="s">
        <v>15</v>
      </c>
      <c r="F146" s="12" t="s">
        <v>1039</v>
      </c>
      <c r="G146" s="12" t="s">
        <v>397</v>
      </c>
      <c r="H146" s="12" t="s">
        <v>1714</v>
      </c>
      <c r="I146" s="12" t="s">
        <v>1003</v>
      </c>
      <c r="J146" s="12" t="s">
        <v>1714</v>
      </c>
      <c r="K146" s="12" t="s">
        <v>1003</v>
      </c>
      <c r="L146" s="12" t="s">
        <v>1005</v>
      </c>
      <c r="M146" s="12" t="s">
        <v>1006</v>
      </c>
      <c r="N146" s="12" t="s">
        <v>1041</v>
      </c>
      <c r="O146" s="12" t="s">
        <v>1042</v>
      </c>
      <c r="P146" s="12" t="s">
        <v>1948</v>
      </c>
      <c r="Q146" s="12" t="s">
        <v>1976</v>
      </c>
    </row>
    <row r="147" spans="1:17" x14ac:dyDescent="0.25">
      <c r="A147" s="12" t="s">
        <v>1518</v>
      </c>
      <c r="B147" s="12" t="s">
        <v>751</v>
      </c>
      <c r="C147" s="12" t="s">
        <v>1047</v>
      </c>
      <c r="D147" s="12" t="s">
        <v>4</v>
      </c>
      <c r="E147" s="12" t="s">
        <v>13</v>
      </c>
      <c r="F147" s="12" t="s">
        <v>1039</v>
      </c>
      <c r="G147" s="12" t="s">
        <v>397</v>
      </c>
      <c r="H147" s="12" t="s">
        <v>1714</v>
      </c>
      <c r="I147" s="12" t="s">
        <v>368</v>
      </c>
      <c r="J147" s="12" t="s">
        <v>1714</v>
      </c>
      <c r="K147" s="12" t="s">
        <v>368</v>
      </c>
      <c r="L147" s="12" t="s">
        <v>1005</v>
      </c>
      <c r="M147" s="12" t="s">
        <v>1006</v>
      </c>
      <c r="N147" s="12" t="s">
        <v>1041</v>
      </c>
      <c r="O147" s="12" t="s">
        <v>1042</v>
      </c>
      <c r="P147" s="12" t="s">
        <v>1948</v>
      </c>
      <c r="Q147" s="12" t="s">
        <v>1981</v>
      </c>
    </row>
    <row r="148" spans="1:17" x14ac:dyDescent="0.25">
      <c r="A148" s="12" t="s">
        <v>1518</v>
      </c>
      <c r="B148" s="12" t="s">
        <v>649</v>
      </c>
      <c r="C148" s="12" t="s">
        <v>1048</v>
      </c>
      <c r="D148" s="12" t="s">
        <v>6</v>
      </c>
      <c r="E148" s="12" t="s">
        <v>12</v>
      </c>
      <c r="F148" s="12" t="s">
        <v>1039</v>
      </c>
      <c r="G148" s="12" t="s">
        <v>397</v>
      </c>
      <c r="H148" s="12" t="s">
        <v>1714</v>
      </c>
      <c r="I148" s="12" t="s">
        <v>1044</v>
      </c>
      <c r="J148" s="12" t="s">
        <v>1714</v>
      </c>
      <c r="K148" s="12" t="s">
        <v>1044</v>
      </c>
      <c r="L148" s="12" t="s">
        <v>1005</v>
      </c>
      <c r="M148" s="12" t="s">
        <v>1006</v>
      </c>
      <c r="N148" s="12" t="s">
        <v>1041</v>
      </c>
      <c r="O148" s="12" t="s">
        <v>1042</v>
      </c>
      <c r="P148" s="12" t="s">
        <v>1948</v>
      </c>
      <c r="Q148" s="12" t="s">
        <v>1982</v>
      </c>
    </row>
    <row r="149" spans="1:17" x14ac:dyDescent="0.25">
      <c r="A149" s="12" t="s">
        <v>1518</v>
      </c>
      <c r="B149" s="12" t="s">
        <v>666</v>
      </c>
      <c r="C149" s="12" t="s">
        <v>1049</v>
      </c>
      <c r="D149" s="12" t="s">
        <v>7</v>
      </c>
      <c r="E149" s="12" t="s">
        <v>15</v>
      </c>
      <c r="F149" s="12" t="s">
        <v>1039</v>
      </c>
      <c r="G149" s="12" t="s">
        <v>397</v>
      </c>
      <c r="H149" s="12" t="s">
        <v>1714</v>
      </c>
      <c r="I149" s="12" t="s">
        <v>1003</v>
      </c>
      <c r="J149" s="12" t="s">
        <v>1714</v>
      </c>
      <c r="K149" s="12" t="s">
        <v>1003</v>
      </c>
      <c r="L149" s="12" t="s">
        <v>1005</v>
      </c>
      <c r="M149" s="12" t="s">
        <v>1006</v>
      </c>
      <c r="N149" s="12" t="s">
        <v>1041</v>
      </c>
      <c r="O149" s="12" t="s">
        <v>1042</v>
      </c>
      <c r="P149" s="12" t="s">
        <v>1948</v>
      </c>
      <c r="Q149" s="12" t="s">
        <v>1976</v>
      </c>
    </row>
    <row r="150" spans="1:17" x14ac:dyDescent="0.25">
      <c r="A150" s="12" t="s">
        <v>1518</v>
      </c>
      <c r="B150" s="12" t="s">
        <v>806</v>
      </c>
      <c r="C150" s="12" t="s">
        <v>1050</v>
      </c>
      <c r="D150" s="12" t="s">
        <v>4</v>
      </c>
      <c r="E150" s="12" t="s">
        <v>11</v>
      </c>
      <c r="F150" s="12" t="s">
        <v>1039</v>
      </c>
      <c r="G150" s="12" t="s">
        <v>397</v>
      </c>
      <c r="H150" s="12" t="s">
        <v>1714</v>
      </c>
      <c r="I150" s="12" t="s">
        <v>368</v>
      </c>
      <c r="J150" s="12" t="s">
        <v>1714</v>
      </c>
      <c r="K150" s="12" t="s">
        <v>368</v>
      </c>
      <c r="L150" s="12" t="s">
        <v>1005</v>
      </c>
      <c r="M150" s="12" t="s">
        <v>1006</v>
      </c>
      <c r="N150" s="12" t="s">
        <v>1041</v>
      </c>
      <c r="O150" s="12" t="s">
        <v>1042</v>
      </c>
      <c r="P150" s="12" t="s">
        <v>1948</v>
      </c>
      <c r="Q150" s="12" t="s">
        <v>1978</v>
      </c>
    </row>
    <row r="151" spans="1:17" x14ac:dyDescent="0.25">
      <c r="A151" s="12" t="s">
        <v>1518</v>
      </c>
      <c r="B151" s="12" t="s">
        <v>810</v>
      </c>
      <c r="C151" s="12" t="s">
        <v>1051</v>
      </c>
      <c r="D151" s="12" t="s">
        <v>4</v>
      </c>
      <c r="E151" s="12" t="s">
        <v>13</v>
      </c>
      <c r="F151" s="12" t="s">
        <v>1039</v>
      </c>
      <c r="G151" s="12" t="s">
        <v>787</v>
      </c>
      <c r="H151" s="12" t="s">
        <v>698</v>
      </c>
      <c r="I151" s="12" t="s">
        <v>1052</v>
      </c>
      <c r="J151" s="12" t="s">
        <v>364</v>
      </c>
      <c r="K151" s="12" t="s">
        <v>1053</v>
      </c>
      <c r="L151" s="12" t="s">
        <v>1005</v>
      </c>
      <c r="M151" s="12" t="s">
        <v>1006</v>
      </c>
      <c r="N151" s="12" t="s">
        <v>1041</v>
      </c>
      <c r="O151" s="12" t="s">
        <v>1042</v>
      </c>
      <c r="P151" s="12" t="s">
        <v>1948</v>
      </c>
      <c r="Q151" s="12" t="s">
        <v>1981</v>
      </c>
    </row>
    <row r="152" spans="1:17" x14ac:dyDescent="0.25">
      <c r="A152" s="12" t="s">
        <v>1518</v>
      </c>
      <c r="B152" s="12" t="s">
        <v>816</v>
      </c>
      <c r="C152" s="12" t="s">
        <v>1054</v>
      </c>
      <c r="D152" s="12" t="s">
        <v>8</v>
      </c>
      <c r="E152" s="12" t="s">
        <v>9</v>
      </c>
      <c r="F152" s="12" t="s">
        <v>1055</v>
      </c>
      <c r="G152" s="12" t="s">
        <v>397</v>
      </c>
      <c r="H152" s="12" t="s">
        <v>1714</v>
      </c>
      <c r="I152" s="12" t="s">
        <v>1003</v>
      </c>
      <c r="J152" s="12" t="s">
        <v>1714</v>
      </c>
      <c r="K152" s="12" t="s">
        <v>1003</v>
      </c>
      <c r="L152" s="12" t="s">
        <v>1005</v>
      </c>
      <c r="M152" s="12" t="s">
        <v>1006</v>
      </c>
      <c r="N152" s="12" t="s">
        <v>1041</v>
      </c>
      <c r="O152" s="12" t="s">
        <v>1042</v>
      </c>
      <c r="P152" s="12" t="s">
        <v>1948</v>
      </c>
      <c r="Q152" s="12" t="s">
        <v>1977</v>
      </c>
    </row>
    <row r="153" spans="1:17" x14ac:dyDescent="0.25">
      <c r="A153" s="12" t="s">
        <v>1518</v>
      </c>
      <c r="B153" s="12" t="s">
        <v>820</v>
      </c>
      <c r="C153" s="12" t="s">
        <v>1056</v>
      </c>
      <c r="D153" s="12" t="s">
        <v>7</v>
      </c>
      <c r="E153" s="12" t="s">
        <v>10</v>
      </c>
      <c r="F153" s="12" t="s">
        <v>1039</v>
      </c>
      <c r="G153" s="12" t="s">
        <v>397</v>
      </c>
      <c r="H153" s="12" t="s">
        <v>1714</v>
      </c>
      <c r="I153" s="12" t="s">
        <v>1003</v>
      </c>
      <c r="J153" s="12" t="s">
        <v>1714</v>
      </c>
      <c r="K153" s="12" t="s">
        <v>1003</v>
      </c>
      <c r="L153" s="12" t="s">
        <v>1005</v>
      </c>
      <c r="M153" s="12" t="s">
        <v>1006</v>
      </c>
      <c r="N153" s="12" t="s">
        <v>1041</v>
      </c>
      <c r="O153" s="12" t="s">
        <v>1042</v>
      </c>
      <c r="P153" s="12" t="s">
        <v>1948</v>
      </c>
      <c r="Q153" s="12" t="s">
        <v>1980</v>
      </c>
    </row>
    <row r="154" spans="1:17" x14ac:dyDescent="0.25">
      <c r="A154" s="12" t="s">
        <v>1518</v>
      </c>
      <c r="B154" s="12" t="s">
        <v>734</v>
      </c>
      <c r="C154" s="12" t="s">
        <v>1057</v>
      </c>
      <c r="D154" s="12" t="s">
        <v>4</v>
      </c>
      <c r="E154" s="12" t="s">
        <v>11</v>
      </c>
      <c r="F154" s="12" t="s">
        <v>1039</v>
      </c>
      <c r="G154" s="12" t="s">
        <v>787</v>
      </c>
      <c r="H154" s="12" t="s">
        <v>673</v>
      </c>
      <c r="I154" s="12" t="s">
        <v>1058</v>
      </c>
      <c r="J154" s="12" t="s">
        <v>1010</v>
      </c>
      <c r="K154" s="12" t="s">
        <v>1059</v>
      </c>
      <c r="L154" s="12" t="s">
        <v>1005</v>
      </c>
      <c r="M154" s="12" t="s">
        <v>1006</v>
      </c>
      <c r="N154" s="12" t="s">
        <v>1041</v>
      </c>
      <c r="O154" s="12" t="s">
        <v>1042</v>
      </c>
      <c r="P154" s="12" t="s">
        <v>1948</v>
      </c>
      <c r="Q154" s="12" t="s">
        <v>1978</v>
      </c>
    </row>
    <row r="155" spans="1:17" x14ac:dyDescent="0.25">
      <c r="A155" s="12" t="s">
        <v>1518</v>
      </c>
      <c r="B155" s="12" t="s">
        <v>688</v>
      </c>
      <c r="C155" s="12" t="s">
        <v>1060</v>
      </c>
      <c r="D155" s="12" t="s">
        <v>8</v>
      </c>
      <c r="E155" s="12" t="s">
        <v>9</v>
      </c>
      <c r="F155" s="12" t="s">
        <v>1039</v>
      </c>
      <c r="G155" s="12" t="s">
        <v>397</v>
      </c>
      <c r="H155" s="12" t="s">
        <v>673</v>
      </c>
      <c r="I155" s="12" t="s">
        <v>1003</v>
      </c>
      <c r="J155" s="12" t="s">
        <v>1034</v>
      </c>
      <c r="K155" s="12" t="s">
        <v>1021</v>
      </c>
      <c r="L155" s="12" t="s">
        <v>1005</v>
      </c>
      <c r="M155" s="12" t="s">
        <v>1006</v>
      </c>
      <c r="N155" s="12" t="s">
        <v>1041</v>
      </c>
      <c r="O155" s="12" t="s">
        <v>1042</v>
      </c>
      <c r="P155" s="12" t="s">
        <v>1948</v>
      </c>
      <c r="Q155" s="12" t="s">
        <v>1977</v>
      </c>
    </row>
    <row r="156" spans="1:17" x14ac:dyDescent="0.25">
      <c r="A156" s="12" t="s">
        <v>1518</v>
      </c>
      <c r="B156" s="12" t="s">
        <v>692</v>
      </c>
      <c r="C156" s="12" t="s">
        <v>1061</v>
      </c>
      <c r="D156" s="12" t="s">
        <v>4</v>
      </c>
      <c r="E156" s="12" t="s">
        <v>11</v>
      </c>
      <c r="F156" s="12" t="s">
        <v>1039</v>
      </c>
      <c r="G156" s="12" t="s">
        <v>397</v>
      </c>
      <c r="H156" s="12" t="s">
        <v>673</v>
      </c>
      <c r="I156" s="12" t="s">
        <v>55</v>
      </c>
      <c r="J156" s="12" t="s">
        <v>1062</v>
      </c>
      <c r="K156" s="12" t="s">
        <v>1021</v>
      </c>
      <c r="L156" s="12" t="s">
        <v>1005</v>
      </c>
      <c r="M156" s="12" t="s">
        <v>1006</v>
      </c>
      <c r="N156" s="12" t="s">
        <v>1041</v>
      </c>
      <c r="O156" s="12" t="s">
        <v>1042</v>
      </c>
      <c r="P156" s="12" t="s">
        <v>1948</v>
      </c>
      <c r="Q156" s="12" t="s">
        <v>1978</v>
      </c>
    </row>
    <row r="157" spans="1:17" x14ac:dyDescent="0.25">
      <c r="A157" s="12" t="s">
        <v>1518</v>
      </c>
      <c r="B157" s="12" t="s">
        <v>740</v>
      </c>
      <c r="C157" s="12" t="s">
        <v>1063</v>
      </c>
      <c r="D157" s="12" t="s">
        <v>7</v>
      </c>
      <c r="E157" s="12" t="s">
        <v>10</v>
      </c>
      <c r="F157" s="12" t="s">
        <v>1039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1021</v>
      </c>
      <c r="L157" s="12" t="s">
        <v>1005</v>
      </c>
      <c r="M157" s="12" t="s">
        <v>1006</v>
      </c>
      <c r="N157" s="12" t="s">
        <v>1041</v>
      </c>
      <c r="O157" s="12" t="s">
        <v>1042</v>
      </c>
      <c r="P157" s="12" t="s">
        <v>1948</v>
      </c>
      <c r="Q157" s="12" t="s">
        <v>1980</v>
      </c>
    </row>
    <row r="158" spans="1:17" x14ac:dyDescent="0.25">
      <c r="A158" s="12" t="s">
        <v>1518</v>
      </c>
      <c r="B158" s="12" t="s">
        <v>651</v>
      </c>
      <c r="C158" s="12" t="s">
        <v>1064</v>
      </c>
      <c r="D158" s="12" t="s">
        <v>4</v>
      </c>
      <c r="E158" s="12" t="s">
        <v>11</v>
      </c>
      <c r="F158" s="12" t="s">
        <v>1039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1021</v>
      </c>
      <c r="L158" s="12" t="s">
        <v>1005</v>
      </c>
      <c r="M158" s="12" t="s">
        <v>1006</v>
      </c>
      <c r="N158" s="12" t="s">
        <v>1041</v>
      </c>
      <c r="O158" s="12" t="s">
        <v>1042</v>
      </c>
      <c r="P158" s="12" t="s">
        <v>1948</v>
      </c>
      <c r="Q158" s="12" t="s">
        <v>1978</v>
      </c>
    </row>
    <row r="159" spans="1:17" x14ac:dyDescent="0.25">
      <c r="A159" s="12" t="s">
        <v>1518</v>
      </c>
      <c r="B159" s="12" t="s">
        <v>753</v>
      </c>
      <c r="C159" s="12" t="s">
        <v>1065</v>
      </c>
      <c r="D159" s="12" t="s">
        <v>7</v>
      </c>
      <c r="E159" s="12" t="s">
        <v>15</v>
      </c>
      <c r="F159" s="12" t="s">
        <v>1039</v>
      </c>
      <c r="G159" s="12" t="s">
        <v>397</v>
      </c>
      <c r="H159" s="12" t="s">
        <v>673</v>
      </c>
      <c r="I159" s="12" t="s">
        <v>368</v>
      </c>
      <c r="J159" s="12" t="s">
        <v>1023</v>
      </c>
      <c r="K159" s="12" t="s">
        <v>1066</v>
      </c>
      <c r="L159" s="12" t="s">
        <v>1005</v>
      </c>
      <c r="M159" s="12" t="s">
        <v>1006</v>
      </c>
      <c r="N159" s="12" t="s">
        <v>1041</v>
      </c>
      <c r="O159" s="12" t="s">
        <v>1042</v>
      </c>
      <c r="P159" s="12" t="s">
        <v>1948</v>
      </c>
      <c r="Q159" s="12" t="s">
        <v>1976</v>
      </c>
    </row>
    <row r="160" spans="1:17" x14ac:dyDescent="0.25">
      <c r="A160" s="12" t="s">
        <v>1518</v>
      </c>
      <c r="B160" s="12" t="s">
        <v>665</v>
      </c>
      <c r="C160" s="12" t="s">
        <v>1067</v>
      </c>
      <c r="D160" s="12" t="s">
        <v>7</v>
      </c>
      <c r="E160" s="12" t="s">
        <v>10</v>
      </c>
      <c r="F160" s="12" t="s">
        <v>1039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1011</v>
      </c>
      <c r="L160" s="12" t="s">
        <v>1005</v>
      </c>
      <c r="M160" s="12" t="s">
        <v>1006</v>
      </c>
      <c r="N160" s="12" t="s">
        <v>1041</v>
      </c>
      <c r="O160" s="12" t="s">
        <v>1042</v>
      </c>
      <c r="P160" s="12" t="s">
        <v>1948</v>
      </c>
      <c r="Q160" s="12" t="s">
        <v>1980</v>
      </c>
    </row>
    <row r="161" spans="1:17" x14ac:dyDescent="0.25">
      <c r="A161" s="12" t="s">
        <v>1518</v>
      </c>
      <c r="B161" s="12" t="s">
        <v>808</v>
      </c>
      <c r="C161" s="12" t="s">
        <v>1068</v>
      </c>
      <c r="D161" s="12" t="s">
        <v>8</v>
      </c>
      <c r="E161" s="12" t="s">
        <v>9</v>
      </c>
      <c r="F161" s="12" t="s">
        <v>1002</v>
      </c>
      <c r="G161" s="12" t="s">
        <v>787</v>
      </c>
      <c r="H161" s="12" t="s">
        <v>673</v>
      </c>
      <c r="I161" s="12" t="s">
        <v>24</v>
      </c>
      <c r="J161" s="12" t="s">
        <v>1010</v>
      </c>
      <c r="K161" s="12" t="s">
        <v>1024</v>
      </c>
      <c r="L161" s="12" t="s">
        <v>1005</v>
      </c>
      <c r="M161" s="12" t="s">
        <v>1006</v>
      </c>
      <c r="N161" s="12" t="s">
        <v>1041</v>
      </c>
      <c r="O161" s="12" t="s">
        <v>1042</v>
      </c>
      <c r="P161" s="12" t="s">
        <v>1948</v>
      </c>
      <c r="Q161" s="12" t="s">
        <v>1977</v>
      </c>
    </row>
    <row r="162" spans="1:17" x14ac:dyDescent="0.25">
      <c r="A162" s="12" t="s">
        <v>1518</v>
      </c>
      <c r="B162" s="12" t="s">
        <v>755</v>
      </c>
      <c r="C162" s="12" t="s">
        <v>1069</v>
      </c>
      <c r="D162" s="12" t="s">
        <v>8</v>
      </c>
      <c r="E162" s="12" t="s">
        <v>9</v>
      </c>
      <c r="F162" s="12" t="s">
        <v>1039</v>
      </c>
      <c r="G162" s="12" t="s">
        <v>787</v>
      </c>
      <c r="H162" s="12" t="s">
        <v>673</v>
      </c>
      <c r="I162" s="12" t="s">
        <v>24</v>
      </c>
      <c r="J162" s="12" t="s">
        <v>1034</v>
      </c>
      <c r="K162" s="12" t="s">
        <v>1003</v>
      </c>
      <c r="L162" s="12" t="s">
        <v>1005</v>
      </c>
      <c r="M162" s="12" t="s">
        <v>1006</v>
      </c>
      <c r="N162" s="12" t="s">
        <v>1041</v>
      </c>
      <c r="O162" s="12" t="s">
        <v>1042</v>
      </c>
      <c r="P162" s="12" t="s">
        <v>1948</v>
      </c>
      <c r="Q162" s="12" t="s">
        <v>1977</v>
      </c>
    </row>
    <row r="163" spans="1:17" x14ac:dyDescent="0.25">
      <c r="A163" s="12" t="s">
        <v>1518</v>
      </c>
      <c r="B163" s="12" t="s">
        <v>730</v>
      </c>
      <c r="C163" s="12" t="s">
        <v>1070</v>
      </c>
      <c r="D163" s="12" t="s">
        <v>6</v>
      </c>
      <c r="E163" s="12" t="s">
        <v>12</v>
      </c>
      <c r="F163" s="12" t="s">
        <v>1039</v>
      </c>
      <c r="G163" s="12" t="s">
        <v>397</v>
      </c>
      <c r="H163" s="12" t="s">
        <v>673</v>
      </c>
      <c r="I163" s="12" t="s">
        <v>55</v>
      </c>
      <c r="J163" s="12" t="s">
        <v>1071</v>
      </c>
      <c r="K163" s="12" t="s">
        <v>1072</v>
      </c>
      <c r="L163" s="12" t="s">
        <v>1005</v>
      </c>
      <c r="M163" s="12" t="s">
        <v>1006</v>
      </c>
      <c r="N163" s="12" t="s">
        <v>1041</v>
      </c>
      <c r="O163" s="12" t="s">
        <v>1042</v>
      </c>
      <c r="P163" s="12" t="s">
        <v>1948</v>
      </c>
      <c r="Q163" s="12" t="s">
        <v>1982</v>
      </c>
    </row>
    <row r="164" spans="1:17" x14ac:dyDescent="0.25">
      <c r="A164" s="12" t="s">
        <v>1518</v>
      </c>
      <c r="B164" s="12" t="s">
        <v>673</v>
      </c>
      <c r="C164" s="12" t="s">
        <v>1073</v>
      </c>
      <c r="D164" s="12" t="s">
        <v>7</v>
      </c>
      <c r="E164" s="12" t="s">
        <v>15</v>
      </c>
      <c r="F164" s="12" t="s">
        <v>1039</v>
      </c>
      <c r="G164" s="12" t="s">
        <v>787</v>
      </c>
      <c r="H164" s="12" t="s">
        <v>673</v>
      </c>
      <c r="I164" s="12" t="s">
        <v>283</v>
      </c>
      <c r="J164" s="12" t="s">
        <v>1023</v>
      </c>
      <c r="K164" s="12" t="s">
        <v>1003</v>
      </c>
      <c r="L164" s="12" t="s">
        <v>1005</v>
      </c>
      <c r="M164" s="12" t="s">
        <v>1006</v>
      </c>
      <c r="N164" s="12" t="s">
        <v>1041</v>
      </c>
      <c r="O164" s="12" t="s">
        <v>1042</v>
      </c>
      <c r="P164" s="12" t="s">
        <v>1948</v>
      </c>
      <c r="Q164" s="12" t="s">
        <v>1976</v>
      </c>
    </row>
    <row r="165" spans="1:17" x14ac:dyDescent="0.25">
      <c r="A165" s="12" t="s">
        <v>1518</v>
      </c>
      <c r="B165" s="12" t="s">
        <v>721</v>
      </c>
      <c r="C165" s="12" t="s">
        <v>1074</v>
      </c>
      <c r="D165" s="12" t="s">
        <v>7</v>
      </c>
      <c r="E165" s="12" t="s">
        <v>10</v>
      </c>
      <c r="F165" s="12" t="s">
        <v>1039</v>
      </c>
      <c r="G165" s="12" t="s">
        <v>397</v>
      </c>
      <c r="H165" s="12" t="s">
        <v>673</v>
      </c>
      <c r="I165" s="12" t="s">
        <v>1075</v>
      </c>
      <c r="J165" s="12" t="s">
        <v>340</v>
      </c>
      <c r="K165" s="12" t="s">
        <v>1032</v>
      </c>
      <c r="L165" s="12" t="s">
        <v>1005</v>
      </c>
      <c r="M165" s="12" t="s">
        <v>1006</v>
      </c>
      <c r="N165" s="12" t="s">
        <v>1041</v>
      </c>
      <c r="O165" s="12" t="s">
        <v>1042</v>
      </c>
      <c r="P165" s="12" t="s">
        <v>1948</v>
      </c>
      <c r="Q165" s="12" t="s">
        <v>1980</v>
      </c>
    </row>
    <row r="166" spans="1:17" x14ac:dyDescent="0.25">
      <c r="A166" s="12" t="s">
        <v>1518</v>
      </c>
      <c r="B166" s="12" t="s">
        <v>698</v>
      </c>
      <c r="C166" s="12" t="s">
        <v>1076</v>
      </c>
      <c r="D166" s="12" t="s">
        <v>4</v>
      </c>
      <c r="E166" s="12" t="s">
        <v>11</v>
      </c>
      <c r="F166" s="12" t="s">
        <v>1077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1032</v>
      </c>
      <c r="L166" s="12" t="s">
        <v>1005</v>
      </c>
      <c r="M166" s="12" t="s">
        <v>1006</v>
      </c>
      <c r="N166" s="12" t="s">
        <v>1041</v>
      </c>
      <c r="O166" s="12" t="s">
        <v>1042</v>
      </c>
      <c r="P166" s="12" t="s">
        <v>1948</v>
      </c>
      <c r="Q166" s="12" t="s">
        <v>1978</v>
      </c>
    </row>
    <row r="167" spans="1:17" x14ac:dyDescent="0.25">
      <c r="A167" s="12" t="s">
        <v>1518</v>
      </c>
      <c r="B167" s="12" t="s">
        <v>724</v>
      </c>
      <c r="C167" s="12" t="s">
        <v>1078</v>
      </c>
      <c r="D167" s="12" t="s">
        <v>4</v>
      </c>
      <c r="E167" s="12" t="s">
        <v>15</v>
      </c>
      <c r="F167" s="12" t="s">
        <v>1039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1005</v>
      </c>
      <c r="M167" s="12" t="s">
        <v>1006</v>
      </c>
      <c r="N167" s="12" t="s">
        <v>1079</v>
      </c>
      <c r="O167" s="12" t="s">
        <v>1080</v>
      </c>
      <c r="P167" s="12" t="s">
        <v>1948</v>
      </c>
      <c r="Q167" s="12" t="s">
        <v>1976</v>
      </c>
    </row>
    <row r="168" spans="1:17" x14ac:dyDescent="0.25">
      <c r="A168" s="12" t="s">
        <v>1518</v>
      </c>
      <c r="B168" s="12" t="s">
        <v>700</v>
      </c>
      <c r="C168" s="12" t="s">
        <v>1081</v>
      </c>
      <c r="D168" s="12" t="s">
        <v>7</v>
      </c>
      <c r="E168" s="12" t="s">
        <v>9</v>
      </c>
      <c r="F168" s="12" t="s">
        <v>1039</v>
      </c>
      <c r="G168" s="12" t="s">
        <v>397</v>
      </c>
      <c r="H168" s="12" t="s">
        <v>673</v>
      </c>
      <c r="I168" s="12" t="s">
        <v>1052</v>
      </c>
      <c r="J168" s="12" t="s">
        <v>1034</v>
      </c>
      <c r="K168" s="12" t="s">
        <v>1082</v>
      </c>
      <c r="L168" s="12" t="s">
        <v>1005</v>
      </c>
      <c r="M168" s="12" t="s">
        <v>1006</v>
      </c>
      <c r="N168" s="12" t="s">
        <v>1079</v>
      </c>
      <c r="O168" s="12" t="s">
        <v>1080</v>
      </c>
      <c r="P168" s="12" t="s">
        <v>1948</v>
      </c>
      <c r="Q168" s="12" t="s">
        <v>1977</v>
      </c>
    </row>
    <row r="169" spans="1:17" x14ac:dyDescent="0.25">
      <c r="A169" s="12" t="s">
        <v>1518</v>
      </c>
      <c r="B169" s="12" t="s">
        <v>749</v>
      </c>
      <c r="C169" s="12" t="s">
        <v>1083</v>
      </c>
      <c r="D169" s="12" t="s">
        <v>8</v>
      </c>
      <c r="E169" s="12" t="s">
        <v>17</v>
      </c>
      <c r="F169" s="12" t="s">
        <v>1039</v>
      </c>
      <c r="G169" s="12" t="s">
        <v>397</v>
      </c>
      <c r="H169" s="12" t="s">
        <v>673</v>
      </c>
      <c r="I169" s="12" t="s">
        <v>1016</v>
      </c>
      <c r="J169" s="12" t="s">
        <v>364</v>
      </c>
      <c r="K169" s="12" t="s">
        <v>1059</v>
      </c>
      <c r="L169" s="12" t="s">
        <v>1005</v>
      </c>
      <c r="M169" s="12" t="s">
        <v>1006</v>
      </c>
      <c r="N169" s="12" t="s">
        <v>1079</v>
      </c>
      <c r="O169" s="12" t="s">
        <v>1080</v>
      </c>
      <c r="P169" s="12" t="s">
        <v>1948</v>
      </c>
      <c r="Q169" s="12" t="s">
        <v>1979</v>
      </c>
    </row>
    <row r="170" spans="1:17" x14ac:dyDescent="0.25">
      <c r="A170" s="12" t="s">
        <v>1518</v>
      </c>
      <c r="B170" s="12" t="s">
        <v>796</v>
      </c>
      <c r="C170" s="12" t="s">
        <v>1084</v>
      </c>
      <c r="D170" s="12" t="s">
        <v>6</v>
      </c>
      <c r="E170" s="12" t="s">
        <v>11</v>
      </c>
      <c r="F170" s="12" t="s">
        <v>1039</v>
      </c>
      <c r="G170" s="12" t="s">
        <v>397</v>
      </c>
      <c r="H170" s="12" t="s">
        <v>673</v>
      </c>
      <c r="I170" s="12" t="s">
        <v>1058</v>
      </c>
      <c r="J170" s="12" t="s">
        <v>340</v>
      </c>
      <c r="K170" s="12" t="s">
        <v>1085</v>
      </c>
      <c r="L170" s="12" t="s">
        <v>1005</v>
      </c>
      <c r="M170" s="12" t="s">
        <v>1006</v>
      </c>
      <c r="N170" s="12" t="s">
        <v>1079</v>
      </c>
      <c r="O170" s="12" t="s">
        <v>1080</v>
      </c>
      <c r="P170" s="12" t="s">
        <v>1948</v>
      </c>
      <c r="Q170" s="12" t="s">
        <v>1978</v>
      </c>
    </row>
    <row r="171" spans="1:17" x14ac:dyDescent="0.25">
      <c r="A171" s="12" t="s">
        <v>1518</v>
      </c>
      <c r="B171" s="12" t="s">
        <v>674</v>
      </c>
      <c r="C171" s="12" t="s">
        <v>1086</v>
      </c>
      <c r="D171" s="12" t="s">
        <v>6</v>
      </c>
      <c r="E171" s="12" t="s">
        <v>13</v>
      </c>
      <c r="F171" s="12" t="s">
        <v>1039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1082</v>
      </c>
      <c r="L171" s="12" t="s">
        <v>1005</v>
      </c>
      <c r="M171" s="12" t="s">
        <v>1006</v>
      </c>
      <c r="N171" s="12" t="s">
        <v>1079</v>
      </c>
      <c r="O171" s="12" t="s">
        <v>1080</v>
      </c>
      <c r="P171" s="12" t="s">
        <v>1948</v>
      </c>
      <c r="Q171" s="12" t="s">
        <v>1981</v>
      </c>
    </row>
    <row r="172" spans="1:17" x14ac:dyDescent="0.25">
      <c r="A172" s="12" t="s">
        <v>1518</v>
      </c>
      <c r="B172" s="12" t="s">
        <v>827</v>
      </c>
      <c r="C172" s="12" t="s">
        <v>1087</v>
      </c>
      <c r="D172" s="12" t="s">
        <v>4</v>
      </c>
      <c r="E172" s="12" t="s">
        <v>10</v>
      </c>
      <c r="F172" s="12" t="s">
        <v>1039</v>
      </c>
      <c r="G172" s="12" t="s">
        <v>397</v>
      </c>
      <c r="H172" s="12" t="s">
        <v>673</v>
      </c>
      <c r="I172" s="12" t="s">
        <v>1058</v>
      </c>
      <c r="J172" s="12" t="s">
        <v>381</v>
      </c>
      <c r="K172" s="12" t="s">
        <v>1082</v>
      </c>
      <c r="L172" s="12" t="s">
        <v>1005</v>
      </c>
      <c r="M172" s="12" t="s">
        <v>1006</v>
      </c>
      <c r="N172" s="12" t="s">
        <v>1079</v>
      </c>
      <c r="O172" s="12" t="s">
        <v>1080</v>
      </c>
      <c r="P172" s="12" t="s">
        <v>1948</v>
      </c>
      <c r="Q172" s="12" t="s">
        <v>1980</v>
      </c>
    </row>
    <row r="173" spans="1:17" x14ac:dyDescent="0.25">
      <c r="A173" s="12" t="s">
        <v>1518</v>
      </c>
      <c r="B173" s="12" t="s">
        <v>676</v>
      </c>
      <c r="C173" s="12" t="s">
        <v>1088</v>
      </c>
      <c r="D173" s="12" t="s">
        <v>6</v>
      </c>
      <c r="E173" s="12" t="s">
        <v>11</v>
      </c>
      <c r="F173" s="12" t="s">
        <v>1039</v>
      </c>
      <c r="G173" s="12" t="s">
        <v>397</v>
      </c>
      <c r="H173" s="12" t="s">
        <v>673</v>
      </c>
      <c r="I173" s="12" t="s">
        <v>1058</v>
      </c>
      <c r="J173" s="12" t="s">
        <v>340</v>
      </c>
      <c r="K173" s="12" t="s">
        <v>1085</v>
      </c>
      <c r="L173" s="12" t="s">
        <v>1005</v>
      </c>
      <c r="M173" s="12" t="s">
        <v>1006</v>
      </c>
      <c r="N173" s="12" t="s">
        <v>1079</v>
      </c>
      <c r="O173" s="12" t="s">
        <v>1080</v>
      </c>
      <c r="P173" s="12" t="s">
        <v>1948</v>
      </c>
      <c r="Q173" s="12" t="s">
        <v>1978</v>
      </c>
    </row>
    <row r="174" spans="1:17" x14ac:dyDescent="0.25">
      <c r="A174" s="12" t="s">
        <v>1518</v>
      </c>
      <c r="B174" s="12" t="s">
        <v>790</v>
      </c>
      <c r="C174" s="12" t="s">
        <v>1089</v>
      </c>
      <c r="D174" s="12" t="s">
        <v>6</v>
      </c>
      <c r="E174" s="12" t="s">
        <v>11</v>
      </c>
      <c r="F174" s="12" t="s">
        <v>1039</v>
      </c>
      <c r="G174" s="12" t="s">
        <v>397</v>
      </c>
      <c r="H174" s="12" t="s">
        <v>673</v>
      </c>
      <c r="I174" s="12" t="s">
        <v>1058</v>
      </c>
      <c r="J174" s="12" t="s">
        <v>340</v>
      </c>
      <c r="K174" s="12" t="s">
        <v>1085</v>
      </c>
      <c r="L174" s="12" t="s">
        <v>1005</v>
      </c>
      <c r="M174" s="12" t="s">
        <v>1006</v>
      </c>
      <c r="N174" s="12" t="s">
        <v>1079</v>
      </c>
      <c r="O174" s="12" t="s">
        <v>1080</v>
      </c>
      <c r="P174" s="12" t="s">
        <v>1948</v>
      </c>
      <c r="Q174" s="12" t="s">
        <v>1978</v>
      </c>
    </row>
    <row r="175" spans="1:17" x14ac:dyDescent="0.25">
      <c r="A175" s="12" t="s">
        <v>1518</v>
      </c>
      <c r="B175" s="12" t="s">
        <v>795</v>
      </c>
      <c r="C175" s="12" t="s">
        <v>1090</v>
      </c>
      <c r="D175" s="12" t="s">
        <v>4</v>
      </c>
      <c r="E175" s="12" t="s">
        <v>15</v>
      </c>
      <c r="F175" s="12" t="s">
        <v>1055</v>
      </c>
      <c r="G175" s="12" t="s">
        <v>397</v>
      </c>
      <c r="H175" s="12" t="s">
        <v>673</v>
      </c>
      <c r="I175" s="12" t="s">
        <v>1091</v>
      </c>
      <c r="J175" s="12" t="s">
        <v>364</v>
      </c>
      <c r="K175" s="12" t="s">
        <v>1085</v>
      </c>
      <c r="L175" s="12" t="s">
        <v>1005</v>
      </c>
      <c r="M175" s="12" t="s">
        <v>1006</v>
      </c>
      <c r="N175" s="12" t="s">
        <v>1079</v>
      </c>
      <c r="O175" s="12" t="s">
        <v>1080</v>
      </c>
      <c r="P175" s="12" t="s">
        <v>1948</v>
      </c>
      <c r="Q175" s="12" t="s">
        <v>1976</v>
      </c>
    </row>
    <row r="176" spans="1:17" x14ac:dyDescent="0.25">
      <c r="A176" s="12" t="s">
        <v>1518</v>
      </c>
      <c r="B176" s="12" t="s">
        <v>669</v>
      </c>
      <c r="C176" s="12" t="s">
        <v>1092</v>
      </c>
      <c r="D176" s="12" t="s">
        <v>6</v>
      </c>
      <c r="E176" s="12" t="s">
        <v>11</v>
      </c>
      <c r="F176" s="12" t="s">
        <v>1093</v>
      </c>
      <c r="G176" s="12" t="s">
        <v>397</v>
      </c>
      <c r="H176" s="12" t="s">
        <v>673</v>
      </c>
      <c r="I176" s="12" t="s">
        <v>1091</v>
      </c>
      <c r="J176" s="12" t="s">
        <v>340</v>
      </c>
      <c r="K176" s="12" t="s">
        <v>1014</v>
      </c>
      <c r="L176" s="12" t="s">
        <v>1005</v>
      </c>
      <c r="M176" s="12" t="s">
        <v>1006</v>
      </c>
      <c r="N176" s="12" t="s">
        <v>1079</v>
      </c>
      <c r="O176" s="12" t="s">
        <v>1080</v>
      </c>
      <c r="P176" s="12" t="s">
        <v>1948</v>
      </c>
      <c r="Q176" s="12" t="s">
        <v>1978</v>
      </c>
    </row>
    <row r="177" spans="1:17" x14ac:dyDescent="0.25">
      <c r="A177" s="12" t="s">
        <v>1518</v>
      </c>
      <c r="B177" s="12" t="s">
        <v>792</v>
      </c>
      <c r="C177" s="12" t="s">
        <v>1094</v>
      </c>
      <c r="D177" s="12" t="s">
        <v>7</v>
      </c>
      <c r="E177" s="12" t="s">
        <v>9</v>
      </c>
      <c r="F177" s="12" t="s">
        <v>1039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1005</v>
      </c>
      <c r="M177" s="12" t="s">
        <v>1006</v>
      </c>
      <c r="N177" s="12" t="s">
        <v>1079</v>
      </c>
      <c r="O177" s="12" t="s">
        <v>1080</v>
      </c>
      <c r="P177" s="12" t="s">
        <v>1948</v>
      </c>
      <c r="Q177" s="12" t="s">
        <v>1977</v>
      </c>
    </row>
    <row r="178" spans="1:17" x14ac:dyDescent="0.25">
      <c r="A178" s="12" t="s">
        <v>1518</v>
      </c>
      <c r="B178" s="12" t="s">
        <v>771</v>
      </c>
      <c r="C178" s="12" t="s">
        <v>1095</v>
      </c>
      <c r="D178" s="12" t="s">
        <v>6</v>
      </c>
      <c r="E178" s="12" t="s">
        <v>11</v>
      </c>
      <c r="F178" s="12" t="s">
        <v>1096</v>
      </c>
      <c r="G178" s="12" t="s">
        <v>814</v>
      </c>
      <c r="H178" s="12" t="s">
        <v>698</v>
      </c>
      <c r="I178" s="12" t="s">
        <v>94</v>
      </c>
      <c r="J178" s="12" t="s">
        <v>1097</v>
      </c>
      <c r="K178" s="12" t="s">
        <v>1098</v>
      </c>
      <c r="L178" s="12" t="s">
        <v>1005</v>
      </c>
      <c r="M178" s="12" t="s">
        <v>1099</v>
      </c>
      <c r="N178" s="12" t="s">
        <v>1079</v>
      </c>
      <c r="O178" s="12" t="s">
        <v>1080</v>
      </c>
      <c r="P178" s="12" t="s">
        <v>1948</v>
      </c>
      <c r="Q178" s="12" t="s">
        <v>1978</v>
      </c>
    </row>
    <row r="179" spans="1:17" x14ac:dyDescent="0.25">
      <c r="A179" s="12" t="s">
        <v>1518</v>
      </c>
      <c r="B179" s="12" t="s">
        <v>712</v>
      </c>
      <c r="C179" s="12" t="s">
        <v>1100</v>
      </c>
      <c r="D179" s="12" t="s">
        <v>6</v>
      </c>
      <c r="E179" s="12" t="s">
        <v>10</v>
      </c>
      <c r="F179" s="12" t="s">
        <v>1055</v>
      </c>
      <c r="G179" s="12" t="s">
        <v>814</v>
      </c>
      <c r="H179" s="12" t="s">
        <v>698</v>
      </c>
      <c r="I179" s="12" t="s">
        <v>59</v>
      </c>
      <c r="J179" s="12" t="s">
        <v>1101</v>
      </c>
      <c r="K179" s="12" t="s">
        <v>1102</v>
      </c>
      <c r="L179" s="12" t="s">
        <v>1005</v>
      </c>
      <c r="M179" s="12" t="s">
        <v>1099</v>
      </c>
      <c r="N179" s="12" t="s">
        <v>1103</v>
      </c>
      <c r="O179" s="12" t="s">
        <v>1104</v>
      </c>
      <c r="P179" s="12" t="s">
        <v>1948</v>
      </c>
      <c r="Q179" s="12" t="s">
        <v>1980</v>
      </c>
    </row>
    <row r="180" spans="1:17" x14ac:dyDescent="0.25">
      <c r="A180" s="12" t="s">
        <v>1518</v>
      </c>
      <c r="B180" s="12" t="s">
        <v>747</v>
      </c>
      <c r="C180" s="12" t="s">
        <v>1105</v>
      </c>
      <c r="D180" s="12" t="s">
        <v>8</v>
      </c>
      <c r="E180" s="12" t="s">
        <v>13</v>
      </c>
      <c r="F180" s="12" t="s">
        <v>1096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1005</v>
      </c>
      <c r="M180" s="12" t="s">
        <v>1099</v>
      </c>
      <c r="N180" s="12" t="s">
        <v>1103</v>
      </c>
      <c r="O180" s="12" t="s">
        <v>1104</v>
      </c>
      <c r="P180" s="12" t="s">
        <v>1948</v>
      </c>
      <c r="Q180" s="12" t="s">
        <v>1981</v>
      </c>
    </row>
    <row r="181" spans="1:17" x14ac:dyDescent="0.25">
      <c r="A181" s="12" t="s">
        <v>1518</v>
      </c>
      <c r="B181" s="12" t="s">
        <v>748</v>
      </c>
      <c r="C181" s="12" t="s">
        <v>1106</v>
      </c>
      <c r="D181" s="12" t="s">
        <v>8</v>
      </c>
      <c r="E181" s="12" t="s">
        <v>11</v>
      </c>
      <c r="F181" s="12" t="s">
        <v>1055</v>
      </c>
      <c r="G181" s="12" t="s">
        <v>814</v>
      </c>
      <c r="H181" s="12" t="s">
        <v>698</v>
      </c>
      <c r="I181" s="12" t="s">
        <v>138</v>
      </c>
      <c r="J181" s="12" t="s">
        <v>1107</v>
      </c>
      <c r="K181" s="12" t="s">
        <v>57</v>
      </c>
      <c r="L181" s="12" t="s">
        <v>1005</v>
      </c>
      <c r="M181" s="12" t="s">
        <v>1099</v>
      </c>
      <c r="N181" s="12" t="s">
        <v>1103</v>
      </c>
      <c r="O181" s="12" t="s">
        <v>1104</v>
      </c>
      <c r="P181" s="12" t="s">
        <v>1948</v>
      </c>
      <c r="Q181" s="12" t="s">
        <v>1978</v>
      </c>
    </row>
    <row r="182" spans="1:17" x14ac:dyDescent="0.25">
      <c r="A182" s="12" t="s">
        <v>1518</v>
      </c>
      <c r="B182" s="12" t="s">
        <v>805</v>
      </c>
      <c r="C182" s="12" t="s">
        <v>1108</v>
      </c>
      <c r="D182" s="12" t="s">
        <v>8</v>
      </c>
      <c r="E182" s="12" t="s">
        <v>11</v>
      </c>
      <c r="F182" s="12" t="s">
        <v>1096</v>
      </c>
      <c r="G182" s="12" t="s">
        <v>814</v>
      </c>
      <c r="H182" s="12" t="s">
        <v>698</v>
      </c>
      <c r="I182" s="12" t="s">
        <v>1109</v>
      </c>
      <c r="J182" s="12" t="s">
        <v>1110</v>
      </c>
      <c r="K182" s="12" t="s">
        <v>58</v>
      </c>
      <c r="L182" s="12" t="s">
        <v>1005</v>
      </c>
      <c r="M182" s="12" t="s">
        <v>1099</v>
      </c>
      <c r="N182" s="12" t="s">
        <v>1103</v>
      </c>
      <c r="O182" s="12" t="s">
        <v>1104</v>
      </c>
      <c r="P182" s="12" t="s">
        <v>1948</v>
      </c>
      <c r="Q182" s="12" t="s">
        <v>1978</v>
      </c>
    </row>
    <row r="183" spans="1:17" x14ac:dyDescent="0.25">
      <c r="A183" s="12" t="s">
        <v>1518</v>
      </c>
      <c r="B183" s="12" t="s">
        <v>811</v>
      </c>
      <c r="C183" s="12" t="s">
        <v>1111</v>
      </c>
      <c r="D183" s="12" t="s">
        <v>4</v>
      </c>
      <c r="E183" s="12" t="s">
        <v>9</v>
      </c>
      <c r="F183" s="12" t="s">
        <v>1112</v>
      </c>
      <c r="G183" s="12" t="s">
        <v>814</v>
      </c>
      <c r="H183" s="12" t="s">
        <v>698</v>
      </c>
      <c r="I183" s="12" t="s">
        <v>41</v>
      </c>
      <c r="J183" s="12" t="s">
        <v>1097</v>
      </c>
      <c r="K183" s="12" t="s">
        <v>58</v>
      </c>
      <c r="L183" s="12" t="s">
        <v>1005</v>
      </c>
      <c r="M183" s="12" t="s">
        <v>1099</v>
      </c>
      <c r="N183" s="12" t="s">
        <v>1103</v>
      </c>
      <c r="O183" s="12" t="s">
        <v>1104</v>
      </c>
      <c r="P183" s="12" t="s">
        <v>1948</v>
      </c>
      <c r="Q183" s="12" t="s">
        <v>1977</v>
      </c>
    </row>
    <row r="184" spans="1:17" x14ac:dyDescent="0.25">
      <c r="A184" s="12" t="s">
        <v>1518</v>
      </c>
      <c r="B184" s="12" t="s">
        <v>683</v>
      </c>
      <c r="C184" s="12" t="s">
        <v>1113</v>
      </c>
      <c r="D184" s="12" t="s">
        <v>6</v>
      </c>
      <c r="E184" s="12" t="s">
        <v>15</v>
      </c>
      <c r="F184" s="12" t="s">
        <v>1096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1005</v>
      </c>
      <c r="M184" s="12" t="s">
        <v>1099</v>
      </c>
      <c r="N184" s="12" t="s">
        <v>1103</v>
      </c>
      <c r="O184" s="12" t="s">
        <v>1104</v>
      </c>
      <c r="P184" s="12" t="s">
        <v>1948</v>
      </c>
      <c r="Q184" s="12" t="s">
        <v>1976</v>
      </c>
    </row>
    <row r="185" spans="1:17" x14ac:dyDescent="0.25">
      <c r="A185" s="12" t="s">
        <v>1518</v>
      </c>
      <c r="B185" s="12" t="s">
        <v>679</v>
      </c>
      <c r="C185" s="12" t="s">
        <v>1114</v>
      </c>
      <c r="D185" s="12" t="s">
        <v>4</v>
      </c>
      <c r="E185" s="12" t="s">
        <v>9</v>
      </c>
      <c r="F185" s="12" t="s">
        <v>1096</v>
      </c>
      <c r="G185" s="12" t="s">
        <v>814</v>
      </c>
      <c r="H185" s="12" t="s">
        <v>698</v>
      </c>
      <c r="I185" s="12" t="s">
        <v>41</v>
      </c>
      <c r="J185" s="12" t="s">
        <v>1097</v>
      </c>
      <c r="K185" s="12" t="s">
        <v>58</v>
      </c>
      <c r="L185" s="12" t="s">
        <v>1005</v>
      </c>
      <c r="M185" s="12" t="s">
        <v>1099</v>
      </c>
      <c r="N185" s="12" t="s">
        <v>1103</v>
      </c>
      <c r="O185" s="12" t="s">
        <v>1104</v>
      </c>
      <c r="P185" s="12" t="s">
        <v>1948</v>
      </c>
      <c r="Q185" s="12" t="s">
        <v>1977</v>
      </c>
    </row>
    <row r="186" spans="1:17" x14ac:dyDescent="0.25">
      <c r="A186" s="12" t="s">
        <v>1518</v>
      </c>
      <c r="B186" s="12" t="s">
        <v>399</v>
      </c>
      <c r="C186" s="12" t="s">
        <v>1115</v>
      </c>
      <c r="D186" s="12" t="s">
        <v>8</v>
      </c>
      <c r="E186" s="12" t="s">
        <v>11</v>
      </c>
      <c r="F186" s="12" t="s">
        <v>1055</v>
      </c>
      <c r="G186" s="12" t="s">
        <v>814</v>
      </c>
      <c r="H186" s="12" t="s">
        <v>698</v>
      </c>
      <c r="I186" s="12" t="s">
        <v>1109</v>
      </c>
      <c r="J186" s="12" t="s">
        <v>1110</v>
      </c>
      <c r="K186" s="12" t="s">
        <v>58</v>
      </c>
      <c r="L186" s="12" t="s">
        <v>1005</v>
      </c>
      <c r="M186" s="12" t="s">
        <v>1099</v>
      </c>
      <c r="N186" s="12" t="s">
        <v>1103</v>
      </c>
      <c r="O186" s="12" t="s">
        <v>1104</v>
      </c>
      <c r="P186" s="12" t="s">
        <v>1948</v>
      </c>
      <c r="Q186" s="12" t="s">
        <v>1978</v>
      </c>
    </row>
    <row r="187" spans="1:17" x14ac:dyDescent="0.25">
      <c r="A187" s="12" t="s">
        <v>1518</v>
      </c>
      <c r="B187" s="12" t="s">
        <v>804</v>
      </c>
      <c r="C187" s="12" t="s">
        <v>1116</v>
      </c>
      <c r="D187" s="12" t="s">
        <v>8</v>
      </c>
      <c r="E187" s="12" t="s">
        <v>11</v>
      </c>
      <c r="F187" s="12" t="s">
        <v>1055</v>
      </c>
      <c r="G187" s="12" t="s">
        <v>814</v>
      </c>
      <c r="H187" s="12" t="s">
        <v>698</v>
      </c>
      <c r="I187" s="12" t="s">
        <v>1109</v>
      </c>
      <c r="J187" s="12" t="s">
        <v>1110</v>
      </c>
      <c r="K187" s="12" t="s">
        <v>58</v>
      </c>
      <c r="L187" s="12" t="s">
        <v>1005</v>
      </c>
      <c r="M187" s="12" t="s">
        <v>1099</v>
      </c>
      <c r="N187" s="12" t="s">
        <v>1103</v>
      </c>
      <c r="O187" s="12" t="s">
        <v>1104</v>
      </c>
      <c r="P187" s="12" t="s">
        <v>1948</v>
      </c>
      <c r="Q187" s="12" t="s">
        <v>1978</v>
      </c>
    </row>
    <row r="188" spans="1:17" x14ac:dyDescent="0.25">
      <c r="A188" s="12" t="s">
        <v>1518</v>
      </c>
      <c r="B188" s="12" t="s">
        <v>814</v>
      </c>
      <c r="C188" s="12" t="s">
        <v>1117</v>
      </c>
      <c r="D188" s="12" t="s">
        <v>7</v>
      </c>
      <c r="E188" s="12" t="s">
        <v>12</v>
      </c>
      <c r="F188" s="12" t="s">
        <v>1055</v>
      </c>
      <c r="G188" s="12" t="s">
        <v>814</v>
      </c>
      <c r="H188" s="12" t="s">
        <v>698</v>
      </c>
      <c r="I188" s="12" t="s">
        <v>1109</v>
      </c>
      <c r="J188" s="12" t="s">
        <v>1110</v>
      </c>
      <c r="K188" s="12" t="s">
        <v>58</v>
      </c>
      <c r="L188" s="12" t="s">
        <v>1005</v>
      </c>
      <c r="M188" s="12" t="s">
        <v>1099</v>
      </c>
      <c r="N188" s="12" t="s">
        <v>1103</v>
      </c>
      <c r="O188" s="12" t="s">
        <v>1104</v>
      </c>
      <c r="P188" s="12" t="s">
        <v>1948</v>
      </c>
      <c r="Q188" s="12" t="s">
        <v>1982</v>
      </c>
    </row>
    <row r="189" spans="1:17" x14ac:dyDescent="0.25">
      <c r="A189" s="12" t="s">
        <v>1518</v>
      </c>
      <c r="B189" s="12" t="s">
        <v>398</v>
      </c>
      <c r="C189" s="12" t="s">
        <v>1118</v>
      </c>
      <c r="D189" s="12" t="s">
        <v>4</v>
      </c>
      <c r="E189" s="12" t="s">
        <v>9</v>
      </c>
      <c r="F189" s="12" t="s">
        <v>1096</v>
      </c>
      <c r="G189" s="12" t="s">
        <v>814</v>
      </c>
      <c r="H189" s="12" t="s">
        <v>698</v>
      </c>
      <c r="I189" s="12" t="s">
        <v>53</v>
      </c>
      <c r="J189" s="12" t="s">
        <v>1119</v>
      </c>
      <c r="K189" s="12" t="s">
        <v>88</v>
      </c>
      <c r="L189" s="12" t="s">
        <v>1005</v>
      </c>
      <c r="M189" s="12" t="s">
        <v>1099</v>
      </c>
      <c r="N189" s="12" t="s">
        <v>1103</v>
      </c>
      <c r="O189" s="12" t="s">
        <v>1104</v>
      </c>
      <c r="P189" s="12" t="s">
        <v>1948</v>
      </c>
      <c r="Q189" s="12" t="s">
        <v>1977</v>
      </c>
    </row>
    <row r="190" spans="1:17" x14ac:dyDescent="0.25">
      <c r="A190" s="12" t="s">
        <v>1518</v>
      </c>
      <c r="B190" s="12" t="s">
        <v>397</v>
      </c>
      <c r="C190" s="12" t="s">
        <v>1120</v>
      </c>
      <c r="D190" s="12" t="s">
        <v>6</v>
      </c>
      <c r="E190" s="12" t="s">
        <v>15</v>
      </c>
      <c r="F190" s="12" t="s">
        <v>1055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1032</v>
      </c>
      <c r="L190" s="12" t="s">
        <v>1005</v>
      </c>
      <c r="M190" s="12" t="s">
        <v>1006</v>
      </c>
      <c r="N190" s="12" t="s">
        <v>1121</v>
      </c>
      <c r="O190" s="12" t="s">
        <v>1122</v>
      </c>
      <c r="P190" s="12" t="s">
        <v>1948</v>
      </c>
      <c r="Q190" s="12" t="s">
        <v>1976</v>
      </c>
    </row>
    <row r="191" spans="1:17" x14ac:dyDescent="0.25">
      <c r="A191" s="12" t="s">
        <v>1518</v>
      </c>
      <c r="B191" s="12" t="s">
        <v>787</v>
      </c>
      <c r="C191" s="12" t="s">
        <v>1123</v>
      </c>
      <c r="D191" s="12" t="s">
        <v>8</v>
      </c>
      <c r="E191" s="12" t="s">
        <v>12</v>
      </c>
      <c r="F191" s="12" t="s">
        <v>1055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1005</v>
      </c>
      <c r="M191" s="12" t="s">
        <v>1006</v>
      </c>
      <c r="N191" s="12" t="s">
        <v>1121</v>
      </c>
      <c r="O191" s="12" t="s">
        <v>1122</v>
      </c>
      <c r="P191" s="12" t="s">
        <v>1948</v>
      </c>
      <c r="Q191" s="12" t="s">
        <v>1982</v>
      </c>
    </row>
    <row r="192" spans="1:17" x14ac:dyDescent="0.25">
      <c r="A192" s="12" t="s">
        <v>1518</v>
      </c>
      <c r="B192" s="12" t="s">
        <v>782</v>
      </c>
      <c r="C192" s="12" t="s">
        <v>1124</v>
      </c>
      <c r="D192" s="12" t="s">
        <v>4</v>
      </c>
      <c r="E192" s="12" t="s">
        <v>9</v>
      </c>
      <c r="F192" s="12" t="s">
        <v>1039</v>
      </c>
      <c r="G192" s="12" t="s">
        <v>398</v>
      </c>
      <c r="H192" s="12" t="s">
        <v>721</v>
      </c>
      <c r="I192" s="12" t="s">
        <v>1125</v>
      </c>
      <c r="J192" s="12" t="s">
        <v>364</v>
      </c>
      <c r="K192" s="12" t="s">
        <v>321</v>
      </c>
      <c r="L192" s="12" t="s">
        <v>1005</v>
      </c>
      <c r="M192" s="12" t="s">
        <v>1006</v>
      </c>
      <c r="N192" s="12" t="s">
        <v>1126</v>
      </c>
      <c r="O192" s="12" t="s">
        <v>1127</v>
      </c>
      <c r="P192" s="12" t="s">
        <v>1948</v>
      </c>
      <c r="Q192" s="12" t="s">
        <v>1977</v>
      </c>
    </row>
    <row r="193" spans="1:17" x14ac:dyDescent="0.25">
      <c r="A193" s="12" t="s">
        <v>1518</v>
      </c>
      <c r="B193" s="12" t="s">
        <v>776</v>
      </c>
      <c r="C193" s="12" t="s">
        <v>1128</v>
      </c>
      <c r="D193" s="12" t="s">
        <v>8</v>
      </c>
      <c r="E193" s="12" t="s">
        <v>13</v>
      </c>
      <c r="F193" s="12" t="s">
        <v>1039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1005</v>
      </c>
      <c r="M193" s="12" t="s">
        <v>1099</v>
      </c>
      <c r="N193" s="12" t="s">
        <v>1126</v>
      </c>
      <c r="O193" s="12" t="s">
        <v>1127</v>
      </c>
      <c r="P193" s="12" t="s">
        <v>1948</v>
      </c>
      <c r="Q193" s="12" t="s">
        <v>1981</v>
      </c>
    </row>
    <row r="194" spans="1:17" x14ac:dyDescent="0.25">
      <c r="A194" s="12" t="s">
        <v>1518</v>
      </c>
      <c r="B194" s="12" t="s">
        <v>775</v>
      </c>
      <c r="C194" s="12" t="s">
        <v>1129</v>
      </c>
      <c r="D194" s="12" t="s">
        <v>8</v>
      </c>
      <c r="E194" s="12" t="s">
        <v>13</v>
      </c>
      <c r="F194" s="12" t="s">
        <v>1002</v>
      </c>
      <c r="G194" s="12" t="s">
        <v>398</v>
      </c>
      <c r="H194" s="12" t="s">
        <v>698</v>
      </c>
      <c r="I194" s="12" t="s">
        <v>1017</v>
      </c>
      <c r="J194" s="12" t="s">
        <v>364</v>
      </c>
      <c r="K194" s="12" t="s">
        <v>1130</v>
      </c>
      <c r="L194" s="12" t="s">
        <v>1005</v>
      </c>
      <c r="M194" s="12" t="s">
        <v>1006</v>
      </c>
      <c r="N194" s="12" t="s">
        <v>1126</v>
      </c>
      <c r="O194" s="12" t="s">
        <v>1127</v>
      </c>
      <c r="P194" s="12" t="s">
        <v>1948</v>
      </c>
      <c r="Q194" s="12" t="s">
        <v>1981</v>
      </c>
    </row>
    <row r="195" spans="1:17" x14ac:dyDescent="0.25">
      <c r="A195" s="12" t="s">
        <v>1518</v>
      </c>
      <c r="B195" s="12" t="s">
        <v>774</v>
      </c>
      <c r="C195" s="12" t="s">
        <v>1131</v>
      </c>
      <c r="D195" s="12" t="s">
        <v>4</v>
      </c>
      <c r="E195" s="12" t="s">
        <v>9</v>
      </c>
      <c r="F195" s="12" t="s">
        <v>1002</v>
      </c>
      <c r="G195" s="12" t="s">
        <v>398</v>
      </c>
      <c r="H195" s="12" t="s">
        <v>698</v>
      </c>
      <c r="I195" s="12" t="s">
        <v>1132</v>
      </c>
      <c r="J195" s="12" t="s">
        <v>364</v>
      </c>
      <c r="K195" s="12" t="s">
        <v>309</v>
      </c>
      <c r="L195" s="12" t="s">
        <v>1005</v>
      </c>
      <c r="M195" s="12" t="s">
        <v>1006</v>
      </c>
      <c r="N195" s="12" t="s">
        <v>1126</v>
      </c>
      <c r="O195" s="12" t="s">
        <v>1127</v>
      </c>
      <c r="P195" s="12" t="s">
        <v>1948</v>
      </c>
      <c r="Q195" s="12" t="s">
        <v>1977</v>
      </c>
    </row>
    <row r="196" spans="1:17" x14ac:dyDescent="0.25">
      <c r="A196" s="12" t="s">
        <v>1518</v>
      </c>
      <c r="B196" s="12" t="s">
        <v>803</v>
      </c>
      <c r="C196" s="12" t="s">
        <v>1133</v>
      </c>
      <c r="D196" s="12" t="s">
        <v>4</v>
      </c>
      <c r="E196" s="12" t="s">
        <v>9</v>
      </c>
      <c r="F196" s="12" t="s">
        <v>1002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1005</v>
      </c>
      <c r="M196" s="12" t="s">
        <v>1006</v>
      </c>
      <c r="N196" s="12" t="s">
        <v>1126</v>
      </c>
      <c r="O196" s="12" t="s">
        <v>1127</v>
      </c>
      <c r="P196" s="12" t="s">
        <v>1948</v>
      </c>
      <c r="Q196" s="12" t="s">
        <v>1977</v>
      </c>
    </row>
    <row r="197" spans="1:17" x14ac:dyDescent="0.25">
      <c r="A197" s="12" t="s">
        <v>1518</v>
      </c>
      <c r="B197" s="12" t="s">
        <v>815</v>
      </c>
      <c r="C197" s="12" t="s">
        <v>1134</v>
      </c>
      <c r="D197" s="12" t="s">
        <v>8</v>
      </c>
      <c r="E197" s="12" t="s">
        <v>12</v>
      </c>
      <c r="F197" s="12" t="s">
        <v>1039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1135</v>
      </c>
      <c r="L197" s="12" t="s">
        <v>1005</v>
      </c>
      <c r="M197" s="12" t="s">
        <v>1006</v>
      </c>
      <c r="N197" s="12" t="s">
        <v>1126</v>
      </c>
      <c r="O197" s="12" t="s">
        <v>1127</v>
      </c>
      <c r="P197" s="12" t="s">
        <v>1948</v>
      </c>
      <c r="Q197" s="12" t="s">
        <v>1982</v>
      </c>
    </row>
    <row r="198" spans="1:17" x14ac:dyDescent="0.25">
      <c r="A198" s="12" t="s">
        <v>1518</v>
      </c>
      <c r="B198" s="12" t="s">
        <v>777</v>
      </c>
      <c r="C198" s="12" t="s">
        <v>1136</v>
      </c>
      <c r="D198" s="12" t="s">
        <v>4</v>
      </c>
      <c r="E198" s="12" t="s">
        <v>13</v>
      </c>
      <c r="F198" s="12" t="s">
        <v>1039</v>
      </c>
      <c r="G198" s="12" t="s">
        <v>398</v>
      </c>
      <c r="H198" s="12" t="s">
        <v>721</v>
      </c>
      <c r="I198" s="12" t="s">
        <v>277</v>
      </c>
      <c r="J198" s="12" t="s">
        <v>1137</v>
      </c>
      <c r="K198" s="12" t="s">
        <v>320</v>
      </c>
      <c r="L198" s="12" t="s">
        <v>1005</v>
      </c>
      <c r="M198" s="12" t="s">
        <v>1006</v>
      </c>
      <c r="N198" s="12" t="s">
        <v>1126</v>
      </c>
      <c r="O198" s="12" t="s">
        <v>1127</v>
      </c>
      <c r="P198" s="12" t="s">
        <v>1948</v>
      </c>
      <c r="Q198" s="12" t="s">
        <v>1981</v>
      </c>
    </row>
    <row r="199" spans="1:17" x14ac:dyDescent="0.25">
      <c r="A199" s="12" t="s">
        <v>1518</v>
      </c>
      <c r="B199" s="12" t="s">
        <v>716</v>
      </c>
      <c r="C199" s="12" t="s">
        <v>1138</v>
      </c>
      <c r="D199" s="12" t="s">
        <v>6</v>
      </c>
      <c r="E199" s="12" t="s">
        <v>9</v>
      </c>
      <c r="F199" s="12" t="s">
        <v>1002</v>
      </c>
      <c r="G199" s="12" t="s">
        <v>398</v>
      </c>
      <c r="H199" s="12" t="s">
        <v>673</v>
      </c>
      <c r="I199" s="12" t="s">
        <v>1139</v>
      </c>
      <c r="J199" s="12" t="s">
        <v>1071</v>
      </c>
      <c r="K199" s="12" t="s">
        <v>321</v>
      </c>
      <c r="L199" s="12" t="s">
        <v>1005</v>
      </c>
      <c r="M199" s="12" t="s">
        <v>1006</v>
      </c>
      <c r="N199" s="12" t="s">
        <v>1140</v>
      </c>
      <c r="O199" s="12" t="s">
        <v>1141</v>
      </c>
      <c r="P199" s="12" t="s">
        <v>1948</v>
      </c>
      <c r="Q199" s="12" t="s">
        <v>1977</v>
      </c>
    </row>
    <row r="200" spans="1:17" x14ac:dyDescent="0.25">
      <c r="A200" s="12" t="s">
        <v>1518</v>
      </c>
      <c r="B200" s="12" t="s">
        <v>793</v>
      </c>
      <c r="C200" s="12" t="s">
        <v>1142</v>
      </c>
      <c r="D200" s="12" t="s">
        <v>7</v>
      </c>
      <c r="E200" s="12" t="s">
        <v>12</v>
      </c>
      <c r="F200" s="12" t="s">
        <v>1055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1005</v>
      </c>
      <c r="M200" s="12" t="s">
        <v>1099</v>
      </c>
      <c r="N200" s="12" t="s">
        <v>1140</v>
      </c>
      <c r="O200" s="12" t="s">
        <v>1141</v>
      </c>
      <c r="P200" s="12" t="s">
        <v>1948</v>
      </c>
      <c r="Q200" s="12" t="s">
        <v>1982</v>
      </c>
    </row>
    <row r="201" spans="1:17" x14ac:dyDescent="0.25">
      <c r="A201" s="12" t="s">
        <v>1518</v>
      </c>
      <c r="B201" s="12" t="s">
        <v>642</v>
      </c>
      <c r="C201" s="12" t="s">
        <v>1143</v>
      </c>
      <c r="D201" s="12" t="s">
        <v>7</v>
      </c>
      <c r="E201" s="12" t="s">
        <v>13</v>
      </c>
      <c r="F201" s="12" t="s">
        <v>1039</v>
      </c>
      <c r="G201" s="12" t="s">
        <v>398</v>
      </c>
      <c r="H201" s="12" t="s">
        <v>721</v>
      </c>
      <c r="I201" s="12" t="s">
        <v>1017</v>
      </c>
      <c r="J201" s="12" t="s">
        <v>364</v>
      </c>
      <c r="K201" s="12" t="s">
        <v>1130</v>
      </c>
      <c r="L201" s="12" t="s">
        <v>1005</v>
      </c>
      <c r="M201" s="12" t="s">
        <v>1006</v>
      </c>
      <c r="N201" s="12" t="s">
        <v>1140</v>
      </c>
      <c r="O201" s="12" t="s">
        <v>1141</v>
      </c>
      <c r="P201" s="12" t="s">
        <v>1948</v>
      </c>
      <c r="Q201" s="12" t="s">
        <v>1981</v>
      </c>
    </row>
    <row r="202" spans="1:17" x14ac:dyDescent="0.25">
      <c r="A202" s="12" t="s">
        <v>1518</v>
      </c>
      <c r="B202" s="12" t="s">
        <v>794</v>
      </c>
      <c r="C202" s="12" t="s">
        <v>1144</v>
      </c>
      <c r="D202" s="12" t="s">
        <v>6</v>
      </c>
      <c r="E202" s="12" t="s">
        <v>11</v>
      </c>
      <c r="F202" s="12" t="s">
        <v>1002</v>
      </c>
      <c r="G202" s="12" t="s">
        <v>397</v>
      </c>
      <c r="H202" s="12" t="s">
        <v>698</v>
      </c>
      <c r="I202" s="12" t="s">
        <v>1145</v>
      </c>
      <c r="J202" s="12" t="s">
        <v>1062</v>
      </c>
      <c r="K202" s="12" t="s">
        <v>277</v>
      </c>
      <c r="L202" s="12" t="s">
        <v>1005</v>
      </c>
      <c r="M202" s="12" t="s">
        <v>1006</v>
      </c>
      <c r="N202" s="12" t="s">
        <v>1140</v>
      </c>
      <c r="O202" s="12" t="s">
        <v>1141</v>
      </c>
      <c r="P202" s="12" t="s">
        <v>1948</v>
      </c>
      <c r="Q202" s="12" t="s">
        <v>1978</v>
      </c>
    </row>
    <row r="203" spans="1:17" x14ac:dyDescent="0.25">
      <c r="A203" s="12" t="s">
        <v>1518</v>
      </c>
      <c r="B203" s="12" t="s">
        <v>393</v>
      </c>
      <c r="C203" s="12" t="s">
        <v>1146</v>
      </c>
      <c r="D203" s="12" t="s">
        <v>8</v>
      </c>
      <c r="E203" s="12" t="s">
        <v>11</v>
      </c>
      <c r="F203" s="12" t="s">
        <v>1147</v>
      </c>
      <c r="G203" s="12" t="s">
        <v>397</v>
      </c>
      <c r="H203" s="12" t="s">
        <v>698</v>
      </c>
      <c r="I203" s="12" t="s">
        <v>1082</v>
      </c>
      <c r="J203" s="12" t="s">
        <v>1040</v>
      </c>
      <c r="K203" s="12" t="s">
        <v>128</v>
      </c>
      <c r="L203" s="12" t="s">
        <v>1005</v>
      </c>
      <c r="M203" s="12" t="s">
        <v>1006</v>
      </c>
      <c r="N203" s="12" t="s">
        <v>1140</v>
      </c>
      <c r="O203" s="12" t="s">
        <v>1141</v>
      </c>
      <c r="P203" s="12" t="s">
        <v>1948</v>
      </c>
      <c r="Q203" s="12" t="s">
        <v>1978</v>
      </c>
    </row>
    <row r="204" spans="1:17" x14ac:dyDescent="0.25">
      <c r="A204" s="12" t="s">
        <v>1518</v>
      </c>
      <c r="B204" s="12" t="s">
        <v>395</v>
      </c>
      <c r="C204" s="12" t="s">
        <v>1148</v>
      </c>
      <c r="D204" s="12" t="s">
        <v>8</v>
      </c>
      <c r="E204" s="12" t="s">
        <v>11</v>
      </c>
      <c r="F204" s="12" t="s">
        <v>1002</v>
      </c>
      <c r="G204" s="12" t="s">
        <v>397</v>
      </c>
      <c r="H204" s="12" t="s">
        <v>698</v>
      </c>
      <c r="I204" s="12" t="s">
        <v>1149</v>
      </c>
      <c r="J204" s="12" t="s">
        <v>1010</v>
      </c>
      <c r="K204" s="12" t="s">
        <v>315</v>
      </c>
      <c r="L204" s="12" t="s">
        <v>1005</v>
      </c>
      <c r="M204" s="12" t="s">
        <v>1006</v>
      </c>
      <c r="N204" s="12" t="s">
        <v>1140</v>
      </c>
      <c r="O204" s="12" t="s">
        <v>1141</v>
      </c>
      <c r="P204" s="12" t="s">
        <v>1948</v>
      </c>
      <c r="Q204" s="12" t="s">
        <v>1978</v>
      </c>
    </row>
    <row r="205" spans="1:17" x14ac:dyDescent="0.25">
      <c r="A205" s="12" t="s">
        <v>1518</v>
      </c>
      <c r="B205" s="12" t="s">
        <v>396</v>
      </c>
      <c r="C205" s="12" t="s">
        <v>1150</v>
      </c>
      <c r="D205" s="12" t="s">
        <v>4</v>
      </c>
      <c r="E205" s="12" t="s">
        <v>13</v>
      </c>
      <c r="F205" s="12" t="s">
        <v>1002</v>
      </c>
      <c r="G205" s="12" t="s">
        <v>398</v>
      </c>
      <c r="H205" s="12" t="s">
        <v>673</v>
      </c>
      <c r="I205" s="12" t="s">
        <v>132</v>
      </c>
      <c r="J205" s="12" t="s">
        <v>1151</v>
      </c>
      <c r="K205" s="12" t="s">
        <v>1152</v>
      </c>
      <c r="L205" s="12" t="s">
        <v>1005</v>
      </c>
      <c r="M205" s="12" t="s">
        <v>1006</v>
      </c>
      <c r="N205" s="12" t="s">
        <v>1140</v>
      </c>
      <c r="O205" s="12" t="s">
        <v>1141</v>
      </c>
      <c r="P205" s="12" t="s">
        <v>1948</v>
      </c>
      <c r="Q205" s="12" t="s">
        <v>1981</v>
      </c>
    </row>
    <row r="206" spans="1:17" x14ac:dyDescent="0.25">
      <c r="A206" s="12" t="s">
        <v>1518</v>
      </c>
      <c r="B206" s="12" t="s">
        <v>394</v>
      </c>
      <c r="C206" s="12" t="s">
        <v>1153</v>
      </c>
      <c r="D206" s="12" t="s">
        <v>4</v>
      </c>
      <c r="E206" s="12" t="s">
        <v>11</v>
      </c>
      <c r="F206" s="12" t="s">
        <v>1002</v>
      </c>
      <c r="G206" s="12" t="s">
        <v>398</v>
      </c>
      <c r="H206" s="12" t="s">
        <v>673</v>
      </c>
      <c r="I206" s="12" t="s">
        <v>367</v>
      </c>
      <c r="J206" s="12" t="s">
        <v>1010</v>
      </c>
      <c r="K206" s="12" t="s">
        <v>1154</v>
      </c>
      <c r="L206" s="12" t="s">
        <v>1005</v>
      </c>
      <c r="M206" s="12" t="s">
        <v>1006</v>
      </c>
      <c r="N206" s="12" t="s">
        <v>1140</v>
      </c>
      <c r="O206" s="12" t="s">
        <v>1141</v>
      </c>
      <c r="P206" s="12" t="s">
        <v>1948</v>
      </c>
      <c r="Q206" s="12" t="s">
        <v>1978</v>
      </c>
    </row>
    <row r="207" spans="1:17" x14ac:dyDescent="0.25">
      <c r="A207" s="12" t="s">
        <v>1518</v>
      </c>
      <c r="B207" s="12" t="s">
        <v>643</v>
      </c>
      <c r="C207" s="12" t="s">
        <v>1155</v>
      </c>
      <c r="D207" s="12" t="s">
        <v>4</v>
      </c>
      <c r="E207" s="12" t="s">
        <v>9</v>
      </c>
      <c r="F207" s="12" t="s">
        <v>1002</v>
      </c>
      <c r="G207" s="12" t="s">
        <v>398</v>
      </c>
      <c r="H207" s="12" t="s">
        <v>673</v>
      </c>
      <c r="I207" s="12" t="s">
        <v>292</v>
      </c>
      <c r="J207" s="12" t="s">
        <v>1156</v>
      </c>
      <c r="K207" s="12" t="s">
        <v>320</v>
      </c>
      <c r="L207" s="12" t="s">
        <v>1005</v>
      </c>
      <c r="M207" s="12" t="s">
        <v>1006</v>
      </c>
      <c r="N207" s="12" t="s">
        <v>1140</v>
      </c>
      <c r="O207" s="12" t="s">
        <v>1141</v>
      </c>
      <c r="P207" s="12" t="s">
        <v>1948</v>
      </c>
      <c r="Q207" s="12" t="s">
        <v>1977</v>
      </c>
    </row>
    <row r="208" spans="1:17" x14ac:dyDescent="0.25">
      <c r="A208" s="12" t="s">
        <v>1518</v>
      </c>
      <c r="B208" s="12" t="s">
        <v>696</v>
      </c>
      <c r="C208" s="12" t="s">
        <v>1157</v>
      </c>
      <c r="D208" s="12" t="s">
        <v>4</v>
      </c>
      <c r="E208" s="12" t="s">
        <v>17</v>
      </c>
      <c r="F208" s="12" t="s">
        <v>1055</v>
      </c>
      <c r="G208" s="12" t="s">
        <v>814</v>
      </c>
      <c r="H208" s="12" t="s">
        <v>698</v>
      </c>
      <c r="I208" s="12" t="s">
        <v>41</v>
      </c>
      <c r="J208" s="12" t="s">
        <v>1158</v>
      </c>
      <c r="K208" s="12" t="s">
        <v>111</v>
      </c>
      <c r="L208" s="12" t="s">
        <v>1005</v>
      </c>
      <c r="M208" s="12" t="s">
        <v>1099</v>
      </c>
      <c r="N208" s="12" t="s">
        <v>1140</v>
      </c>
      <c r="O208" s="12" t="s">
        <v>1141</v>
      </c>
      <c r="P208" s="12" t="s">
        <v>1948</v>
      </c>
      <c r="Q208" s="12" t="s">
        <v>1979</v>
      </c>
    </row>
    <row r="209" spans="1:17" x14ac:dyDescent="0.25">
      <c r="A209" s="12" t="s">
        <v>1518</v>
      </c>
      <c r="B209" s="12" t="s">
        <v>750</v>
      </c>
      <c r="C209" s="12" t="s">
        <v>1159</v>
      </c>
      <c r="D209" s="12" t="s">
        <v>4</v>
      </c>
      <c r="E209" s="12" t="s">
        <v>9</v>
      </c>
      <c r="F209" s="12" t="s">
        <v>1055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1160</v>
      </c>
      <c r="L209" s="12" t="s">
        <v>1005</v>
      </c>
      <c r="M209" s="12" t="s">
        <v>1099</v>
      </c>
      <c r="N209" s="12" t="s">
        <v>1140</v>
      </c>
      <c r="O209" s="12" t="s">
        <v>1141</v>
      </c>
      <c r="P209" s="12" t="s">
        <v>1948</v>
      </c>
      <c r="Q209" s="12" t="s">
        <v>1977</v>
      </c>
    </row>
    <row r="210" spans="1:17" x14ac:dyDescent="0.25">
      <c r="A210" s="12" t="s">
        <v>1518</v>
      </c>
      <c r="B210" s="12" t="s">
        <v>653</v>
      </c>
      <c r="C210" s="12" t="s">
        <v>1161</v>
      </c>
      <c r="D210" s="12" t="s">
        <v>8</v>
      </c>
      <c r="E210" s="12" t="s">
        <v>11</v>
      </c>
      <c r="F210" s="12" t="s">
        <v>1096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1005</v>
      </c>
      <c r="M210" s="12" t="s">
        <v>1099</v>
      </c>
      <c r="N210" s="12" t="s">
        <v>1140</v>
      </c>
      <c r="O210" s="12" t="s">
        <v>1141</v>
      </c>
      <c r="P210" s="12" t="s">
        <v>1948</v>
      </c>
      <c r="Q210" s="12" t="s">
        <v>1978</v>
      </c>
    </row>
    <row r="211" spans="1:17" x14ac:dyDescent="0.25">
      <c r="A211" s="12" t="s">
        <v>1518</v>
      </c>
      <c r="B211" s="12" t="s">
        <v>742</v>
      </c>
      <c r="C211" s="12" t="s">
        <v>1162</v>
      </c>
      <c r="D211" s="12" t="s">
        <v>7</v>
      </c>
      <c r="E211" s="12" t="s">
        <v>13</v>
      </c>
      <c r="F211" s="12" t="s">
        <v>1002</v>
      </c>
      <c r="G211" s="12" t="s">
        <v>398</v>
      </c>
      <c r="H211" s="12" t="s">
        <v>721</v>
      </c>
      <c r="I211" s="12" t="s">
        <v>249</v>
      </c>
      <c r="J211" s="12" t="s">
        <v>1137</v>
      </c>
      <c r="K211" s="12" t="s">
        <v>275</v>
      </c>
      <c r="L211" s="12" t="s">
        <v>1005</v>
      </c>
      <c r="M211" s="12" t="s">
        <v>1006</v>
      </c>
      <c r="N211" s="12" t="s">
        <v>1163</v>
      </c>
      <c r="O211" s="12" t="s">
        <v>1164</v>
      </c>
      <c r="P211" s="12" t="s">
        <v>1948</v>
      </c>
      <c r="Q211" s="12" t="s">
        <v>1981</v>
      </c>
    </row>
    <row r="212" spans="1:17" x14ac:dyDescent="0.25">
      <c r="A212" s="12" t="s">
        <v>1518</v>
      </c>
      <c r="B212" s="12" t="s">
        <v>825</v>
      </c>
      <c r="C212" s="12" t="s">
        <v>1165</v>
      </c>
      <c r="D212" s="12" t="s">
        <v>6</v>
      </c>
      <c r="E212" s="12" t="s">
        <v>9</v>
      </c>
      <c r="F212" s="12" t="s">
        <v>1055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1005</v>
      </c>
      <c r="M212" s="12" t="s">
        <v>1099</v>
      </c>
      <c r="N212" s="12" t="s">
        <v>1163</v>
      </c>
      <c r="O212" s="12" t="s">
        <v>1164</v>
      </c>
      <c r="P212" s="12" t="s">
        <v>1948</v>
      </c>
      <c r="Q212" s="12" t="s">
        <v>1977</v>
      </c>
    </row>
    <row r="213" spans="1:17" x14ac:dyDescent="0.25">
      <c r="A213" s="12" t="s">
        <v>1518</v>
      </c>
      <c r="B213" s="12" t="s">
        <v>726</v>
      </c>
      <c r="C213" s="12" t="s">
        <v>1166</v>
      </c>
      <c r="D213" s="12" t="s">
        <v>7</v>
      </c>
      <c r="E213" s="12" t="s">
        <v>10</v>
      </c>
      <c r="F213" s="12" t="s">
        <v>1039</v>
      </c>
      <c r="G213" s="12" t="s">
        <v>814</v>
      </c>
      <c r="H213" s="12" t="s">
        <v>721</v>
      </c>
      <c r="I213" s="12" t="s">
        <v>308</v>
      </c>
      <c r="J213" s="12" t="s">
        <v>1167</v>
      </c>
      <c r="K213" s="12" t="s">
        <v>330</v>
      </c>
      <c r="L213" s="12" t="s">
        <v>1005</v>
      </c>
      <c r="M213" s="12" t="s">
        <v>1006</v>
      </c>
      <c r="N213" s="12" t="s">
        <v>1163</v>
      </c>
      <c r="O213" s="12" t="s">
        <v>1164</v>
      </c>
      <c r="P213" s="12" t="s">
        <v>1948</v>
      </c>
      <c r="Q213" s="12" t="s">
        <v>1980</v>
      </c>
    </row>
    <row r="214" spans="1:17" x14ac:dyDescent="0.25">
      <c r="A214" s="12" t="s">
        <v>1518</v>
      </c>
      <c r="B214" s="12" t="s">
        <v>645</v>
      </c>
      <c r="C214" s="12" t="s">
        <v>1168</v>
      </c>
      <c r="D214" s="12" t="s">
        <v>6</v>
      </c>
      <c r="E214" s="12" t="s">
        <v>11</v>
      </c>
      <c r="F214" s="12" t="s">
        <v>1055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1005</v>
      </c>
      <c r="M214" s="12" t="s">
        <v>1099</v>
      </c>
      <c r="N214" s="12" t="s">
        <v>1163</v>
      </c>
      <c r="O214" s="12" t="s">
        <v>1164</v>
      </c>
      <c r="P214" s="12" t="s">
        <v>1948</v>
      </c>
      <c r="Q214" s="12" t="s">
        <v>1978</v>
      </c>
    </row>
    <row r="215" spans="1:17" x14ac:dyDescent="0.25">
      <c r="A215" s="12" t="s">
        <v>1518</v>
      </c>
      <c r="B215" s="12" t="s">
        <v>800</v>
      </c>
      <c r="C215" s="12" t="s">
        <v>1169</v>
      </c>
      <c r="D215" s="12" t="s">
        <v>6</v>
      </c>
      <c r="E215" s="12" t="s">
        <v>11</v>
      </c>
      <c r="F215" s="12" t="s">
        <v>1039</v>
      </c>
      <c r="G215" s="12" t="s">
        <v>814</v>
      </c>
      <c r="H215" s="12" t="s">
        <v>698</v>
      </c>
      <c r="I215" s="12" t="s">
        <v>134</v>
      </c>
      <c r="J215" s="12" t="s">
        <v>1170</v>
      </c>
      <c r="K215" s="12" t="s">
        <v>56</v>
      </c>
      <c r="L215" s="12" t="s">
        <v>1005</v>
      </c>
      <c r="M215" s="12" t="s">
        <v>1099</v>
      </c>
      <c r="N215" s="12" t="s">
        <v>1163</v>
      </c>
      <c r="O215" s="12" t="s">
        <v>1164</v>
      </c>
      <c r="P215" s="12" t="s">
        <v>1948</v>
      </c>
      <c r="Q215" s="12" t="s">
        <v>1978</v>
      </c>
    </row>
    <row r="216" spans="1:17" x14ac:dyDescent="0.25">
      <c r="A216" s="12" t="s">
        <v>1518</v>
      </c>
      <c r="B216" s="12" t="s">
        <v>773</v>
      </c>
      <c r="C216" s="12" t="s">
        <v>1171</v>
      </c>
      <c r="D216" s="12" t="s">
        <v>7</v>
      </c>
      <c r="E216" s="12" t="s">
        <v>11</v>
      </c>
      <c r="F216" s="12" t="s">
        <v>1039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1005</v>
      </c>
      <c r="M216" s="12" t="s">
        <v>1006</v>
      </c>
      <c r="N216" s="12" t="s">
        <v>1172</v>
      </c>
      <c r="O216" s="12" t="s">
        <v>1173</v>
      </c>
      <c r="P216" s="12" t="s">
        <v>1948</v>
      </c>
      <c r="Q216" s="12" t="s">
        <v>1978</v>
      </c>
    </row>
    <row r="217" spans="1:17" x14ac:dyDescent="0.25">
      <c r="A217" s="12" t="s">
        <v>1518</v>
      </c>
      <c r="B217" s="12" t="s">
        <v>784</v>
      </c>
      <c r="C217" s="12" t="s">
        <v>1174</v>
      </c>
      <c r="D217" s="12" t="s">
        <v>6</v>
      </c>
      <c r="E217" s="12" t="s">
        <v>10</v>
      </c>
      <c r="F217" s="12" t="s">
        <v>1039</v>
      </c>
      <c r="G217" s="12" t="s">
        <v>398</v>
      </c>
      <c r="H217" s="12" t="s">
        <v>1714</v>
      </c>
      <c r="I217" s="12" t="s">
        <v>1175</v>
      </c>
      <c r="J217" s="12" t="s">
        <v>1714</v>
      </c>
      <c r="K217" s="12" t="s">
        <v>1175</v>
      </c>
      <c r="L217" s="12" t="s">
        <v>1005</v>
      </c>
      <c r="M217" s="12" t="s">
        <v>1006</v>
      </c>
      <c r="N217" s="12" t="s">
        <v>1172</v>
      </c>
      <c r="O217" s="12" t="s">
        <v>1173</v>
      </c>
      <c r="P217" s="12" t="s">
        <v>1948</v>
      </c>
      <c r="Q217" s="12" t="s">
        <v>1980</v>
      </c>
    </row>
    <row r="218" spans="1:17" x14ac:dyDescent="0.25">
      <c r="A218" s="12" t="s">
        <v>1518</v>
      </c>
      <c r="B218" s="12" t="s">
        <v>789</v>
      </c>
      <c r="C218" s="12" t="s">
        <v>1176</v>
      </c>
      <c r="D218" s="12" t="s">
        <v>6</v>
      </c>
      <c r="E218" s="12" t="s">
        <v>13</v>
      </c>
      <c r="F218" s="12" t="s">
        <v>1002</v>
      </c>
      <c r="G218" s="12" t="s">
        <v>397</v>
      </c>
      <c r="H218" s="12" t="s">
        <v>1714</v>
      </c>
      <c r="I218" s="12" t="s">
        <v>128</v>
      </c>
      <c r="J218" s="12" t="s">
        <v>1714</v>
      </c>
      <c r="K218" s="12" t="s">
        <v>128</v>
      </c>
      <c r="L218" s="12" t="s">
        <v>1005</v>
      </c>
      <c r="M218" s="12" t="s">
        <v>1006</v>
      </c>
      <c r="N218" s="12" t="s">
        <v>1172</v>
      </c>
      <c r="O218" s="12" t="s">
        <v>1173</v>
      </c>
      <c r="P218" s="12" t="s">
        <v>1948</v>
      </c>
      <c r="Q218" s="12" t="s">
        <v>1981</v>
      </c>
    </row>
    <row r="219" spans="1:17" x14ac:dyDescent="0.25">
      <c r="A219" s="12" t="s">
        <v>1518</v>
      </c>
      <c r="B219" s="12" t="s">
        <v>646</v>
      </c>
      <c r="C219" s="12" t="s">
        <v>1177</v>
      </c>
      <c r="D219" s="12" t="s">
        <v>7</v>
      </c>
      <c r="E219" s="12" t="s">
        <v>15</v>
      </c>
      <c r="F219" s="12" t="s">
        <v>1039</v>
      </c>
      <c r="G219" s="12" t="s">
        <v>397</v>
      </c>
      <c r="H219" s="12" t="s">
        <v>698</v>
      </c>
      <c r="I219" s="12" t="s">
        <v>277</v>
      </c>
      <c r="J219" s="12" t="s">
        <v>1137</v>
      </c>
      <c r="K219" s="12" t="s">
        <v>320</v>
      </c>
      <c r="L219" s="12" t="s">
        <v>1005</v>
      </c>
      <c r="M219" s="12" t="s">
        <v>1006</v>
      </c>
      <c r="N219" s="12" t="s">
        <v>1172</v>
      </c>
      <c r="O219" s="12" t="s">
        <v>1173</v>
      </c>
      <c r="P219" s="12" t="s">
        <v>1948</v>
      </c>
      <c r="Q219" s="12" t="s">
        <v>1976</v>
      </c>
    </row>
    <row r="220" spans="1:17" x14ac:dyDescent="0.25">
      <c r="A220" s="12" t="s">
        <v>1518</v>
      </c>
      <c r="B220" s="12" t="s">
        <v>682</v>
      </c>
      <c r="C220" s="12" t="s">
        <v>1178</v>
      </c>
      <c r="D220" s="12" t="s">
        <v>7</v>
      </c>
      <c r="E220" s="12" t="s">
        <v>11</v>
      </c>
      <c r="F220" s="12" t="s">
        <v>1077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1005</v>
      </c>
      <c r="M220" s="12" t="s">
        <v>1006</v>
      </c>
      <c r="N220" s="12" t="s">
        <v>1172</v>
      </c>
      <c r="O220" s="12" t="s">
        <v>1173</v>
      </c>
      <c r="P220" s="12" t="s">
        <v>1948</v>
      </c>
      <c r="Q220" s="12" t="s">
        <v>1978</v>
      </c>
    </row>
    <row r="221" spans="1:17" x14ac:dyDescent="0.25">
      <c r="A221" s="12" t="s">
        <v>1518</v>
      </c>
      <c r="B221" s="12" t="s">
        <v>671</v>
      </c>
      <c r="C221" s="12" t="s">
        <v>1179</v>
      </c>
      <c r="D221" s="12" t="s">
        <v>6</v>
      </c>
      <c r="E221" s="12" t="s">
        <v>10</v>
      </c>
      <c r="F221" s="12" t="s">
        <v>1039</v>
      </c>
      <c r="G221" s="12" t="s">
        <v>397</v>
      </c>
      <c r="H221" s="12" t="s">
        <v>1714</v>
      </c>
      <c r="I221" s="12" t="s">
        <v>316</v>
      </c>
      <c r="J221" s="12" t="s">
        <v>1714</v>
      </c>
      <c r="K221" s="12" t="s">
        <v>316</v>
      </c>
      <c r="L221" s="12" t="s">
        <v>1005</v>
      </c>
      <c r="M221" s="12" t="s">
        <v>1006</v>
      </c>
      <c r="N221" s="12" t="s">
        <v>1172</v>
      </c>
      <c r="O221" s="12" t="s">
        <v>1173</v>
      </c>
      <c r="P221" s="12" t="s">
        <v>1948</v>
      </c>
      <c r="Q221" s="12" t="s">
        <v>1980</v>
      </c>
    </row>
    <row r="222" spans="1:17" x14ac:dyDescent="0.25">
      <c r="A222" s="12" t="s">
        <v>1518</v>
      </c>
      <c r="B222" s="12" t="s">
        <v>746</v>
      </c>
      <c r="C222" s="12" t="s">
        <v>1180</v>
      </c>
      <c r="D222" s="12" t="s">
        <v>8</v>
      </c>
      <c r="E222" s="12" t="s">
        <v>15</v>
      </c>
      <c r="F222" s="12" t="s">
        <v>1039</v>
      </c>
      <c r="G222" s="12" t="s">
        <v>398</v>
      </c>
      <c r="H222" s="12" t="s">
        <v>1714</v>
      </c>
      <c r="I222" s="12" t="s">
        <v>249</v>
      </c>
      <c r="J222" s="12" t="s">
        <v>1714</v>
      </c>
      <c r="K222" s="12" t="s">
        <v>249</v>
      </c>
      <c r="L222" s="12" t="s">
        <v>1005</v>
      </c>
      <c r="M222" s="12" t="s">
        <v>1006</v>
      </c>
      <c r="N222" s="12" t="s">
        <v>1181</v>
      </c>
      <c r="O222" s="12" t="s">
        <v>1182</v>
      </c>
      <c r="P222" s="12" t="s">
        <v>1948</v>
      </c>
      <c r="Q222" s="12" t="s">
        <v>1976</v>
      </c>
    </row>
    <row r="223" spans="1:17" x14ac:dyDescent="0.25">
      <c r="A223" s="12" t="s">
        <v>1518</v>
      </c>
      <c r="B223" s="12" t="s">
        <v>813</v>
      </c>
      <c r="C223" s="12" t="s">
        <v>1183</v>
      </c>
      <c r="D223" s="12" t="s">
        <v>4</v>
      </c>
      <c r="E223" s="12" t="s">
        <v>11</v>
      </c>
      <c r="F223" s="12" t="s">
        <v>1055</v>
      </c>
      <c r="G223" s="12" t="s">
        <v>397</v>
      </c>
      <c r="H223" s="12" t="s">
        <v>1714</v>
      </c>
      <c r="I223" s="12" t="s">
        <v>30</v>
      </c>
      <c r="J223" s="12" t="s">
        <v>1714</v>
      </c>
      <c r="K223" s="12" t="s">
        <v>30</v>
      </c>
      <c r="L223" s="12" t="s">
        <v>1005</v>
      </c>
      <c r="M223" s="12" t="s">
        <v>1006</v>
      </c>
      <c r="N223" s="12" t="s">
        <v>1181</v>
      </c>
      <c r="O223" s="12" t="s">
        <v>1182</v>
      </c>
      <c r="P223" s="12" t="s">
        <v>1948</v>
      </c>
      <c r="Q223" s="12" t="s">
        <v>1978</v>
      </c>
    </row>
    <row r="224" spans="1:17" x14ac:dyDescent="0.25">
      <c r="A224" s="12" t="s">
        <v>1518</v>
      </c>
      <c r="B224" s="12" t="s">
        <v>659</v>
      </c>
      <c r="C224" s="12" t="s">
        <v>1184</v>
      </c>
      <c r="D224" s="12" t="s">
        <v>6</v>
      </c>
      <c r="E224" s="12" t="s">
        <v>10</v>
      </c>
      <c r="F224" s="12" t="s">
        <v>1039</v>
      </c>
      <c r="G224" s="12" t="s">
        <v>398</v>
      </c>
      <c r="H224" s="12" t="s">
        <v>673</v>
      </c>
      <c r="I224" s="12" t="s">
        <v>233</v>
      </c>
      <c r="J224" s="12" t="s">
        <v>1137</v>
      </c>
      <c r="K224" s="12" t="s">
        <v>1185</v>
      </c>
      <c r="L224" s="12" t="s">
        <v>1005</v>
      </c>
      <c r="M224" s="12" t="s">
        <v>1006</v>
      </c>
      <c r="N224" s="12" t="s">
        <v>1181</v>
      </c>
      <c r="O224" s="12" t="s">
        <v>1182</v>
      </c>
      <c r="P224" s="12" t="s">
        <v>1948</v>
      </c>
      <c r="Q224" s="12" t="s">
        <v>1980</v>
      </c>
    </row>
    <row r="225" spans="1:17" x14ac:dyDescent="0.25">
      <c r="A225" s="12" t="s">
        <v>1518</v>
      </c>
      <c r="B225" s="12" t="s">
        <v>695</v>
      </c>
      <c r="C225" s="12" t="s">
        <v>1186</v>
      </c>
      <c r="D225" s="12" t="s">
        <v>7</v>
      </c>
      <c r="E225" s="12" t="s">
        <v>17</v>
      </c>
      <c r="F225" s="12" t="s">
        <v>1002</v>
      </c>
      <c r="G225" s="12" t="s">
        <v>814</v>
      </c>
      <c r="H225" s="12" t="s">
        <v>721</v>
      </c>
      <c r="I225" s="12" t="s">
        <v>296</v>
      </c>
      <c r="J225" s="12" t="s">
        <v>1151</v>
      </c>
      <c r="K225" s="12" t="s">
        <v>294</v>
      </c>
      <c r="L225" s="12" t="s">
        <v>1005</v>
      </c>
      <c r="M225" s="12" t="s">
        <v>1006</v>
      </c>
      <c r="N225" s="12" t="s">
        <v>1181</v>
      </c>
      <c r="O225" s="12" t="s">
        <v>1182</v>
      </c>
      <c r="P225" s="12" t="s">
        <v>1948</v>
      </c>
      <c r="Q225" s="12" t="s">
        <v>1979</v>
      </c>
    </row>
    <row r="226" spans="1:17" x14ac:dyDescent="0.25">
      <c r="A226" s="12" t="s">
        <v>1518</v>
      </c>
      <c r="B226" s="12" t="s">
        <v>672</v>
      </c>
      <c r="C226" s="12" t="s">
        <v>1187</v>
      </c>
      <c r="D226" s="12" t="s">
        <v>7</v>
      </c>
      <c r="E226" s="12" t="s">
        <v>17</v>
      </c>
      <c r="F226" s="12" t="s">
        <v>1002</v>
      </c>
      <c r="G226" s="12" t="s">
        <v>814</v>
      </c>
      <c r="H226" s="12" t="s">
        <v>721</v>
      </c>
      <c r="I226" s="12" t="s">
        <v>312</v>
      </c>
      <c r="J226" s="12" t="s">
        <v>1151</v>
      </c>
      <c r="K226" s="12" t="s">
        <v>291</v>
      </c>
      <c r="L226" s="12" t="s">
        <v>1005</v>
      </c>
      <c r="M226" s="12" t="s">
        <v>1006</v>
      </c>
      <c r="N226" s="12" t="s">
        <v>1181</v>
      </c>
      <c r="O226" s="12" t="s">
        <v>1182</v>
      </c>
      <c r="P226" s="12" t="s">
        <v>1948</v>
      </c>
      <c r="Q226" s="12" t="s">
        <v>1979</v>
      </c>
    </row>
    <row r="227" spans="1:17" x14ac:dyDescent="0.25">
      <c r="A227" s="12" t="s">
        <v>1518</v>
      </c>
      <c r="B227" s="12" t="s">
        <v>799</v>
      </c>
      <c r="C227" s="12" t="s">
        <v>1188</v>
      </c>
      <c r="D227" s="12" t="s">
        <v>7</v>
      </c>
      <c r="E227" s="12" t="s">
        <v>9</v>
      </c>
      <c r="F227" s="12" t="s">
        <v>1039</v>
      </c>
      <c r="G227" s="12" t="s">
        <v>397</v>
      </c>
      <c r="H227" s="12" t="s">
        <v>698</v>
      </c>
      <c r="I227" s="12" t="s">
        <v>1139</v>
      </c>
      <c r="J227" s="12" t="s">
        <v>364</v>
      </c>
      <c r="K227" s="12" t="s">
        <v>1175</v>
      </c>
      <c r="L227" s="12" t="s">
        <v>1005</v>
      </c>
      <c r="M227" s="12" t="s">
        <v>1006</v>
      </c>
      <c r="N227" s="12" t="s">
        <v>1181</v>
      </c>
      <c r="O227" s="12" t="s">
        <v>1182</v>
      </c>
      <c r="P227" s="12" t="s">
        <v>1948</v>
      </c>
      <c r="Q227" s="12" t="s">
        <v>1977</v>
      </c>
    </row>
    <row r="228" spans="1:17" x14ac:dyDescent="0.25">
      <c r="A228" s="12" t="s">
        <v>1518</v>
      </c>
      <c r="B228" s="12" t="s">
        <v>715</v>
      </c>
      <c r="C228" s="12" t="s">
        <v>1189</v>
      </c>
      <c r="D228" s="12" t="s">
        <v>6</v>
      </c>
      <c r="E228" s="12" t="s">
        <v>13</v>
      </c>
      <c r="F228" s="12" t="s">
        <v>1039</v>
      </c>
      <c r="G228" s="12" t="s">
        <v>398</v>
      </c>
      <c r="H228" s="12" t="s">
        <v>1714</v>
      </c>
      <c r="I228" s="12" t="s">
        <v>1190</v>
      </c>
      <c r="J228" s="12" t="s">
        <v>1714</v>
      </c>
      <c r="K228" s="12" t="s">
        <v>1190</v>
      </c>
      <c r="L228" s="12" t="s">
        <v>1005</v>
      </c>
      <c r="M228" s="12" t="s">
        <v>1006</v>
      </c>
      <c r="N228" s="12" t="s">
        <v>1181</v>
      </c>
      <c r="O228" s="12" t="s">
        <v>1182</v>
      </c>
      <c r="P228" s="12" t="s">
        <v>1948</v>
      </c>
      <c r="Q228" s="12" t="s">
        <v>1981</v>
      </c>
    </row>
    <row r="229" spans="1:17" x14ac:dyDescent="0.25">
      <c r="A229" s="12" t="s">
        <v>1518</v>
      </c>
      <c r="B229" s="12" t="s">
        <v>725</v>
      </c>
      <c r="C229" s="12" t="s">
        <v>1191</v>
      </c>
      <c r="D229" s="12" t="s">
        <v>6</v>
      </c>
      <c r="E229" s="12" t="s">
        <v>10</v>
      </c>
      <c r="F229" s="12" t="s">
        <v>1039</v>
      </c>
      <c r="G229" s="12" t="s">
        <v>398</v>
      </c>
      <c r="H229" s="12" t="s">
        <v>673</v>
      </c>
      <c r="I229" s="12" t="s">
        <v>1190</v>
      </c>
      <c r="J229" s="12" t="s">
        <v>1137</v>
      </c>
      <c r="K229" s="12" t="s">
        <v>115</v>
      </c>
      <c r="L229" s="12" t="s">
        <v>1005</v>
      </c>
      <c r="M229" s="12" t="s">
        <v>1006</v>
      </c>
      <c r="N229" s="12" t="s">
        <v>1181</v>
      </c>
      <c r="O229" s="12" t="s">
        <v>1182</v>
      </c>
      <c r="P229" s="12" t="s">
        <v>1948</v>
      </c>
      <c r="Q229" s="12" t="s">
        <v>1980</v>
      </c>
    </row>
    <row r="230" spans="1:17" x14ac:dyDescent="0.25">
      <c r="A230" s="12" t="s">
        <v>1518</v>
      </c>
      <c r="B230" s="12" t="s">
        <v>819</v>
      </c>
      <c r="C230" s="12" t="s">
        <v>1192</v>
      </c>
      <c r="D230" s="12" t="s">
        <v>7</v>
      </c>
      <c r="E230" s="12" t="s">
        <v>9</v>
      </c>
      <c r="F230" s="12" t="s">
        <v>1039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1193</v>
      </c>
      <c r="L230" s="12" t="s">
        <v>1005</v>
      </c>
      <c r="M230" s="12" t="s">
        <v>1006</v>
      </c>
      <c r="N230" s="12" t="s">
        <v>1181</v>
      </c>
      <c r="O230" s="12" t="s">
        <v>1182</v>
      </c>
      <c r="P230" s="12" t="s">
        <v>1948</v>
      </c>
      <c r="Q230" s="12" t="s">
        <v>1977</v>
      </c>
    </row>
    <row r="231" spans="1:17" x14ac:dyDescent="0.25">
      <c r="A231" s="12" t="s">
        <v>1518</v>
      </c>
      <c r="B231" s="12" t="s">
        <v>670</v>
      </c>
      <c r="C231" s="12" t="s">
        <v>1194</v>
      </c>
      <c r="D231" s="12" t="s">
        <v>6</v>
      </c>
      <c r="E231" s="12" t="s">
        <v>10</v>
      </c>
      <c r="F231" s="12" t="s">
        <v>1039</v>
      </c>
      <c r="G231" s="12" t="s">
        <v>398</v>
      </c>
      <c r="H231" s="12" t="s">
        <v>673</v>
      </c>
      <c r="I231" s="12" t="s">
        <v>1175</v>
      </c>
      <c r="J231" s="12" t="s">
        <v>1195</v>
      </c>
      <c r="K231" s="12" t="s">
        <v>115</v>
      </c>
      <c r="L231" s="12" t="s">
        <v>1005</v>
      </c>
      <c r="M231" s="12" t="s">
        <v>1006</v>
      </c>
      <c r="N231" s="12" t="s">
        <v>1181</v>
      </c>
      <c r="O231" s="12" t="s">
        <v>1182</v>
      </c>
      <c r="P231" s="12" t="s">
        <v>1948</v>
      </c>
      <c r="Q231" s="12" t="s">
        <v>1980</v>
      </c>
    </row>
    <row r="232" spans="1:17" x14ac:dyDescent="0.25">
      <c r="A232" s="12" t="s">
        <v>1518</v>
      </c>
      <c r="B232" s="12" t="s">
        <v>693</v>
      </c>
      <c r="C232" s="12" t="s">
        <v>1196</v>
      </c>
      <c r="D232" s="12" t="s">
        <v>7</v>
      </c>
      <c r="E232" s="12" t="s">
        <v>11</v>
      </c>
      <c r="F232" s="12" t="s">
        <v>1039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1193</v>
      </c>
      <c r="L232" s="12" t="s">
        <v>1005</v>
      </c>
      <c r="M232" s="12" t="s">
        <v>1006</v>
      </c>
      <c r="N232" s="12" t="s">
        <v>1181</v>
      </c>
      <c r="O232" s="12" t="s">
        <v>1182</v>
      </c>
      <c r="P232" s="12" t="s">
        <v>1948</v>
      </c>
      <c r="Q232" s="12" t="s">
        <v>1978</v>
      </c>
    </row>
    <row r="233" spans="1:17" x14ac:dyDescent="0.25">
      <c r="A233" s="12" t="s">
        <v>1518</v>
      </c>
      <c r="B233" s="12" t="s">
        <v>817</v>
      </c>
      <c r="C233" s="12" t="s">
        <v>1197</v>
      </c>
      <c r="D233" s="12" t="s">
        <v>6</v>
      </c>
      <c r="E233" s="12" t="s">
        <v>13</v>
      </c>
      <c r="F233" s="12" t="s">
        <v>1039</v>
      </c>
      <c r="G233" s="12" t="s">
        <v>398</v>
      </c>
      <c r="H233" s="12" t="s">
        <v>1714</v>
      </c>
      <c r="I233" s="12" t="s">
        <v>1175</v>
      </c>
      <c r="J233" s="12" t="s">
        <v>1714</v>
      </c>
      <c r="K233" s="12" t="s">
        <v>1175</v>
      </c>
      <c r="L233" s="12" t="s">
        <v>1005</v>
      </c>
      <c r="M233" s="12" t="s">
        <v>1006</v>
      </c>
      <c r="N233" s="12" t="s">
        <v>1181</v>
      </c>
      <c r="O233" s="12" t="s">
        <v>1182</v>
      </c>
      <c r="P233" s="12" t="s">
        <v>1948</v>
      </c>
      <c r="Q233" s="12" t="s">
        <v>1981</v>
      </c>
    </row>
    <row r="234" spans="1:17" x14ac:dyDescent="0.25">
      <c r="A234" s="12" t="s">
        <v>1518</v>
      </c>
      <c r="B234" s="12" t="s">
        <v>807</v>
      </c>
      <c r="C234" s="12" t="s">
        <v>1198</v>
      </c>
      <c r="D234" s="12" t="s">
        <v>6</v>
      </c>
      <c r="E234" s="12" t="s">
        <v>12</v>
      </c>
      <c r="F234" s="12" t="s">
        <v>1002</v>
      </c>
      <c r="G234" s="12" t="s">
        <v>398</v>
      </c>
      <c r="H234" s="12" t="s">
        <v>1714</v>
      </c>
      <c r="I234" s="12" t="s">
        <v>1175</v>
      </c>
      <c r="J234" s="12" t="s">
        <v>1714</v>
      </c>
      <c r="K234" s="12" t="s">
        <v>1175</v>
      </c>
      <c r="L234" s="12" t="s">
        <v>1005</v>
      </c>
      <c r="M234" s="12" t="s">
        <v>1006</v>
      </c>
      <c r="N234" s="12" t="s">
        <v>1181</v>
      </c>
      <c r="O234" s="12" t="s">
        <v>1182</v>
      </c>
      <c r="P234" s="12" t="s">
        <v>1948</v>
      </c>
      <c r="Q234" s="12" t="s">
        <v>1982</v>
      </c>
    </row>
    <row r="235" spans="1:17" x14ac:dyDescent="0.25">
      <c r="A235" s="12" t="s">
        <v>1518</v>
      </c>
      <c r="B235" s="12" t="s">
        <v>769</v>
      </c>
      <c r="C235" s="12" t="s">
        <v>1199</v>
      </c>
      <c r="D235" s="12" t="s">
        <v>7</v>
      </c>
      <c r="E235" s="12" t="s">
        <v>9</v>
      </c>
      <c r="F235" s="12" t="s">
        <v>1039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1005</v>
      </c>
      <c r="M235" s="12" t="s">
        <v>1006</v>
      </c>
      <c r="N235" s="12" t="s">
        <v>1181</v>
      </c>
      <c r="O235" s="12" t="s">
        <v>1182</v>
      </c>
      <c r="P235" s="12" t="s">
        <v>1948</v>
      </c>
      <c r="Q235" s="12" t="s">
        <v>1977</v>
      </c>
    </row>
    <row r="236" spans="1:17" x14ac:dyDescent="0.25">
      <c r="A236" s="12" t="s">
        <v>1518</v>
      </c>
      <c r="B236" s="12" t="s">
        <v>731</v>
      </c>
      <c r="C236" s="12" t="s">
        <v>1200</v>
      </c>
      <c r="D236" s="12" t="s">
        <v>6</v>
      </c>
      <c r="E236" s="12" t="s">
        <v>10</v>
      </c>
      <c r="F236" s="12" t="s">
        <v>1002</v>
      </c>
      <c r="G236" s="12" t="s">
        <v>398</v>
      </c>
      <c r="H236" s="12" t="s">
        <v>673</v>
      </c>
      <c r="I236" s="12" t="s">
        <v>320</v>
      </c>
      <c r="J236" s="12" t="s">
        <v>1156</v>
      </c>
      <c r="K236" s="12" t="s">
        <v>119</v>
      </c>
      <c r="L236" s="12" t="s">
        <v>1005</v>
      </c>
      <c r="M236" s="12" t="s">
        <v>1006</v>
      </c>
      <c r="N236" s="12" t="s">
        <v>1181</v>
      </c>
      <c r="O236" s="12" t="s">
        <v>1182</v>
      </c>
      <c r="P236" s="12" t="s">
        <v>1948</v>
      </c>
      <c r="Q236" s="12" t="s">
        <v>1980</v>
      </c>
    </row>
    <row r="237" spans="1:17" x14ac:dyDescent="0.25">
      <c r="A237" s="12" t="s">
        <v>1518</v>
      </c>
      <c r="B237" s="12" t="s">
        <v>797</v>
      </c>
      <c r="C237" s="12" t="s">
        <v>1201</v>
      </c>
      <c r="D237" s="12" t="s">
        <v>7</v>
      </c>
      <c r="E237" s="12" t="s">
        <v>11</v>
      </c>
      <c r="F237" s="12" t="s">
        <v>1039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1193</v>
      </c>
      <c r="L237" s="12" t="s">
        <v>1005</v>
      </c>
      <c r="M237" s="12" t="s">
        <v>1006</v>
      </c>
      <c r="N237" s="12" t="s">
        <v>1181</v>
      </c>
      <c r="O237" s="12" t="s">
        <v>1182</v>
      </c>
      <c r="P237" s="12" t="s">
        <v>1948</v>
      </c>
      <c r="Q237" s="12" t="s">
        <v>1978</v>
      </c>
    </row>
    <row r="238" spans="1:17" x14ac:dyDescent="0.25">
      <c r="A238" s="12" t="s">
        <v>1518</v>
      </c>
      <c r="B238" s="12" t="s">
        <v>677</v>
      </c>
      <c r="C238" s="12" t="s">
        <v>1202</v>
      </c>
      <c r="D238" s="12" t="s">
        <v>8</v>
      </c>
      <c r="E238" s="12" t="s">
        <v>9</v>
      </c>
      <c r="F238" s="12" t="s">
        <v>1039</v>
      </c>
      <c r="G238" s="12" t="s">
        <v>398</v>
      </c>
      <c r="H238" s="12" t="s">
        <v>1714</v>
      </c>
      <c r="I238" s="12" t="s">
        <v>336</v>
      </c>
      <c r="J238" s="12" t="s">
        <v>1714</v>
      </c>
      <c r="K238" s="12" t="s">
        <v>336</v>
      </c>
      <c r="L238" s="12" t="s">
        <v>1005</v>
      </c>
      <c r="M238" s="12" t="s">
        <v>1006</v>
      </c>
      <c r="N238" s="12" t="s">
        <v>1203</v>
      </c>
      <c r="O238" s="12" t="s">
        <v>1204</v>
      </c>
      <c r="P238" s="12" t="s">
        <v>1948</v>
      </c>
      <c r="Q238" s="12" t="s">
        <v>1977</v>
      </c>
    </row>
    <row r="239" spans="1:17" x14ac:dyDescent="0.25">
      <c r="A239" s="12" t="s">
        <v>1518</v>
      </c>
      <c r="B239" s="12" t="s">
        <v>663</v>
      </c>
      <c r="C239" s="12" t="s">
        <v>1205</v>
      </c>
      <c r="D239" s="12" t="s">
        <v>8</v>
      </c>
      <c r="E239" s="12" t="s">
        <v>9</v>
      </c>
      <c r="F239" s="12" t="s">
        <v>1039</v>
      </c>
      <c r="G239" s="12" t="s">
        <v>398</v>
      </c>
      <c r="H239" s="12" t="s">
        <v>698</v>
      </c>
      <c r="I239" s="12" t="s">
        <v>336</v>
      </c>
      <c r="J239" s="12" t="s">
        <v>1023</v>
      </c>
      <c r="K239" s="12" t="s">
        <v>1185</v>
      </c>
      <c r="L239" s="12" t="s">
        <v>1005</v>
      </c>
      <c r="M239" s="12" t="s">
        <v>1006</v>
      </c>
      <c r="N239" s="12" t="s">
        <v>1203</v>
      </c>
      <c r="O239" s="12" t="s">
        <v>1204</v>
      </c>
      <c r="P239" s="12" t="s">
        <v>1948</v>
      </c>
      <c r="Q239" s="12" t="s">
        <v>1977</v>
      </c>
    </row>
    <row r="240" spans="1:17" x14ac:dyDescent="0.25">
      <c r="A240" s="12" t="s">
        <v>1518</v>
      </c>
      <c r="B240" s="12" t="s">
        <v>783</v>
      </c>
      <c r="C240" s="12" t="s">
        <v>1206</v>
      </c>
      <c r="D240" s="12" t="s">
        <v>4</v>
      </c>
      <c r="E240" s="12" t="s">
        <v>17</v>
      </c>
      <c r="F240" s="12" t="s">
        <v>1039</v>
      </c>
      <c r="G240" s="12" t="s">
        <v>398</v>
      </c>
      <c r="H240" s="12" t="s">
        <v>1714</v>
      </c>
      <c r="I240" s="12" t="s">
        <v>249</v>
      </c>
      <c r="J240" s="12" t="s">
        <v>1714</v>
      </c>
      <c r="K240" s="12" t="s">
        <v>249</v>
      </c>
      <c r="L240" s="12" t="s">
        <v>1005</v>
      </c>
      <c r="M240" s="12" t="s">
        <v>1006</v>
      </c>
      <c r="N240" s="12" t="s">
        <v>1203</v>
      </c>
      <c r="O240" s="12" t="s">
        <v>1204</v>
      </c>
      <c r="P240" s="12" t="s">
        <v>1948</v>
      </c>
      <c r="Q240" s="12" t="s">
        <v>1979</v>
      </c>
    </row>
    <row r="241" spans="1:17" x14ac:dyDescent="0.25">
      <c r="A241" s="12" t="s">
        <v>1518</v>
      </c>
      <c r="B241" s="12" t="s">
        <v>763</v>
      </c>
      <c r="C241" s="12" t="s">
        <v>1207</v>
      </c>
      <c r="D241" s="12" t="s">
        <v>7</v>
      </c>
      <c r="E241" s="12" t="s">
        <v>15</v>
      </c>
      <c r="F241" s="12" t="s">
        <v>1039</v>
      </c>
      <c r="G241" s="12" t="s">
        <v>787</v>
      </c>
      <c r="H241" s="12" t="s">
        <v>1714</v>
      </c>
      <c r="I241" s="12" t="s">
        <v>1019</v>
      </c>
      <c r="J241" s="12" t="s">
        <v>1714</v>
      </c>
      <c r="K241" s="12" t="s">
        <v>1019</v>
      </c>
      <c r="L241" s="12" t="s">
        <v>1005</v>
      </c>
      <c r="M241" s="12" t="s">
        <v>1006</v>
      </c>
      <c r="N241" s="12" t="s">
        <v>1203</v>
      </c>
      <c r="O241" s="12" t="s">
        <v>1204</v>
      </c>
      <c r="P241" s="12" t="s">
        <v>1948</v>
      </c>
      <c r="Q241" s="12" t="s">
        <v>1976</v>
      </c>
    </row>
    <row r="242" spans="1:17" x14ac:dyDescent="0.25">
      <c r="A242" s="12" t="s">
        <v>1518</v>
      </c>
      <c r="B242" s="12" t="s">
        <v>822</v>
      </c>
      <c r="C242" s="12" t="s">
        <v>1208</v>
      </c>
      <c r="D242" s="12" t="s">
        <v>8</v>
      </c>
      <c r="E242" s="12" t="s">
        <v>11</v>
      </c>
      <c r="F242" s="12" t="s">
        <v>1055</v>
      </c>
      <c r="G242" s="12" t="s">
        <v>397</v>
      </c>
      <c r="H242" s="12" t="s">
        <v>1714</v>
      </c>
      <c r="I242" s="12" t="s">
        <v>55</v>
      </c>
      <c r="J242" s="12" t="s">
        <v>1714</v>
      </c>
      <c r="K242" s="12" t="s">
        <v>55</v>
      </c>
      <c r="L242" s="12" t="s">
        <v>1005</v>
      </c>
      <c r="M242" s="12" t="s">
        <v>1006</v>
      </c>
      <c r="N242" s="12" t="s">
        <v>1209</v>
      </c>
      <c r="O242" s="12" t="s">
        <v>1210</v>
      </c>
      <c r="P242" s="12" t="s">
        <v>1948</v>
      </c>
      <c r="Q242" s="12" t="s">
        <v>1978</v>
      </c>
    </row>
    <row r="243" spans="1:17" x14ac:dyDescent="0.25">
      <c r="A243" s="12" t="s">
        <v>1518</v>
      </c>
      <c r="B243" s="12" t="s">
        <v>741</v>
      </c>
      <c r="C243" s="12" t="s">
        <v>1211</v>
      </c>
      <c r="D243" s="12" t="s">
        <v>4</v>
      </c>
      <c r="E243" s="12" t="s">
        <v>13</v>
      </c>
      <c r="F243" s="12" t="s">
        <v>1055</v>
      </c>
      <c r="G243" s="12" t="s">
        <v>397</v>
      </c>
      <c r="H243" s="12" t="s">
        <v>1714</v>
      </c>
      <c r="I243" s="12" t="s">
        <v>55</v>
      </c>
      <c r="J243" s="12" t="s">
        <v>1714</v>
      </c>
      <c r="K243" s="12" t="s">
        <v>55</v>
      </c>
      <c r="L243" s="12" t="s">
        <v>1005</v>
      </c>
      <c r="M243" s="12" t="s">
        <v>1006</v>
      </c>
      <c r="N243" s="12" t="s">
        <v>1209</v>
      </c>
      <c r="O243" s="12" t="s">
        <v>1210</v>
      </c>
      <c r="P243" s="12" t="s">
        <v>1948</v>
      </c>
      <c r="Q243" s="12" t="s">
        <v>1981</v>
      </c>
    </row>
    <row r="244" spans="1:17" x14ac:dyDescent="0.25">
      <c r="A244" s="12" t="s">
        <v>1518</v>
      </c>
      <c r="B244" s="12" t="s">
        <v>826</v>
      </c>
      <c r="C244" s="12" t="s">
        <v>1212</v>
      </c>
      <c r="D244" s="12" t="s">
        <v>6</v>
      </c>
      <c r="E244" s="12" t="s">
        <v>13</v>
      </c>
      <c r="F244" s="12" t="s">
        <v>1039</v>
      </c>
      <c r="G244" s="12" t="s">
        <v>398</v>
      </c>
      <c r="H244" s="12" t="s">
        <v>1714</v>
      </c>
      <c r="I244" s="12" t="s">
        <v>1072</v>
      </c>
      <c r="J244" s="12" t="s">
        <v>1714</v>
      </c>
      <c r="K244" s="12" t="s">
        <v>1072</v>
      </c>
      <c r="L244" s="12" t="s">
        <v>1005</v>
      </c>
      <c r="M244" s="12" t="s">
        <v>1006</v>
      </c>
      <c r="N244" s="12" t="s">
        <v>1209</v>
      </c>
      <c r="O244" s="12" t="s">
        <v>1210</v>
      </c>
      <c r="P244" s="12" t="s">
        <v>1948</v>
      </c>
      <c r="Q244" s="12" t="s">
        <v>1981</v>
      </c>
    </row>
    <row r="245" spans="1:17" x14ac:dyDescent="0.25">
      <c r="A245" s="12" t="s">
        <v>1518</v>
      </c>
      <c r="B245" s="12" t="s">
        <v>802</v>
      </c>
      <c r="C245" s="12" t="s">
        <v>1213</v>
      </c>
      <c r="D245" s="12" t="s">
        <v>7</v>
      </c>
      <c r="E245" s="12" t="s">
        <v>11</v>
      </c>
      <c r="F245" s="12" t="s">
        <v>1039</v>
      </c>
      <c r="G245" s="12" t="s">
        <v>398</v>
      </c>
      <c r="H245" s="12" t="s">
        <v>1714</v>
      </c>
      <c r="I245" s="12" t="s">
        <v>1019</v>
      </c>
      <c r="J245" s="12" t="s">
        <v>1714</v>
      </c>
      <c r="K245" s="12" t="s">
        <v>1019</v>
      </c>
      <c r="L245" s="12" t="s">
        <v>1005</v>
      </c>
      <c r="M245" s="12" t="s">
        <v>1006</v>
      </c>
      <c r="N245" s="12" t="s">
        <v>1209</v>
      </c>
      <c r="O245" s="12" t="s">
        <v>1210</v>
      </c>
      <c r="P245" s="12" t="s">
        <v>1948</v>
      </c>
      <c r="Q245" s="12" t="s">
        <v>1978</v>
      </c>
    </row>
    <row r="246" spans="1:17" x14ac:dyDescent="0.25">
      <c r="A246" s="12" t="s">
        <v>1518</v>
      </c>
      <c r="B246" s="12" t="s">
        <v>745</v>
      </c>
      <c r="C246" s="12" t="s">
        <v>1214</v>
      </c>
      <c r="D246" s="12" t="s">
        <v>7</v>
      </c>
      <c r="E246" s="12" t="s">
        <v>15</v>
      </c>
      <c r="F246" s="12" t="s">
        <v>1039</v>
      </c>
      <c r="G246" s="12" t="s">
        <v>398</v>
      </c>
      <c r="H246" s="12" t="s">
        <v>1714</v>
      </c>
      <c r="I246" s="12" t="s">
        <v>1011</v>
      </c>
      <c r="J246" s="12" t="s">
        <v>1714</v>
      </c>
      <c r="K246" s="12" t="s">
        <v>1011</v>
      </c>
      <c r="L246" s="12" t="s">
        <v>1005</v>
      </c>
      <c r="M246" s="12" t="s">
        <v>1006</v>
      </c>
      <c r="N246" s="12" t="s">
        <v>1209</v>
      </c>
      <c r="O246" s="12" t="s">
        <v>1210</v>
      </c>
      <c r="P246" s="12" t="s">
        <v>1948</v>
      </c>
      <c r="Q246" s="12" t="s">
        <v>1976</v>
      </c>
    </row>
    <row r="247" spans="1:17" x14ac:dyDescent="0.25">
      <c r="A247" s="12" t="s">
        <v>1518</v>
      </c>
      <c r="B247" s="12" t="s">
        <v>786</v>
      </c>
      <c r="C247" s="12" t="s">
        <v>1215</v>
      </c>
      <c r="D247" s="12" t="s">
        <v>6</v>
      </c>
      <c r="E247" s="12" t="s">
        <v>13</v>
      </c>
      <c r="F247" s="12" t="s">
        <v>1039</v>
      </c>
      <c r="G247" s="12" t="s">
        <v>398</v>
      </c>
      <c r="H247" s="12" t="s">
        <v>1714</v>
      </c>
      <c r="I247" s="12" t="s">
        <v>1149</v>
      </c>
      <c r="J247" s="12" t="s">
        <v>1714</v>
      </c>
      <c r="K247" s="12" t="s">
        <v>1149</v>
      </c>
      <c r="L247" s="12" t="s">
        <v>1005</v>
      </c>
      <c r="M247" s="12" t="s">
        <v>1006</v>
      </c>
      <c r="N247" s="12" t="s">
        <v>1209</v>
      </c>
      <c r="O247" s="12" t="s">
        <v>1210</v>
      </c>
      <c r="P247" s="12" t="s">
        <v>1948</v>
      </c>
      <c r="Q247" s="12" t="s">
        <v>1981</v>
      </c>
    </row>
    <row r="248" spans="1:17" x14ac:dyDescent="0.25">
      <c r="A248" s="12" t="s">
        <v>1518</v>
      </c>
      <c r="B248" s="12" t="s">
        <v>823</v>
      </c>
      <c r="C248" s="12" t="s">
        <v>1216</v>
      </c>
      <c r="D248" s="12" t="s">
        <v>6</v>
      </c>
      <c r="E248" s="12" t="s">
        <v>10</v>
      </c>
      <c r="F248" s="12" t="s">
        <v>1039</v>
      </c>
      <c r="G248" s="12" t="s">
        <v>398</v>
      </c>
      <c r="H248" s="12" t="s">
        <v>1714</v>
      </c>
      <c r="I248" s="12" t="s">
        <v>1032</v>
      </c>
      <c r="J248" s="12" t="s">
        <v>1714</v>
      </c>
      <c r="K248" s="12" t="s">
        <v>1032</v>
      </c>
      <c r="L248" s="12" t="s">
        <v>1005</v>
      </c>
      <c r="M248" s="12" t="s">
        <v>1006</v>
      </c>
      <c r="N248" s="12" t="s">
        <v>1209</v>
      </c>
      <c r="O248" s="12" t="s">
        <v>1210</v>
      </c>
      <c r="P248" s="12" t="s">
        <v>1948</v>
      </c>
      <c r="Q248" s="12" t="s">
        <v>1980</v>
      </c>
    </row>
    <row r="249" spans="1:17" x14ac:dyDescent="0.25">
      <c r="A249" s="12" t="s">
        <v>1518</v>
      </c>
      <c r="B249" s="12" t="s">
        <v>818</v>
      </c>
      <c r="C249" s="12" t="s">
        <v>1217</v>
      </c>
      <c r="D249" s="12" t="s">
        <v>7</v>
      </c>
      <c r="E249" s="12" t="s">
        <v>9</v>
      </c>
      <c r="F249" s="12" t="s">
        <v>1039</v>
      </c>
      <c r="G249" s="12" t="s">
        <v>398</v>
      </c>
      <c r="H249" s="12" t="s">
        <v>1714</v>
      </c>
      <c r="I249" s="12" t="s">
        <v>1072</v>
      </c>
      <c r="J249" s="12" t="s">
        <v>1714</v>
      </c>
      <c r="K249" s="12" t="s">
        <v>1072</v>
      </c>
      <c r="L249" s="12" t="s">
        <v>1005</v>
      </c>
      <c r="M249" s="12" t="s">
        <v>1006</v>
      </c>
      <c r="N249" s="12" t="s">
        <v>1209</v>
      </c>
      <c r="O249" s="12" t="s">
        <v>1210</v>
      </c>
      <c r="P249" s="12" t="s">
        <v>1948</v>
      </c>
      <c r="Q249" s="12" t="s">
        <v>1977</v>
      </c>
    </row>
    <row r="250" spans="1:17" x14ac:dyDescent="0.25">
      <c r="A250" s="12" t="s">
        <v>1518</v>
      </c>
      <c r="B250" s="12" t="s">
        <v>735</v>
      </c>
      <c r="C250" s="12" t="s">
        <v>1218</v>
      </c>
      <c r="D250" s="12" t="s">
        <v>7</v>
      </c>
      <c r="E250" s="12" t="s">
        <v>11</v>
      </c>
      <c r="F250" s="12" t="s">
        <v>1039</v>
      </c>
      <c r="G250" s="12" t="s">
        <v>398</v>
      </c>
      <c r="H250" s="12" t="s">
        <v>1714</v>
      </c>
      <c r="I250" s="12" t="s">
        <v>1032</v>
      </c>
      <c r="J250" s="12" t="s">
        <v>1714</v>
      </c>
      <c r="K250" s="12" t="s">
        <v>1032</v>
      </c>
      <c r="L250" s="12" t="s">
        <v>1005</v>
      </c>
      <c r="M250" s="12" t="s">
        <v>1006</v>
      </c>
      <c r="N250" s="12" t="s">
        <v>1209</v>
      </c>
      <c r="O250" s="12" t="s">
        <v>1210</v>
      </c>
      <c r="P250" s="12" t="s">
        <v>1948</v>
      </c>
      <c r="Q250" s="12" t="s">
        <v>1978</v>
      </c>
    </row>
    <row r="251" spans="1:17" x14ac:dyDescent="0.25">
      <c r="A251" s="12" t="s">
        <v>1518</v>
      </c>
      <c r="B251" s="12" t="s">
        <v>714</v>
      </c>
      <c r="C251" s="12" t="s">
        <v>1219</v>
      </c>
      <c r="D251" s="12" t="s">
        <v>6</v>
      </c>
      <c r="E251" s="12" t="s">
        <v>12</v>
      </c>
      <c r="F251" s="12" t="s">
        <v>1039</v>
      </c>
      <c r="G251" s="12" t="s">
        <v>398</v>
      </c>
      <c r="H251" s="12" t="s">
        <v>1714</v>
      </c>
      <c r="I251" s="12" t="s">
        <v>1032</v>
      </c>
      <c r="J251" s="12" t="s">
        <v>1714</v>
      </c>
      <c r="K251" s="12" t="s">
        <v>1032</v>
      </c>
      <c r="L251" s="12" t="s">
        <v>1005</v>
      </c>
      <c r="M251" s="12" t="s">
        <v>1006</v>
      </c>
      <c r="N251" s="12" t="s">
        <v>1209</v>
      </c>
      <c r="O251" s="12" t="s">
        <v>1210</v>
      </c>
      <c r="P251" s="12" t="s">
        <v>1948</v>
      </c>
      <c r="Q251" s="12" t="s">
        <v>1982</v>
      </c>
    </row>
    <row r="252" spans="1:17" x14ac:dyDescent="0.25">
      <c r="A252" s="12" t="s">
        <v>1518</v>
      </c>
      <c r="B252" s="12" t="s">
        <v>689</v>
      </c>
      <c r="C252" s="12" t="s">
        <v>1220</v>
      </c>
      <c r="D252" s="12" t="s">
        <v>6</v>
      </c>
      <c r="E252" s="12" t="s">
        <v>13</v>
      </c>
      <c r="F252" s="12" t="s">
        <v>1039</v>
      </c>
      <c r="G252" s="12" t="s">
        <v>398</v>
      </c>
      <c r="H252" s="12" t="s">
        <v>1714</v>
      </c>
      <c r="I252" s="12" t="s">
        <v>1032</v>
      </c>
      <c r="J252" s="12" t="s">
        <v>1714</v>
      </c>
      <c r="K252" s="12" t="s">
        <v>1032</v>
      </c>
      <c r="L252" s="12" t="s">
        <v>1005</v>
      </c>
      <c r="M252" s="12" t="s">
        <v>1006</v>
      </c>
      <c r="N252" s="12" t="s">
        <v>1209</v>
      </c>
      <c r="O252" s="12" t="s">
        <v>1210</v>
      </c>
      <c r="P252" s="12" t="s">
        <v>1948</v>
      </c>
      <c r="Q252" s="12" t="s">
        <v>1981</v>
      </c>
    </row>
    <row r="253" spans="1:17" x14ac:dyDescent="0.25">
      <c r="A253" s="12" t="s">
        <v>1518</v>
      </c>
      <c r="B253" s="12" t="s">
        <v>680</v>
      </c>
      <c r="C253" s="12" t="s">
        <v>1221</v>
      </c>
      <c r="D253" s="12" t="s">
        <v>4</v>
      </c>
      <c r="E253" s="12" t="s">
        <v>10</v>
      </c>
      <c r="F253" s="12" t="s">
        <v>1222</v>
      </c>
      <c r="G253" s="12" t="s">
        <v>398</v>
      </c>
      <c r="H253" s="12" t="s">
        <v>1714</v>
      </c>
      <c r="I253" s="12" t="s">
        <v>1066</v>
      </c>
      <c r="J253" s="12" t="s">
        <v>1714</v>
      </c>
      <c r="K253" s="12" t="s">
        <v>1066</v>
      </c>
      <c r="L253" s="12" t="s">
        <v>1005</v>
      </c>
      <c r="M253" s="12" t="s">
        <v>1006</v>
      </c>
      <c r="N253" s="12" t="s">
        <v>1223</v>
      </c>
      <c r="O253" s="12" t="s">
        <v>1224</v>
      </c>
      <c r="P253" s="12" t="s">
        <v>1948</v>
      </c>
      <c r="Q253" s="12" t="s">
        <v>1980</v>
      </c>
    </row>
    <row r="254" spans="1:17" x14ac:dyDescent="0.25">
      <c r="A254" s="12" t="s">
        <v>1518</v>
      </c>
      <c r="B254" s="12" t="s">
        <v>644</v>
      </c>
      <c r="C254" s="12" t="s">
        <v>1225</v>
      </c>
      <c r="D254" s="12" t="s">
        <v>4</v>
      </c>
      <c r="E254" s="12" t="s">
        <v>15</v>
      </c>
      <c r="F254" s="12" t="s">
        <v>1039</v>
      </c>
      <c r="G254" s="12" t="s">
        <v>397</v>
      </c>
      <c r="H254" s="12" t="s">
        <v>1714</v>
      </c>
      <c r="I254" s="12" t="s">
        <v>361</v>
      </c>
      <c r="J254" s="12" t="s">
        <v>1714</v>
      </c>
      <c r="K254" s="12" t="s">
        <v>361</v>
      </c>
      <c r="L254" s="12" t="s">
        <v>1005</v>
      </c>
      <c r="M254" s="12" t="s">
        <v>1006</v>
      </c>
      <c r="N254" s="12" t="s">
        <v>1223</v>
      </c>
      <c r="O254" s="12" t="s">
        <v>1224</v>
      </c>
      <c r="P254" s="12" t="s">
        <v>1948</v>
      </c>
      <c r="Q254" s="12" t="s">
        <v>1976</v>
      </c>
    </row>
    <row r="255" spans="1:17" x14ac:dyDescent="0.25">
      <c r="A255" s="12" t="s">
        <v>1518</v>
      </c>
      <c r="B255" s="12" t="s">
        <v>798</v>
      </c>
      <c r="C255" s="12" t="s">
        <v>1226</v>
      </c>
      <c r="D255" s="12" t="s">
        <v>4</v>
      </c>
      <c r="E255" s="12" t="s">
        <v>15</v>
      </c>
      <c r="F255" s="12" t="s">
        <v>1039</v>
      </c>
      <c r="G255" s="12" t="s">
        <v>397</v>
      </c>
      <c r="H255" s="12" t="s">
        <v>1714</v>
      </c>
      <c r="I255" s="12" t="s">
        <v>101</v>
      </c>
      <c r="J255" s="12" t="s">
        <v>1714</v>
      </c>
      <c r="K255" s="12" t="s">
        <v>101</v>
      </c>
      <c r="L255" s="12" t="s">
        <v>1005</v>
      </c>
      <c r="M255" s="12" t="s">
        <v>1006</v>
      </c>
      <c r="N255" s="12" t="s">
        <v>1223</v>
      </c>
      <c r="O255" s="12" t="s">
        <v>1224</v>
      </c>
      <c r="P255" s="12" t="s">
        <v>1948</v>
      </c>
      <c r="Q255" s="12" t="s">
        <v>1976</v>
      </c>
    </row>
    <row r="256" spans="1:17" x14ac:dyDescent="0.25">
      <c r="A256" s="12" t="s">
        <v>1518</v>
      </c>
      <c r="B256" s="12" t="s">
        <v>691</v>
      </c>
      <c r="C256" s="12" t="s">
        <v>1227</v>
      </c>
      <c r="D256" s="12" t="s">
        <v>4</v>
      </c>
      <c r="E256" s="12" t="s">
        <v>15</v>
      </c>
      <c r="F256" s="12" t="s">
        <v>1039</v>
      </c>
      <c r="G256" s="12" t="s">
        <v>398</v>
      </c>
      <c r="H256" s="12" t="s">
        <v>1714</v>
      </c>
      <c r="I256" s="12" t="s">
        <v>1228</v>
      </c>
      <c r="J256" s="12" t="s">
        <v>1714</v>
      </c>
      <c r="K256" s="12" t="s">
        <v>1228</v>
      </c>
      <c r="L256" s="12" t="s">
        <v>1005</v>
      </c>
      <c r="M256" s="12" t="s">
        <v>1006</v>
      </c>
      <c r="N256" s="12" t="s">
        <v>1223</v>
      </c>
      <c r="O256" s="12" t="s">
        <v>1224</v>
      </c>
      <c r="P256" s="12" t="s">
        <v>1948</v>
      </c>
      <c r="Q256" s="12" t="s">
        <v>1976</v>
      </c>
    </row>
    <row r="257" spans="1:17" x14ac:dyDescent="0.25">
      <c r="A257" s="12" t="s">
        <v>1518</v>
      </c>
      <c r="B257" s="12" t="s">
        <v>667</v>
      </c>
      <c r="C257" s="12" t="s">
        <v>1229</v>
      </c>
      <c r="D257" s="12" t="s">
        <v>8</v>
      </c>
      <c r="E257" s="12" t="s">
        <v>9</v>
      </c>
      <c r="F257" s="12" t="s">
        <v>1230</v>
      </c>
      <c r="G257" s="12" t="s">
        <v>398</v>
      </c>
      <c r="H257" s="12" t="s">
        <v>1714</v>
      </c>
      <c r="I257" s="12" t="s">
        <v>354</v>
      </c>
      <c r="J257" s="12" t="s">
        <v>1714</v>
      </c>
      <c r="K257" s="12" t="s">
        <v>354</v>
      </c>
      <c r="L257" s="12" t="s">
        <v>1005</v>
      </c>
      <c r="M257" s="12" t="s">
        <v>1006</v>
      </c>
      <c r="N257" s="12" t="s">
        <v>1223</v>
      </c>
      <c r="O257" s="12" t="s">
        <v>1224</v>
      </c>
      <c r="P257" s="12" t="s">
        <v>1948</v>
      </c>
      <c r="Q257" s="12" t="s">
        <v>1977</v>
      </c>
    </row>
    <row r="258" spans="1:17" x14ac:dyDescent="0.25">
      <c r="A258" s="12" t="s">
        <v>1518</v>
      </c>
      <c r="B258" s="12" t="s">
        <v>736</v>
      </c>
      <c r="C258" s="12" t="s">
        <v>1231</v>
      </c>
      <c r="D258" s="12" t="s">
        <v>8</v>
      </c>
      <c r="E258" s="12" t="s">
        <v>9</v>
      </c>
      <c r="F258" s="12" t="s">
        <v>1039</v>
      </c>
      <c r="G258" s="12" t="s">
        <v>397</v>
      </c>
      <c r="H258" s="12" t="s">
        <v>1714</v>
      </c>
      <c r="I258" s="12" t="s">
        <v>1003</v>
      </c>
      <c r="J258" s="12" t="s">
        <v>1714</v>
      </c>
      <c r="K258" s="12" t="s">
        <v>1003</v>
      </c>
      <c r="L258" s="12" t="s">
        <v>1005</v>
      </c>
      <c r="M258" s="12" t="s">
        <v>1006</v>
      </c>
      <c r="N258" s="12" t="s">
        <v>1223</v>
      </c>
      <c r="O258" s="12" t="s">
        <v>1224</v>
      </c>
      <c r="P258" s="12" t="s">
        <v>1948</v>
      </c>
      <c r="Q258" s="12" t="s">
        <v>1977</v>
      </c>
    </row>
    <row r="259" spans="1:17" x14ac:dyDescent="0.25">
      <c r="A259" s="12" t="s">
        <v>1518</v>
      </c>
      <c r="B259" s="12" t="s">
        <v>821</v>
      </c>
      <c r="C259" s="12" t="s">
        <v>1232</v>
      </c>
      <c r="D259" s="12" t="s">
        <v>7</v>
      </c>
      <c r="E259" s="12" t="s">
        <v>11</v>
      </c>
      <c r="F259" s="12" t="s">
        <v>1077</v>
      </c>
      <c r="G259" s="12" t="s">
        <v>398</v>
      </c>
      <c r="H259" s="12" t="s">
        <v>1714</v>
      </c>
      <c r="I259" s="12" t="s">
        <v>1072</v>
      </c>
      <c r="J259" s="12" t="s">
        <v>1714</v>
      </c>
      <c r="K259" s="12" t="s">
        <v>1072</v>
      </c>
      <c r="L259" s="12" t="s">
        <v>1005</v>
      </c>
      <c r="M259" s="12" t="s">
        <v>1006</v>
      </c>
      <c r="N259" s="12" t="s">
        <v>1223</v>
      </c>
      <c r="O259" s="12" t="s">
        <v>1224</v>
      </c>
      <c r="P259" s="12" t="s">
        <v>1948</v>
      </c>
      <c r="Q259" s="12" t="s">
        <v>1978</v>
      </c>
    </row>
    <row r="260" spans="1:17" x14ac:dyDescent="0.25">
      <c r="A260" s="12" t="s">
        <v>1518</v>
      </c>
      <c r="B260" s="12" t="s">
        <v>658</v>
      </c>
      <c r="C260" s="12" t="s">
        <v>1233</v>
      </c>
      <c r="D260" s="12" t="s">
        <v>7</v>
      </c>
      <c r="E260" s="12" t="s">
        <v>11</v>
      </c>
      <c r="F260" s="12" t="s">
        <v>1002</v>
      </c>
      <c r="G260" s="12" t="s">
        <v>397</v>
      </c>
      <c r="H260" s="12" t="s">
        <v>1714</v>
      </c>
      <c r="I260" s="12" t="s">
        <v>339</v>
      </c>
      <c r="J260" s="12" t="s">
        <v>1714</v>
      </c>
      <c r="K260" s="12" t="s">
        <v>339</v>
      </c>
      <c r="L260" s="12" t="s">
        <v>1005</v>
      </c>
      <c r="M260" s="12" t="s">
        <v>1006</v>
      </c>
      <c r="N260" s="12" t="s">
        <v>1223</v>
      </c>
      <c r="O260" s="12" t="s">
        <v>1224</v>
      </c>
      <c r="P260" s="12" t="s">
        <v>1948</v>
      </c>
      <c r="Q260" s="12" t="s">
        <v>1978</v>
      </c>
    </row>
    <row r="261" spans="1:17" x14ac:dyDescent="0.25">
      <c r="A261" s="12" t="s">
        <v>1518</v>
      </c>
      <c r="B261" s="12" t="s">
        <v>772</v>
      </c>
      <c r="C261" s="12" t="s">
        <v>1234</v>
      </c>
      <c r="D261" s="12" t="s">
        <v>7</v>
      </c>
      <c r="E261" s="12" t="s">
        <v>13</v>
      </c>
      <c r="F261" s="12" t="s">
        <v>1055</v>
      </c>
      <c r="G261" s="12" t="s">
        <v>397</v>
      </c>
      <c r="H261" s="12" t="s">
        <v>1714</v>
      </c>
      <c r="I261" s="12" t="s">
        <v>361</v>
      </c>
      <c r="J261" s="12" t="s">
        <v>1714</v>
      </c>
      <c r="K261" s="12" t="s">
        <v>361</v>
      </c>
      <c r="L261" s="12" t="s">
        <v>1005</v>
      </c>
      <c r="M261" s="12" t="s">
        <v>1006</v>
      </c>
      <c r="N261" s="12" t="s">
        <v>1235</v>
      </c>
      <c r="O261" s="12" t="s">
        <v>1007</v>
      </c>
      <c r="P261" s="12" t="s">
        <v>1948</v>
      </c>
      <c r="Q261" s="12" t="s">
        <v>1981</v>
      </c>
    </row>
    <row r="262" spans="1:17" x14ac:dyDescent="0.25">
      <c r="A262" s="12" t="s">
        <v>1518</v>
      </c>
      <c r="B262" s="12" t="s">
        <v>801</v>
      </c>
      <c r="C262" s="12" t="s">
        <v>1236</v>
      </c>
      <c r="D262" s="12" t="s">
        <v>4</v>
      </c>
      <c r="E262" s="12" t="s">
        <v>17</v>
      </c>
      <c r="F262" s="12" t="s">
        <v>1055</v>
      </c>
      <c r="G262" s="12" t="s">
        <v>814</v>
      </c>
      <c r="H262" s="12" t="s">
        <v>1714</v>
      </c>
      <c r="I262" s="12" t="s">
        <v>30</v>
      </c>
      <c r="J262" s="12" t="s">
        <v>1714</v>
      </c>
      <c r="K262" s="12" t="s">
        <v>30</v>
      </c>
      <c r="L262" s="12" t="s">
        <v>1005</v>
      </c>
      <c r="M262" s="12" t="s">
        <v>1006</v>
      </c>
      <c r="N262" s="12" t="s">
        <v>1235</v>
      </c>
      <c r="O262" s="12" t="s">
        <v>1007</v>
      </c>
      <c r="P262" s="12" t="s">
        <v>1948</v>
      </c>
      <c r="Q262" s="12" t="s">
        <v>1979</v>
      </c>
    </row>
    <row r="263" spans="1:17" x14ac:dyDescent="0.25">
      <c r="A263" s="12" t="s">
        <v>1518</v>
      </c>
      <c r="B263" s="12" t="s">
        <v>785</v>
      </c>
      <c r="C263" s="12" t="s">
        <v>1237</v>
      </c>
      <c r="D263" s="12" t="s">
        <v>8</v>
      </c>
      <c r="E263" s="12" t="s">
        <v>11</v>
      </c>
      <c r="F263" s="12" t="s">
        <v>1039</v>
      </c>
      <c r="G263" s="12" t="s">
        <v>397</v>
      </c>
      <c r="H263" s="12" t="s">
        <v>1714</v>
      </c>
      <c r="I263" s="12" t="s">
        <v>368</v>
      </c>
      <c r="J263" s="12" t="s">
        <v>1714</v>
      </c>
      <c r="K263" s="12" t="s">
        <v>368</v>
      </c>
      <c r="L263" s="12" t="s">
        <v>1005</v>
      </c>
      <c r="M263" s="12" t="s">
        <v>1006</v>
      </c>
      <c r="N263" s="12" t="s">
        <v>1235</v>
      </c>
      <c r="O263" s="12" t="s">
        <v>1007</v>
      </c>
      <c r="P263" s="12" t="s">
        <v>1948</v>
      </c>
      <c r="Q263" s="12" t="s">
        <v>1978</v>
      </c>
    </row>
    <row r="264" spans="1:17" x14ac:dyDescent="0.25">
      <c r="A264" s="12" t="s">
        <v>1518</v>
      </c>
      <c r="B264" s="12" t="s">
        <v>824</v>
      </c>
      <c r="C264" s="12" t="s">
        <v>1238</v>
      </c>
      <c r="D264" s="12" t="s">
        <v>7</v>
      </c>
      <c r="E264" s="12" t="s">
        <v>15</v>
      </c>
      <c r="F264" s="12" t="s">
        <v>1039</v>
      </c>
      <c r="G264" s="12" t="s">
        <v>397</v>
      </c>
      <c r="H264" s="12" t="s">
        <v>1714</v>
      </c>
      <c r="I264" s="12" t="s">
        <v>361</v>
      </c>
      <c r="J264" s="12" t="s">
        <v>1714</v>
      </c>
      <c r="K264" s="12" t="s">
        <v>361</v>
      </c>
      <c r="L264" s="12" t="s">
        <v>1005</v>
      </c>
      <c r="M264" s="12" t="s">
        <v>1006</v>
      </c>
      <c r="N264" s="12" t="s">
        <v>1235</v>
      </c>
      <c r="O264" s="12" t="s">
        <v>1007</v>
      </c>
      <c r="P264" s="12" t="s">
        <v>1948</v>
      </c>
      <c r="Q264" s="12" t="s">
        <v>1976</v>
      </c>
    </row>
    <row r="265" spans="1:17" x14ac:dyDescent="0.25">
      <c r="A265" s="12" t="s">
        <v>1518</v>
      </c>
      <c r="B265" s="12" t="s">
        <v>791</v>
      </c>
      <c r="C265" s="12" t="s">
        <v>1239</v>
      </c>
      <c r="D265" s="12" t="s">
        <v>6</v>
      </c>
      <c r="E265" s="12" t="s">
        <v>10</v>
      </c>
      <c r="F265" s="12" t="s">
        <v>1055</v>
      </c>
      <c r="G265" s="12" t="s">
        <v>787</v>
      </c>
      <c r="H265" s="12" t="s">
        <v>1714</v>
      </c>
      <c r="I265" s="12" t="s">
        <v>149</v>
      </c>
      <c r="J265" s="12" t="s">
        <v>1714</v>
      </c>
      <c r="K265" s="12" t="s">
        <v>149</v>
      </c>
      <c r="L265" s="12" t="s">
        <v>1005</v>
      </c>
      <c r="M265" s="12" t="s">
        <v>1006</v>
      </c>
      <c r="N265" s="12" t="s">
        <v>1235</v>
      </c>
      <c r="O265" s="12" t="s">
        <v>1007</v>
      </c>
      <c r="P265" s="12" t="s">
        <v>1948</v>
      </c>
      <c r="Q265" s="12" t="s">
        <v>1980</v>
      </c>
    </row>
    <row r="266" spans="1:17" x14ac:dyDescent="0.25">
      <c r="A266" s="12" t="s">
        <v>1518</v>
      </c>
      <c r="B266" s="12" t="s">
        <v>738</v>
      </c>
      <c r="C266" s="12" t="s">
        <v>1240</v>
      </c>
      <c r="D266" s="12" t="s">
        <v>7</v>
      </c>
      <c r="E266" s="12" t="s">
        <v>10</v>
      </c>
      <c r="F266" s="12" t="s">
        <v>1241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1242</v>
      </c>
      <c r="M266" s="12" t="s">
        <v>1243</v>
      </c>
      <c r="N266" s="12" t="s">
        <v>1244</v>
      </c>
      <c r="O266" s="12" t="s">
        <v>1041</v>
      </c>
      <c r="P266" s="12" t="s">
        <v>1948</v>
      </c>
      <c r="Q266" s="12" t="s">
        <v>1980</v>
      </c>
    </row>
    <row r="267" spans="1:17" x14ac:dyDescent="0.25">
      <c r="A267" s="12" t="s">
        <v>1518</v>
      </c>
      <c r="B267" s="12" t="s">
        <v>690</v>
      </c>
      <c r="C267" s="12" t="s">
        <v>1245</v>
      </c>
      <c r="D267" s="12" t="s">
        <v>8</v>
      </c>
      <c r="E267" s="12" t="s">
        <v>9</v>
      </c>
      <c r="F267" s="12" t="s">
        <v>1055</v>
      </c>
      <c r="G267" s="12" t="s">
        <v>814</v>
      </c>
      <c r="H267" s="12" t="s">
        <v>698</v>
      </c>
      <c r="I267" s="12" t="s">
        <v>1246</v>
      </c>
      <c r="J267" s="12" t="s">
        <v>375</v>
      </c>
      <c r="K267" s="12" t="s">
        <v>93</v>
      </c>
      <c r="L267" s="12" t="s">
        <v>1242</v>
      </c>
      <c r="M267" s="12" t="s">
        <v>1247</v>
      </c>
      <c r="N267" s="12" t="s">
        <v>1244</v>
      </c>
      <c r="O267" s="12" t="s">
        <v>1041</v>
      </c>
      <c r="P267" s="12" t="s">
        <v>1948</v>
      </c>
      <c r="Q267" s="12" t="s">
        <v>1977</v>
      </c>
    </row>
    <row r="268" spans="1:17" x14ac:dyDescent="0.25">
      <c r="A268" s="12" t="s">
        <v>1518</v>
      </c>
      <c r="B268" s="12" t="s">
        <v>809</v>
      </c>
      <c r="C268" s="12" t="s">
        <v>1248</v>
      </c>
      <c r="D268" s="12" t="s">
        <v>6</v>
      </c>
      <c r="E268" s="12" t="s">
        <v>11</v>
      </c>
      <c r="F268" s="12" t="s">
        <v>1241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1242</v>
      </c>
      <c r="M268" s="12" t="s">
        <v>1243</v>
      </c>
      <c r="N268" s="12" t="s">
        <v>1244</v>
      </c>
      <c r="O268" s="12" t="s">
        <v>1041</v>
      </c>
      <c r="P268" s="12" t="s">
        <v>1948</v>
      </c>
      <c r="Q268" s="12" t="s">
        <v>1978</v>
      </c>
    </row>
    <row r="269" spans="1:17" x14ac:dyDescent="0.25">
      <c r="A269" s="12" t="s">
        <v>1518</v>
      </c>
      <c r="B269" s="12" t="s">
        <v>812</v>
      </c>
      <c r="C269" s="12" t="s">
        <v>1249</v>
      </c>
      <c r="D269" s="12" t="s">
        <v>7</v>
      </c>
      <c r="E269" s="12" t="s">
        <v>10</v>
      </c>
      <c r="F269" s="12" t="s">
        <v>1241</v>
      </c>
      <c r="G269" s="12" t="s">
        <v>398</v>
      </c>
      <c r="H269" s="12" t="s">
        <v>698</v>
      </c>
      <c r="I269" s="12" t="s">
        <v>266</v>
      </c>
      <c r="J269" s="12" t="s">
        <v>1250</v>
      </c>
      <c r="K269" s="12" t="s">
        <v>231</v>
      </c>
      <c r="L269" s="12" t="s">
        <v>1242</v>
      </c>
      <c r="M269" s="12" t="s">
        <v>1243</v>
      </c>
      <c r="N269" s="12" t="s">
        <v>1244</v>
      </c>
      <c r="O269" s="12" t="s">
        <v>1041</v>
      </c>
      <c r="P269" s="12" t="s">
        <v>1948</v>
      </c>
      <c r="Q269" s="12" t="s">
        <v>1980</v>
      </c>
    </row>
    <row r="270" spans="1:17" x14ac:dyDescent="0.25">
      <c r="A270" s="12" t="s">
        <v>1518</v>
      </c>
      <c r="B270" s="12" t="s">
        <v>744</v>
      </c>
      <c r="C270" s="12" t="s">
        <v>1251</v>
      </c>
      <c r="D270" s="12" t="s">
        <v>4</v>
      </c>
      <c r="E270" s="12" t="s">
        <v>13</v>
      </c>
      <c r="F270" s="12" t="s">
        <v>1039</v>
      </c>
      <c r="G270" s="12" t="s">
        <v>814</v>
      </c>
      <c r="H270" s="12" t="s">
        <v>698</v>
      </c>
      <c r="I270" s="12" t="s">
        <v>169</v>
      </c>
      <c r="J270" s="12" t="s">
        <v>1252</v>
      </c>
      <c r="K270" s="12" t="s">
        <v>93</v>
      </c>
      <c r="L270" s="12" t="s">
        <v>1242</v>
      </c>
      <c r="M270" s="12" t="s">
        <v>1247</v>
      </c>
      <c r="N270" s="12" t="s">
        <v>1244</v>
      </c>
      <c r="O270" s="12" t="s">
        <v>1041</v>
      </c>
      <c r="P270" s="12" t="s">
        <v>1948</v>
      </c>
      <c r="Q270" s="12" t="s">
        <v>1981</v>
      </c>
    </row>
    <row r="271" spans="1:17" x14ac:dyDescent="0.25">
      <c r="A271" s="12" t="s">
        <v>1518</v>
      </c>
      <c r="B271" s="12" t="s">
        <v>697</v>
      </c>
      <c r="C271" s="12" t="s">
        <v>1253</v>
      </c>
      <c r="D271" s="12" t="s">
        <v>6</v>
      </c>
      <c r="E271" s="12" t="s">
        <v>13</v>
      </c>
      <c r="F271" s="12" t="s">
        <v>1039</v>
      </c>
      <c r="G271" s="12" t="s">
        <v>814</v>
      </c>
      <c r="H271" s="12" t="s">
        <v>698</v>
      </c>
      <c r="I271" s="12" t="s">
        <v>151</v>
      </c>
      <c r="J271" s="12" t="s">
        <v>1097</v>
      </c>
      <c r="K271" s="12" t="s">
        <v>19</v>
      </c>
      <c r="L271" s="12" t="s">
        <v>1254</v>
      </c>
      <c r="M271" s="12" t="s">
        <v>1255</v>
      </c>
      <c r="N271" s="12" t="s">
        <v>1256</v>
      </c>
      <c r="O271" s="12" t="s">
        <v>1257</v>
      </c>
      <c r="P271" s="12" t="s">
        <v>1948</v>
      </c>
      <c r="Q271" s="12" t="s">
        <v>1981</v>
      </c>
    </row>
    <row r="272" spans="1:17" x14ac:dyDescent="0.25">
      <c r="A272" s="12" t="s">
        <v>1518</v>
      </c>
      <c r="B272" s="12" t="s">
        <v>694</v>
      </c>
      <c r="C272" s="12" t="s">
        <v>1258</v>
      </c>
      <c r="D272" s="12" t="s">
        <v>7</v>
      </c>
      <c r="E272" s="12" t="s">
        <v>9</v>
      </c>
      <c r="F272" s="12" t="s">
        <v>1039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1259</v>
      </c>
      <c r="M272" s="12" t="s">
        <v>1247</v>
      </c>
      <c r="N272" s="12" t="s">
        <v>1256</v>
      </c>
      <c r="O272" s="12" t="s">
        <v>1257</v>
      </c>
      <c r="P272" s="12" t="s">
        <v>1948</v>
      </c>
      <c r="Q272" s="12" t="s">
        <v>1977</v>
      </c>
    </row>
    <row r="273" spans="1:17" x14ac:dyDescent="0.25">
      <c r="A273" s="12" t="s">
        <v>1518</v>
      </c>
      <c r="B273" s="12" t="s">
        <v>762</v>
      </c>
      <c r="C273" s="12" t="s">
        <v>1260</v>
      </c>
      <c r="D273" s="12" t="s">
        <v>6</v>
      </c>
      <c r="E273" s="12" t="s">
        <v>15</v>
      </c>
      <c r="F273" s="12" t="s">
        <v>1261</v>
      </c>
      <c r="G273" s="12" t="s">
        <v>398</v>
      </c>
      <c r="H273" s="12" t="s">
        <v>721</v>
      </c>
      <c r="I273" s="12" t="s">
        <v>1262</v>
      </c>
      <c r="J273" s="12" t="s">
        <v>1263</v>
      </c>
      <c r="K273" s="12" t="s">
        <v>1264</v>
      </c>
      <c r="L273" s="12" t="s">
        <v>1254</v>
      </c>
      <c r="M273" s="12" t="s">
        <v>1255</v>
      </c>
      <c r="N273" s="12" t="s">
        <v>1256</v>
      </c>
      <c r="O273" s="12" t="s">
        <v>1257</v>
      </c>
      <c r="P273" s="12" t="s">
        <v>1948</v>
      </c>
      <c r="Q273" s="12" t="s">
        <v>1976</v>
      </c>
    </row>
    <row r="274" spans="1:17" x14ac:dyDescent="0.25">
      <c r="A274" s="12" t="s">
        <v>1518</v>
      </c>
      <c r="B274" s="12" t="s">
        <v>788</v>
      </c>
      <c r="C274" s="12" t="s">
        <v>1265</v>
      </c>
      <c r="D274" s="12" t="s">
        <v>8</v>
      </c>
      <c r="E274" s="12" t="s">
        <v>10</v>
      </c>
      <c r="F274" s="12" t="s">
        <v>1261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1242</v>
      </c>
      <c r="M274" s="12" t="s">
        <v>1243</v>
      </c>
      <c r="N274" s="12" t="s">
        <v>1256</v>
      </c>
      <c r="O274" s="12" t="s">
        <v>1257</v>
      </c>
      <c r="P274" s="12" t="s">
        <v>1948</v>
      </c>
      <c r="Q274" s="12" t="s">
        <v>1980</v>
      </c>
    </row>
    <row r="275" spans="1:17" x14ac:dyDescent="0.25">
      <c r="A275" s="12" t="s">
        <v>1518</v>
      </c>
      <c r="B275" s="12" t="s">
        <v>770</v>
      </c>
      <c r="C275" s="12" t="s">
        <v>1266</v>
      </c>
      <c r="D275" s="12" t="s">
        <v>4</v>
      </c>
      <c r="E275" s="12" t="s">
        <v>11</v>
      </c>
      <c r="F275" s="12" t="s">
        <v>1261</v>
      </c>
      <c r="G275" s="12" t="s">
        <v>814</v>
      </c>
      <c r="H275" s="12" t="s">
        <v>673</v>
      </c>
      <c r="I275" s="12" t="s">
        <v>29</v>
      </c>
      <c r="J275" s="12" t="s">
        <v>1119</v>
      </c>
      <c r="K275" s="12" t="s">
        <v>1267</v>
      </c>
      <c r="L275" s="12" t="s">
        <v>1259</v>
      </c>
      <c r="M275" s="12" t="s">
        <v>1247</v>
      </c>
      <c r="N275" s="12" t="s">
        <v>1256</v>
      </c>
      <c r="O275" s="12" t="s">
        <v>1257</v>
      </c>
      <c r="P275" s="12" t="s">
        <v>1948</v>
      </c>
      <c r="Q275" s="12" t="s">
        <v>1978</v>
      </c>
    </row>
    <row r="276" spans="1:17" x14ac:dyDescent="0.25">
      <c r="A276" s="12" t="s">
        <v>1518</v>
      </c>
      <c r="B276" s="12" t="s">
        <v>722</v>
      </c>
      <c r="C276" s="12" t="s">
        <v>1268</v>
      </c>
      <c r="D276" s="12" t="s">
        <v>8</v>
      </c>
      <c r="E276" s="12" t="s">
        <v>15</v>
      </c>
      <c r="F276" s="12" t="s">
        <v>1147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1259</v>
      </c>
      <c r="M276" s="12" t="s">
        <v>1247</v>
      </c>
      <c r="N276" s="12" t="s">
        <v>1256</v>
      </c>
      <c r="O276" s="12" t="s">
        <v>1257</v>
      </c>
      <c r="P276" s="12" t="s">
        <v>1948</v>
      </c>
      <c r="Q276" s="12" t="s">
        <v>1976</v>
      </c>
    </row>
    <row r="277" spans="1:17" x14ac:dyDescent="0.25">
      <c r="A277" s="12" t="s">
        <v>1518</v>
      </c>
      <c r="B277" s="12" t="s">
        <v>664</v>
      </c>
      <c r="C277" s="12" t="s">
        <v>1269</v>
      </c>
      <c r="D277" s="12" t="s">
        <v>7</v>
      </c>
      <c r="E277" s="12" t="s">
        <v>9</v>
      </c>
      <c r="F277" s="12" t="s">
        <v>1147</v>
      </c>
      <c r="G277" s="12" t="s">
        <v>814</v>
      </c>
      <c r="H277" s="12" t="s">
        <v>721</v>
      </c>
      <c r="I277" s="12" t="s">
        <v>170</v>
      </c>
      <c r="J277" s="12" t="s">
        <v>1270</v>
      </c>
      <c r="K277" s="12" t="s">
        <v>1271</v>
      </c>
      <c r="L277" s="12" t="s">
        <v>1254</v>
      </c>
      <c r="M277" s="12" t="s">
        <v>1255</v>
      </c>
      <c r="N277" s="12" t="s">
        <v>1256</v>
      </c>
      <c r="O277" s="12" t="s">
        <v>1257</v>
      </c>
      <c r="P277" s="12" t="s">
        <v>1948</v>
      </c>
      <c r="Q277" s="12" t="s">
        <v>1977</v>
      </c>
    </row>
    <row r="278" spans="1:17" x14ac:dyDescent="0.25">
      <c r="A278" s="12" t="s">
        <v>1518</v>
      </c>
      <c r="B278" s="12" t="s">
        <v>656</v>
      </c>
      <c r="C278" s="12" t="s">
        <v>1272</v>
      </c>
      <c r="D278" s="12" t="s">
        <v>6</v>
      </c>
      <c r="E278" s="12" t="s">
        <v>9</v>
      </c>
      <c r="F278" s="12" t="s">
        <v>1077</v>
      </c>
      <c r="G278" s="12" t="s">
        <v>814</v>
      </c>
      <c r="H278" s="12" t="s">
        <v>698</v>
      </c>
      <c r="I278" s="12" t="s">
        <v>1273</v>
      </c>
      <c r="J278" s="12" t="s">
        <v>1252</v>
      </c>
      <c r="K278" s="12" t="s">
        <v>121</v>
      </c>
      <c r="L278" s="12" t="s">
        <v>1242</v>
      </c>
      <c r="M278" s="12" t="s">
        <v>1247</v>
      </c>
      <c r="N278" s="12" t="s">
        <v>1274</v>
      </c>
      <c r="O278" s="12" t="s">
        <v>1103</v>
      </c>
      <c r="P278" s="12" t="s">
        <v>1948</v>
      </c>
      <c r="Q278" s="12" t="s">
        <v>1977</v>
      </c>
    </row>
    <row r="279" spans="1:17" x14ac:dyDescent="0.25">
      <c r="A279" s="12" t="s">
        <v>1518</v>
      </c>
      <c r="B279" s="12" t="s">
        <v>855</v>
      </c>
      <c r="C279" s="12" t="s">
        <v>1275</v>
      </c>
      <c r="D279" s="12" t="s">
        <v>7</v>
      </c>
      <c r="E279" s="12" t="s">
        <v>13</v>
      </c>
      <c r="F279" s="12" t="s">
        <v>1147</v>
      </c>
      <c r="G279" s="12" t="s">
        <v>804</v>
      </c>
      <c r="H279" s="12" t="s">
        <v>698</v>
      </c>
      <c r="I279" s="12" t="s">
        <v>1276</v>
      </c>
      <c r="J279" s="12" t="s">
        <v>1277</v>
      </c>
      <c r="K279" s="12" t="s">
        <v>1278</v>
      </c>
      <c r="L279" s="12" t="s">
        <v>1242</v>
      </c>
      <c r="M279" s="12" t="s">
        <v>1243</v>
      </c>
      <c r="N279" s="12" t="s">
        <v>1274</v>
      </c>
      <c r="O279" s="12" t="s">
        <v>1103</v>
      </c>
      <c r="P279" s="12" t="s">
        <v>1948</v>
      </c>
      <c r="Q279" s="12" t="s">
        <v>1981</v>
      </c>
    </row>
    <row r="280" spans="1:17" x14ac:dyDescent="0.25">
      <c r="A280" s="12" t="s">
        <v>1518</v>
      </c>
      <c r="B280" s="12" t="s">
        <v>848</v>
      </c>
      <c r="C280" s="12" t="s">
        <v>1279</v>
      </c>
      <c r="D280" s="12" t="s">
        <v>6</v>
      </c>
      <c r="E280" s="12" t="s">
        <v>9</v>
      </c>
      <c r="F280" s="12" t="s">
        <v>1077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1242</v>
      </c>
      <c r="M280" s="12" t="s">
        <v>1247</v>
      </c>
      <c r="N280" s="12" t="s">
        <v>1274</v>
      </c>
      <c r="O280" s="12" t="s">
        <v>1103</v>
      </c>
      <c r="P280" s="12" t="s">
        <v>1948</v>
      </c>
      <c r="Q280" s="12" t="s">
        <v>1977</v>
      </c>
    </row>
    <row r="281" spans="1:17" x14ac:dyDescent="0.25">
      <c r="A281" s="12" t="s">
        <v>1518</v>
      </c>
      <c r="B281" s="12" t="s">
        <v>655</v>
      </c>
      <c r="C281" s="12" t="s">
        <v>1280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1281</v>
      </c>
      <c r="L281" s="12" t="s">
        <v>1242</v>
      </c>
      <c r="M281" s="12" t="s">
        <v>1247</v>
      </c>
      <c r="N281" s="12" t="s">
        <v>1274</v>
      </c>
      <c r="O281" s="12" t="s">
        <v>1103</v>
      </c>
      <c r="P281" s="12" t="s">
        <v>1948</v>
      </c>
      <c r="Q281" s="12" t="s">
        <v>1979</v>
      </c>
    </row>
    <row r="282" spans="1:17" x14ac:dyDescent="0.25">
      <c r="A282" s="12" t="s">
        <v>1518</v>
      </c>
      <c r="B282" s="12" t="s">
        <v>733</v>
      </c>
      <c r="C282" s="12" t="s">
        <v>1282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1283</v>
      </c>
      <c r="J282" s="12" t="s">
        <v>375</v>
      </c>
      <c r="K282" s="12" t="s">
        <v>1284</v>
      </c>
      <c r="L282" s="12" t="s">
        <v>1242</v>
      </c>
      <c r="M282" s="12" t="s">
        <v>1247</v>
      </c>
      <c r="N282" s="12" t="s">
        <v>1274</v>
      </c>
      <c r="O282" s="12" t="s">
        <v>1103</v>
      </c>
      <c r="P282" s="12" t="s">
        <v>1948</v>
      </c>
      <c r="Q282" s="12" t="s">
        <v>1981</v>
      </c>
    </row>
    <row r="283" spans="1:17" x14ac:dyDescent="0.25">
      <c r="A283" s="12" t="s">
        <v>1518</v>
      </c>
      <c r="B283" s="12" t="s">
        <v>760</v>
      </c>
      <c r="C283" s="12" t="s">
        <v>1285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1262</v>
      </c>
      <c r="J283" s="12" t="s">
        <v>342</v>
      </c>
      <c r="K283" s="12" t="s">
        <v>92</v>
      </c>
      <c r="L283" s="12" t="s">
        <v>1242</v>
      </c>
      <c r="M283" s="12" t="s">
        <v>1247</v>
      </c>
      <c r="N283" s="12" t="s">
        <v>1274</v>
      </c>
      <c r="O283" s="12" t="s">
        <v>1103</v>
      </c>
      <c r="P283" s="12" t="s">
        <v>1948</v>
      </c>
      <c r="Q283" s="12" t="s">
        <v>1977</v>
      </c>
    </row>
    <row r="284" spans="1:17" x14ac:dyDescent="0.25">
      <c r="A284" s="12" t="s">
        <v>1518</v>
      </c>
      <c r="B284" s="12" t="s">
        <v>732</v>
      </c>
      <c r="C284" s="12" t="s">
        <v>1286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1287</v>
      </c>
      <c r="K284" s="12" t="s">
        <v>1288</v>
      </c>
      <c r="L284" s="12" t="s">
        <v>1242</v>
      </c>
      <c r="M284" s="12" t="s">
        <v>1247</v>
      </c>
      <c r="N284" s="12" t="s">
        <v>1274</v>
      </c>
      <c r="O284" s="12" t="s">
        <v>1103</v>
      </c>
      <c r="P284" s="12" t="s">
        <v>1948</v>
      </c>
      <c r="Q284" s="12" t="s">
        <v>1978</v>
      </c>
    </row>
    <row r="285" spans="1:17" x14ac:dyDescent="0.25">
      <c r="A285" s="12" t="s">
        <v>1518</v>
      </c>
      <c r="B285" s="12" t="s">
        <v>723</v>
      </c>
      <c r="C285" s="12" t="s">
        <v>1289</v>
      </c>
      <c r="D285" s="12" t="s">
        <v>8</v>
      </c>
      <c r="E285" s="12" t="s">
        <v>11</v>
      </c>
      <c r="F285" s="12" t="s">
        <v>1055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1242</v>
      </c>
      <c r="M285" s="12" t="s">
        <v>1099</v>
      </c>
      <c r="N285" s="12" t="s">
        <v>1274</v>
      </c>
      <c r="O285" s="12" t="s">
        <v>1103</v>
      </c>
      <c r="P285" s="12" t="s">
        <v>1948</v>
      </c>
      <c r="Q285" s="12" t="s">
        <v>1978</v>
      </c>
    </row>
    <row r="286" spans="1:17" x14ac:dyDescent="0.25">
      <c r="A286" s="12" t="s">
        <v>1518</v>
      </c>
      <c r="B286" s="12" t="s">
        <v>717</v>
      </c>
      <c r="C286" s="12" t="s">
        <v>1290</v>
      </c>
      <c r="D286" s="12" t="s">
        <v>7</v>
      </c>
      <c r="E286" s="12" t="s">
        <v>13</v>
      </c>
      <c r="F286" s="12" t="s">
        <v>1039</v>
      </c>
      <c r="G286" s="12" t="s">
        <v>814</v>
      </c>
      <c r="H286" s="12" t="s">
        <v>721</v>
      </c>
      <c r="I286" s="12" t="s">
        <v>1291</v>
      </c>
      <c r="J286" s="12" t="s">
        <v>375</v>
      </c>
      <c r="K286" s="12" t="s">
        <v>62</v>
      </c>
      <c r="L286" s="12" t="s">
        <v>1242</v>
      </c>
      <c r="M286" s="12" t="s">
        <v>1247</v>
      </c>
      <c r="N286" s="12" t="s">
        <v>1274</v>
      </c>
      <c r="O286" s="12" t="s">
        <v>1103</v>
      </c>
      <c r="P286" s="12" t="s">
        <v>1948</v>
      </c>
      <c r="Q286" s="12" t="s">
        <v>1981</v>
      </c>
    </row>
    <row r="287" spans="1:17" x14ac:dyDescent="0.25">
      <c r="A287" s="12" t="s">
        <v>1518</v>
      </c>
      <c r="B287" s="12" t="s">
        <v>759</v>
      </c>
      <c r="C287" s="12" t="s">
        <v>1292</v>
      </c>
      <c r="D287" s="12" t="s">
        <v>6</v>
      </c>
      <c r="E287" s="12" t="s">
        <v>12</v>
      </c>
      <c r="F287" s="12" t="s">
        <v>1002</v>
      </c>
      <c r="G287" s="12" t="s">
        <v>814</v>
      </c>
      <c r="H287" s="12" t="s">
        <v>721</v>
      </c>
      <c r="I287" s="12" t="s">
        <v>1293</v>
      </c>
      <c r="J287" s="12" t="s">
        <v>1110</v>
      </c>
      <c r="K287" s="12" t="s">
        <v>1281</v>
      </c>
      <c r="L287" s="12" t="s">
        <v>1242</v>
      </c>
      <c r="M287" s="12" t="s">
        <v>1247</v>
      </c>
      <c r="N287" s="12" t="s">
        <v>1274</v>
      </c>
      <c r="O287" s="12" t="s">
        <v>1103</v>
      </c>
      <c r="P287" s="12" t="s">
        <v>1948</v>
      </c>
      <c r="Q287" s="12" t="s">
        <v>1982</v>
      </c>
    </row>
    <row r="288" spans="1:17" x14ac:dyDescent="0.25">
      <c r="A288" s="12" t="s">
        <v>1518</v>
      </c>
      <c r="B288" s="12" t="s">
        <v>729</v>
      </c>
      <c r="C288" s="12" t="s">
        <v>1294</v>
      </c>
      <c r="D288" s="12" t="s">
        <v>4</v>
      </c>
      <c r="E288" s="12" t="s">
        <v>9</v>
      </c>
      <c r="F288" s="12" t="s">
        <v>1002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1281</v>
      </c>
      <c r="L288" s="12" t="s">
        <v>1242</v>
      </c>
      <c r="M288" s="12" t="s">
        <v>1247</v>
      </c>
      <c r="N288" s="12" t="s">
        <v>1274</v>
      </c>
      <c r="O288" s="12" t="s">
        <v>1103</v>
      </c>
      <c r="P288" s="12" t="s">
        <v>1948</v>
      </c>
      <c r="Q288" s="12" t="s">
        <v>1977</v>
      </c>
    </row>
    <row r="289" spans="1:17" x14ac:dyDescent="0.25">
      <c r="A289" s="12" t="s">
        <v>1518</v>
      </c>
      <c r="B289" s="12" t="s">
        <v>781</v>
      </c>
      <c r="C289" s="12" t="s">
        <v>1295</v>
      </c>
      <c r="D289" s="12" t="s">
        <v>6</v>
      </c>
      <c r="E289" s="12" t="s">
        <v>9</v>
      </c>
      <c r="F289" s="12" t="s">
        <v>1296</v>
      </c>
      <c r="G289" s="12" t="s">
        <v>398</v>
      </c>
      <c r="H289" s="12" t="s">
        <v>721</v>
      </c>
      <c r="I289" s="12" t="s">
        <v>1284</v>
      </c>
      <c r="J289" s="12" t="s">
        <v>319</v>
      </c>
      <c r="K289" s="12" t="s">
        <v>43</v>
      </c>
      <c r="L289" s="12" t="s">
        <v>1242</v>
      </c>
      <c r="M289" s="12" t="s">
        <v>1243</v>
      </c>
      <c r="N289" s="12" t="s">
        <v>1297</v>
      </c>
      <c r="O289" s="12" t="s">
        <v>1298</v>
      </c>
      <c r="P289" s="12" t="s">
        <v>1948</v>
      </c>
      <c r="Q289" s="12" t="s">
        <v>1977</v>
      </c>
    </row>
    <row r="290" spans="1:17" x14ac:dyDescent="0.25">
      <c r="A290" s="12" t="s">
        <v>1518</v>
      </c>
      <c r="B290" s="12" t="s">
        <v>720</v>
      </c>
      <c r="C290" s="12" t="s">
        <v>1299</v>
      </c>
      <c r="D290" s="12" t="s">
        <v>6</v>
      </c>
      <c r="E290" s="12" t="s">
        <v>13</v>
      </c>
      <c r="F290" s="12" t="s">
        <v>1296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1242</v>
      </c>
      <c r="M290" s="12" t="s">
        <v>1243</v>
      </c>
      <c r="N290" s="12" t="s">
        <v>1297</v>
      </c>
      <c r="O290" s="12" t="s">
        <v>1298</v>
      </c>
      <c r="P290" s="12" t="s">
        <v>1948</v>
      </c>
      <c r="Q290" s="12" t="s">
        <v>1981</v>
      </c>
    </row>
    <row r="291" spans="1:17" x14ac:dyDescent="0.25">
      <c r="A291" s="12" t="s">
        <v>1518</v>
      </c>
      <c r="B291" s="12" t="s">
        <v>768</v>
      </c>
      <c r="C291" s="12" t="s">
        <v>1300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1301</v>
      </c>
      <c r="J291" s="12" t="s">
        <v>1302</v>
      </c>
      <c r="K291" s="12" t="s">
        <v>41</v>
      </c>
      <c r="L291" s="12" t="s">
        <v>1242</v>
      </c>
      <c r="M291" s="12" t="s">
        <v>1243</v>
      </c>
      <c r="N291" s="12" t="s">
        <v>1297</v>
      </c>
      <c r="O291" s="12" t="s">
        <v>1298</v>
      </c>
      <c r="P291" s="12" t="s">
        <v>1948</v>
      </c>
      <c r="Q291" s="12" t="s">
        <v>1980</v>
      </c>
    </row>
    <row r="292" spans="1:17" x14ac:dyDescent="0.25">
      <c r="A292" s="12" t="s">
        <v>1518</v>
      </c>
      <c r="B292" s="12" t="s">
        <v>752</v>
      </c>
      <c r="C292" s="12" t="s">
        <v>1303</v>
      </c>
      <c r="D292" s="12" t="s">
        <v>7</v>
      </c>
      <c r="E292" s="12" t="s">
        <v>11</v>
      </c>
      <c r="F292" s="12" t="s">
        <v>1261</v>
      </c>
      <c r="G292" s="12" t="s">
        <v>398</v>
      </c>
      <c r="H292" s="12" t="s">
        <v>698</v>
      </c>
      <c r="I292" s="12" t="s">
        <v>1301</v>
      </c>
      <c r="J292" s="12" t="s">
        <v>1170</v>
      </c>
      <c r="K292" s="12" t="s">
        <v>42</v>
      </c>
      <c r="L292" s="12" t="s">
        <v>1242</v>
      </c>
      <c r="M292" s="12" t="s">
        <v>1243</v>
      </c>
      <c r="N292" s="12" t="s">
        <v>1297</v>
      </c>
      <c r="O292" s="12" t="s">
        <v>1298</v>
      </c>
      <c r="P292" s="12" t="s">
        <v>1948</v>
      </c>
      <c r="Q292" s="12" t="s">
        <v>1978</v>
      </c>
    </row>
    <row r="293" spans="1:17" x14ac:dyDescent="0.25">
      <c r="A293" s="12" t="s">
        <v>1518</v>
      </c>
      <c r="B293" s="12" t="s">
        <v>847</v>
      </c>
      <c r="C293" s="12" t="s">
        <v>1304</v>
      </c>
      <c r="D293" s="12" t="s">
        <v>8</v>
      </c>
      <c r="E293" s="12" t="s">
        <v>17</v>
      </c>
      <c r="F293" s="12" t="s">
        <v>1002</v>
      </c>
      <c r="G293" s="12" t="s">
        <v>397</v>
      </c>
      <c r="H293" s="12" t="s">
        <v>698</v>
      </c>
      <c r="I293" s="12" t="s">
        <v>1305</v>
      </c>
      <c r="J293" s="12" t="s">
        <v>272</v>
      </c>
      <c r="K293" s="12" t="s">
        <v>125</v>
      </c>
      <c r="L293" s="12" t="s">
        <v>1242</v>
      </c>
      <c r="M293" s="12" t="s">
        <v>1243</v>
      </c>
      <c r="N293" s="12" t="s">
        <v>1297</v>
      </c>
      <c r="O293" s="12" t="s">
        <v>1298</v>
      </c>
      <c r="P293" s="12" t="s">
        <v>1948</v>
      </c>
      <c r="Q293" s="12" t="s">
        <v>1979</v>
      </c>
    </row>
    <row r="294" spans="1:17" x14ac:dyDescent="0.25">
      <c r="A294" s="12" t="s">
        <v>1518</v>
      </c>
      <c r="B294" s="12" t="s">
        <v>858</v>
      </c>
      <c r="C294" s="12" t="s">
        <v>1306</v>
      </c>
      <c r="D294" s="12" t="s">
        <v>4</v>
      </c>
      <c r="E294" s="12" t="s">
        <v>13</v>
      </c>
      <c r="F294" s="12" t="s">
        <v>1002</v>
      </c>
      <c r="G294" s="12" t="s">
        <v>398</v>
      </c>
      <c r="H294" s="12" t="s">
        <v>721</v>
      </c>
      <c r="I294" s="12" t="s">
        <v>1307</v>
      </c>
      <c r="J294" s="12" t="s">
        <v>281</v>
      </c>
      <c r="K294" s="12" t="s">
        <v>34</v>
      </c>
      <c r="L294" s="12" t="s">
        <v>1242</v>
      </c>
      <c r="M294" s="12" t="s">
        <v>1243</v>
      </c>
      <c r="N294" s="12" t="s">
        <v>1297</v>
      </c>
      <c r="O294" s="12" t="s">
        <v>1298</v>
      </c>
      <c r="P294" s="12" t="s">
        <v>1948</v>
      </c>
      <c r="Q294" s="12" t="s">
        <v>1981</v>
      </c>
    </row>
    <row r="295" spans="1:17" x14ac:dyDescent="0.25">
      <c r="A295" s="12" t="s">
        <v>1518</v>
      </c>
      <c r="B295" s="12" t="s">
        <v>839</v>
      </c>
      <c r="C295" s="12" t="s">
        <v>1308</v>
      </c>
      <c r="D295" s="12" t="s">
        <v>8</v>
      </c>
      <c r="E295" s="12" t="s">
        <v>17</v>
      </c>
      <c r="F295" s="12" t="s">
        <v>1039</v>
      </c>
      <c r="G295" s="12" t="s">
        <v>397</v>
      </c>
      <c r="H295" s="12" t="s">
        <v>698</v>
      </c>
      <c r="I295" s="12" t="s">
        <v>1262</v>
      </c>
      <c r="J295" s="12" t="s">
        <v>272</v>
      </c>
      <c r="K295" s="12" t="s">
        <v>348</v>
      </c>
      <c r="L295" s="12" t="s">
        <v>1242</v>
      </c>
      <c r="M295" s="12" t="s">
        <v>1243</v>
      </c>
      <c r="N295" s="12" t="s">
        <v>1297</v>
      </c>
      <c r="O295" s="12" t="s">
        <v>1298</v>
      </c>
      <c r="P295" s="12" t="s">
        <v>1948</v>
      </c>
      <c r="Q295" s="12" t="s">
        <v>1979</v>
      </c>
    </row>
    <row r="296" spans="1:17" x14ac:dyDescent="0.25">
      <c r="A296" s="12" t="s">
        <v>1518</v>
      </c>
      <c r="B296" s="12" t="s">
        <v>765</v>
      </c>
      <c r="C296" s="12" t="s">
        <v>1309</v>
      </c>
      <c r="D296" s="12" t="s">
        <v>4</v>
      </c>
      <c r="E296" s="12" t="s">
        <v>11</v>
      </c>
      <c r="F296" s="12" t="s">
        <v>1002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1242</v>
      </c>
      <c r="M296" s="12" t="s">
        <v>1243</v>
      </c>
      <c r="N296" s="12" t="s">
        <v>1297</v>
      </c>
      <c r="O296" s="12" t="s">
        <v>1298</v>
      </c>
      <c r="P296" s="12" t="s">
        <v>1948</v>
      </c>
      <c r="Q296" s="12" t="s">
        <v>1978</v>
      </c>
    </row>
    <row r="297" spans="1:17" x14ac:dyDescent="0.25">
      <c r="A297" s="12" t="s">
        <v>1518</v>
      </c>
      <c r="B297" s="12" t="s">
        <v>850</v>
      </c>
      <c r="C297" s="12" t="s">
        <v>1310</v>
      </c>
      <c r="D297" s="12" t="s">
        <v>4</v>
      </c>
      <c r="E297" s="12" t="s">
        <v>17</v>
      </c>
      <c r="F297" s="12" t="s">
        <v>1002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1242</v>
      </c>
      <c r="M297" s="12" t="s">
        <v>1243</v>
      </c>
      <c r="N297" s="12" t="s">
        <v>1297</v>
      </c>
      <c r="O297" s="12" t="s">
        <v>1298</v>
      </c>
      <c r="P297" s="12" t="s">
        <v>1948</v>
      </c>
      <c r="Q297" s="12" t="s">
        <v>1979</v>
      </c>
    </row>
    <row r="298" spans="1:17" x14ac:dyDescent="0.25">
      <c r="A298" s="12" t="s">
        <v>1518</v>
      </c>
      <c r="B298" s="12" t="s">
        <v>836</v>
      </c>
      <c r="C298" s="12" t="s">
        <v>1311</v>
      </c>
      <c r="D298" s="12" t="s">
        <v>7</v>
      </c>
      <c r="E298" s="12" t="s">
        <v>9</v>
      </c>
      <c r="F298" s="12" t="s">
        <v>1241</v>
      </c>
      <c r="G298" s="12" t="s">
        <v>398</v>
      </c>
      <c r="H298" s="12" t="s">
        <v>698</v>
      </c>
      <c r="I298" s="12" t="s">
        <v>1312</v>
      </c>
      <c r="J298" s="12" t="s">
        <v>383</v>
      </c>
      <c r="K298" s="12" t="s">
        <v>1271</v>
      </c>
      <c r="L298" s="12" t="s">
        <v>1254</v>
      </c>
      <c r="M298" s="12" t="s">
        <v>1255</v>
      </c>
      <c r="N298" s="12" t="s">
        <v>1313</v>
      </c>
      <c r="O298" s="12" t="s">
        <v>1121</v>
      </c>
      <c r="P298" s="12" t="s">
        <v>1948</v>
      </c>
      <c r="Q298" s="12" t="s">
        <v>1977</v>
      </c>
    </row>
    <row r="299" spans="1:17" x14ac:dyDescent="0.25">
      <c r="A299" s="12" t="s">
        <v>1518</v>
      </c>
      <c r="B299" s="12" t="s">
        <v>842</v>
      </c>
      <c r="C299" s="12" t="s">
        <v>1314</v>
      </c>
      <c r="D299" s="12" t="s">
        <v>6</v>
      </c>
      <c r="E299" s="12" t="s">
        <v>11</v>
      </c>
      <c r="F299" s="12" t="s">
        <v>1039</v>
      </c>
      <c r="G299" s="12" t="s">
        <v>814</v>
      </c>
      <c r="H299" s="12" t="s">
        <v>721</v>
      </c>
      <c r="I299" s="12" t="s">
        <v>1315</v>
      </c>
      <c r="J299" s="12" t="s">
        <v>383</v>
      </c>
      <c r="K299" s="12" t="s">
        <v>45</v>
      </c>
      <c r="L299" s="12" t="s">
        <v>1242</v>
      </c>
      <c r="M299" s="12" t="s">
        <v>1247</v>
      </c>
      <c r="N299" s="12" t="s">
        <v>1313</v>
      </c>
      <c r="O299" s="12" t="s">
        <v>1121</v>
      </c>
      <c r="P299" s="12" t="s">
        <v>1948</v>
      </c>
      <c r="Q299" s="12" t="s">
        <v>1978</v>
      </c>
    </row>
    <row r="300" spans="1:17" x14ac:dyDescent="0.25">
      <c r="A300" s="12" t="s">
        <v>1518</v>
      </c>
      <c r="B300" s="12" t="s">
        <v>849</v>
      </c>
      <c r="C300" s="12" t="s">
        <v>1316</v>
      </c>
      <c r="D300" s="12" t="s">
        <v>7</v>
      </c>
      <c r="E300" s="12" t="s">
        <v>17</v>
      </c>
      <c r="F300" s="12" t="s">
        <v>1317</v>
      </c>
      <c r="G300" s="12" t="s">
        <v>398</v>
      </c>
      <c r="H300" s="12" t="s">
        <v>698</v>
      </c>
      <c r="I300" s="12" t="s">
        <v>1318</v>
      </c>
      <c r="J300" s="12" t="s">
        <v>378</v>
      </c>
      <c r="K300" s="12" t="s">
        <v>1319</v>
      </c>
      <c r="L300" s="12" t="s">
        <v>1254</v>
      </c>
      <c r="M300" s="12" t="s">
        <v>1255</v>
      </c>
      <c r="N300" s="12" t="s">
        <v>1313</v>
      </c>
      <c r="O300" s="12" t="s">
        <v>1121</v>
      </c>
      <c r="P300" s="12" t="s">
        <v>1948</v>
      </c>
      <c r="Q300" s="12" t="s">
        <v>1979</v>
      </c>
    </row>
    <row r="301" spans="1:17" x14ac:dyDescent="0.25">
      <c r="A301" s="12" t="s">
        <v>1518</v>
      </c>
      <c r="B301" s="12" t="s">
        <v>860</v>
      </c>
      <c r="C301" s="12" t="s">
        <v>1320</v>
      </c>
      <c r="D301" s="12" t="s">
        <v>8</v>
      </c>
      <c r="E301" s="12" t="s">
        <v>11</v>
      </c>
      <c r="F301" s="12" t="s">
        <v>1241</v>
      </c>
      <c r="G301" s="12" t="s">
        <v>398</v>
      </c>
      <c r="H301" s="12" t="s">
        <v>698</v>
      </c>
      <c r="I301" s="12" t="s">
        <v>145</v>
      </c>
      <c r="J301" s="12" t="s">
        <v>1321</v>
      </c>
      <c r="K301" s="12" t="s">
        <v>63</v>
      </c>
      <c r="L301" s="12" t="s">
        <v>1254</v>
      </c>
      <c r="M301" s="12" t="s">
        <v>1255</v>
      </c>
      <c r="N301" s="12" t="s">
        <v>1313</v>
      </c>
      <c r="O301" s="12" t="s">
        <v>1121</v>
      </c>
      <c r="P301" s="12" t="s">
        <v>1948</v>
      </c>
      <c r="Q301" s="12" t="s">
        <v>1978</v>
      </c>
    </row>
    <row r="302" spans="1:17" x14ac:dyDescent="0.25">
      <c r="A302" s="12" t="s">
        <v>1518</v>
      </c>
      <c r="B302" s="12" t="s">
        <v>702</v>
      </c>
      <c r="C302" s="12" t="s">
        <v>1322</v>
      </c>
      <c r="D302" s="12" t="s">
        <v>4</v>
      </c>
      <c r="E302" s="12" t="s">
        <v>9</v>
      </c>
      <c r="F302" s="12" t="s">
        <v>1002</v>
      </c>
      <c r="G302" s="12" t="s">
        <v>814</v>
      </c>
      <c r="H302" s="12" t="s">
        <v>721</v>
      </c>
      <c r="I302" s="12" t="s">
        <v>1323</v>
      </c>
      <c r="J302" s="12" t="s">
        <v>342</v>
      </c>
      <c r="K302" s="12" t="s">
        <v>44</v>
      </c>
      <c r="L302" s="12" t="s">
        <v>1242</v>
      </c>
      <c r="M302" s="12" t="s">
        <v>1247</v>
      </c>
      <c r="N302" s="12" t="s">
        <v>1313</v>
      </c>
      <c r="O302" s="12" t="s">
        <v>1121</v>
      </c>
      <c r="P302" s="12" t="s">
        <v>1948</v>
      </c>
      <c r="Q302" s="12" t="s">
        <v>1977</v>
      </c>
    </row>
    <row r="303" spans="1:17" x14ac:dyDescent="0.25">
      <c r="A303" s="12" t="s">
        <v>1518</v>
      </c>
      <c r="B303" s="12" t="s">
        <v>652</v>
      </c>
      <c r="C303" s="12" t="s">
        <v>1324</v>
      </c>
      <c r="D303" s="12" t="s">
        <v>4</v>
      </c>
      <c r="E303" s="12" t="s">
        <v>9</v>
      </c>
      <c r="F303" s="12" t="s">
        <v>1002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1242</v>
      </c>
      <c r="M303" s="12" t="s">
        <v>1247</v>
      </c>
      <c r="N303" s="12" t="s">
        <v>1313</v>
      </c>
      <c r="O303" s="12" t="s">
        <v>1121</v>
      </c>
      <c r="P303" s="12" t="s">
        <v>1948</v>
      </c>
      <c r="Q303" s="12" t="s">
        <v>1977</v>
      </c>
    </row>
    <row r="304" spans="1:17" x14ac:dyDescent="0.25">
      <c r="A304" s="12" t="s">
        <v>1518</v>
      </c>
      <c r="B304" s="12" t="s">
        <v>761</v>
      </c>
      <c r="C304" s="12" t="s">
        <v>1325</v>
      </c>
      <c r="D304" s="12" t="s">
        <v>8</v>
      </c>
      <c r="E304" s="12" t="s">
        <v>13</v>
      </c>
      <c r="F304" s="12" t="s">
        <v>1002</v>
      </c>
      <c r="G304" s="12" t="s">
        <v>398</v>
      </c>
      <c r="H304" s="12" t="s">
        <v>698</v>
      </c>
      <c r="I304" s="12" t="s">
        <v>1291</v>
      </c>
      <c r="J304" s="12" t="s">
        <v>1110</v>
      </c>
      <c r="K304" s="12" t="s">
        <v>1264</v>
      </c>
      <c r="L304" s="12" t="s">
        <v>1254</v>
      </c>
      <c r="M304" s="12" t="s">
        <v>1255</v>
      </c>
      <c r="N304" s="12" t="s">
        <v>1313</v>
      </c>
      <c r="O304" s="12" t="s">
        <v>1121</v>
      </c>
      <c r="P304" s="12" t="s">
        <v>1948</v>
      </c>
      <c r="Q304" s="12" t="s">
        <v>1981</v>
      </c>
    </row>
    <row r="305" spans="1:17" x14ac:dyDescent="0.25">
      <c r="A305" s="12" t="s">
        <v>1518</v>
      </c>
      <c r="B305" s="12" t="s">
        <v>713</v>
      </c>
      <c r="C305" s="12" t="s">
        <v>1326</v>
      </c>
      <c r="D305" s="12" t="s">
        <v>4</v>
      </c>
      <c r="E305" s="12" t="s">
        <v>13</v>
      </c>
      <c r="F305" s="12" t="s">
        <v>1002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1242</v>
      </c>
      <c r="M305" s="12" t="s">
        <v>1247</v>
      </c>
      <c r="N305" s="12" t="s">
        <v>1313</v>
      </c>
      <c r="O305" s="12" t="s">
        <v>1121</v>
      </c>
      <c r="P305" s="12" t="s">
        <v>1948</v>
      </c>
      <c r="Q305" s="12" t="s">
        <v>1981</v>
      </c>
    </row>
    <row r="306" spans="1:17" x14ac:dyDescent="0.25">
      <c r="A306" s="12" t="s">
        <v>1518</v>
      </c>
      <c r="B306" s="12" t="s">
        <v>657</v>
      </c>
      <c r="C306" s="12" t="s">
        <v>1327</v>
      </c>
      <c r="D306" s="12" t="s">
        <v>7</v>
      </c>
      <c r="E306" s="12" t="s">
        <v>9</v>
      </c>
      <c r="F306" s="12" t="s">
        <v>1002</v>
      </c>
      <c r="G306" s="12" t="s">
        <v>398</v>
      </c>
      <c r="H306" s="12" t="s">
        <v>721</v>
      </c>
      <c r="I306" s="12" t="s">
        <v>1328</v>
      </c>
      <c r="J306" s="12" t="s">
        <v>281</v>
      </c>
      <c r="K306" s="12" t="s">
        <v>348</v>
      </c>
      <c r="L306" s="12" t="s">
        <v>1254</v>
      </c>
      <c r="M306" s="12" t="s">
        <v>1255</v>
      </c>
      <c r="N306" s="12" t="s">
        <v>1329</v>
      </c>
      <c r="O306" s="12" t="s">
        <v>1126</v>
      </c>
      <c r="P306" s="12" t="s">
        <v>1948</v>
      </c>
      <c r="Q306" s="12" t="s">
        <v>1977</v>
      </c>
    </row>
    <row r="307" spans="1:17" x14ac:dyDescent="0.25">
      <c r="A307" s="12" t="s">
        <v>1518</v>
      </c>
      <c r="B307" s="12" t="s">
        <v>678</v>
      </c>
      <c r="C307" s="12" t="s">
        <v>1330</v>
      </c>
      <c r="D307" s="12" t="s">
        <v>7</v>
      </c>
      <c r="E307" s="12" t="s">
        <v>9</v>
      </c>
      <c r="F307" s="12" t="s">
        <v>1002</v>
      </c>
      <c r="G307" s="12" t="s">
        <v>814</v>
      </c>
      <c r="H307" s="12" t="s">
        <v>698</v>
      </c>
      <c r="I307" s="12" t="s">
        <v>145</v>
      </c>
      <c r="J307" s="12" t="s">
        <v>1107</v>
      </c>
      <c r="K307" s="12" t="s">
        <v>62</v>
      </c>
      <c r="L307" s="12" t="s">
        <v>1259</v>
      </c>
      <c r="M307" s="12" t="s">
        <v>1247</v>
      </c>
      <c r="N307" s="12" t="s">
        <v>1329</v>
      </c>
      <c r="O307" s="12" t="s">
        <v>1126</v>
      </c>
      <c r="P307" s="12" t="s">
        <v>1948</v>
      </c>
      <c r="Q307" s="12" t="s">
        <v>1977</v>
      </c>
    </row>
    <row r="308" spans="1:17" x14ac:dyDescent="0.25">
      <c r="A308" s="12" t="s">
        <v>1518</v>
      </c>
      <c r="B308" s="12" t="s">
        <v>764</v>
      </c>
      <c r="C308" s="12" t="s">
        <v>1331</v>
      </c>
      <c r="D308" s="12" t="s">
        <v>7</v>
      </c>
      <c r="E308" s="12" t="s">
        <v>11</v>
      </c>
      <c r="F308" s="12" t="s">
        <v>1002</v>
      </c>
      <c r="G308" s="12" t="s">
        <v>398</v>
      </c>
      <c r="H308" s="12" t="s">
        <v>721</v>
      </c>
      <c r="I308" s="12" t="s">
        <v>169</v>
      </c>
      <c r="J308" s="12" t="s">
        <v>1332</v>
      </c>
      <c r="K308" s="12" t="s">
        <v>1264</v>
      </c>
      <c r="L308" s="12" t="s">
        <v>1254</v>
      </c>
      <c r="M308" s="12" t="s">
        <v>1255</v>
      </c>
      <c r="N308" s="12" t="s">
        <v>1329</v>
      </c>
      <c r="O308" s="12" t="s">
        <v>1126</v>
      </c>
      <c r="P308" s="12" t="s">
        <v>1948</v>
      </c>
      <c r="Q308" s="12" t="s">
        <v>1978</v>
      </c>
    </row>
    <row r="309" spans="1:17" x14ac:dyDescent="0.25">
      <c r="A309" s="12" t="s">
        <v>1518</v>
      </c>
      <c r="B309" s="12" t="s">
        <v>856</v>
      </c>
      <c r="C309" s="12" t="s">
        <v>1333</v>
      </c>
      <c r="D309" s="12" t="s">
        <v>7</v>
      </c>
      <c r="E309" s="12" t="s">
        <v>11</v>
      </c>
      <c r="F309" s="12" t="s">
        <v>1002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1259</v>
      </c>
      <c r="M309" s="12" t="s">
        <v>1247</v>
      </c>
      <c r="N309" s="12" t="s">
        <v>1329</v>
      </c>
      <c r="O309" s="12" t="s">
        <v>1126</v>
      </c>
      <c r="P309" s="12" t="s">
        <v>1948</v>
      </c>
      <c r="Q309" s="12" t="s">
        <v>1978</v>
      </c>
    </row>
    <row r="310" spans="1:17" x14ac:dyDescent="0.25">
      <c r="A310" s="12" t="s">
        <v>1518</v>
      </c>
      <c r="B310" s="12" t="s">
        <v>834</v>
      </c>
      <c r="C310" s="12" t="s">
        <v>1334</v>
      </c>
      <c r="D310" s="12" t="s">
        <v>4</v>
      </c>
      <c r="E310" s="12" t="s">
        <v>13</v>
      </c>
      <c r="F310" s="12" t="s">
        <v>1002</v>
      </c>
      <c r="G310" s="12" t="s">
        <v>398</v>
      </c>
      <c r="H310" s="12" t="s">
        <v>721</v>
      </c>
      <c r="I310" s="12" t="s">
        <v>1335</v>
      </c>
      <c r="J310" s="12" t="s">
        <v>304</v>
      </c>
      <c r="K310" s="12" t="s">
        <v>103</v>
      </c>
      <c r="L310" s="12" t="s">
        <v>1254</v>
      </c>
      <c r="M310" s="12" t="s">
        <v>1255</v>
      </c>
      <c r="N310" s="12" t="s">
        <v>1329</v>
      </c>
      <c r="O310" s="12" t="s">
        <v>1126</v>
      </c>
      <c r="P310" s="12" t="s">
        <v>1948</v>
      </c>
      <c r="Q310" s="12" t="s">
        <v>1981</v>
      </c>
    </row>
    <row r="311" spans="1:17" x14ac:dyDescent="0.25">
      <c r="A311" s="12" t="s">
        <v>1518</v>
      </c>
      <c r="B311" s="12" t="s">
        <v>838</v>
      </c>
      <c r="C311" s="12" t="s">
        <v>1336</v>
      </c>
      <c r="D311" s="12" t="s">
        <v>4</v>
      </c>
      <c r="E311" s="12" t="s">
        <v>13</v>
      </c>
      <c r="F311" s="12" t="s">
        <v>1002</v>
      </c>
      <c r="G311" s="12" t="s">
        <v>814</v>
      </c>
      <c r="H311" s="12" t="s">
        <v>698</v>
      </c>
      <c r="I311" s="12" t="s">
        <v>1335</v>
      </c>
      <c r="J311" s="12" t="s">
        <v>304</v>
      </c>
      <c r="K311" s="12" t="s">
        <v>103</v>
      </c>
      <c r="L311" s="12" t="s">
        <v>1259</v>
      </c>
      <c r="M311" s="12" t="s">
        <v>1247</v>
      </c>
      <c r="N311" s="12" t="s">
        <v>1329</v>
      </c>
      <c r="O311" s="12" t="s">
        <v>1126</v>
      </c>
      <c r="P311" s="12" t="s">
        <v>1948</v>
      </c>
      <c r="Q311" s="12" t="s">
        <v>1981</v>
      </c>
    </row>
    <row r="312" spans="1:17" x14ac:dyDescent="0.25">
      <c r="A312" s="12" t="s">
        <v>1518</v>
      </c>
      <c r="B312" s="12" t="s">
        <v>863</v>
      </c>
      <c r="C312" s="12" t="s">
        <v>1337</v>
      </c>
      <c r="D312" s="12" t="s">
        <v>8</v>
      </c>
      <c r="E312" s="12" t="s">
        <v>11</v>
      </c>
      <c r="F312" s="12" t="s">
        <v>1002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1254</v>
      </c>
      <c r="M312" s="12" t="s">
        <v>1255</v>
      </c>
      <c r="N312" s="12" t="s">
        <v>1329</v>
      </c>
      <c r="O312" s="12" t="s">
        <v>1126</v>
      </c>
      <c r="P312" s="12" t="s">
        <v>1948</v>
      </c>
      <c r="Q312" s="12" t="s">
        <v>1978</v>
      </c>
    </row>
    <row r="313" spans="1:17" x14ac:dyDescent="0.25">
      <c r="A313" s="12" t="s">
        <v>1518</v>
      </c>
      <c r="B313" s="12" t="s">
        <v>843</v>
      </c>
      <c r="C313" s="12" t="s">
        <v>1338</v>
      </c>
      <c r="D313" s="12" t="s">
        <v>8</v>
      </c>
      <c r="E313" s="12" t="s">
        <v>11</v>
      </c>
      <c r="F313" s="12" t="s">
        <v>1002</v>
      </c>
      <c r="G313" s="12" t="s">
        <v>814</v>
      </c>
      <c r="H313" s="12" t="s">
        <v>698</v>
      </c>
      <c r="I313" s="12" t="s">
        <v>145</v>
      </c>
      <c r="J313" s="12" t="s">
        <v>1270</v>
      </c>
      <c r="K313" s="12" t="s">
        <v>96</v>
      </c>
      <c r="L313" s="12" t="s">
        <v>1259</v>
      </c>
      <c r="M313" s="12" t="s">
        <v>1247</v>
      </c>
      <c r="N313" s="12" t="s">
        <v>1329</v>
      </c>
      <c r="O313" s="12" t="s">
        <v>1126</v>
      </c>
      <c r="P313" s="12" t="s">
        <v>1948</v>
      </c>
      <c r="Q313" s="12" t="s">
        <v>1978</v>
      </c>
    </row>
    <row r="314" spans="1:17" x14ac:dyDescent="0.25">
      <c r="A314" s="12" t="s">
        <v>1518</v>
      </c>
      <c r="B314" s="12" t="s">
        <v>830</v>
      </c>
      <c r="C314" s="12" t="s">
        <v>1339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1335</v>
      </c>
      <c r="J314" s="12" t="s">
        <v>351</v>
      </c>
      <c r="K314" s="12" t="s">
        <v>1288</v>
      </c>
      <c r="L314" s="12" t="s">
        <v>1254</v>
      </c>
      <c r="M314" s="12" t="s">
        <v>1255</v>
      </c>
      <c r="N314" s="12" t="s">
        <v>1340</v>
      </c>
      <c r="O314" s="12" t="s">
        <v>1341</v>
      </c>
      <c r="P314" s="12" t="s">
        <v>1948</v>
      </c>
      <c r="Q314" s="12" t="s">
        <v>1979</v>
      </c>
    </row>
    <row r="315" spans="1:17" x14ac:dyDescent="0.25">
      <c r="A315" s="12" t="s">
        <v>1518</v>
      </c>
      <c r="B315" s="12" t="s">
        <v>853</v>
      </c>
      <c r="C315" s="12" t="s">
        <v>1342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1343</v>
      </c>
      <c r="J315" s="12" t="s">
        <v>1170</v>
      </c>
      <c r="K315" s="12" t="s">
        <v>63</v>
      </c>
      <c r="L315" s="12" t="s">
        <v>1254</v>
      </c>
      <c r="M315" s="12" t="s">
        <v>1255</v>
      </c>
      <c r="N315" s="12" t="s">
        <v>1340</v>
      </c>
      <c r="O315" s="12" t="s">
        <v>1341</v>
      </c>
      <c r="P315" s="12" t="s">
        <v>1948</v>
      </c>
      <c r="Q315" s="12" t="s">
        <v>1979</v>
      </c>
    </row>
    <row r="316" spans="1:17" x14ac:dyDescent="0.25">
      <c r="A316" s="12" t="s">
        <v>1518</v>
      </c>
      <c r="B316" s="12" t="s">
        <v>832</v>
      </c>
      <c r="C316" s="12" t="s">
        <v>1344</v>
      </c>
      <c r="D316" s="12" t="s">
        <v>4</v>
      </c>
      <c r="E316" s="12" t="s">
        <v>17</v>
      </c>
      <c r="F316" s="12" t="s">
        <v>1077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1276</v>
      </c>
      <c r="L316" s="12" t="s">
        <v>1254</v>
      </c>
      <c r="M316" s="12" t="s">
        <v>1255</v>
      </c>
      <c r="N316" s="12" t="s">
        <v>1340</v>
      </c>
      <c r="O316" s="12" t="s">
        <v>1341</v>
      </c>
      <c r="P316" s="12" t="s">
        <v>1948</v>
      </c>
      <c r="Q316" s="12" t="s">
        <v>1979</v>
      </c>
    </row>
    <row r="317" spans="1:17" x14ac:dyDescent="0.25">
      <c r="A317" s="12" t="s">
        <v>1518</v>
      </c>
      <c r="B317" s="12" t="s">
        <v>685</v>
      </c>
      <c r="C317" s="12" t="s">
        <v>1345</v>
      </c>
      <c r="D317" s="12" t="s">
        <v>4</v>
      </c>
      <c r="E317" s="12" t="s">
        <v>11</v>
      </c>
      <c r="F317" s="12" t="s">
        <v>1002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1242</v>
      </c>
      <c r="M317" s="12" t="s">
        <v>1243</v>
      </c>
      <c r="N317" s="12" t="s">
        <v>1340</v>
      </c>
      <c r="O317" s="12" t="s">
        <v>1341</v>
      </c>
      <c r="P317" s="12" t="s">
        <v>1948</v>
      </c>
      <c r="Q317" s="12" t="s">
        <v>1978</v>
      </c>
    </row>
    <row r="318" spans="1:17" x14ac:dyDescent="0.25">
      <c r="A318" s="12" t="s">
        <v>1518</v>
      </c>
      <c r="B318" s="12" t="s">
        <v>648</v>
      </c>
      <c r="C318" s="12" t="s">
        <v>1346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1262</v>
      </c>
      <c r="J318" s="12" t="s">
        <v>351</v>
      </c>
      <c r="K318" s="12" t="s">
        <v>1281</v>
      </c>
      <c r="L318" s="12" t="s">
        <v>1242</v>
      </c>
      <c r="M318" s="12" t="s">
        <v>1247</v>
      </c>
      <c r="N318" s="12" t="s">
        <v>1347</v>
      </c>
      <c r="O318" s="12" t="s">
        <v>1140</v>
      </c>
      <c r="P318" s="12" t="s">
        <v>1948</v>
      </c>
      <c r="Q318" s="12" t="s">
        <v>1981</v>
      </c>
    </row>
    <row r="319" spans="1:17" x14ac:dyDescent="0.25">
      <c r="A319" s="12" t="s">
        <v>1518</v>
      </c>
      <c r="B319" s="12" t="s">
        <v>757</v>
      </c>
      <c r="C319" s="12" t="s">
        <v>1348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1318</v>
      </c>
      <c r="J319" s="12" t="s">
        <v>304</v>
      </c>
      <c r="K319" s="12" t="s">
        <v>1281</v>
      </c>
      <c r="L319" s="12" t="s">
        <v>1242</v>
      </c>
      <c r="M319" s="12" t="s">
        <v>1247</v>
      </c>
      <c r="N319" s="12" t="s">
        <v>1347</v>
      </c>
      <c r="O319" s="12" t="s">
        <v>1140</v>
      </c>
      <c r="P319" s="12" t="s">
        <v>1948</v>
      </c>
      <c r="Q319" s="12" t="s">
        <v>1978</v>
      </c>
    </row>
    <row r="320" spans="1:17" x14ac:dyDescent="0.25">
      <c r="A320" s="12" t="s">
        <v>1518</v>
      </c>
      <c r="B320" s="12" t="s">
        <v>687</v>
      </c>
      <c r="C320" s="12" t="s">
        <v>1349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1350</v>
      </c>
      <c r="J320" s="12" t="s">
        <v>281</v>
      </c>
      <c r="K320" s="12" t="s">
        <v>103</v>
      </c>
      <c r="L320" s="12" t="s">
        <v>1242</v>
      </c>
      <c r="M320" s="12" t="s">
        <v>1247</v>
      </c>
      <c r="N320" s="12" t="s">
        <v>1347</v>
      </c>
      <c r="O320" s="12" t="s">
        <v>1140</v>
      </c>
      <c r="P320" s="12" t="s">
        <v>1948</v>
      </c>
      <c r="Q320" s="12" t="s">
        <v>1979</v>
      </c>
    </row>
    <row r="321" spans="1:17" x14ac:dyDescent="0.25">
      <c r="A321" s="12" t="s">
        <v>1518</v>
      </c>
      <c r="B321" s="12" t="s">
        <v>864</v>
      </c>
      <c r="C321" s="12" t="s">
        <v>1351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1352</v>
      </c>
      <c r="J321" s="12" t="s">
        <v>342</v>
      </c>
      <c r="K321" s="12" t="s">
        <v>103</v>
      </c>
      <c r="L321" s="12" t="s">
        <v>1242</v>
      </c>
      <c r="M321" s="12" t="s">
        <v>1247</v>
      </c>
      <c r="N321" s="12" t="s">
        <v>1347</v>
      </c>
      <c r="O321" s="12" t="s">
        <v>1140</v>
      </c>
      <c r="P321" s="12" t="s">
        <v>1948</v>
      </c>
      <c r="Q321" s="12" t="s">
        <v>1977</v>
      </c>
    </row>
    <row r="322" spans="1:17" x14ac:dyDescent="0.25">
      <c r="A322" s="12" t="s">
        <v>1518</v>
      </c>
      <c r="B322" s="12" t="s">
        <v>681</v>
      </c>
      <c r="C322" s="12" t="s">
        <v>1353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1242</v>
      </c>
      <c r="M322" s="12" t="s">
        <v>1247</v>
      </c>
      <c r="N322" s="12" t="s">
        <v>1354</v>
      </c>
      <c r="O322" s="12" t="s">
        <v>1163</v>
      </c>
      <c r="P322" s="12" t="s">
        <v>1948</v>
      </c>
      <c r="Q322" s="12" t="s">
        <v>1978</v>
      </c>
    </row>
    <row r="323" spans="1:17" x14ac:dyDescent="0.25">
      <c r="A323" s="12" t="s">
        <v>1518</v>
      </c>
      <c r="B323" s="12" t="s">
        <v>841</v>
      </c>
      <c r="C323" s="12" t="s">
        <v>1355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1356</v>
      </c>
      <c r="J323" s="12" t="s">
        <v>351</v>
      </c>
      <c r="K323" s="12" t="s">
        <v>348</v>
      </c>
      <c r="L323" s="12" t="s">
        <v>1242</v>
      </c>
      <c r="M323" s="12" t="s">
        <v>1247</v>
      </c>
      <c r="N323" s="12" t="s">
        <v>1354</v>
      </c>
      <c r="O323" s="12" t="s">
        <v>1163</v>
      </c>
      <c r="P323" s="12" t="s">
        <v>1948</v>
      </c>
      <c r="Q323" s="12" t="s">
        <v>1981</v>
      </c>
    </row>
    <row r="324" spans="1:17" x14ac:dyDescent="0.25">
      <c r="A324" s="12" t="s">
        <v>1518</v>
      </c>
      <c r="B324" s="12" t="s">
        <v>650</v>
      </c>
      <c r="C324" s="12" t="s">
        <v>1357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1358</v>
      </c>
      <c r="K324" s="12" t="s">
        <v>63</v>
      </c>
      <c r="L324" s="12" t="s">
        <v>1242</v>
      </c>
      <c r="M324" s="12" t="s">
        <v>1247</v>
      </c>
      <c r="N324" s="12" t="s">
        <v>1354</v>
      </c>
      <c r="O324" s="12" t="s">
        <v>1163</v>
      </c>
      <c r="P324" s="12" t="s">
        <v>1948</v>
      </c>
      <c r="Q324" s="12" t="s">
        <v>1980</v>
      </c>
    </row>
    <row r="325" spans="1:17" x14ac:dyDescent="0.25">
      <c r="A325" s="12" t="s">
        <v>1518</v>
      </c>
      <c r="B325" s="12" t="s">
        <v>758</v>
      </c>
      <c r="C325" s="12" t="s">
        <v>1359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1360</v>
      </c>
      <c r="J325" s="12" t="s">
        <v>342</v>
      </c>
      <c r="K325" s="12" t="s">
        <v>348</v>
      </c>
      <c r="L325" s="12" t="s">
        <v>1242</v>
      </c>
      <c r="M325" s="12" t="s">
        <v>1247</v>
      </c>
      <c r="N325" s="12" t="s">
        <v>1354</v>
      </c>
      <c r="O325" s="12" t="s">
        <v>1163</v>
      </c>
      <c r="P325" s="12" t="s">
        <v>1948</v>
      </c>
      <c r="Q325" s="12" t="s">
        <v>1977</v>
      </c>
    </row>
    <row r="326" spans="1:17" x14ac:dyDescent="0.25">
      <c r="A326" s="12" t="s">
        <v>1518</v>
      </c>
      <c r="B326" s="12" t="s">
        <v>767</v>
      </c>
      <c r="C326" s="12" t="s">
        <v>1361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1242</v>
      </c>
      <c r="M326" s="12" t="s">
        <v>1247</v>
      </c>
      <c r="N326" s="12" t="s">
        <v>1362</v>
      </c>
      <c r="O326" s="12" t="s">
        <v>1363</v>
      </c>
      <c r="P326" s="12" t="s">
        <v>1948</v>
      </c>
      <c r="Q326" s="12" t="s">
        <v>1977</v>
      </c>
    </row>
    <row r="327" spans="1:17" x14ac:dyDescent="0.25">
      <c r="A327" s="12" t="s">
        <v>1518</v>
      </c>
      <c r="B327" s="12" t="s">
        <v>862</v>
      </c>
      <c r="C327" s="12" t="s">
        <v>1364</v>
      </c>
      <c r="D327" s="12" t="s">
        <v>7</v>
      </c>
      <c r="E327" s="12" t="s">
        <v>9</v>
      </c>
      <c r="F327" s="12" t="s">
        <v>1002</v>
      </c>
      <c r="G327" s="12" t="s">
        <v>398</v>
      </c>
      <c r="H327" s="12" t="s">
        <v>698</v>
      </c>
      <c r="I327" s="12" t="s">
        <v>1365</v>
      </c>
      <c r="J327" s="12" t="s">
        <v>342</v>
      </c>
      <c r="K327" s="12" t="s">
        <v>1264</v>
      </c>
      <c r="L327" s="12" t="s">
        <v>1242</v>
      </c>
      <c r="M327" s="12" t="s">
        <v>1247</v>
      </c>
      <c r="N327" s="12" t="s">
        <v>1362</v>
      </c>
      <c r="O327" s="12" t="s">
        <v>1363</v>
      </c>
      <c r="P327" s="12" t="s">
        <v>1948</v>
      </c>
      <c r="Q327" s="12" t="s">
        <v>1977</v>
      </c>
    </row>
    <row r="328" spans="1:17" x14ac:dyDescent="0.25">
      <c r="A328" s="12" t="s">
        <v>1518</v>
      </c>
      <c r="B328" s="12" t="s">
        <v>778</v>
      </c>
      <c r="C328" s="12" t="s">
        <v>1366</v>
      </c>
      <c r="D328" s="12" t="s">
        <v>6</v>
      </c>
      <c r="E328" s="12" t="s">
        <v>9</v>
      </c>
      <c r="F328" s="12" t="s">
        <v>1367</v>
      </c>
      <c r="G328" s="12" t="s">
        <v>398</v>
      </c>
      <c r="H328" s="12" t="s">
        <v>698</v>
      </c>
      <c r="I328" s="12" t="s">
        <v>1368</v>
      </c>
      <c r="J328" s="12" t="s">
        <v>342</v>
      </c>
      <c r="K328" s="12" t="s">
        <v>1369</v>
      </c>
      <c r="L328" s="12" t="s">
        <v>1242</v>
      </c>
      <c r="M328" s="12" t="s">
        <v>1247</v>
      </c>
      <c r="N328" s="12" t="s">
        <v>1370</v>
      </c>
      <c r="O328" s="12" t="s">
        <v>1172</v>
      </c>
      <c r="P328" s="12" t="s">
        <v>1948</v>
      </c>
      <c r="Q328" s="12" t="s">
        <v>1977</v>
      </c>
    </row>
    <row r="329" spans="1:17" x14ac:dyDescent="0.25">
      <c r="A329" s="12" t="s">
        <v>1518</v>
      </c>
      <c r="B329" s="12" t="s">
        <v>828</v>
      </c>
      <c r="C329" s="12" t="s">
        <v>1371</v>
      </c>
      <c r="D329" s="12" t="s">
        <v>7</v>
      </c>
      <c r="E329" s="12" t="s">
        <v>11</v>
      </c>
      <c r="F329" s="12" t="s">
        <v>1077</v>
      </c>
      <c r="G329" s="12" t="s">
        <v>398</v>
      </c>
      <c r="H329" s="12" t="s">
        <v>698</v>
      </c>
      <c r="I329" s="12" t="s">
        <v>1323</v>
      </c>
      <c r="J329" s="12" t="s">
        <v>1372</v>
      </c>
      <c r="K329" s="12" t="s">
        <v>1369</v>
      </c>
      <c r="L329" s="12" t="s">
        <v>1242</v>
      </c>
      <c r="M329" s="12" t="s">
        <v>1247</v>
      </c>
      <c r="N329" s="12" t="s">
        <v>1370</v>
      </c>
      <c r="O329" s="12" t="s">
        <v>1172</v>
      </c>
      <c r="P329" s="12" t="s">
        <v>1948</v>
      </c>
      <c r="Q329" s="12" t="s">
        <v>1978</v>
      </c>
    </row>
    <row r="330" spans="1:17" x14ac:dyDescent="0.25">
      <c r="A330" s="12" t="s">
        <v>1518</v>
      </c>
      <c r="B330" s="12" t="s">
        <v>837</v>
      </c>
      <c r="C330" s="12" t="s">
        <v>1373</v>
      </c>
      <c r="D330" s="12" t="s">
        <v>6</v>
      </c>
      <c r="E330" s="12" t="s">
        <v>9</v>
      </c>
      <c r="F330" s="12" t="s">
        <v>1374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1259</v>
      </c>
      <c r="M330" s="12" t="s">
        <v>1099</v>
      </c>
      <c r="N330" s="12" t="s">
        <v>1375</v>
      </c>
      <c r="O330" s="12" t="s">
        <v>1376</v>
      </c>
      <c r="P330" s="12" t="s">
        <v>1948</v>
      </c>
      <c r="Q330" s="12" t="s">
        <v>1977</v>
      </c>
    </row>
    <row r="331" spans="1:17" x14ac:dyDescent="0.25">
      <c r="A331" s="12" t="s">
        <v>1518</v>
      </c>
      <c r="B331" s="12" t="s">
        <v>851</v>
      </c>
      <c r="C331" s="12" t="s">
        <v>1377</v>
      </c>
      <c r="D331" s="12" t="s">
        <v>7</v>
      </c>
      <c r="E331" s="12" t="s">
        <v>13</v>
      </c>
      <c r="F331" s="12" t="s">
        <v>1261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1378</v>
      </c>
      <c r="L331" s="12" t="s">
        <v>1259</v>
      </c>
      <c r="M331" s="12" t="s">
        <v>1099</v>
      </c>
      <c r="N331" s="12" t="s">
        <v>1375</v>
      </c>
      <c r="O331" s="12" t="s">
        <v>1376</v>
      </c>
      <c r="P331" s="12" t="s">
        <v>1948</v>
      </c>
      <c r="Q331" s="12" t="s">
        <v>1981</v>
      </c>
    </row>
    <row r="332" spans="1:17" x14ac:dyDescent="0.25">
      <c r="A332" s="12" t="s">
        <v>1518</v>
      </c>
      <c r="B332" s="12" t="s">
        <v>684</v>
      </c>
      <c r="C332" s="12" t="s">
        <v>1379</v>
      </c>
      <c r="D332" s="12" t="s">
        <v>6</v>
      </c>
      <c r="E332" s="12" t="s">
        <v>9</v>
      </c>
      <c r="F332" s="12" t="s">
        <v>1261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1259</v>
      </c>
      <c r="M332" s="12" t="s">
        <v>1099</v>
      </c>
      <c r="N332" s="12" t="s">
        <v>1375</v>
      </c>
      <c r="O332" s="12" t="s">
        <v>1376</v>
      </c>
      <c r="P332" s="12" t="s">
        <v>1948</v>
      </c>
      <c r="Q332" s="12" t="s">
        <v>1977</v>
      </c>
    </row>
    <row r="333" spans="1:17" x14ac:dyDescent="0.25">
      <c r="A333" s="12" t="s">
        <v>1518</v>
      </c>
      <c r="B333" s="12" t="s">
        <v>701</v>
      </c>
      <c r="C333" s="12" t="s">
        <v>1380</v>
      </c>
      <c r="D333" s="12" t="s">
        <v>7</v>
      </c>
      <c r="E333" s="12" t="s">
        <v>15</v>
      </c>
      <c r="F333" s="12" t="s">
        <v>1261</v>
      </c>
      <c r="G333" s="12" t="s">
        <v>398</v>
      </c>
      <c r="H333" s="12" t="s">
        <v>721</v>
      </c>
      <c r="I333" s="12" t="s">
        <v>177</v>
      </c>
      <c r="J333" s="12" t="s">
        <v>1252</v>
      </c>
      <c r="K333" s="12" t="s">
        <v>1381</v>
      </c>
      <c r="L333" s="12" t="s">
        <v>1259</v>
      </c>
      <c r="M333" s="12" t="s">
        <v>1099</v>
      </c>
      <c r="N333" s="12" t="s">
        <v>1375</v>
      </c>
      <c r="O333" s="12" t="s">
        <v>1376</v>
      </c>
      <c r="P333" s="12" t="s">
        <v>1948</v>
      </c>
      <c r="Q333" s="12" t="s">
        <v>1976</v>
      </c>
    </row>
    <row r="334" spans="1:17" x14ac:dyDescent="0.25">
      <c r="A334" s="12" t="s">
        <v>1518</v>
      </c>
      <c r="B334" s="12" t="s">
        <v>718</v>
      </c>
      <c r="C334" s="12" t="s">
        <v>1382</v>
      </c>
      <c r="D334" s="12" t="s">
        <v>6</v>
      </c>
      <c r="E334" s="12" t="s">
        <v>9</v>
      </c>
      <c r="F334" s="12" t="s">
        <v>1261</v>
      </c>
      <c r="G334" s="12" t="s">
        <v>787</v>
      </c>
      <c r="H334" s="12" t="s">
        <v>698</v>
      </c>
      <c r="I334" s="12" t="s">
        <v>1383</v>
      </c>
      <c r="J334" s="12" t="s">
        <v>342</v>
      </c>
      <c r="K334" s="12" t="s">
        <v>1365</v>
      </c>
      <c r="L334" s="12" t="s">
        <v>1259</v>
      </c>
      <c r="M334" s="12" t="s">
        <v>1099</v>
      </c>
      <c r="N334" s="12" t="s">
        <v>1375</v>
      </c>
      <c r="O334" s="12" t="s">
        <v>1376</v>
      </c>
      <c r="P334" s="12" t="s">
        <v>1948</v>
      </c>
      <c r="Q334" s="12" t="s">
        <v>1977</v>
      </c>
    </row>
    <row r="335" spans="1:17" x14ac:dyDescent="0.25">
      <c r="A335" s="12" t="s">
        <v>1518</v>
      </c>
      <c r="B335" s="12" t="s">
        <v>766</v>
      </c>
      <c r="C335" s="12" t="s">
        <v>1384</v>
      </c>
      <c r="D335" s="12" t="s">
        <v>7</v>
      </c>
      <c r="E335" s="12" t="s">
        <v>14</v>
      </c>
      <c r="F335" s="12" t="s">
        <v>1261</v>
      </c>
      <c r="G335" s="12" t="s">
        <v>397</v>
      </c>
      <c r="H335" s="12" t="s">
        <v>721</v>
      </c>
      <c r="I335" s="12" t="s">
        <v>160</v>
      </c>
      <c r="J335" s="12" t="s">
        <v>1252</v>
      </c>
      <c r="K335" s="12" t="s">
        <v>1385</v>
      </c>
      <c r="L335" s="12" t="s">
        <v>1259</v>
      </c>
      <c r="M335" s="12" t="s">
        <v>1099</v>
      </c>
      <c r="N335" s="12" t="s">
        <v>1386</v>
      </c>
      <c r="O335" s="12" t="s">
        <v>1387</v>
      </c>
      <c r="P335" s="12" t="s">
        <v>1948</v>
      </c>
      <c r="Q335" s="12" t="s">
        <v>1983</v>
      </c>
    </row>
    <row r="336" spans="1:17" x14ac:dyDescent="0.25">
      <c r="A336" s="12" t="s">
        <v>1518</v>
      </c>
      <c r="B336" s="12" t="s">
        <v>675</v>
      </c>
      <c r="C336" s="12" t="s">
        <v>1388</v>
      </c>
      <c r="D336" s="12" t="s">
        <v>7</v>
      </c>
      <c r="E336" s="12" t="s">
        <v>9</v>
      </c>
      <c r="F336" s="12" t="s">
        <v>1261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1262</v>
      </c>
      <c r="L336" s="12" t="s">
        <v>1259</v>
      </c>
      <c r="M336" s="12" t="s">
        <v>1099</v>
      </c>
      <c r="N336" s="12" t="s">
        <v>1386</v>
      </c>
      <c r="O336" s="12" t="s">
        <v>1387</v>
      </c>
      <c r="P336" s="12" t="s">
        <v>1948</v>
      </c>
      <c r="Q336" s="12" t="s">
        <v>1977</v>
      </c>
    </row>
    <row r="337" spans="1:17" x14ac:dyDescent="0.25">
      <c r="A337" s="12" t="s">
        <v>1518</v>
      </c>
      <c r="B337" s="12" t="s">
        <v>756</v>
      </c>
      <c r="C337" s="12" t="s">
        <v>1389</v>
      </c>
      <c r="D337" s="12" t="s">
        <v>6</v>
      </c>
      <c r="E337" s="12" t="s">
        <v>11</v>
      </c>
      <c r="F337" s="12" t="s">
        <v>1261</v>
      </c>
      <c r="G337" s="12" t="s">
        <v>787</v>
      </c>
      <c r="H337" s="12" t="s">
        <v>698</v>
      </c>
      <c r="I337" s="12" t="s">
        <v>1390</v>
      </c>
      <c r="J337" s="12" t="s">
        <v>353</v>
      </c>
      <c r="K337" s="12" t="s">
        <v>203</v>
      </c>
      <c r="L337" s="12" t="s">
        <v>1259</v>
      </c>
      <c r="M337" s="12" t="s">
        <v>1099</v>
      </c>
      <c r="N337" s="12" t="s">
        <v>1386</v>
      </c>
      <c r="O337" s="12" t="s">
        <v>1387</v>
      </c>
      <c r="P337" s="12" t="s">
        <v>1948</v>
      </c>
      <c r="Q337" s="12" t="s">
        <v>1978</v>
      </c>
    </row>
    <row r="338" spans="1:17" x14ac:dyDescent="0.25">
      <c r="A338" s="12" t="s">
        <v>1518</v>
      </c>
      <c r="B338" s="12" t="s">
        <v>647</v>
      </c>
      <c r="C338" s="12" t="s">
        <v>1391</v>
      </c>
      <c r="D338" s="12" t="s">
        <v>4</v>
      </c>
      <c r="E338" s="12" t="s">
        <v>15</v>
      </c>
      <c r="F338" s="12" t="s">
        <v>1261</v>
      </c>
      <c r="G338" s="12" t="s">
        <v>398</v>
      </c>
      <c r="H338" s="12" t="s">
        <v>721</v>
      </c>
      <c r="I338" s="12" t="s">
        <v>171</v>
      </c>
      <c r="J338" s="12" t="s">
        <v>1119</v>
      </c>
      <c r="K338" s="12" t="s">
        <v>66</v>
      </c>
      <c r="L338" s="12" t="s">
        <v>1259</v>
      </c>
      <c r="M338" s="12" t="s">
        <v>1099</v>
      </c>
      <c r="N338" s="12" t="s">
        <v>1386</v>
      </c>
      <c r="O338" s="12" t="s">
        <v>1387</v>
      </c>
      <c r="P338" s="12" t="s">
        <v>1948</v>
      </c>
      <c r="Q338" s="12" t="s">
        <v>1976</v>
      </c>
    </row>
    <row r="339" spans="1:17" x14ac:dyDescent="0.25">
      <c r="A339" s="12" t="s">
        <v>1518</v>
      </c>
      <c r="B339" s="12" t="s">
        <v>706</v>
      </c>
      <c r="C339" s="12" t="s">
        <v>1392</v>
      </c>
      <c r="D339" s="12" t="s">
        <v>6</v>
      </c>
      <c r="E339" s="12" t="s">
        <v>11</v>
      </c>
      <c r="F339" s="12" t="s">
        <v>1261</v>
      </c>
      <c r="G339" s="12" t="s">
        <v>787</v>
      </c>
      <c r="H339" s="12" t="s">
        <v>698</v>
      </c>
      <c r="I339" s="12" t="s">
        <v>1393</v>
      </c>
      <c r="J339" s="12" t="s">
        <v>1394</v>
      </c>
      <c r="K339" s="12" t="s">
        <v>203</v>
      </c>
      <c r="L339" s="12" t="s">
        <v>1259</v>
      </c>
      <c r="M339" s="12" t="s">
        <v>1099</v>
      </c>
      <c r="N339" s="12" t="s">
        <v>1386</v>
      </c>
      <c r="O339" s="12" t="s">
        <v>1387</v>
      </c>
      <c r="P339" s="12" t="s">
        <v>1948</v>
      </c>
      <c r="Q339" s="12" t="s">
        <v>1978</v>
      </c>
    </row>
    <row r="340" spans="1:17" x14ac:dyDescent="0.25">
      <c r="A340" s="12" t="s">
        <v>1518</v>
      </c>
      <c r="B340" s="12" t="s">
        <v>835</v>
      </c>
      <c r="C340" s="12" t="s">
        <v>1395</v>
      </c>
      <c r="D340" s="12" t="s">
        <v>6</v>
      </c>
      <c r="E340" s="12" t="s">
        <v>13</v>
      </c>
      <c r="F340" s="12" t="s">
        <v>1261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1259</v>
      </c>
      <c r="M340" s="12" t="s">
        <v>1099</v>
      </c>
      <c r="N340" s="12" t="s">
        <v>1386</v>
      </c>
      <c r="O340" s="12" t="s">
        <v>1387</v>
      </c>
      <c r="P340" s="12" t="s">
        <v>1948</v>
      </c>
      <c r="Q340" s="12" t="s">
        <v>1981</v>
      </c>
    </row>
    <row r="341" spans="1:17" x14ac:dyDescent="0.25">
      <c r="A341" s="12" t="s">
        <v>1518</v>
      </c>
      <c r="B341" s="12" t="s">
        <v>709</v>
      </c>
      <c r="C341" s="12" t="s">
        <v>1396</v>
      </c>
      <c r="D341" s="12" t="s">
        <v>7</v>
      </c>
      <c r="E341" s="12" t="s">
        <v>10</v>
      </c>
      <c r="F341" s="12" t="s">
        <v>1261</v>
      </c>
      <c r="G341" s="12" t="s">
        <v>397</v>
      </c>
      <c r="H341" s="12" t="s">
        <v>721</v>
      </c>
      <c r="I341" s="12" t="s">
        <v>162</v>
      </c>
      <c r="J341" s="12" t="s">
        <v>1270</v>
      </c>
      <c r="K341" s="12" t="s">
        <v>1312</v>
      </c>
      <c r="L341" s="12" t="s">
        <v>1259</v>
      </c>
      <c r="M341" s="12" t="s">
        <v>1099</v>
      </c>
      <c r="N341" s="12" t="s">
        <v>1386</v>
      </c>
      <c r="O341" s="12" t="s">
        <v>1387</v>
      </c>
      <c r="P341" s="12" t="s">
        <v>1948</v>
      </c>
      <c r="Q341" s="12" t="s">
        <v>1980</v>
      </c>
    </row>
    <row r="342" spans="1:17" x14ac:dyDescent="0.25">
      <c r="A342" s="12" t="s">
        <v>1518</v>
      </c>
      <c r="B342" s="12" t="s">
        <v>854</v>
      </c>
      <c r="C342" s="12" t="s">
        <v>1397</v>
      </c>
      <c r="D342" s="12" t="s">
        <v>4</v>
      </c>
      <c r="E342" s="12" t="s">
        <v>15</v>
      </c>
      <c r="F342" s="12" t="s">
        <v>1261</v>
      </c>
      <c r="G342" s="12" t="s">
        <v>398</v>
      </c>
      <c r="H342" s="12" t="s">
        <v>721</v>
      </c>
      <c r="I342" s="12" t="s">
        <v>171</v>
      </c>
      <c r="J342" s="12" t="s">
        <v>1119</v>
      </c>
      <c r="K342" s="12" t="s">
        <v>66</v>
      </c>
      <c r="L342" s="12" t="s">
        <v>1259</v>
      </c>
      <c r="M342" s="12" t="s">
        <v>1099</v>
      </c>
      <c r="N342" s="12" t="s">
        <v>1386</v>
      </c>
      <c r="O342" s="12" t="s">
        <v>1387</v>
      </c>
      <c r="P342" s="12" t="s">
        <v>1948</v>
      </c>
      <c r="Q342" s="12" t="s">
        <v>1976</v>
      </c>
    </row>
    <row r="343" spans="1:17" x14ac:dyDescent="0.25">
      <c r="A343" s="12" t="s">
        <v>1518</v>
      </c>
      <c r="B343" s="12" t="s">
        <v>840</v>
      </c>
      <c r="C343" s="12" t="s">
        <v>1398</v>
      </c>
      <c r="D343" s="12" t="s">
        <v>4</v>
      </c>
      <c r="E343" s="12" t="s">
        <v>15</v>
      </c>
      <c r="F343" s="12" t="s">
        <v>1261</v>
      </c>
      <c r="G343" s="12" t="s">
        <v>398</v>
      </c>
      <c r="H343" s="12" t="s">
        <v>721</v>
      </c>
      <c r="I343" s="12" t="s">
        <v>171</v>
      </c>
      <c r="J343" s="12" t="s">
        <v>1097</v>
      </c>
      <c r="K343" s="12" t="s">
        <v>151</v>
      </c>
      <c r="L343" s="12" t="s">
        <v>1259</v>
      </c>
      <c r="M343" s="12" t="s">
        <v>1099</v>
      </c>
      <c r="N343" s="12" t="s">
        <v>1386</v>
      </c>
      <c r="O343" s="12" t="s">
        <v>1387</v>
      </c>
      <c r="P343" s="12" t="s">
        <v>1948</v>
      </c>
      <c r="Q343" s="12" t="s">
        <v>1976</v>
      </c>
    </row>
    <row r="344" spans="1:17" x14ac:dyDescent="0.25">
      <c r="A344" s="12" t="s">
        <v>1518</v>
      </c>
      <c r="B344" s="12" t="s">
        <v>703</v>
      </c>
      <c r="C344" s="12" t="s">
        <v>1399</v>
      </c>
      <c r="D344" s="12" t="s">
        <v>6</v>
      </c>
      <c r="E344" s="12" t="s">
        <v>15</v>
      </c>
      <c r="F344" s="12" t="s">
        <v>1241</v>
      </c>
      <c r="G344" s="12" t="s">
        <v>787</v>
      </c>
      <c r="H344" s="12" t="s">
        <v>698</v>
      </c>
      <c r="I344" s="12" t="s">
        <v>224</v>
      </c>
      <c r="J344" s="12" t="s">
        <v>1263</v>
      </c>
      <c r="K344" s="12" t="s">
        <v>1284</v>
      </c>
      <c r="L344" s="12" t="s">
        <v>1259</v>
      </c>
      <c r="M344" s="12" t="s">
        <v>1247</v>
      </c>
      <c r="N344" s="12" t="s">
        <v>1400</v>
      </c>
      <c r="O344" s="12" t="s">
        <v>1401</v>
      </c>
      <c r="P344" s="12" t="s">
        <v>1948</v>
      </c>
      <c r="Q344" s="12" t="s">
        <v>1976</v>
      </c>
    </row>
    <row r="345" spans="1:17" x14ac:dyDescent="0.25">
      <c r="A345" s="12" t="s">
        <v>1518</v>
      </c>
      <c r="B345" s="12" t="s">
        <v>662</v>
      </c>
      <c r="C345" s="12" t="s">
        <v>1402</v>
      </c>
      <c r="D345" s="12" t="s">
        <v>7</v>
      </c>
      <c r="E345" s="12" t="s">
        <v>9</v>
      </c>
      <c r="F345" s="12" t="s">
        <v>1241</v>
      </c>
      <c r="G345" s="12" t="s">
        <v>803</v>
      </c>
      <c r="H345" s="12" t="s">
        <v>698</v>
      </c>
      <c r="I345" s="12" t="s">
        <v>1403</v>
      </c>
      <c r="J345" s="12" t="s">
        <v>342</v>
      </c>
      <c r="K345" s="12" t="s">
        <v>1404</v>
      </c>
      <c r="L345" s="12" t="s">
        <v>1259</v>
      </c>
      <c r="M345" s="12" t="s">
        <v>1247</v>
      </c>
      <c r="N345" s="12" t="s">
        <v>1405</v>
      </c>
      <c r="O345" s="12" t="s">
        <v>1406</v>
      </c>
      <c r="P345" s="12" t="s">
        <v>1948</v>
      </c>
      <c r="Q345" s="12" t="s">
        <v>1977</v>
      </c>
    </row>
    <row r="346" spans="1:17" x14ac:dyDescent="0.25">
      <c r="A346" s="12" t="s">
        <v>1518</v>
      </c>
      <c r="B346" s="12" t="s">
        <v>708</v>
      </c>
      <c r="C346" s="12" t="s">
        <v>1407</v>
      </c>
      <c r="D346" s="12" t="s">
        <v>4</v>
      </c>
      <c r="E346" s="12" t="s">
        <v>13</v>
      </c>
      <c r="F346" s="12" t="s">
        <v>1241</v>
      </c>
      <c r="G346" s="12" t="s">
        <v>398</v>
      </c>
      <c r="H346" s="12" t="s">
        <v>673</v>
      </c>
      <c r="I346" s="12" t="s">
        <v>1408</v>
      </c>
      <c r="J346" s="12" t="s">
        <v>302</v>
      </c>
      <c r="K346" s="12" t="s">
        <v>62</v>
      </c>
      <c r="L346" s="12" t="s">
        <v>1259</v>
      </c>
      <c r="M346" s="12" t="s">
        <v>1247</v>
      </c>
      <c r="N346" s="12" t="s">
        <v>1405</v>
      </c>
      <c r="O346" s="12" t="s">
        <v>1406</v>
      </c>
      <c r="P346" s="12" t="s">
        <v>1948</v>
      </c>
      <c r="Q346" s="12" t="s">
        <v>1981</v>
      </c>
    </row>
    <row r="347" spans="1:17" x14ac:dyDescent="0.25">
      <c r="A347" s="12" t="s">
        <v>1518</v>
      </c>
      <c r="B347" s="12" t="s">
        <v>719</v>
      </c>
      <c r="C347" s="12" t="s">
        <v>1409</v>
      </c>
      <c r="D347" s="12" t="s">
        <v>4</v>
      </c>
      <c r="E347" s="12" t="s">
        <v>13</v>
      </c>
      <c r="F347" s="12" t="s">
        <v>1241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1259</v>
      </c>
      <c r="M347" s="12" t="s">
        <v>1247</v>
      </c>
      <c r="N347" s="12" t="s">
        <v>1405</v>
      </c>
      <c r="O347" s="12" t="s">
        <v>1406</v>
      </c>
      <c r="P347" s="12" t="s">
        <v>1948</v>
      </c>
      <c r="Q347" s="12" t="s">
        <v>1981</v>
      </c>
    </row>
    <row r="348" spans="1:17" x14ac:dyDescent="0.25">
      <c r="A348" s="12" t="s">
        <v>1518</v>
      </c>
      <c r="B348" s="12" t="s">
        <v>705</v>
      </c>
      <c r="C348" s="12" t="s">
        <v>1410</v>
      </c>
      <c r="D348" s="12" t="s">
        <v>6</v>
      </c>
      <c r="E348" s="12" t="s">
        <v>15</v>
      </c>
      <c r="F348" s="12" t="s">
        <v>1317</v>
      </c>
      <c r="G348" s="12" t="s">
        <v>787</v>
      </c>
      <c r="H348" s="12" t="s">
        <v>698</v>
      </c>
      <c r="I348" s="12" t="s">
        <v>155</v>
      </c>
      <c r="J348" s="12" t="s">
        <v>1263</v>
      </c>
      <c r="K348" s="12" t="s">
        <v>107</v>
      </c>
      <c r="L348" s="12" t="s">
        <v>1259</v>
      </c>
      <c r="M348" s="12" t="s">
        <v>1247</v>
      </c>
      <c r="N348" s="12" t="s">
        <v>1405</v>
      </c>
      <c r="O348" s="12" t="s">
        <v>1406</v>
      </c>
      <c r="P348" s="12" t="s">
        <v>1948</v>
      </c>
      <c r="Q348" s="12" t="s">
        <v>1976</v>
      </c>
    </row>
    <row r="349" spans="1:17" x14ac:dyDescent="0.25">
      <c r="A349" s="12" t="s">
        <v>1518</v>
      </c>
      <c r="B349" s="12" t="s">
        <v>780</v>
      </c>
      <c r="C349" s="12" t="s">
        <v>1411</v>
      </c>
      <c r="D349" s="12" t="s">
        <v>7</v>
      </c>
      <c r="E349" s="12" t="s">
        <v>9</v>
      </c>
      <c r="F349" s="12" t="s">
        <v>1317</v>
      </c>
      <c r="G349" s="12" t="s">
        <v>803</v>
      </c>
      <c r="H349" s="12" t="s">
        <v>698</v>
      </c>
      <c r="I349" s="12" t="s">
        <v>1412</v>
      </c>
      <c r="J349" s="12" t="s">
        <v>377</v>
      </c>
      <c r="K349" s="12" t="s">
        <v>1390</v>
      </c>
      <c r="L349" s="12" t="s">
        <v>1259</v>
      </c>
      <c r="M349" s="12" t="s">
        <v>1247</v>
      </c>
      <c r="N349" s="12" t="s">
        <v>1405</v>
      </c>
      <c r="O349" s="12" t="s">
        <v>1406</v>
      </c>
      <c r="P349" s="12" t="s">
        <v>1948</v>
      </c>
      <c r="Q349" s="12" t="s">
        <v>1977</v>
      </c>
    </row>
    <row r="350" spans="1:17" x14ac:dyDescent="0.25">
      <c r="A350" s="12" t="s">
        <v>1518</v>
      </c>
      <c r="B350" s="12" t="s">
        <v>859</v>
      </c>
      <c r="C350" s="12" t="s">
        <v>1413</v>
      </c>
      <c r="D350" s="12" t="s">
        <v>4</v>
      </c>
      <c r="E350" s="12" t="s">
        <v>13</v>
      </c>
      <c r="F350" s="12" t="s">
        <v>1241</v>
      </c>
      <c r="G350" s="12" t="s">
        <v>397</v>
      </c>
      <c r="H350" s="12" t="s">
        <v>673</v>
      </c>
      <c r="I350" s="12" t="s">
        <v>1328</v>
      </c>
      <c r="J350" s="12" t="s">
        <v>287</v>
      </c>
      <c r="K350" s="12" t="s">
        <v>122</v>
      </c>
      <c r="L350" s="12" t="s">
        <v>1259</v>
      </c>
      <c r="M350" s="12" t="s">
        <v>1247</v>
      </c>
      <c r="N350" s="12" t="s">
        <v>1405</v>
      </c>
      <c r="O350" s="12" t="s">
        <v>1406</v>
      </c>
      <c r="P350" s="12" t="s">
        <v>1948</v>
      </c>
      <c r="Q350" s="12" t="s">
        <v>1981</v>
      </c>
    </row>
    <row r="351" spans="1:17" x14ac:dyDescent="0.25">
      <c r="A351" s="12" t="s">
        <v>1518</v>
      </c>
      <c r="B351" s="12" t="s">
        <v>831</v>
      </c>
      <c r="C351" s="12" t="s">
        <v>1414</v>
      </c>
      <c r="D351" s="12" t="s">
        <v>6</v>
      </c>
      <c r="E351" s="12" t="s">
        <v>15</v>
      </c>
      <c r="F351" s="12" t="s">
        <v>1415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1416</v>
      </c>
      <c r="L351" s="12" t="s">
        <v>1417</v>
      </c>
      <c r="M351" s="12" t="s">
        <v>1099</v>
      </c>
      <c r="N351" s="12" t="s">
        <v>1405</v>
      </c>
      <c r="O351" s="12" t="s">
        <v>1406</v>
      </c>
      <c r="P351" s="12" t="s">
        <v>1948</v>
      </c>
      <c r="Q351" s="12" t="s">
        <v>1976</v>
      </c>
    </row>
    <row r="352" spans="1:17" x14ac:dyDescent="0.25">
      <c r="A352" s="12" t="s">
        <v>1518</v>
      </c>
      <c r="B352" s="12" t="s">
        <v>861</v>
      </c>
      <c r="C352" s="12" t="s">
        <v>1418</v>
      </c>
      <c r="D352" s="12" t="s">
        <v>6</v>
      </c>
      <c r="E352" s="12" t="s">
        <v>13</v>
      </c>
      <c r="F352" s="12" t="s">
        <v>1002</v>
      </c>
      <c r="G352" s="12" t="s">
        <v>782</v>
      </c>
      <c r="H352" s="12" t="s">
        <v>698</v>
      </c>
      <c r="I352" s="12" t="s">
        <v>1419</v>
      </c>
      <c r="J352" s="12" t="s">
        <v>342</v>
      </c>
      <c r="K352" s="12" t="s">
        <v>1283</v>
      </c>
      <c r="L352" s="12" t="s">
        <v>1417</v>
      </c>
      <c r="M352" s="12" t="s">
        <v>1099</v>
      </c>
      <c r="N352" s="12" t="s">
        <v>1420</v>
      </c>
      <c r="O352" s="12" t="s">
        <v>1421</v>
      </c>
      <c r="P352" s="12" t="s">
        <v>1948</v>
      </c>
      <c r="Q352" s="12" t="s">
        <v>1981</v>
      </c>
    </row>
    <row r="353" spans="1:17" x14ac:dyDescent="0.25">
      <c r="A353" s="12" t="s">
        <v>1518</v>
      </c>
      <c r="B353" s="12" t="s">
        <v>833</v>
      </c>
      <c r="C353" s="12" t="s">
        <v>1422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1417</v>
      </c>
      <c r="M353" s="12" t="s">
        <v>1099</v>
      </c>
      <c r="N353" s="12" t="s">
        <v>1420</v>
      </c>
      <c r="O353" s="12" t="s">
        <v>1421</v>
      </c>
      <c r="P353" s="12" t="s">
        <v>1948</v>
      </c>
      <c r="Q353" s="12" t="s">
        <v>1977</v>
      </c>
    </row>
    <row r="354" spans="1:17" x14ac:dyDescent="0.25">
      <c r="A354" s="12" t="s">
        <v>1518</v>
      </c>
      <c r="B354" s="12" t="s">
        <v>845</v>
      </c>
      <c r="C354" s="12" t="s">
        <v>1423</v>
      </c>
      <c r="D354" s="12" t="s">
        <v>7</v>
      </c>
      <c r="E354" s="12" t="s">
        <v>13</v>
      </c>
      <c r="F354" s="12" t="s">
        <v>1296</v>
      </c>
      <c r="G354" s="12" t="s">
        <v>397</v>
      </c>
      <c r="H354" s="12" t="s">
        <v>698</v>
      </c>
      <c r="I354" s="12" t="s">
        <v>1424</v>
      </c>
      <c r="J354" s="12" t="s">
        <v>342</v>
      </c>
      <c r="K354" s="12" t="s">
        <v>1307</v>
      </c>
      <c r="L354" s="12" t="s">
        <v>1417</v>
      </c>
      <c r="M354" s="12" t="s">
        <v>1099</v>
      </c>
      <c r="N354" s="12" t="s">
        <v>1420</v>
      </c>
      <c r="O354" s="12" t="s">
        <v>1421</v>
      </c>
      <c r="P354" s="12" t="s">
        <v>1948</v>
      </c>
      <c r="Q354" s="12" t="s">
        <v>1981</v>
      </c>
    </row>
    <row r="355" spans="1:17" x14ac:dyDescent="0.25">
      <c r="A355" s="12" t="s">
        <v>1518</v>
      </c>
      <c r="B355" s="12" t="s">
        <v>857</v>
      </c>
      <c r="C355" s="12" t="s">
        <v>1425</v>
      </c>
      <c r="D355" s="12" t="s">
        <v>6</v>
      </c>
      <c r="E355" s="12" t="s">
        <v>10</v>
      </c>
      <c r="F355" s="12" t="s">
        <v>1039</v>
      </c>
      <c r="G355" s="12" t="s">
        <v>397</v>
      </c>
      <c r="H355" s="12" t="s">
        <v>698</v>
      </c>
      <c r="I355" s="12" t="s">
        <v>165</v>
      </c>
      <c r="J355" s="12" t="s">
        <v>1107</v>
      </c>
      <c r="K355" s="12" t="s">
        <v>49</v>
      </c>
      <c r="L355" s="12" t="s">
        <v>1417</v>
      </c>
      <c r="M355" s="12" t="s">
        <v>1099</v>
      </c>
      <c r="N355" s="12" t="s">
        <v>1426</v>
      </c>
      <c r="O355" s="12" t="s">
        <v>1427</v>
      </c>
      <c r="P355" s="12" t="s">
        <v>1948</v>
      </c>
      <c r="Q355" s="12" t="s">
        <v>1980</v>
      </c>
    </row>
    <row r="356" spans="1:17" x14ac:dyDescent="0.25">
      <c r="A356" s="12" t="s">
        <v>1518</v>
      </c>
      <c r="B356" s="12" t="s">
        <v>846</v>
      </c>
      <c r="C356" s="12" t="s">
        <v>1428</v>
      </c>
      <c r="D356" s="12" t="s">
        <v>4</v>
      </c>
      <c r="E356" s="12" t="s">
        <v>15</v>
      </c>
      <c r="F356" s="12" t="s">
        <v>1002</v>
      </c>
      <c r="G356" s="12" t="s">
        <v>803</v>
      </c>
      <c r="H356" s="12" t="s">
        <v>698</v>
      </c>
      <c r="I356" s="12" t="s">
        <v>1429</v>
      </c>
      <c r="J356" s="12" t="s">
        <v>351</v>
      </c>
      <c r="K356" s="12" t="s">
        <v>259</v>
      </c>
      <c r="L356" s="12" t="s">
        <v>1417</v>
      </c>
      <c r="M356" s="12" t="s">
        <v>1099</v>
      </c>
      <c r="N356" s="12" t="s">
        <v>1426</v>
      </c>
      <c r="O356" s="12" t="s">
        <v>1427</v>
      </c>
      <c r="P356" s="12" t="s">
        <v>1948</v>
      </c>
      <c r="Q356" s="12" t="s">
        <v>1976</v>
      </c>
    </row>
    <row r="357" spans="1:17" x14ac:dyDescent="0.25">
      <c r="A357" s="12" t="s">
        <v>1518</v>
      </c>
      <c r="B357" s="12" t="s">
        <v>704</v>
      </c>
      <c r="C357" s="12" t="s">
        <v>1430</v>
      </c>
      <c r="D357" s="12" t="s">
        <v>6</v>
      </c>
      <c r="E357" s="12" t="s">
        <v>9</v>
      </c>
      <c r="F357" s="12" t="s">
        <v>1055</v>
      </c>
      <c r="G357" s="12" t="s">
        <v>397</v>
      </c>
      <c r="H357" s="12" t="s">
        <v>698</v>
      </c>
      <c r="I357" s="12" t="s">
        <v>1431</v>
      </c>
      <c r="J357" s="12" t="s">
        <v>1432</v>
      </c>
      <c r="K357" s="12" t="s">
        <v>1433</v>
      </c>
      <c r="L357" s="12" t="s">
        <v>1417</v>
      </c>
      <c r="M357" s="12" t="s">
        <v>1099</v>
      </c>
      <c r="N357" s="12" t="s">
        <v>1426</v>
      </c>
      <c r="O357" s="12" t="s">
        <v>1427</v>
      </c>
      <c r="P357" s="12" t="s">
        <v>1948</v>
      </c>
      <c r="Q357" s="12" t="s">
        <v>1977</v>
      </c>
    </row>
    <row r="358" spans="1:17" x14ac:dyDescent="0.25">
      <c r="A358" s="12" t="s">
        <v>1518</v>
      </c>
      <c r="B358" s="12" t="s">
        <v>710</v>
      </c>
      <c r="C358" s="12" t="s">
        <v>1434</v>
      </c>
      <c r="D358" s="12" t="s">
        <v>7</v>
      </c>
      <c r="E358" s="12" t="s">
        <v>13</v>
      </c>
      <c r="F358" s="12" t="s">
        <v>1039</v>
      </c>
      <c r="G358" s="12" t="s">
        <v>782</v>
      </c>
      <c r="H358" s="12" t="s">
        <v>721</v>
      </c>
      <c r="I358" s="12" t="s">
        <v>245</v>
      </c>
      <c r="J358" s="12" t="s">
        <v>1372</v>
      </c>
      <c r="K358" s="12" t="s">
        <v>155</v>
      </c>
      <c r="L358" s="12" t="s">
        <v>1417</v>
      </c>
      <c r="M358" s="12" t="s">
        <v>1099</v>
      </c>
      <c r="N358" s="12" t="s">
        <v>1426</v>
      </c>
      <c r="O358" s="12" t="s">
        <v>1427</v>
      </c>
      <c r="P358" s="12" t="s">
        <v>1948</v>
      </c>
      <c r="Q358" s="12" t="s">
        <v>1981</v>
      </c>
    </row>
    <row r="359" spans="1:17" x14ac:dyDescent="0.25">
      <c r="A359" s="12" t="s">
        <v>1518</v>
      </c>
      <c r="B359" s="12" t="s">
        <v>844</v>
      </c>
      <c r="C359" s="12" t="s">
        <v>1435</v>
      </c>
      <c r="D359" s="12" t="s">
        <v>4</v>
      </c>
      <c r="E359" s="12" t="s">
        <v>15</v>
      </c>
      <c r="F359" s="12" t="s">
        <v>1002</v>
      </c>
      <c r="G359" s="12" t="s">
        <v>803</v>
      </c>
      <c r="H359" s="12" t="s">
        <v>698</v>
      </c>
      <c r="I359" s="12" t="s">
        <v>1436</v>
      </c>
      <c r="J359" s="12" t="s">
        <v>1097</v>
      </c>
      <c r="K359" s="12" t="s">
        <v>259</v>
      </c>
      <c r="L359" s="12" t="s">
        <v>1417</v>
      </c>
      <c r="M359" s="12" t="s">
        <v>1099</v>
      </c>
      <c r="N359" s="12" t="s">
        <v>1426</v>
      </c>
      <c r="O359" s="12" t="s">
        <v>1437</v>
      </c>
      <c r="P359" s="12" t="s">
        <v>1948</v>
      </c>
      <c r="Q359" s="12" t="s">
        <v>1976</v>
      </c>
    </row>
    <row r="360" spans="1:17" x14ac:dyDescent="0.25">
      <c r="A360" s="12" t="s">
        <v>1518</v>
      </c>
      <c r="B360" s="12" t="s">
        <v>711</v>
      </c>
      <c r="C360" s="12" t="s">
        <v>1438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1439</v>
      </c>
      <c r="J360" s="12" t="s">
        <v>1440</v>
      </c>
      <c r="K360" s="12" t="s">
        <v>169</v>
      </c>
      <c r="L360" s="12" t="s">
        <v>1417</v>
      </c>
      <c r="M360" s="12" t="s">
        <v>1099</v>
      </c>
      <c r="N360" s="12" t="s">
        <v>1441</v>
      </c>
      <c r="O360" s="12" t="s">
        <v>1437</v>
      </c>
      <c r="P360" s="12" t="s">
        <v>1948</v>
      </c>
      <c r="Q360" s="12" t="s">
        <v>1980</v>
      </c>
    </row>
    <row r="361" spans="1:17" x14ac:dyDescent="0.25">
      <c r="A361" s="12" t="s">
        <v>1518</v>
      </c>
      <c r="B361" s="12" t="s">
        <v>654</v>
      </c>
      <c r="C361" s="12" t="s">
        <v>1442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1443</v>
      </c>
      <c r="J361" s="12" t="s">
        <v>342</v>
      </c>
      <c r="K361" s="12" t="s">
        <v>1352</v>
      </c>
      <c r="L361" s="12" t="s">
        <v>1417</v>
      </c>
      <c r="M361" s="12" t="s">
        <v>1099</v>
      </c>
      <c r="N361" s="12" t="s">
        <v>1441</v>
      </c>
      <c r="O361" s="12" t="s">
        <v>1437</v>
      </c>
      <c r="P361" s="12" t="s">
        <v>1948</v>
      </c>
      <c r="Q361" s="12" t="s">
        <v>1977</v>
      </c>
    </row>
    <row r="362" spans="1:17" x14ac:dyDescent="0.25">
      <c r="A362" s="12" t="s">
        <v>1518</v>
      </c>
      <c r="B362" s="12" t="s">
        <v>707</v>
      </c>
      <c r="C362" s="12" t="s">
        <v>1444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1445</v>
      </c>
      <c r="J362" s="12" t="s">
        <v>342</v>
      </c>
      <c r="K362" s="12" t="s">
        <v>258</v>
      </c>
      <c r="L362" s="12" t="s">
        <v>1417</v>
      </c>
      <c r="M362" s="12" t="s">
        <v>1099</v>
      </c>
      <c r="N362" s="12" t="s">
        <v>1441</v>
      </c>
      <c r="O362" s="12" t="s">
        <v>1437</v>
      </c>
      <c r="P362" s="12" t="s">
        <v>1948</v>
      </c>
      <c r="Q362" s="12" t="s">
        <v>1977</v>
      </c>
    </row>
    <row r="363" spans="1:17" x14ac:dyDescent="0.25">
      <c r="A363" s="12" t="s">
        <v>1518</v>
      </c>
      <c r="B363" s="12" t="s">
        <v>686</v>
      </c>
      <c r="C363" s="12" t="s">
        <v>1446</v>
      </c>
      <c r="D363" s="12" t="s">
        <v>6</v>
      </c>
      <c r="E363" s="12" t="s">
        <v>15</v>
      </c>
      <c r="F363" s="12" t="s">
        <v>1447</v>
      </c>
      <c r="G363" s="12" t="s">
        <v>782</v>
      </c>
      <c r="H363" s="12" t="s">
        <v>721</v>
      </c>
      <c r="I363" s="12" t="s">
        <v>210</v>
      </c>
      <c r="J363" s="12" t="s">
        <v>1321</v>
      </c>
      <c r="K363" s="12" t="s">
        <v>198</v>
      </c>
      <c r="L363" s="12" t="s">
        <v>1417</v>
      </c>
      <c r="M363" s="12" t="s">
        <v>1099</v>
      </c>
      <c r="N363" s="12" t="s">
        <v>1448</v>
      </c>
      <c r="O363" s="12" t="s">
        <v>1449</v>
      </c>
      <c r="P363" s="12" t="s">
        <v>1948</v>
      </c>
      <c r="Q363" s="12" t="s">
        <v>1976</v>
      </c>
    </row>
    <row r="364" spans="1:17" x14ac:dyDescent="0.25">
      <c r="A364" s="12" t="s">
        <v>1518</v>
      </c>
      <c r="B364" s="12" t="s">
        <v>829</v>
      </c>
      <c r="C364" s="12" t="s">
        <v>1450</v>
      </c>
      <c r="D364" s="12" t="s">
        <v>6</v>
      </c>
      <c r="E364" s="12" t="s">
        <v>15</v>
      </c>
      <c r="F364" s="12" t="s">
        <v>1447</v>
      </c>
      <c r="G364" s="12" t="s">
        <v>775</v>
      </c>
      <c r="H364" s="12" t="s">
        <v>698</v>
      </c>
      <c r="I364" s="12" t="s">
        <v>1451</v>
      </c>
      <c r="J364" s="12" t="s">
        <v>1452</v>
      </c>
      <c r="K364" s="12" t="s">
        <v>1453</v>
      </c>
      <c r="L364" s="12" t="s">
        <v>1417</v>
      </c>
      <c r="M364" s="12" t="s">
        <v>1099</v>
      </c>
      <c r="N364" s="12" t="s">
        <v>1448</v>
      </c>
      <c r="O364" s="12" t="s">
        <v>1449</v>
      </c>
      <c r="P364" s="12" t="s">
        <v>1948</v>
      </c>
      <c r="Q364" s="12" t="s">
        <v>1976</v>
      </c>
    </row>
    <row r="365" spans="1:17" x14ac:dyDescent="0.25">
      <c r="A365" s="12" t="s">
        <v>1518</v>
      </c>
      <c r="B365" s="12" t="s">
        <v>779</v>
      </c>
      <c r="C365" s="12" t="s">
        <v>1454</v>
      </c>
      <c r="D365" s="12" t="s">
        <v>6</v>
      </c>
      <c r="E365" s="12" t="s">
        <v>9</v>
      </c>
      <c r="F365" s="12" t="s">
        <v>1455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1417</v>
      </c>
      <c r="M365" s="12" t="s">
        <v>1099</v>
      </c>
      <c r="N365" s="12" t="s">
        <v>1448</v>
      </c>
      <c r="O365" s="12" t="s">
        <v>1449</v>
      </c>
      <c r="P365" s="12" t="s">
        <v>1948</v>
      </c>
      <c r="Q365" s="12" t="s">
        <v>1977</v>
      </c>
    </row>
    <row r="366" spans="1:17" x14ac:dyDescent="0.25">
      <c r="A366" s="12" t="s">
        <v>1518</v>
      </c>
      <c r="B366" s="12" t="s">
        <v>728</v>
      </c>
      <c r="C366" s="12" t="s">
        <v>1456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1343</v>
      </c>
      <c r="L366" s="12" t="s">
        <v>1417</v>
      </c>
      <c r="M366" s="12" t="s">
        <v>1099</v>
      </c>
      <c r="N366" s="12" t="s">
        <v>1457</v>
      </c>
      <c r="O366" s="12" t="s">
        <v>1458</v>
      </c>
      <c r="P366" s="12" t="s">
        <v>1948</v>
      </c>
      <c r="Q366" s="12" t="s">
        <v>1979</v>
      </c>
    </row>
    <row r="367" spans="1:17" x14ac:dyDescent="0.25">
      <c r="A367" s="12" t="s">
        <v>1518</v>
      </c>
      <c r="B367" s="12" t="s">
        <v>852</v>
      </c>
      <c r="C367" s="12" t="s">
        <v>1459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1460</v>
      </c>
      <c r="J367" s="12" t="s">
        <v>353</v>
      </c>
      <c r="K367" s="12" t="s">
        <v>1461</v>
      </c>
      <c r="L367" s="12" t="s">
        <v>1417</v>
      </c>
      <c r="M367" s="12" t="s">
        <v>1099</v>
      </c>
      <c r="N367" s="12" t="s">
        <v>1462</v>
      </c>
      <c r="O367" s="12" t="s">
        <v>1463</v>
      </c>
      <c r="P367" s="12" t="s">
        <v>1948</v>
      </c>
      <c r="Q367" s="12" t="s">
        <v>1983</v>
      </c>
    </row>
    <row r="368" spans="1:17" x14ac:dyDescent="0.25">
      <c r="A368" s="12" t="s">
        <v>1518</v>
      </c>
      <c r="B368" s="12" t="s">
        <v>660</v>
      </c>
      <c r="C368" s="12" t="s">
        <v>1464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1465</v>
      </c>
      <c r="J368" s="12" t="s">
        <v>353</v>
      </c>
      <c r="K368" s="12" t="s">
        <v>1315</v>
      </c>
      <c r="L368" s="12" t="s">
        <v>1417</v>
      </c>
      <c r="M368" s="12" t="s">
        <v>1099</v>
      </c>
      <c r="N368" s="12" t="s">
        <v>1462</v>
      </c>
      <c r="O368" s="12" t="s">
        <v>1463</v>
      </c>
      <c r="P368" s="12" t="s">
        <v>1948</v>
      </c>
      <c r="Q368" s="12" t="s">
        <v>1983</v>
      </c>
    </row>
    <row r="369" spans="1:17" x14ac:dyDescent="0.25">
      <c r="A369" s="12" t="s">
        <v>1518</v>
      </c>
      <c r="B369" s="12" t="s">
        <v>1466</v>
      </c>
      <c r="C369" s="12" t="s">
        <v>1467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1468</v>
      </c>
      <c r="L369" s="12" t="s">
        <v>1417</v>
      </c>
      <c r="M369" s="12" t="s">
        <v>1099</v>
      </c>
      <c r="N369" s="12" t="s">
        <v>1462</v>
      </c>
      <c r="O369" s="12" t="s">
        <v>1463</v>
      </c>
      <c r="P369" s="12" t="s">
        <v>1948</v>
      </c>
      <c r="Q369" s="12" t="s">
        <v>1981</v>
      </c>
    </row>
    <row r="370" spans="1:17" x14ac:dyDescent="0.25">
      <c r="A370" s="12" t="s">
        <v>1518</v>
      </c>
      <c r="B370" s="12" t="s">
        <v>1469</v>
      </c>
      <c r="C370" s="12" t="s">
        <v>1470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1471</v>
      </c>
      <c r="J370" s="12" t="s">
        <v>353</v>
      </c>
      <c r="K370" s="12" t="s">
        <v>104</v>
      </c>
      <c r="L370" s="12" t="s">
        <v>1417</v>
      </c>
      <c r="M370" s="12" t="s">
        <v>1099</v>
      </c>
      <c r="N370" s="12" t="s">
        <v>1462</v>
      </c>
      <c r="O370" s="12" t="s">
        <v>1463</v>
      </c>
      <c r="P370" s="12" t="s">
        <v>1948</v>
      </c>
      <c r="Q370" s="12" t="s">
        <v>1983</v>
      </c>
    </row>
    <row r="371" spans="1:17" x14ac:dyDescent="0.25">
      <c r="A371" s="12" t="s">
        <v>1518</v>
      </c>
      <c r="B371" s="12" t="s">
        <v>1472</v>
      </c>
      <c r="C371" s="12" t="s">
        <v>1473</v>
      </c>
      <c r="D371" s="12" t="s">
        <v>4</v>
      </c>
      <c r="E371" s="12" t="s">
        <v>9</v>
      </c>
      <c r="F371" s="12" t="s">
        <v>1055</v>
      </c>
      <c r="G371" s="12" t="s">
        <v>397</v>
      </c>
      <c r="H371" s="12" t="s">
        <v>721</v>
      </c>
      <c r="I371" s="12" t="s">
        <v>239</v>
      </c>
      <c r="J371" s="12" t="s">
        <v>1277</v>
      </c>
      <c r="K371" s="12" t="s">
        <v>145</v>
      </c>
      <c r="L371" s="12" t="s">
        <v>1417</v>
      </c>
      <c r="M371" s="12" t="s">
        <v>1099</v>
      </c>
      <c r="N371" s="12" t="s">
        <v>1462</v>
      </c>
      <c r="O371" s="12" t="s">
        <v>1463</v>
      </c>
      <c r="P371" s="12" t="s">
        <v>1948</v>
      </c>
      <c r="Q371" s="12" t="s">
        <v>1977</v>
      </c>
    </row>
    <row r="372" spans="1:17" x14ac:dyDescent="0.25">
      <c r="A372" s="12" t="s">
        <v>1518</v>
      </c>
      <c r="B372" s="12" t="s">
        <v>1474</v>
      </c>
      <c r="C372" s="12" t="s">
        <v>1475</v>
      </c>
      <c r="D372" s="12" t="s">
        <v>4</v>
      </c>
      <c r="E372" s="12" t="s">
        <v>17</v>
      </c>
      <c r="F372" s="12" t="s">
        <v>1039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1417</v>
      </c>
      <c r="M372" s="12" t="s">
        <v>1099</v>
      </c>
      <c r="N372" s="12" t="s">
        <v>1462</v>
      </c>
      <c r="O372" s="12" t="s">
        <v>1463</v>
      </c>
      <c r="P372" s="12" t="s">
        <v>1948</v>
      </c>
      <c r="Q372" s="12" t="s">
        <v>1979</v>
      </c>
    </row>
    <row r="373" spans="1:17" x14ac:dyDescent="0.25">
      <c r="A373" s="12" t="s">
        <v>1518</v>
      </c>
      <c r="B373" s="12" t="s">
        <v>1476</v>
      </c>
      <c r="C373" s="12" t="s">
        <v>1477</v>
      </c>
      <c r="D373" s="12" t="s">
        <v>7</v>
      </c>
      <c r="E373" s="12" t="s">
        <v>13</v>
      </c>
      <c r="F373" s="12" t="s">
        <v>1039</v>
      </c>
      <c r="G373" s="12" t="s">
        <v>782</v>
      </c>
      <c r="H373" s="12" t="s">
        <v>721</v>
      </c>
      <c r="I373" s="12" t="s">
        <v>1478</v>
      </c>
      <c r="J373" s="12" t="s">
        <v>1252</v>
      </c>
      <c r="K373" s="12" t="s">
        <v>206</v>
      </c>
      <c r="L373" s="12" t="s">
        <v>1417</v>
      </c>
      <c r="M373" s="12" t="s">
        <v>1099</v>
      </c>
      <c r="N373" s="12" t="s">
        <v>1462</v>
      </c>
      <c r="O373" s="12" t="s">
        <v>1463</v>
      </c>
      <c r="P373" s="12" t="s">
        <v>1948</v>
      </c>
      <c r="Q373" s="12" t="s">
        <v>1981</v>
      </c>
    </row>
    <row r="374" spans="1:17" x14ac:dyDescent="0.25">
      <c r="A374" s="12" t="s">
        <v>1518</v>
      </c>
      <c r="B374" s="12" t="s">
        <v>1479</v>
      </c>
      <c r="C374" s="12" t="s">
        <v>1480</v>
      </c>
      <c r="D374" s="12" t="s">
        <v>4</v>
      </c>
      <c r="E374" s="12" t="s">
        <v>9</v>
      </c>
      <c r="F374" s="12" t="s">
        <v>1039</v>
      </c>
      <c r="G374" s="12" t="s">
        <v>787</v>
      </c>
      <c r="H374" s="12" t="s">
        <v>698</v>
      </c>
      <c r="I374" s="12" t="s">
        <v>1481</v>
      </c>
      <c r="J374" s="12" t="s">
        <v>1321</v>
      </c>
      <c r="K374" s="12" t="s">
        <v>99</v>
      </c>
      <c r="L374" s="12" t="s">
        <v>1417</v>
      </c>
      <c r="M374" s="12" t="s">
        <v>1099</v>
      </c>
      <c r="N374" s="12" t="s">
        <v>1462</v>
      </c>
      <c r="O374" s="12" t="s">
        <v>1463</v>
      </c>
      <c r="P374" s="12" t="s">
        <v>1948</v>
      </c>
      <c r="Q374" s="12" t="s">
        <v>1977</v>
      </c>
    </row>
    <row r="375" spans="1:17" x14ac:dyDescent="0.25">
      <c r="A375" s="12" t="s">
        <v>1518</v>
      </c>
      <c r="B375" s="12" t="s">
        <v>1482</v>
      </c>
      <c r="C375" s="12" t="s">
        <v>1483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1417</v>
      </c>
      <c r="M375" s="12" t="s">
        <v>1099</v>
      </c>
      <c r="N375" s="12" t="s">
        <v>1484</v>
      </c>
      <c r="O375" s="12" t="s">
        <v>1485</v>
      </c>
      <c r="P375" s="12" t="s">
        <v>1948</v>
      </c>
      <c r="Q375" s="12" t="s">
        <v>1977</v>
      </c>
    </row>
    <row r="376" spans="1:17" x14ac:dyDescent="0.25">
      <c r="A376" s="12" t="s">
        <v>1518</v>
      </c>
      <c r="B376" s="12" t="s">
        <v>1486</v>
      </c>
      <c r="C376" s="12" t="s">
        <v>1487</v>
      </c>
      <c r="D376" s="12" t="s">
        <v>7</v>
      </c>
      <c r="E376" s="12" t="s">
        <v>13</v>
      </c>
      <c r="F376" s="12" t="s">
        <v>1077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1335</v>
      </c>
      <c r="L376" s="12" t="s">
        <v>1417</v>
      </c>
      <c r="M376" s="12" t="s">
        <v>1099</v>
      </c>
      <c r="N376" s="12" t="s">
        <v>1484</v>
      </c>
      <c r="O376" s="12" t="s">
        <v>1485</v>
      </c>
      <c r="P376" s="12" t="s">
        <v>1948</v>
      </c>
      <c r="Q376" s="12" t="s">
        <v>1981</v>
      </c>
    </row>
    <row r="377" spans="1:17" x14ac:dyDescent="0.25">
      <c r="A377" s="12" t="s">
        <v>1518</v>
      </c>
      <c r="B377" s="12" t="s">
        <v>1488</v>
      </c>
      <c r="C377" s="12" t="s">
        <v>1489</v>
      </c>
      <c r="D377" s="12" t="s">
        <v>7</v>
      </c>
      <c r="E377" s="12" t="s">
        <v>14</v>
      </c>
      <c r="F377" s="12" t="s">
        <v>1077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1318</v>
      </c>
      <c r="L377" s="12" t="s">
        <v>1417</v>
      </c>
      <c r="M377" s="12" t="s">
        <v>1099</v>
      </c>
      <c r="N377" s="12" t="s">
        <v>1484</v>
      </c>
      <c r="O377" s="12" t="s">
        <v>1485</v>
      </c>
      <c r="P377" s="12" t="s">
        <v>1948</v>
      </c>
      <c r="Q377" s="12" t="s">
        <v>1983</v>
      </c>
    </row>
    <row r="378" spans="1:17" x14ac:dyDescent="0.25">
      <c r="A378" s="12" t="s">
        <v>1518</v>
      </c>
      <c r="B378" s="12" t="s">
        <v>1490</v>
      </c>
      <c r="C378" s="12" t="s">
        <v>1491</v>
      </c>
      <c r="D378" s="12" t="s">
        <v>7</v>
      </c>
      <c r="E378" s="12" t="s">
        <v>13</v>
      </c>
      <c r="F378" s="12" t="s">
        <v>1039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1417</v>
      </c>
      <c r="M378" s="12" t="s">
        <v>1099</v>
      </c>
      <c r="N378" s="12" t="s">
        <v>1484</v>
      </c>
      <c r="O378" s="12" t="s">
        <v>1485</v>
      </c>
      <c r="P378" s="12" t="s">
        <v>1948</v>
      </c>
      <c r="Q378" s="12" t="s">
        <v>1981</v>
      </c>
    </row>
    <row r="379" spans="1:17" x14ac:dyDescent="0.25">
      <c r="A379" s="12" t="s">
        <v>1518</v>
      </c>
      <c r="B379" s="12" t="s">
        <v>1492</v>
      </c>
      <c r="C379" s="12" t="s">
        <v>1493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1277</v>
      </c>
      <c r="K379" s="12" t="s">
        <v>85</v>
      </c>
      <c r="L379" s="12" t="s">
        <v>1417</v>
      </c>
      <c r="M379" s="12" t="s">
        <v>1099</v>
      </c>
      <c r="N379" s="12" t="s">
        <v>1484</v>
      </c>
      <c r="O379" s="12" t="s">
        <v>1485</v>
      </c>
      <c r="P379" s="12" t="s">
        <v>1948</v>
      </c>
      <c r="Q379" s="12" t="s">
        <v>1977</v>
      </c>
    </row>
    <row r="380" spans="1:17" x14ac:dyDescent="0.25">
      <c r="A380" s="12" t="s">
        <v>1518</v>
      </c>
      <c r="B380" s="12" t="s">
        <v>1494</v>
      </c>
      <c r="C380" s="12" t="s">
        <v>1495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1496</v>
      </c>
      <c r="J380" s="12" t="s">
        <v>1277</v>
      </c>
      <c r="K380" s="12" t="s">
        <v>1433</v>
      </c>
      <c r="L380" s="12" t="s">
        <v>1417</v>
      </c>
      <c r="M380" s="12" t="s">
        <v>1099</v>
      </c>
      <c r="N380" s="12" t="s">
        <v>1484</v>
      </c>
      <c r="O380" s="12" t="s">
        <v>1485</v>
      </c>
      <c r="P380" s="12" t="s">
        <v>1948</v>
      </c>
      <c r="Q380" s="12" t="s">
        <v>1976</v>
      </c>
    </row>
    <row r="381" spans="1:17" x14ac:dyDescent="0.25">
      <c r="A381" s="12" t="s">
        <v>1518</v>
      </c>
      <c r="B381" s="12" t="s">
        <v>1497</v>
      </c>
      <c r="C381" s="12" t="s">
        <v>1498</v>
      </c>
      <c r="D381" s="12" t="s">
        <v>4</v>
      </c>
      <c r="E381" s="12" t="s">
        <v>9</v>
      </c>
      <c r="F381" s="12" t="s">
        <v>1039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1439</v>
      </c>
      <c r="L381" s="12" t="s">
        <v>1417</v>
      </c>
      <c r="M381" s="12" t="s">
        <v>1099</v>
      </c>
      <c r="N381" s="12" t="s">
        <v>1484</v>
      </c>
      <c r="O381" s="12" t="s">
        <v>1485</v>
      </c>
      <c r="P381" s="12" t="s">
        <v>1948</v>
      </c>
      <c r="Q381" s="12" t="s">
        <v>1977</v>
      </c>
    </row>
    <row r="382" spans="1:17" x14ac:dyDescent="0.25">
      <c r="A382" s="12" t="s">
        <v>1518</v>
      </c>
      <c r="B382" s="12" t="s">
        <v>1499</v>
      </c>
      <c r="C382" s="12" t="s">
        <v>1500</v>
      </c>
      <c r="D382" s="12" t="s">
        <v>7</v>
      </c>
      <c r="E382" s="12" t="s">
        <v>13</v>
      </c>
      <c r="F382" s="12" t="s">
        <v>1077</v>
      </c>
      <c r="G382" s="12" t="s">
        <v>398</v>
      </c>
      <c r="H382" s="12" t="s">
        <v>698</v>
      </c>
      <c r="I382" s="12" t="s">
        <v>171</v>
      </c>
      <c r="J382" s="12" t="s">
        <v>1394</v>
      </c>
      <c r="K382" s="12" t="s">
        <v>85</v>
      </c>
      <c r="L382" s="12" t="s">
        <v>1417</v>
      </c>
      <c r="M382" s="12" t="s">
        <v>1099</v>
      </c>
      <c r="N382" s="12" t="s">
        <v>1501</v>
      </c>
      <c r="O382" s="12" t="s">
        <v>1502</v>
      </c>
      <c r="P382" s="12" t="s">
        <v>1948</v>
      </c>
      <c r="Q382" s="12" t="s">
        <v>1981</v>
      </c>
    </row>
    <row r="383" spans="1:17" x14ac:dyDescent="0.25">
      <c r="A383" s="12" t="s">
        <v>1518</v>
      </c>
      <c r="B383" s="12" t="s">
        <v>1503</v>
      </c>
      <c r="C383" s="12" t="s">
        <v>1504</v>
      </c>
      <c r="D383" s="12" t="s">
        <v>7</v>
      </c>
      <c r="E383" s="12" t="s">
        <v>14</v>
      </c>
      <c r="F383" s="12" t="s">
        <v>1077</v>
      </c>
      <c r="G383" s="12" t="s">
        <v>398</v>
      </c>
      <c r="H383" s="12" t="s">
        <v>698</v>
      </c>
      <c r="I383" s="12" t="s">
        <v>1439</v>
      </c>
      <c r="J383" s="12" t="s">
        <v>353</v>
      </c>
      <c r="K383" s="12" t="s">
        <v>49</v>
      </c>
      <c r="L383" s="12" t="s">
        <v>1417</v>
      </c>
      <c r="M383" s="12" t="s">
        <v>1099</v>
      </c>
      <c r="N383" s="12" t="s">
        <v>1501</v>
      </c>
      <c r="O383" s="12" t="s">
        <v>1502</v>
      </c>
      <c r="P383" s="12" t="s">
        <v>1948</v>
      </c>
      <c r="Q383" s="12" t="s">
        <v>1983</v>
      </c>
    </row>
    <row r="384" spans="1:17" x14ac:dyDescent="0.25">
      <c r="A384" s="12" t="s">
        <v>1518</v>
      </c>
      <c r="B384" s="12" t="s">
        <v>1505</v>
      </c>
      <c r="C384" s="12" t="s">
        <v>1506</v>
      </c>
      <c r="D384" s="12" t="s">
        <v>7</v>
      </c>
      <c r="E384" s="12" t="s">
        <v>14</v>
      </c>
      <c r="F384" s="12" t="s">
        <v>1077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1417</v>
      </c>
      <c r="M384" s="12" t="s">
        <v>1099</v>
      </c>
      <c r="N384" s="12" t="s">
        <v>1501</v>
      </c>
      <c r="O384" s="12" t="s">
        <v>1502</v>
      </c>
      <c r="P384" s="12" t="s">
        <v>1948</v>
      </c>
      <c r="Q384" s="12" t="s">
        <v>1983</v>
      </c>
    </row>
    <row r="385" spans="1:17" x14ac:dyDescent="0.25">
      <c r="A385" s="12" t="s">
        <v>1518</v>
      </c>
      <c r="B385" s="12" t="s">
        <v>1507</v>
      </c>
      <c r="C385" s="12" t="s">
        <v>1508</v>
      </c>
      <c r="D385" s="12" t="s">
        <v>7</v>
      </c>
      <c r="E385" s="12" t="s">
        <v>13</v>
      </c>
      <c r="F385" s="12" t="s">
        <v>1039</v>
      </c>
      <c r="G385" s="12" t="s">
        <v>398</v>
      </c>
      <c r="H385" s="12" t="s">
        <v>698</v>
      </c>
      <c r="I385" s="12" t="s">
        <v>1431</v>
      </c>
      <c r="J385" s="12" t="s">
        <v>1432</v>
      </c>
      <c r="K385" s="12" t="s">
        <v>1433</v>
      </c>
      <c r="L385" s="12" t="s">
        <v>1417</v>
      </c>
      <c r="M385" s="12" t="s">
        <v>1099</v>
      </c>
      <c r="N385" s="12" t="s">
        <v>1501</v>
      </c>
      <c r="O385" s="12" t="s">
        <v>1502</v>
      </c>
      <c r="P385" s="12" t="s">
        <v>1948</v>
      </c>
      <c r="Q385" s="12" t="s">
        <v>1981</v>
      </c>
    </row>
    <row r="386" spans="1:17" x14ac:dyDescent="0.25">
      <c r="A386" s="12" t="s">
        <v>1518</v>
      </c>
      <c r="B386" s="12" t="s">
        <v>1509</v>
      </c>
      <c r="C386" s="12" t="s">
        <v>1510</v>
      </c>
      <c r="D386" s="12" t="s">
        <v>4</v>
      </c>
      <c r="E386" s="12" t="s">
        <v>9</v>
      </c>
      <c r="F386" s="12" t="s">
        <v>1511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1381</v>
      </c>
      <c r="L386" s="12" t="s">
        <v>1417</v>
      </c>
      <c r="M386" s="12" t="s">
        <v>1099</v>
      </c>
      <c r="N386" s="12" t="s">
        <v>1501</v>
      </c>
      <c r="O386" s="12" t="s">
        <v>1502</v>
      </c>
      <c r="P386" s="12" t="s">
        <v>1948</v>
      </c>
      <c r="Q386" s="12" t="s">
        <v>1977</v>
      </c>
    </row>
    <row r="387" spans="1:17" x14ac:dyDescent="0.25">
      <c r="A387" s="12" t="s">
        <v>1518</v>
      </c>
      <c r="B387" s="12" t="s">
        <v>1512</v>
      </c>
      <c r="C387" s="12" t="s">
        <v>1513</v>
      </c>
      <c r="D387" s="12" t="s">
        <v>7</v>
      </c>
      <c r="E387" s="12" t="s">
        <v>11</v>
      </c>
      <c r="F387" s="12" t="s">
        <v>1077</v>
      </c>
      <c r="G387" s="12" t="s">
        <v>782</v>
      </c>
      <c r="H387" s="12" t="s">
        <v>721</v>
      </c>
      <c r="I387" s="12" t="s">
        <v>1514</v>
      </c>
      <c r="J387" s="12" t="s">
        <v>1252</v>
      </c>
      <c r="K387" s="12" t="s">
        <v>1515</v>
      </c>
      <c r="L387" s="12" t="s">
        <v>1417</v>
      </c>
      <c r="M387" s="12" t="s">
        <v>1099</v>
      </c>
      <c r="N387" s="12" t="s">
        <v>1501</v>
      </c>
      <c r="O387" s="12" t="s">
        <v>1502</v>
      </c>
      <c r="P387" s="12" t="s">
        <v>1948</v>
      </c>
      <c r="Q387" s="12" t="s">
        <v>1978</v>
      </c>
    </row>
    <row r="388" spans="1:17" x14ac:dyDescent="0.25">
      <c r="A388" s="12" t="s">
        <v>1518</v>
      </c>
      <c r="B388" s="12" t="s">
        <v>1516</v>
      </c>
      <c r="C388" s="12" t="s">
        <v>1517</v>
      </c>
      <c r="D388" s="12" t="s">
        <v>4</v>
      </c>
      <c r="E388" s="12" t="s">
        <v>15</v>
      </c>
      <c r="F388" s="12" t="s">
        <v>1077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1417</v>
      </c>
      <c r="M388" s="12" t="s">
        <v>1099</v>
      </c>
      <c r="N388" s="12" t="s">
        <v>1501</v>
      </c>
      <c r="O388" s="12" t="s">
        <v>1502</v>
      </c>
      <c r="P388" s="12" t="s">
        <v>1948</v>
      </c>
      <c r="Q388" s="12" t="s">
        <v>1976</v>
      </c>
    </row>
    <row r="389" spans="1:17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0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877</v>
      </c>
      <c r="M389" s="12" t="s">
        <v>989</v>
      </c>
      <c r="N389" s="12" t="s">
        <v>878</v>
      </c>
      <c r="O389" s="12" t="s">
        <v>879</v>
      </c>
      <c r="P389" s="12" t="s">
        <v>1948</v>
      </c>
      <c r="Q389" s="12" t="s">
        <v>1981</v>
      </c>
    </row>
    <row r="390" spans="1:17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880</v>
      </c>
      <c r="M390" s="12" t="s">
        <v>990</v>
      </c>
      <c r="N390" s="12" t="s">
        <v>878</v>
      </c>
      <c r="O390" s="12" t="s">
        <v>879</v>
      </c>
      <c r="P390" s="12" t="s">
        <v>1948</v>
      </c>
      <c r="Q390" s="12" t="s">
        <v>1978</v>
      </c>
    </row>
    <row r="391" spans="1:17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881</v>
      </c>
      <c r="M391" s="12" t="s">
        <v>991</v>
      </c>
      <c r="N391" s="12" t="s">
        <v>878</v>
      </c>
      <c r="O391" s="12" t="s">
        <v>879</v>
      </c>
      <c r="P391" s="12" t="s">
        <v>1948</v>
      </c>
      <c r="Q391" s="12" t="s">
        <v>1980</v>
      </c>
    </row>
    <row r="392" spans="1:17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881</v>
      </c>
      <c r="M392" s="12" t="s">
        <v>991</v>
      </c>
      <c r="N392" s="12" t="s">
        <v>878</v>
      </c>
      <c r="O392" s="12" t="s">
        <v>879</v>
      </c>
      <c r="P392" s="12" t="s">
        <v>1948</v>
      </c>
      <c r="Q392" s="12" t="s">
        <v>1980</v>
      </c>
    </row>
    <row r="393" spans="1:17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882</v>
      </c>
      <c r="M393" s="12" t="s">
        <v>992</v>
      </c>
      <c r="N393" s="12" t="s">
        <v>878</v>
      </c>
      <c r="O393" s="12" t="s">
        <v>879</v>
      </c>
      <c r="P393" s="12" t="s">
        <v>1948</v>
      </c>
      <c r="Q393" s="12" t="s">
        <v>1976</v>
      </c>
    </row>
    <row r="394" spans="1:17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881</v>
      </c>
      <c r="M394" s="12" t="s">
        <v>991</v>
      </c>
      <c r="N394" s="12" t="s">
        <v>878</v>
      </c>
      <c r="O394" s="12" t="s">
        <v>879</v>
      </c>
      <c r="P394" s="12" t="s">
        <v>1948</v>
      </c>
      <c r="Q394" s="12" t="s">
        <v>1983</v>
      </c>
    </row>
    <row r="395" spans="1:17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881</v>
      </c>
      <c r="M395" s="12" t="s">
        <v>991</v>
      </c>
      <c r="N395" s="12" t="s">
        <v>878</v>
      </c>
      <c r="O395" s="12" t="s">
        <v>879</v>
      </c>
      <c r="P395" s="12" t="s">
        <v>1948</v>
      </c>
      <c r="Q395" s="12" t="s">
        <v>1983</v>
      </c>
    </row>
    <row r="396" spans="1:17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883</v>
      </c>
      <c r="M396" s="12" t="s">
        <v>993</v>
      </c>
      <c r="N396" s="12" t="s">
        <v>878</v>
      </c>
      <c r="O396" s="12" t="s">
        <v>879</v>
      </c>
      <c r="P396" s="12" t="s">
        <v>1948</v>
      </c>
      <c r="Q396" s="12" t="s">
        <v>1976</v>
      </c>
    </row>
    <row r="397" spans="1:17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877</v>
      </c>
      <c r="M397" s="12" t="s">
        <v>989</v>
      </c>
      <c r="N397" s="12" t="s">
        <v>878</v>
      </c>
      <c r="O397" s="12" t="s">
        <v>879</v>
      </c>
      <c r="P397" s="12" t="s">
        <v>1948</v>
      </c>
      <c r="Q397" s="12" t="s">
        <v>1981</v>
      </c>
    </row>
    <row r="398" spans="1:17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880</v>
      </c>
      <c r="M398" s="12" t="s">
        <v>990</v>
      </c>
      <c r="N398" s="12" t="s">
        <v>878</v>
      </c>
      <c r="O398" s="12" t="s">
        <v>879</v>
      </c>
      <c r="P398" s="12" t="s">
        <v>1948</v>
      </c>
      <c r="Q398" s="12" t="s">
        <v>1982</v>
      </c>
    </row>
    <row r="399" spans="1:17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883</v>
      </c>
      <c r="M399" s="12" t="s">
        <v>993</v>
      </c>
      <c r="N399" s="12" t="s">
        <v>878</v>
      </c>
      <c r="O399" s="12" t="s">
        <v>879</v>
      </c>
      <c r="P399" s="12" t="s">
        <v>1948</v>
      </c>
      <c r="Q399" s="12" t="s">
        <v>1980</v>
      </c>
    </row>
    <row r="400" spans="1:17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882</v>
      </c>
      <c r="M400" s="12" t="s">
        <v>992</v>
      </c>
      <c r="N400" s="12" t="s">
        <v>878</v>
      </c>
      <c r="O400" s="12" t="s">
        <v>879</v>
      </c>
      <c r="P400" s="12" t="s">
        <v>1948</v>
      </c>
      <c r="Q400" s="12" t="s">
        <v>1980</v>
      </c>
    </row>
    <row r="401" spans="1:17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881</v>
      </c>
      <c r="M401" s="12" t="s">
        <v>991</v>
      </c>
      <c r="N401" s="12" t="s">
        <v>884</v>
      </c>
      <c r="O401" s="12" t="s">
        <v>885</v>
      </c>
      <c r="P401" s="12" t="s">
        <v>1948</v>
      </c>
      <c r="Q401" s="12" t="s">
        <v>1981</v>
      </c>
    </row>
    <row r="402" spans="1:17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881</v>
      </c>
      <c r="M402" s="12" t="s">
        <v>991</v>
      </c>
      <c r="N402" s="12" t="s">
        <v>884</v>
      </c>
      <c r="O402" s="12" t="s">
        <v>885</v>
      </c>
      <c r="P402" s="12" t="s">
        <v>1948</v>
      </c>
      <c r="Q402" s="12" t="s">
        <v>1978</v>
      </c>
    </row>
    <row r="403" spans="1:17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880</v>
      </c>
      <c r="M403" s="12" t="s">
        <v>990</v>
      </c>
      <c r="N403" s="12" t="s">
        <v>884</v>
      </c>
      <c r="O403" s="12" t="s">
        <v>885</v>
      </c>
      <c r="P403" s="12" t="s">
        <v>1948</v>
      </c>
      <c r="Q403" s="12" t="s">
        <v>1982</v>
      </c>
    </row>
    <row r="404" spans="1:17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877</v>
      </c>
      <c r="M404" s="12" t="s">
        <v>989</v>
      </c>
      <c r="N404" s="12" t="s">
        <v>884</v>
      </c>
      <c r="O404" s="12" t="s">
        <v>885</v>
      </c>
      <c r="P404" s="12" t="s">
        <v>1948</v>
      </c>
      <c r="Q404" s="12" t="s">
        <v>1978</v>
      </c>
    </row>
    <row r="405" spans="1:17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880</v>
      </c>
      <c r="M405" s="12" t="s">
        <v>990</v>
      </c>
      <c r="N405" s="12" t="s">
        <v>884</v>
      </c>
      <c r="O405" s="12" t="s">
        <v>885</v>
      </c>
      <c r="P405" s="12" t="s">
        <v>1948</v>
      </c>
      <c r="Q405" s="12" t="s">
        <v>1976</v>
      </c>
    </row>
    <row r="406" spans="1:17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877</v>
      </c>
      <c r="M406" s="12" t="s">
        <v>989</v>
      </c>
      <c r="N406" s="12" t="s">
        <v>886</v>
      </c>
      <c r="O406" s="12" t="s">
        <v>887</v>
      </c>
      <c r="P406" s="12" t="s">
        <v>1948</v>
      </c>
      <c r="Q406" s="12" t="s">
        <v>1978</v>
      </c>
    </row>
    <row r="407" spans="1:17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881</v>
      </c>
      <c r="M407" s="12" t="s">
        <v>990</v>
      </c>
      <c r="N407" s="12" t="s">
        <v>886</v>
      </c>
      <c r="O407" s="12" t="s">
        <v>887</v>
      </c>
      <c r="P407" s="12" t="s">
        <v>1948</v>
      </c>
      <c r="Q407" s="12" t="s">
        <v>1978</v>
      </c>
    </row>
    <row r="408" spans="1:17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881</v>
      </c>
      <c r="M408" s="12" t="s">
        <v>990</v>
      </c>
      <c r="N408" s="12" t="s">
        <v>886</v>
      </c>
      <c r="O408" s="12" t="s">
        <v>887</v>
      </c>
      <c r="P408" s="12" t="s">
        <v>1948</v>
      </c>
      <c r="Q408" s="12" t="s">
        <v>1981</v>
      </c>
    </row>
    <row r="409" spans="1:17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881</v>
      </c>
      <c r="M409" s="12" t="s">
        <v>991</v>
      </c>
      <c r="N409" s="12" t="s">
        <v>886</v>
      </c>
      <c r="O409" s="12" t="s">
        <v>887</v>
      </c>
      <c r="P409" s="12" t="s">
        <v>1948</v>
      </c>
      <c r="Q409" s="12" t="s">
        <v>1982</v>
      </c>
    </row>
    <row r="410" spans="1:17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881</v>
      </c>
      <c r="M410" s="12" t="s">
        <v>991</v>
      </c>
      <c r="N410" s="12" t="s">
        <v>886</v>
      </c>
      <c r="O410" s="12" t="s">
        <v>887</v>
      </c>
      <c r="P410" s="12" t="s">
        <v>1948</v>
      </c>
      <c r="Q410" s="12" t="s">
        <v>1980</v>
      </c>
    </row>
    <row r="411" spans="1:17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881</v>
      </c>
      <c r="M411" s="12" t="s">
        <v>990</v>
      </c>
      <c r="N411" s="12" t="s">
        <v>886</v>
      </c>
      <c r="O411" s="12" t="s">
        <v>887</v>
      </c>
      <c r="P411" s="12" t="s">
        <v>1948</v>
      </c>
      <c r="Q411" s="12" t="s">
        <v>1981</v>
      </c>
    </row>
    <row r="412" spans="1:17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881</v>
      </c>
      <c r="M412" s="12" t="s">
        <v>991</v>
      </c>
      <c r="N412" s="12" t="s">
        <v>888</v>
      </c>
      <c r="O412" s="12" t="s">
        <v>889</v>
      </c>
      <c r="P412" s="12" t="s">
        <v>1948</v>
      </c>
      <c r="Q412" s="12" t="s">
        <v>1981</v>
      </c>
    </row>
    <row r="413" spans="1:17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877</v>
      </c>
      <c r="M413" s="12" t="s">
        <v>989</v>
      </c>
      <c r="N413" s="12" t="s">
        <v>888</v>
      </c>
      <c r="O413" s="12" t="s">
        <v>889</v>
      </c>
      <c r="P413" s="12" t="s">
        <v>1948</v>
      </c>
      <c r="Q413" s="12" t="s">
        <v>1981</v>
      </c>
    </row>
    <row r="414" spans="1:17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881</v>
      </c>
      <c r="M414" s="12" t="s">
        <v>991</v>
      </c>
      <c r="N414" s="12" t="s">
        <v>888</v>
      </c>
      <c r="O414" s="12" t="s">
        <v>889</v>
      </c>
      <c r="P414" s="12" t="s">
        <v>1948</v>
      </c>
      <c r="Q414" s="12" t="s">
        <v>1983</v>
      </c>
    </row>
    <row r="415" spans="1:17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877</v>
      </c>
      <c r="M415" s="12" t="s">
        <v>989</v>
      </c>
      <c r="N415" s="12" t="s">
        <v>888</v>
      </c>
      <c r="O415" s="12" t="s">
        <v>889</v>
      </c>
      <c r="P415" s="12" t="s">
        <v>1948</v>
      </c>
      <c r="Q415" s="12" t="s">
        <v>1983</v>
      </c>
    </row>
    <row r="416" spans="1:17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881</v>
      </c>
      <c r="M416" s="12" t="s">
        <v>990</v>
      </c>
      <c r="N416" s="12" t="s">
        <v>888</v>
      </c>
      <c r="O416" s="12" t="s">
        <v>889</v>
      </c>
      <c r="P416" s="12" t="s">
        <v>1948</v>
      </c>
      <c r="Q416" s="12" t="s">
        <v>1978</v>
      </c>
    </row>
    <row r="417" spans="1:17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881</v>
      </c>
      <c r="M417" s="12" t="s">
        <v>990</v>
      </c>
      <c r="N417" s="12" t="s">
        <v>888</v>
      </c>
      <c r="O417" s="12" t="s">
        <v>889</v>
      </c>
      <c r="P417" s="12" t="s">
        <v>1948</v>
      </c>
      <c r="Q417" s="12" t="s">
        <v>1976</v>
      </c>
    </row>
    <row r="418" spans="1:17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881</v>
      </c>
      <c r="M418" s="12" t="s">
        <v>990</v>
      </c>
      <c r="N418" s="12" t="s">
        <v>888</v>
      </c>
      <c r="O418" s="12" t="s">
        <v>889</v>
      </c>
      <c r="P418" s="12" t="s">
        <v>1948</v>
      </c>
      <c r="Q418" s="12" t="s">
        <v>1976</v>
      </c>
    </row>
    <row r="419" spans="1:17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881</v>
      </c>
      <c r="M419" s="12" t="s">
        <v>990</v>
      </c>
      <c r="N419" s="12" t="s">
        <v>888</v>
      </c>
      <c r="O419" s="12" t="s">
        <v>889</v>
      </c>
      <c r="P419" s="12" t="s">
        <v>1948</v>
      </c>
      <c r="Q419" s="12" t="s">
        <v>1978</v>
      </c>
    </row>
    <row r="420" spans="1:17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881</v>
      </c>
      <c r="M420" s="12" t="s">
        <v>990</v>
      </c>
      <c r="N420" s="12" t="s">
        <v>888</v>
      </c>
      <c r="O420" s="12" t="s">
        <v>889</v>
      </c>
      <c r="P420" s="12" t="s">
        <v>1948</v>
      </c>
      <c r="Q420" s="12" t="s">
        <v>1980</v>
      </c>
    </row>
    <row r="421" spans="1:17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881</v>
      </c>
      <c r="M421" s="12" t="s">
        <v>990</v>
      </c>
      <c r="N421" s="12" t="s">
        <v>888</v>
      </c>
      <c r="O421" s="12" t="s">
        <v>889</v>
      </c>
      <c r="P421" s="12" t="s">
        <v>1948</v>
      </c>
      <c r="Q421" s="12" t="s">
        <v>1982</v>
      </c>
    </row>
    <row r="422" spans="1:17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881</v>
      </c>
      <c r="M422" s="12" t="s">
        <v>990</v>
      </c>
      <c r="N422" s="12" t="s">
        <v>888</v>
      </c>
      <c r="O422" s="12" t="s">
        <v>889</v>
      </c>
      <c r="P422" s="12" t="s">
        <v>1948</v>
      </c>
      <c r="Q422" s="12" t="s">
        <v>1981</v>
      </c>
    </row>
    <row r="423" spans="1:17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877</v>
      </c>
      <c r="M423" s="12" t="s">
        <v>989</v>
      </c>
      <c r="N423" s="12" t="s">
        <v>890</v>
      </c>
      <c r="O423" s="12" t="s">
        <v>891</v>
      </c>
      <c r="P423" s="12" t="s">
        <v>1948</v>
      </c>
      <c r="Q423" s="12" t="s">
        <v>1981</v>
      </c>
    </row>
    <row r="424" spans="1:17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882</v>
      </c>
      <c r="M424" s="12" t="s">
        <v>992</v>
      </c>
      <c r="N424" s="12" t="s">
        <v>890</v>
      </c>
      <c r="O424" s="12" t="s">
        <v>891</v>
      </c>
      <c r="P424" s="12" t="s">
        <v>1948</v>
      </c>
      <c r="Q424" s="12" t="s">
        <v>1982</v>
      </c>
    </row>
    <row r="425" spans="1:17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877</v>
      </c>
      <c r="M425" s="12" t="s">
        <v>989</v>
      </c>
      <c r="N425" s="12" t="s">
        <v>892</v>
      </c>
      <c r="O425" s="12" t="s">
        <v>893</v>
      </c>
      <c r="P425" s="12" t="s">
        <v>1948</v>
      </c>
      <c r="Q425" s="12" t="s">
        <v>1978</v>
      </c>
    </row>
    <row r="426" spans="1:17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880</v>
      </c>
      <c r="M426" s="12" t="s">
        <v>990</v>
      </c>
      <c r="N426" s="12" t="s">
        <v>892</v>
      </c>
      <c r="O426" s="12" t="s">
        <v>893</v>
      </c>
      <c r="P426" s="12" t="s">
        <v>1948</v>
      </c>
      <c r="Q426" s="12" t="s">
        <v>1981</v>
      </c>
    </row>
    <row r="427" spans="1:17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877</v>
      </c>
      <c r="M427" s="12" t="s">
        <v>989</v>
      </c>
      <c r="N427" s="12" t="s">
        <v>892</v>
      </c>
      <c r="O427" s="12" t="s">
        <v>893</v>
      </c>
      <c r="P427" s="12" t="s">
        <v>1948</v>
      </c>
      <c r="Q427" s="12" t="s">
        <v>1980</v>
      </c>
    </row>
    <row r="428" spans="1:17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880</v>
      </c>
      <c r="M428" s="12" t="s">
        <v>990</v>
      </c>
      <c r="N428" s="12" t="s">
        <v>892</v>
      </c>
      <c r="O428" s="12" t="s">
        <v>893</v>
      </c>
      <c r="P428" s="12" t="s">
        <v>1948</v>
      </c>
      <c r="Q428" s="12" t="s">
        <v>1976</v>
      </c>
    </row>
    <row r="429" spans="1:17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877</v>
      </c>
      <c r="M429" s="12" t="s">
        <v>989</v>
      </c>
      <c r="N429" s="12" t="s">
        <v>892</v>
      </c>
      <c r="O429" s="12" t="s">
        <v>893</v>
      </c>
      <c r="P429" s="12" t="s">
        <v>1948</v>
      </c>
      <c r="Q429" s="12" t="s">
        <v>1980</v>
      </c>
    </row>
    <row r="430" spans="1:17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880</v>
      </c>
      <c r="M430" s="12" t="s">
        <v>990</v>
      </c>
      <c r="N430" s="12" t="s">
        <v>892</v>
      </c>
      <c r="O430" s="12" t="s">
        <v>893</v>
      </c>
      <c r="P430" s="12" t="s">
        <v>1948</v>
      </c>
      <c r="Q430" s="12" t="s">
        <v>1976</v>
      </c>
    </row>
    <row r="431" spans="1:17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880</v>
      </c>
      <c r="M431" s="12" t="s">
        <v>990</v>
      </c>
      <c r="N431" s="12" t="s">
        <v>892</v>
      </c>
      <c r="O431" s="12" t="s">
        <v>893</v>
      </c>
      <c r="P431" s="12" t="s">
        <v>1948</v>
      </c>
      <c r="Q431" s="12" t="s">
        <v>1978</v>
      </c>
    </row>
    <row r="432" spans="1:17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881</v>
      </c>
      <c r="M432" s="12" t="s">
        <v>991</v>
      </c>
      <c r="N432" s="12" t="s">
        <v>894</v>
      </c>
      <c r="O432" s="12" t="s">
        <v>895</v>
      </c>
      <c r="P432" s="12" t="s">
        <v>1948</v>
      </c>
      <c r="Q432" s="12" t="s">
        <v>1978</v>
      </c>
    </row>
    <row r="433" spans="1:17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883</v>
      </c>
      <c r="M433" s="12" t="s">
        <v>993</v>
      </c>
      <c r="N433" s="12" t="s">
        <v>894</v>
      </c>
      <c r="O433" s="12" t="s">
        <v>895</v>
      </c>
      <c r="P433" s="12" t="s">
        <v>1948</v>
      </c>
      <c r="Q433" s="12" t="s">
        <v>1981</v>
      </c>
    </row>
    <row r="434" spans="1:17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883</v>
      </c>
      <c r="M434" s="12" t="s">
        <v>993</v>
      </c>
      <c r="N434" s="12" t="s">
        <v>894</v>
      </c>
      <c r="O434" s="12" t="s">
        <v>895</v>
      </c>
      <c r="P434" s="12" t="s">
        <v>1948</v>
      </c>
      <c r="Q434" s="12" t="s">
        <v>1976</v>
      </c>
    </row>
    <row r="435" spans="1:17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877</v>
      </c>
      <c r="M435" s="12" t="s">
        <v>989</v>
      </c>
      <c r="N435" s="12" t="s">
        <v>894</v>
      </c>
      <c r="O435" s="12" t="s">
        <v>895</v>
      </c>
      <c r="P435" s="12" t="s">
        <v>1948</v>
      </c>
      <c r="Q435" s="12" t="s">
        <v>1983</v>
      </c>
    </row>
    <row r="436" spans="1:17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883</v>
      </c>
      <c r="M436" s="12" t="s">
        <v>993</v>
      </c>
      <c r="N436" s="12" t="s">
        <v>894</v>
      </c>
      <c r="O436" s="12" t="s">
        <v>895</v>
      </c>
      <c r="P436" s="12" t="s">
        <v>1948</v>
      </c>
      <c r="Q436" s="12" t="s">
        <v>1980</v>
      </c>
    </row>
    <row r="437" spans="1:17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881</v>
      </c>
      <c r="M437" s="12" t="s">
        <v>991</v>
      </c>
      <c r="N437" s="12" t="s">
        <v>894</v>
      </c>
      <c r="O437" s="12" t="s">
        <v>895</v>
      </c>
      <c r="P437" s="12" t="s">
        <v>1948</v>
      </c>
      <c r="Q437" s="12" t="s">
        <v>1978</v>
      </c>
    </row>
    <row r="438" spans="1:17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880</v>
      </c>
      <c r="M438" s="12" t="s">
        <v>990</v>
      </c>
      <c r="N438" s="12" t="s">
        <v>894</v>
      </c>
      <c r="O438" s="12" t="s">
        <v>895</v>
      </c>
      <c r="P438" s="12" t="s">
        <v>1948</v>
      </c>
      <c r="Q438" s="12" t="s">
        <v>1981</v>
      </c>
    </row>
    <row r="439" spans="1:17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883</v>
      </c>
      <c r="M439" s="12" t="s">
        <v>993</v>
      </c>
      <c r="N439" s="12" t="s">
        <v>894</v>
      </c>
      <c r="O439" s="12" t="s">
        <v>895</v>
      </c>
      <c r="P439" s="12" t="s">
        <v>1948</v>
      </c>
      <c r="Q439" s="12" t="s">
        <v>1980</v>
      </c>
    </row>
    <row r="440" spans="1:17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880</v>
      </c>
      <c r="M440" s="12" t="s">
        <v>990</v>
      </c>
      <c r="N440" s="12" t="s">
        <v>896</v>
      </c>
      <c r="O440" s="12" t="s">
        <v>897</v>
      </c>
      <c r="P440" s="12" t="s">
        <v>1948</v>
      </c>
      <c r="Q440" s="12" t="s">
        <v>1976</v>
      </c>
    </row>
    <row r="441" spans="1:17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877</v>
      </c>
      <c r="M441" s="12" t="s">
        <v>989</v>
      </c>
      <c r="N441" s="12" t="s">
        <v>896</v>
      </c>
      <c r="O441" s="12" t="s">
        <v>897</v>
      </c>
      <c r="P441" s="12" t="s">
        <v>1948</v>
      </c>
      <c r="Q441" s="12" t="s">
        <v>1977</v>
      </c>
    </row>
    <row r="442" spans="1:17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883</v>
      </c>
      <c r="M442" s="12" t="s">
        <v>993</v>
      </c>
      <c r="N442" s="12" t="s">
        <v>896</v>
      </c>
      <c r="O442" s="12" t="s">
        <v>897</v>
      </c>
      <c r="P442" s="12" t="s">
        <v>1948</v>
      </c>
      <c r="Q442" s="12" t="s">
        <v>1978</v>
      </c>
    </row>
    <row r="443" spans="1:17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882</v>
      </c>
      <c r="M443" s="12" t="s">
        <v>992</v>
      </c>
      <c r="N443" s="12" t="s">
        <v>896</v>
      </c>
      <c r="O443" s="12" t="s">
        <v>897</v>
      </c>
      <c r="P443" s="12" t="s">
        <v>1948</v>
      </c>
      <c r="Q443" s="12" t="s">
        <v>1978</v>
      </c>
    </row>
    <row r="444" spans="1:17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877</v>
      </c>
      <c r="M444" s="12" t="s">
        <v>989</v>
      </c>
      <c r="N444" s="12" t="s">
        <v>896</v>
      </c>
      <c r="O444" s="12" t="s">
        <v>897</v>
      </c>
      <c r="P444" s="12" t="s">
        <v>1948</v>
      </c>
      <c r="Q444" s="12" t="s">
        <v>1981</v>
      </c>
    </row>
    <row r="445" spans="1:17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883</v>
      </c>
      <c r="M445" s="12" t="s">
        <v>993</v>
      </c>
      <c r="N445" s="12" t="s">
        <v>896</v>
      </c>
      <c r="O445" s="12" t="s">
        <v>897</v>
      </c>
      <c r="P445" s="12" t="s">
        <v>1948</v>
      </c>
      <c r="Q445" s="12" t="s">
        <v>1981</v>
      </c>
    </row>
    <row r="446" spans="1:17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882</v>
      </c>
      <c r="M446" s="12" t="s">
        <v>992</v>
      </c>
      <c r="N446" s="12" t="s">
        <v>896</v>
      </c>
      <c r="O446" s="12" t="s">
        <v>897</v>
      </c>
      <c r="P446" s="12" t="s">
        <v>1948</v>
      </c>
      <c r="Q446" s="12" t="s">
        <v>1983</v>
      </c>
    </row>
    <row r="447" spans="1:17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880</v>
      </c>
      <c r="M447" s="12" t="s">
        <v>990</v>
      </c>
      <c r="N447" s="12" t="s">
        <v>896</v>
      </c>
      <c r="O447" s="12" t="s">
        <v>897</v>
      </c>
      <c r="P447" s="12" t="s">
        <v>1948</v>
      </c>
      <c r="Q447" s="12" t="s">
        <v>1983</v>
      </c>
    </row>
    <row r="448" spans="1:17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883</v>
      </c>
      <c r="M448" s="12" t="s">
        <v>993</v>
      </c>
      <c r="N448" s="12" t="s">
        <v>896</v>
      </c>
      <c r="O448" s="12" t="s">
        <v>897</v>
      </c>
      <c r="P448" s="12" t="s">
        <v>1948</v>
      </c>
      <c r="Q448" s="12" t="s">
        <v>1980</v>
      </c>
    </row>
    <row r="449" spans="1:17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882</v>
      </c>
      <c r="M449" s="12" t="s">
        <v>992</v>
      </c>
      <c r="N449" s="12" t="s">
        <v>896</v>
      </c>
      <c r="O449" s="12" t="s">
        <v>897</v>
      </c>
      <c r="P449" s="12" t="s">
        <v>1948</v>
      </c>
      <c r="Q449" s="12" t="s">
        <v>1982</v>
      </c>
    </row>
    <row r="450" spans="1:17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883</v>
      </c>
      <c r="M450" s="12" t="s">
        <v>994</v>
      </c>
      <c r="N450" s="12" t="s">
        <v>898</v>
      </c>
      <c r="O450" s="12" t="s">
        <v>899</v>
      </c>
      <c r="P450" s="12" t="s">
        <v>1948</v>
      </c>
      <c r="Q450" s="12" t="s">
        <v>1981</v>
      </c>
    </row>
    <row r="451" spans="1:17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883</v>
      </c>
      <c r="M451" s="12" t="s">
        <v>994</v>
      </c>
      <c r="N451" s="12" t="s">
        <v>898</v>
      </c>
      <c r="O451" s="12" t="s">
        <v>899</v>
      </c>
      <c r="P451" s="12" t="s">
        <v>1948</v>
      </c>
      <c r="Q451" s="12" t="s">
        <v>1976</v>
      </c>
    </row>
    <row r="452" spans="1:17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883</v>
      </c>
      <c r="M452" s="12" t="s">
        <v>994</v>
      </c>
      <c r="N452" s="12" t="s">
        <v>898</v>
      </c>
      <c r="O452" s="12" t="s">
        <v>899</v>
      </c>
      <c r="P452" s="12" t="s">
        <v>1948</v>
      </c>
      <c r="Q452" s="12" t="s">
        <v>1978</v>
      </c>
    </row>
    <row r="453" spans="1:17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881</v>
      </c>
      <c r="M453" s="12" t="s">
        <v>990</v>
      </c>
      <c r="N453" s="12" t="s">
        <v>898</v>
      </c>
      <c r="O453" s="12" t="s">
        <v>899</v>
      </c>
      <c r="P453" s="12" t="s">
        <v>1948</v>
      </c>
      <c r="Q453" s="12" t="s">
        <v>1980</v>
      </c>
    </row>
    <row r="454" spans="1:17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881</v>
      </c>
      <c r="M454" s="12" t="s">
        <v>990</v>
      </c>
      <c r="N454" s="12" t="s">
        <v>898</v>
      </c>
      <c r="O454" s="12" t="s">
        <v>899</v>
      </c>
      <c r="P454" s="12" t="s">
        <v>1948</v>
      </c>
      <c r="Q454" s="12" t="s">
        <v>1977</v>
      </c>
    </row>
    <row r="455" spans="1:17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900</v>
      </c>
      <c r="M455" s="12" t="s">
        <v>994</v>
      </c>
      <c r="N455" s="12" t="s">
        <v>901</v>
      </c>
      <c r="O455" s="12" t="s">
        <v>886</v>
      </c>
      <c r="P455" s="12" t="s">
        <v>1948</v>
      </c>
      <c r="Q455" s="12" t="s">
        <v>1976</v>
      </c>
    </row>
    <row r="456" spans="1:17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900</v>
      </c>
      <c r="M456" s="12" t="s">
        <v>994</v>
      </c>
      <c r="N456" s="12" t="s">
        <v>901</v>
      </c>
      <c r="O456" s="12" t="s">
        <v>886</v>
      </c>
      <c r="P456" s="12" t="s">
        <v>1948</v>
      </c>
      <c r="Q456" s="12" t="s">
        <v>1976</v>
      </c>
    </row>
    <row r="457" spans="1:17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900</v>
      </c>
      <c r="M457" s="12" t="s">
        <v>994</v>
      </c>
      <c r="N457" s="12" t="s">
        <v>902</v>
      </c>
      <c r="O457" s="12" t="s">
        <v>890</v>
      </c>
      <c r="P457" s="12" t="s">
        <v>1948</v>
      </c>
      <c r="Q457" s="12" t="s">
        <v>1976</v>
      </c>
    </row>
    <row r="458" spans="1:17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882</v>
      </c>
      <c r="M458" s="12" t="s">
        <v>992</v>
      </c>
      <c r="N458" s="12" t="s">
        <v>903</v>
      </c>
      <c r="O458" s="12" t="s">
        <v>904</v>
      </c>
      <c r="P458" s="12" t="s">
        <v>1948</v>
      </c>
      <c r="Q458" s="12" t="s">
        <v>1978</v>
      </c>
    </row>
    <row r="459" spans="1:17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900</v>
      </c>
      <c r="M459" s="12" t="s">
        <v>994</v>
      </c>
      <c r="N459" s="12" t="s">
        <v>903</v>
      </c>
      <c r="O459" s="12" t="s">
        <v>904</v>
      </c>
      <c r="P459" s="12" t="s">
        <v>1948</v>
      </c>
      <c r="Q459" s="12" t="s">
        <v>1981</v>
      </c>
    </row>
    <row r="460" spans="1:17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900</v>
      </c>
      <c r="M460" s="12" t="s">
        <v>994</v>
      </c>
      <c r="N460" s="12" t="s">
        <v>903</v>
      </c>
      <c r="O460" s="12" t="s">
        <v>904</v>
      </c>
      <c r="P460" s="12" t="s">
        <v>1948</v>
      </c>
      <c r="Q460" s="12" t="s">
        <v>1976</v>
      </c>
    </row>
    <row r="461" spans="1:17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882</v>
      </c>
      <c r="M461" s="12" t="s">
        <v>992</v>
      </c>
      <c r="N461" s="12" t="s">
        <v>903</v>
      </c>
      <c r="O461" s="12" t="s">
        <v>904</v>
      </c>
      <c r="P461" s="12" t="s">
        <v>1948</v>
      </c>
      <c r="Q461" s="12" t="s">
        <v>1977</v>
      </c>
    </row>
    <row r="462" spans="1:17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881</v>
      </c>
      <c r="M462" s="12" t="s">
        <v>991</v>
      </c>
      <c r="N462" s="12" t="s">
        <v>905</v>
      </c>
      <c r="O462" s="12" t="s">
        <v>901</v>
      </c>
      <c r="P462" s="12" t="s">
        <v>1948</v>
      </c>
      <c r="Q462" s="12" t="s">
        <v>1978</v>
      </c>
    </row>
    <row r="463" spans="1:17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881</v>
      </c>
      <c r="M463" s="12" t="s">
        <v>991</v>
      </c>
      <c r="N463" s="12" t="s">
        <v>905</v>
      </c>
      <c r="O463" s="12" t="s">
        <v>901</v>
      </c>
      <c r="P463" s="12" t="s">
        <v>1948</v>
      </c>
      <c r="Q463" s="12" t="s">
        <v>1977</v>
      </c>
    </row>
    <row r="464" spans="1:17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881</v>
      </c>
      <c r="M464" s="12" t="s">
        <v>991</v>
      </c>
      <c r="N464" s="12" t="s">
        <v>906</v>
      </c>
      <c r="O464" s="12" t="s">
        <v>907</v>
      </c>
      <c r="P464" s="12" t="s">
        <v>1948</v>
      </c>
      <c r="Q464" s="12" t="s">
        <v>1978</v>
      </c>
    </row>
    <row r="465" spans="1:17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881</v>
      </c>
      <c r="M465" s="12" t="s">
        <v>991</v>
      </c>
      <c r="N465" s="12" t="s">
        <v>906</v>
      </c>
      <c r="O465" s="12" t="s">
        <v>907</v>
      </c>
      <c r="P465" s="12" t="s">
        <v>1948</v>
      </c>
      <c r="Q465" s="12" t="s">
        <v>1977</v>
      </c>
    </row>
    <row r="466" spans="1:17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881</v>
      </c>
      <c r="M466" s="12" t="s">
        <v>991</v>
      </c>
      <c r="N466" s="12" t="s">
        <v>906</v>
      </c>
      <c r="O466" s="12" t="s">
        <v>907</v>
      </c>
      <c r="P466" s="12" t="s">
        <v>1948</v>
      </c>
      <c r="Q466" s="12" t="s">
        <v>1981</v>
      </c>
    </row>
    <row r="467" spans="1:17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877</v>
      </c>
      <c r="M467" s="12" t="s">
        <v>989</v>
      </c>
      <c r="N467" s="12" t="s">
        <v>908</v>
      </c>
      <c r="O467" s="12" t="s">
        <v>909</v>
      </c>
      <c r="P467" s="12" t="s">
        <v>1948</v>
      </c>
      <c r="Q467" s="12" t="s">
        <v>1978</v>
      </c>
    </row>
    <row r="468" spans="1:17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877</v>
      </c>
      <c r="M468" s="12" t="s">
        <v>989</v>
      </c>
      <c r="N468" s="12" t="s">
        <v>908</v>
      </c>
      <c r="O468" s="12" t="s">
        <v>909</v>
      </c>
      <c r="P468" s="12" t="s">
        <v>1948</v>
      </c>
      <c r="Q468" s="12" t="s">
        <v>1981</v>
      </c>
    </row>
    <row r="469" spans="1:17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877</v>
      </c>
      <c r="M469" s="12" t="s">
        <v>989</v>
      </c>
      <c r="N469" s="12" t="s">
        <v>908</v>
      </c>
      <c r="O469" s="12" t="s">
        <v>909</v>
      </c>
      <c r="P469" s="12" t="s">
        <v>1948</v>
      </c>
      <c r="Q469" s="12" t="s">
        <v>1977</v>
      </c>
    </row>
    <row r="470" spans="1:17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877</v>
      </c>
      <c r="M470" s="12" t="s">
        <v>989</v>
      </c>
      <c r="N470" s="12" t="s">
        <v>910</v>
      </c>
      <c r="O470" s="12" t="s">
        <v>911</v>
      </c>
      <c r="P470" s="12" t="s">
        <v>1948</v>
      </c>
      <c r="Q470" s="12" t="s">
        <v>1976</v>
      </c>
    </row>
    <row r="471" spans="1:17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880</v>
      </c>
      <c r="M471" s="12" t="s">
        <v>990</v>
      </c>
      <c r="N471" s="12" t="s">
        <v>912</v>
      </c>
      <c r="O471" s="12" t="s">
        <v>913</v>
      </c>
      <c r="P471" s="12" t="s">
        <v>1948</v>
      </c>
      <c r="Q471" s="12" t="s">
        <v>1978</v>
      </c>
    </row>
    <row r="472" spans="1:17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880</v>
      </c>
      <c r="M472" s="12" t="s">
        <v>990</v>
      </c>
      <c r="N472" s="12" t="s">
        <v>912</v>
      </c>
      <c r="O472" s="12" t="s">
        <v>913</v>
      </c>
      <c r="P472" s="12" t="s">
        <v>1948</v>
      </c>
      <c r="Q472" s="12" t="s">
        <v>1980</v>
      </c>
    </row>
    <row r="473" spans="1:17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883</v>
      </c>
      <c r="M473" s="12" t="s">
        <v>993</v>
      </c>
      <c r="N473" s="12" t="s">
        <v>914</v>
      </c>
      <c r="O473" s="12" t="s">
        <v>915</v>
      </c>
      <c r="P473" s="12" t="s">
        <v>1948</v>
      </c>
      <c r="Q473" s="12" t="s">
        <v>1978</v>
      </c>
    </row>
    <row r="474" spans="1:17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883</v>
      </c>
      <c r="M474" s="12" t="s">
        <v>993</v>
      </c>
      <c r="N474" s="12" t="s">
        <v>914</v>
      </c>
      <c r="O474" s="12" t="s">
        <v>915</v>
      </c>
      <c r="P474" s="12" t="s">
        <v>1948</v>
      </c>
      <c r="Q474" s="12" t="s">
        <v>1976</v>
      </c>
    </row>
    <row r="475" spans="1:17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883</v>
      </c>
      <c r="M475" s="12" t="s">
        <v>993</v>
      </c>
      <c r="N475" s="12" t="s">
        <v>914</v>
      </c>
      <c r="O475" s="12" t="s">
        <v>915</v>
      </c>
      <c r="P475" s="12" t="s">
        <v>1948</v>
      </c>
      <c r="Q475" s="12" t="s">
        <v>1980</v>
      </c>
    </row>
    <row r="476" spans="1:17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883</v>
      </c>
      <c r="M476" s="12" t="s">
        <v>993</v>
      </c>
      <c r="N476" s="12" t="s">
        <v>914</v>
      </c>
      <c r="O476" s="12" t="s">
        <v>915</v>
      </c>
      <c r="P476" s="12" t="s">
        <v>1948</v>
      </c>
      <c r="Q476" s="12" t="s">
        <v>1977</v>
      </c>
    </row>
    <row r="477" spans="1:17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883</v>
      </c>
      <c r="M477" s="12" t="s">
        <v>993</v>
      </c>
      <c r="N477" s="12" t="s">
        <v>916</v>
      </c>
      <c r="O477" s="12" t="s">
        <v>917</v>
      </c>
      <c r="P477" s="12" t="s">
        <v>1948</v>
      </c>
      <c r="Q477" s="12" t="s">
        <v>1978</v>
      </c>
    </row>
    <row r="478" spans="1:17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883</v>
      </c>
      <c r="M478" s="12" t="s">
        <v>993</v>
      </c>
      <c r="N478" s="12" t="s">
        <v>916</v>
      </c>
      <c r="O478" s="12" t="s">
        <v>917</v>
      </c>
      <c r="P478" s="12" t="s">
        <v>1948</v>
      </c>
      <c r="Q478" s="12" t="s">
        <v>1976</v>
      </c>
    </row>
    <row r="479" spans="1:17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883</v>
      </c>
      <c r="M479" s="12" t="s">
        <v>993</v>
      </c>
      <c r="N479" s="12" t="s">
        <v>916</v>
      </c>
      <c r="O479" s="12" t="s">
        <v>917</v>
      </c>
      <c r="P479" s="12" t="s">
        <v>1948</v>
      </c>
      <c r="Q479" s="12" t="s">
        <v>1977</v>
      </c>
    </row>
    <row r="480" spans="1:17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883</v>
      </c>
      <c r="M480" s="12" t="s">
        <v>993</v>
      </c>
      <c r="N480" s="12" t="s">
        <v>916</v>
      </c>
      <c r="O480" s="12" t="s">
        <v>917</v>
      </c>
      <c r="P480" s="12" t="s">
        <v>1948</v>
      </c>
      <c r="Q480" s="12" t="s">
        <v>1980</v>
      </c>
    </row>
    <row r="481" spans="1:17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883</v>
      </c>
      <c r="M481" s="12" t="s">
        <v>993</v>
      </c>
      <c r="N481" s="12" t="s">
        <v>916</v>
      </c>
      <c r="O481" s="12" t="s">
        <v>917</v>
      </c>
      <c r="P481" s="12" t="s">
        <v>1948</v>
      </c>
      <c r="Q481" s="12" t="s">
        <v>1977</v>
      </c>
    </row>
    <row r="482" spans="1:17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883</v>
      </c>
      <c r="M482" s="12" t="s">
        <v>993</v>
      </c>
      <c r="N482" s="12" t="s">
        <v>916</v>
      </c>
      <c r="O482" s="12" t="s">
        <v>917</v>
      </c>
      <c r="P482" s="12" t="s">
        <v>1948</v>
      </c>
      <c r="Q482" s="12" t="s">
        <v>1983</v>
      </c>
    </row>
    <row r="483" spans="1:17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883</v>
      </c>
      <c r="M483" s="12" t="s">
        <v>993</v>
      </c>
      <c r="N483" s="12" t="s">
        <v>916</v>
      </c>
      <c r="O483" s="12" t="s">
        <v>917</v>
      </c>
      <c r="P483" s="12" t="s">
        <v>1948</v>
      </c>
      <c r="Q483" s="12" t="s">
        <v>1981</v>
      </c>
    </row>
    <row r="484" spans="1:17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882</v>
      </c>
      <c r="M484" s="12" t="s">
        <v>994</v>
      </c>
      <c r="N484" s="12" t="s">
        <v>918</v>
      </c>
      <c r="O484" s="12" t="s">
        <v>919</v>
      </c>
      <c r="P484" s="12" t="s">
        <v>1948</v>
      </c>
      <c r="Q484" s="12" t="s">
        <v>1978</v>
      </c>
    </row>
    <row r="485" spans="1:17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882</v>
      </c>
      <c r="M485" s="12" t="s">
        <v>994</v>
      </c>
      <c r="N485" s="12" t="s">
        <v>918</v>
      </c>
      <c r="O485" s="12" t="s">
        <v>919</v>
      </c>
      <c r="P485" s="12" t="s">
        <v>1948</v>
      </c>
      <c r="Q485" s="12" t="s">
        <v>1981</v>
      </c>
    </row>
    <row r="486" spans="1:17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882</v>
      </c>
      <c r="M486" s="12" t="s">
        <v>994</v>
      </c>
      <c r="N486" s="12" t="s">
        <v>918</v>
      </c>
      <c r="O486" s="12" t="s">
        <v>919</v>
      </c>
      <c r="P486" s="12" t="s">
        <v>1948</v>
      </c>
      <c r="Q486" s="12" t="s">
        <v>1982</v>
      </c>
    </row>
    <row r="487" spans="1:17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882</v>
      </c>
      <c r="M487" s="12" t="s">
        <v>994</v>
      </c>
      <c r="N487" s="12" t="s">
        <v>918</v>
      </c>
      <c r="O487" s="12" t="s">
        <v>919</v>
      </c>
      <c r="P487" s="12" t="s">
        <v>1948</v>
      </c>
      <c r="Q487" s="12" t="s">
        <v>1976</v>
      </c>
    </row>
    <row r="488" spans="1:17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882</v>
      </c>
      <c r="M488" s="12" t="s">
        <v>994</v>
      </c>
      <c r="N488" s="12" t="s">
        <v>918</v>
      </c>
      <c r="O488" s="12" t="s">
        <v>919</v>
      </c>
      <c r="P488" s="12" t="s">
        <v>1948</v>
      </c>
      <c r="Q488" s="12" t="s">
        <v>1981</v>
      </c>
    </row>
    <row r="489" spans="1:17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882</v>
      </c>
      <c r="M489" s="12" t="s">
        <v>994</v>
      </c>
      <c r="N489" s="12" t="s">
        <v>920</v>
      </c>
      <c r="O489" s="12" t="s">
        <v>921</v>
      </c>
      <c r="P489" s="12" t="s">
        <v>1948</v>
      </c>
      <c r="Q489" s="12" t="s">
        <v>1978</v>
      </c>
    </row>
    <row r="490" spans="1:17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882</v>
      </c>
      <c r="M490" s="12" t="s">
        <v>994</v>
      </c>
      <c r="N490" s="12" t="s">
        <v>920</v>
      </c>
      <c r="O490" s="12" t="s">
        <v>921</v>
      </c>
      <c r="P490" s="12" t="s">
        <v>1948</v>
      </c>
      <c r="Q490" s="12" t="s">
        <v>1977</v>
      </c>
    </row>
    <row r="491" spans="1:17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882</v>
      </c>
      <c r="M491" s="12" t="s">
        <v>994</v>
      </c>
      <c r="N491" s="12" t="s">
        <v>920</v>
      </c>
      <c r="O491" s="12" t="s">
        <v>921</v>
      </c>
      <c r="P491" s="12" t="s">
        <v>1948</v>
      </c>
      <c r="Q491" s="12" t="s">
        <v>1980</v>
      </c>
    </row>
    <row r="492" spans="1:17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882</v>
      </c>
      <c r="M492" s="12" t="s">
        <v>994</v>
      </c>
      <c r="N492" s="12" t="s">
        <v>920</v>
      </c>
      <c r="O492" s="12" t="s">
        <v>921</v>
      </c>
      <c r="P492" s="12" t="s">
        <v>1948</v>
      </c>
      <c r="Q492" s="12" t="s">
        <v>1983</v>
      </c>
    </row>
    <row r="493" spans="1:17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882</v>
      </c>
      <c r="M493" s="12" t="s">
        <v>994</v>
      </c>
      <c r="N493" s="12" t="s">
        <v>920</v>
      </c>
      <c r="O493" s="12" t="s">
        <v>921</v>
      </c>
      <c r="P493" s="12" t="s">
        <v>1948</v>
      </c>
      <c r="Q493" s="12" t="s">
        <v>1981</v>
      </c>
    </row>
    <row r="494" spans="1:17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882</v>
      </c>
      <c r="M494" s="12" t="s">
        <v>994</v>
      </c>
      <c r="N494" s="12" t="s">
        <v>920</v>
      </c>
      <c r="O494" s="12" t="s">
        <v>921</v>
      </c>
      <c r="P494" s="12" t="s">
        <v>1948</v>
      </c>
      <c r="Q494" s="12" t="s">
        <v>1976</v>
      </c>
    </row>
    <row r="495" spans="1:17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882</v>
      </c>
      <c r="M495" s="12" t="s">
        <v>992</v>
      </c>
      <c r="N495" s="12" t="s">
        <v>922</v>
      </c>
      <c r="O495" s="12" t="s">
        <v>923</v>
      </c>
      <c r="P495" s="12" t="s">
        <v>1948</v>
      </c>
      <c r="Q495" s="12" t="s">
        <v>1983</v>
      </c>
    </row>
    <row r="496" spans="1:17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882</v>
      </c>
      <c r="M496" s="12" t="s">
        <v>992</v>
      </c>
      <c r="N496" s="12" t="s">
        <v>922</v>
      </c>
      <c r="O496" s="12" t="s">
        <v>923</v>
      </c>
      <c r="P496" s="12" t="s">
        <v>1948</v>
      </c>
      <c r="Q496" s="12" t="s">
        <v>1981</v>
      </c>
    </row>
    <row r="497" spans="1:17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882</v>
      </c>
      <c r="M497" s="12" t="s">
        <v>992</v>
      </c>
      <c r="N497" s="12" t="s">
        <v>922</v>
      </c>
      <c r="O497" s="12" t="s">
        <v>923</v>
      </c>
      <c r="P497" s="12" t="s">
        <v>1948</v>
      </c>
      <c r="Q497" s="12" t="s">
        <v>1976</v>
      </c>
    </row>
    <row r="498" spans="1:17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882</v>
      </c>
      <c r="M498" s="12" t="s">
        <v>992</v>
      </c>
      <c r="N498" s="12" t="s">
        <v>922</v>
      </c>
      <c r="O498" s="12" t="s">
        <v>923</v>
      </c>
      <c r="P498" s="12" t="s">
        <v>1948</v>
      </c>
      <c r="Q498" s="12" t="s">
        <v>1978</v>
      </c>
    </row>
    <row r="499" spans="1:17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882</v>
      </c>
      <c r="M499" s="12" t="s">
        <v>992</v>
      </c>
      <c r="N499" s="12" t="s">
        <v>924</v>
      </c>
      <c r="O499" s="12" t="s">
        <v>925</v>
      </c>
      <c r="P499" s="12" t="s">
        <v>1948</v>
      </c>
      <c r="Q499" s="12" t="s">
        <v>1978</v>
      </c>
    </row>
    <row r="500" spans="1:17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882</v>
      </c>
      <c r="M500" s="12" t="s">
        <v>992</v>
      </c>
      <c r="N500" s="12" t="s">
        <v>924</v>
      </c>
      <c r="O500" s="12" t="s">
        <v>925</v>
      </c>
      <c r="P500" s="12" t="s">
        <v>1948</v>
      </c>
      <c r="Q500" s="12" t="s">
        <v>1983</v>
      </c>
    </row>
    <row r="501" spans="1:17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882</v>
      </c>
      <c r="M501" s="12" t="s">
        <v>992</v>
      </c>
      <c r="N501" s="12" t="s">
        <v>924</v>
      </c>
      <c r="O501" s="12" t="s">
        <v>925</v>
      </c>
      <c r="P501" s="12" t="s">
        <v>1948</v>
      </c>
      <c r="Q501" s="12" t="s">
        <v>1981</v>
      </c>
    </row>
    <row r="502" spans="1:17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882</v>
      </c>
      <c r="M502" s="12" t="s">
        <v>992</v>
      </c>
      <c r="N502" s="12" t="s">
        <v>924</v>
      </c>
      <c r="O502" s="12" t="s">
        <v>925</v>
      </c>
      <c r="P502" s="12" t="s">
        <v>1948</v>
      </c>
      <c r="Q502" s="12" t="s">
        <v>1977</v>
      </c>
    </row>
    <row r="503" spans="1:17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900</v>
      </c>
      <c r="M503" s="12" t="s">
        <v>994</v>
      </c>
      <c r="N503" s="12" t="s">
        <v>926</v>
      </c>
      <c r="O503" s="12" t="s">
        <v>927</v>
      </c>
      <c r="P503" s="12" t="s">
        <v>1948</v>
      </c>
      <c r="Q503" s="12" t="s">
        <v>1981</v>
      </c>
    </row>
    <row r="504" spans="1:17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900</v>
      </c>
      <c r="M504" s="12" t="s">
        <v>994</v>
      </c>
      <c r="N504" s="12" t="s">
        <v>926</v>
      </c>
      <c r="O504" s="12" t="s">
        <v>927</v>
      </c>
      <c r="P504" s="12" t="s">
        <v>1948</v>
      </c>
      <c r="Q504" s="12" t="s">
        <v>1983</v>
      </c>
    </row>
    <row r="505" spans="1:17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900</v>
      </c>
      <c r="M505" s="12" t="s">
        <v>994</v>
      </c>
      <c r="N505" s="12" t="s">
        <v>926</v>
      </c>
      <c r="O505" s="12" t="s">
        <v>927</v>
      </c>
      <c r="P505" s="12" t="s">
        <v>1948</v>
      </c>
      <c r="Q505" s="12" t="s">
        <v>1978</v>
      </c>
    </row>
    <row r="506" spans="1:17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900</v>
      </c>
      <c r="M506" s="12" t="s">
        <v>994</v>
      </c>
      <c r="N506" s="12" t="s">
        <v>926</v>
      </c>
      <c r="O506" s="12" t="s">
        <v>927</v>
      </c>
      <c r="P506" s="12" t="s">
        <v>1948</v>
      </c>
      <c r="Q506" s="12" t="s">
        <v>1976</v>
      </c>
    </row>
    <row r="507" spans="1:17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928</v>
      </c>
      <c r="M507" s="12" t="s">
        <v>974</v>
      </c>
      <c r="N507" s="12" t="s">
        <v>929</v>
      </c>
      <c r="O507" s="12" t="s">
        <v>930</v>
      </c>
      <c r="P507" s="12" t="s">
        <v>1948</v>
      </c>
      <c r="Q507" s="12" t="s">
        <v>1978</v>
      </c>
    </row>
    <row r="508" spans="1:17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928</v>
      </c>
      <c r="M508" s="12" t="s">
        <v>974</v>
      </c>
      <c r="N508" s="12" t="s">
        <v>931</v>
      </c>
      <c r="O508" s="12" t="s">
        <v>932</v>
      </c>
      <c r="P508" s="12" t="s">
        <v>1948</v>
      </c>
      <c r="Q508" s="12" t="s">
        <v>1978</v>
      </c>
    </row>
    <row r="509" spans="1:17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928</v>
      </c>
      <c r="M509" s="12" t="s">
        <v>974</v>
      </c>
      <c r="N509" s="12" t="s">
        <v>931</v>
      </c>
      <c r="O509" s="12" t="s">
        <v>932</v>
      </c>
      <c r="P509" s="12" t="s">
        <v>1948</v>
      </c>
      <c r="Q509" s="12" t="s">
        <v>1979</v>
      </c>
    </row>
    <row r="510" spans="1:17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928</v>
      </c>
      <c r="M510" s="12" t="s">
        <v>974</v>
      </c>
      <c r="N510" s="12" t="s">
        <v>931</v>
      </c>
      <c r="O510" s="12" t="s">
        <v>932</v>
      </c>
      <c r="P510" s="12" t="s">
        <v>1948</v>
      </c>
      <c r="Q510" s="12" t="s">
        <v>1976</v>
      </c>
    </row>
    <row r="511" spans="1:17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928</v>
      </c>
      <c r="M511" s="12" t="s">
        <v>974</v>
      </c>
      <c r="N511" s="12" t="s">
        <v>931</v>
      </c>
      <c r="O511" s="12" t="s">
        <v>932</v>
      </c>
      <c r="P511" s="12" t="s">
        <v>1948</v>
      </c>
      <c r="Q511" s="12" t="s">
        <v>1983</v>
      </c>
    </row>
    <row r="512" spans="1:17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928</v>
      </c>
      <c r="M512" s="12" t="s">
        <v>974</v>
      </c>
      <c r="N512" s="12" t="s">
        <v>933</v>
      </c>
      <c r="O512" s="12" t="s">
        <v>934</v>
      </c>
      <c r="P512" s="12" t="s">
        <v>1948</v>
      </c>
      <c r="Q512" s="12" t="s">
        <v>1978</v>
      </c>
    </row>
    <row r="513" spans="1:17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928</v>
      </c>
      <c r="M513" s="12" t="s">
        <v>974</v>
      </c>
      <c r="N513" s="12" t="s">
        <v>933</v>
      </c>
      <c r="O513" s="12" t="s">
        <v>934</v>
      </c>
      <c r="P513" s="12" t="s">
        <v>1948</v>
      </c>
      <c r="Q513" s="12" t="s">
        <v>1977</v>
      </c>
    </row>
    <row r="514" spans="1:17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928</v>
      </c>
      <c r="M514" s="12" t="s">
        <v>974</v>
      </c>
      <c r="N514" s="12" t="s">
        <v>933</v>
      </c>
      <c r="O514" s="12" t="s">
        <v>934</v>
      </c>
      <c r="P514" s="12" t="s">
        <v>1948</v>
      </c>
      <c r="Q514" s="12" t="s">
        <v>1976</v>
      </c>
    </row>
    <row r="515" spans="1:17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928</v>
      </c>
      <c r="M515" s="12" t="s">
        <v>974</v>
      </c>
      <c r="N515" s="12" t="s">
        <v>933</v>
      </c>
      <c r="O515" s="12" t="s">
        <v>934</v>
      </c>
      <c r="P515" s="12" t="s">
        <v>1948</v>
      </c>
      <c r="Q515" s="12" t="s">
        <v>1983</v>
      </c>
    </row>
    <row r="516" spans="1:17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928</v>
      </c>
      <c r="M516" s="12" t="s">
        <v>974</v>
      </c>
      <c r="N516" s="12" t="s">
        <v>880</v>
      </c>
      <c r="O516" s="12" t="s">
        <v>918</v>
      </c>
      <c r="P516" s="12" t="s">
        <v>1948</v>
      </c>
      <c r="Q516" s="12" t="s">
        <v>1977</v>
      </c>
    </row>
    <row r="517" spans="1:17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928</v>
      </c>
      <c r="M517" s="12" t="s">
        <v>974</v>
      </c>
      <c r="N517" s="12" t="s">
        <v>880</v>
      </c>
      <c r="O517" s="12" t="s">
        <v>918</v>
      </c>
      <c r="P517" s="12" t="s">
        <v>1948</v>
      </c>
      <c r="Q517" s="12" t="s">
        <v>1978</v>
      </c>
    </row>
    <row r="518" spans="1:17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928</v>
      </c>
      <c r="M518" s="12" t="s">
        <v>974</v>
      </c>
      <c r="N518" s="12" t="s">
        <v>935</v>
      </c>
      <c r="O518" s="12" t="s">
        <v>920</v>
      </c>
      <c r="P518" s="12" t="s">
        <v>1948</v>
      </c>
      <c r="Q518" s="12" t="s">
        <v>1976</v>
      </c>
    </row>
    <row r="519" spans="1:17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928</v>
      </c>
      <c r="M519" s="12" t="s">
        <v>974</v>
      </c>
      <c r="N519" s="12" t="s">
        <v>935</v>
      </c>
      <c r="O519" s="12" t="s">
        <v>920</v>
      </c>
      <c r="P519" s="12" t="s">
        <v>1948</v>
      </c>
      <c r="Q519" s="12" t="s">
        <v>1981</v>
      </c>
    </row>
    <row r="520" spans="1:17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928</v>
      </c>
      <c r="M520" s="12" t="s">
        <v>974</v>
      </c>
      <c r="N520" s="12" t="s">
        <v>935</v>
      </c>
      <c r="O520" s="12" t="s">
        <v>920</v>
      </c>
      <c r="P520" s="12" t="s">
        <v>1948</v>
      </c>
      <c r="Q520" s="12" t="s">
        <v>1978</v>
      </c>
    </row>
    <row r="521" spans="1:17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928</v>
      </c>
      <c r="M521" s="12" t="s">
        <v>974</v>
      </c>
      <c r="N521" s="12" t="s">
        <v>936</v>
      </c>
      <c r="O521" s="12" t="s">
        <v>922</v>
      </c>
      <c r="P521" s="12" t="s">
        <v>1948</v>
      </c>
      <c r="Q521" s="12" t="s">
        <v>1983</v>
      </c>
    </row>
    <row r="522" spans="1:17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928</v>
      </c>
      <c r="M522" s="12" t="s">
        <v>974</v>
      </c>
      <c r="N522" s="12" t="s">
        <v>936</v>
      </c>
      <c r="O522" s="12" t="s">
        <v>922</v>
      </c>
      <c r="P522" s="12" t="s">
        <v>1948</v>
      </c>
      <c r="Q522" s="12" t="s">
        <v>1978</v>
      </c>
    </row>
    <row r="523" spans="1:17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928</v>
      </c>
      <c r="M523" s="12" t="s">
        <v>974</v>
      </c>
      <c r="N523" s="12" t="s">
        <v>936</v>
      </c>
      <c r="O523" s="12" t="s">
        <v>922</v>
      </c>
      <c r="P523" s="12" t="s">
        <v>1948</v>
      </c>
      <c r="Q523" s="12" t="s">
        <v>1976</v>
      </c>
    </row>
    <row r="524" spans="1:17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928</v>
      </c>
      <c r="M524" s="12" t="s">
        <v>974</v>
      </c>
      <c r="N524" s="12" t="s">
        <v>937</v>
      </c>
      <c r="O524" s="12" t="s">
        <v>924</v>
      </c>
      <c r="P524" s="12" t="s">
        <v>1948</v>
      </c>
      <c r="Q524" s="12" t="s">
        <v>1978</v>
      </c>
    </row>
    <row r="525" spans="1:17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928</v>
      </c>
      <c r="M525" s="12" t="s">
        <v>974</v>
      </c>
      <c r="N525" s="12" t="s">
        <v>937</v>
      </c>
      <c r="O525" s="12" t="s">
        <v>924</v>
      </c>
      <c r="P525" s="12" t="s">
        <v>1948</v>
      </c>
      <c r="Q525" s="12" t="s">
        <v>1977</v>
      </c>
    </row>
    <row r="526" spans="1:17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928</v>
      </c>
      <c r="M526" s="12" t="s">
        <v>974</v>
      </c>
      <c r="N526" s="12" t="s">
        <v>937</v>
      </c>
      <c r="O526" s="12" t="s">
        <v>924</v>
      </c>
      <c r="P526" s="12" t="s">
        <v>1948</v>
      </c>
      <c r="Q526" s="12" t="s">
        <v>1976</v>
      </c>
    </row>
    <row r="527" spans="1:17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928</v>
      </c>
      <c r="M527" s="12" t="s">
        <v>974</v>
      </c>
      <c r="N527" s="12" t="s">
        <v>937</v>
      </c>
      <c r="O527" s="12" t="s">
        <v>924</v>
      </c>
      <c r="P527" s="12" t="s">
        <v>1948</v>
      </c>
      <c r="Q527" s="12" t="s">
        <v>1980</v>
      </c>
    </row>
    <row r="528" spans="1:17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938</v>
      </c>
      <c r="M528" s="12" t="s">
        <v>995</v>
      </c>
      <c r="N528" s="12" t="s">
        <v>939</v>
      </c>
      <c r="O528" s="12" t="s">
        <v>935</v>
      </c>
      <c r="P528" s="12" t="s">
        <v>1948</v>
      </c>
      <c r="Q528" s="12" t="s">
        <v>1978</v>
      </c>
    </row>
    <row r="529" spans="1:17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938</v>
      </c>
      <c r="M529" s="12" t="s">
        <v>995</v>
      </c>
      <c r="N529" s="12" t="s">
        <v>939</v>
      </c>
      <c r="O529" s="12" t="s">
        <v>935</v>
      </c>
      <c r="P529" s="12" t="s">
        <v>1948</v>
      </c>
      <c r="Q529" s="12" t="s">
        <v>1976</v>
      </c>
    </row>
    <row r="530" spans="1:17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938</v>
      </c>
      <c r="M530" s="12" t="s">
        <v>995</v>
      </c>
      <c r="N530" s="12" t="s">
        <v>939</v>
      </c>
      <c r="O530" s="12" t="s">
        <v>935</v>
      </c>
      <c r="P530" s="12" t="s">
        <v>1948</v>
      </c>
      <c r="Q530" s="12" t="s">
        <v>1981</v>
      </c>
    </row>
    <row r="531" spans="1:17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938</v>
      </c>
      <c r="M531" s="12" t="s">
        <v>995</v>
      </c>
      <c r="N531" s="12" t="s">
        <v>940</v>
      </c>
      <c r="O531" s="12" t="s">
        <v>937</v>
      </c>
      <c r="P531" s="12" t="s">
        <v>1948</v>
      </c>
      <c r="Q531" s="12" t="s">
        <v>1981</v>
      </c>
    </row>
    <row r="532" spans="1:17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938</v>
      </c>
      <c r="M532" s="12" t="s">
        <v>995</v>
      </c>
      <c r="N532" s="12" t="s">
        <v>940</v>
      </c>
      <c r="O532" s="12" t="s">
        <v>937</v>
      </c>
      <c r="P532" s="12" t="s">
        <v>1948</v>
      </c>
      <c r="Q532" s="12" t="s">
        <v>1978</v>
      </c>
    </row>
    <row r="533" spans="1:17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938</v>
      </c>
      <c r="M533" s="12" t="s">
        <v>995</v>
      </c>
      <c r="N533" s="12" t="s">
        <v>940</v>
      </c>
      <c r="O533" s="12" t="s">
        <v>937</v>
      </c>
      <c r="P533" s="12" t="s">
        <v>1948</v>
      </c>
      <c r="Q533" s="12" t="s">
        <v>1976</v>
      </c>
    </row>
    <row r="534" spans="1:17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938</v>
      </c>
      <c r="M534" s="12" t="s">
        <v>995</v>
      </c>
      <c r="N534" s="12" t="s">
        <v>941</v>
      </c>
      <c r="O534" s="12" t="s">
        <v>942</v>
      </c>
      <c r="P534" s="12" t="s">
        <v>1948</v>
      </c>
      <c r="Q534" s="12" t="s">
        <v>1976</v>
      </c>
    </row>
    <row r="535" spans="1:17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938</v>
      </c>
      <c r="M535" s="12" t="s">
        <v>995</v>
      </c>
      <c r="N535" s="12" t="s">
        <v>941</v>
      </c>
      <c r="O535" s="12" t="s">
        <v>942</v>
      </c>
      <c r="P535" s="12" t="s">
        <v>1948</v>
      </c>
      <c r="Q535" s="12" t="s">
        <v>1981</v>
      </c>
    </row>
    <row r="536" spans="1:17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938</v>
      </c>
      <c r="M536" s="12" t="s">
        <v>995</v>
      </c>
      <c r="N536" s="12" t="s">
        <v>941</v>
      </c>
      <c r="O536" s="12" t="s">
        <v>942</v>
      </c>
      <c r="P536" s="12" t="s">
        <v>1948</v>
      </c>
      <c r="Q536" s="12" t="s">
        <v>1980</v>
      </c>
    </row>
    <row r="537" spans="1:17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938</v>
      </c>
      <c r="M537" s="12" t="s">
        <v>995</v>
      </c>
      <c r="N537" s="12" t="s">
        <v>943</v>
      </c>
      <c r="O537" s="12" t="s">
        <v>944</v>
      </c>
      <c r="P537" s="12" t="s">
        <v>1948</v>
      </c>
      <c r="Q537" s="12" t="s">
        <v>1976</v>
      </c>
    </row>
    <row r="538" spans="1:17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938</v>
      </c>
      <c r="M538" s="12" t="s">
        <v>995</v>
      </c>
      <c r="N538" s="12" t="s">
        <v>943</v>
      </c>
      <c r="O538" s="12" t="s">
        <v>944</v>
      </c>
      <c r="P538" s="12" t="s">
        <v>1948</v>
      </c>
      <c r="Q538" s="12" t="s">
        <v>1980</v>
      </c>
    </row>
    <row r="539" spans="1:17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938</v>
      </c>
      <c r="M539" s="12" t="s">
        <v>995</v>
      </c>
      <c r="N539" s="12" t="s">
        <v>943</v>
      </c>
      <c r="O539" s="12" t="s">
        <v>944</v>
      </c>
      <c r="P539" s="12" t="s">
        <v>1948</v>
      </c>
      <c r="Q539" s="12" t="s">
        <v>1981</v>
      </c>
    </row>
    <row r="540" spans="1:17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938</v>
      </c>
      <c r="M540" s="12" t="s">
        <v>995</v>
      </c>
      <c r="N540" s="12" t="s">
        <v>943</v>
      </c>
      <c r="O540" s="12" t="s">
        <v>944</v>
      </c>
      <c r="P540" s="12" t="s">
        <v>1948</v>
      </c>
      <c r="Q540" s="12" t="s">
        <v>1978</v>
      </c>
    </row>
    <row r="541" spans="1:17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938</v>
      </c>
      <c r="M541" s="12" t="s">
        <v>995</v>
      </c>
      <c r="N541" s="12" t="s">
        <v>943</v>
      </c>
      <c r="O541" s="12" t="s">
        <v>944</v>
      </c>
      <c r="P541" s="12" t="s">
        <v>1948</v>
      </c>
      <c r="Q541" s="12" t="s">
        <v>1983</v>
      </c>
    </row>
    <row r="542" spans="1:17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938</v>
      </c>
      <c r="M542" s="12" t="s">
        <v>995</v>
      </c>
      <c r="N542" s="12" t="s">
        <v>943</v>
      </c>
      <c r="O542" s="12" t="s">
        <v>944</v>
      </c>
      <c r="P542" s="12" t="s">
        <v>1948</v>
      </c>
      <c r="Q542" s="12" t="s">
        <v>1981</v>
      </c>
    </row>
    <row r="543" spans="1:17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945</v>
      </c>
      <c r="M543" s="12" t="s">
        <v>996</v>
      </c>
      <c r="N543" s="12" t="s">
        <v>946</v>
      </c>
      <c r="O543" s="12" t="s">
        <v>947</v>
      </c>
      <c r="P543" s="12" t="s">
        <v>1948</v>
      </c>
      <c r="Q543" s="12" t="s">
        <v>1978</v>
      </c>
    </row>
    <row r="544" spans="1:17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945</v>
      </c>
      <c r="M544" s="12" t="s">
        <v>996</v>
      </c>
      <c r="N544" s="12" t="s">
        <v>948</v>
      </c>
      <c r="O544" s="12" t="s">
        <v>949</v>
      </c>
      <c r="P544" s="12" t="s">
        <v>1948</v>
      </c>
      <c r="Q544" s="12" t="s">
        <v>1978</v>
      </c>
    </row>
    <row r="545" spans="1:17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945</v>
      </c>
      <c r="M545" s="12" t="s">
        <v>996</v>
      </c>
      <c r="N545" s="12" t="s">
        <v>950</v>
      </c>
      <c r="O545" s="12" t="s">
        <v>951</v>
      </c>
      <c r="P545" s="12" t="s">
        <v>1948</v>
      </c>
      <c r="Q545" s="12" t="s">
        <v>1981</v>
      </c>
    </row>
    <row r="546" spans="1:17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945</v>
      </c>
      <c r="M546" s="12" t="s">
        <v>996</v>
      </c>
      <c r="N546" s="12" t="s">
        <v>950</v>
      </c>
      <c r="O546" s="12" t="s">
        <v>951</v>
      </c>
      <c r="P546" s="12" t="s">
        <v>1948</v>
      </c>
      <c r="Q546" s="12" t="s">
        <v>1978</v>
      </c>
    </row>
    <row r="547" spans="1:17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945</v>
      </c>
      <c r="M547" s="12" t="s">
        <v>996</v>
      </c>
      <c r="N547" s="12" t="s">
        <v>950</v>
      </c>
      <c r="O547" s="12" t="s">
        <v>951</v>
      </c>
      <c r="P547" s="12" t="s">
        <v>1948</v>
      </c>
      <c r="Q547" s="12" t="s">
        <v>1980</v>
      </c>
    </row>
    <row r="548" spans="1:17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945</v>
      </c>
      <c r="M548" s="12" t="s">
        <v>996</v>
      </c>
      <c r="N548" s="12" t="s">
        <v>950</v>
      </c>
      <c r="O548" s="12" t="s">
        <v>951</v>
      </c>
      <c r="P548" s="12" t="s">
        <v>1948</v>
      </c>
      <c r="Q548" s="12" t="s">
        <v>1979</v>
      </c>
    </row>
    <row r="549" spans="1:17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945</v>
      </c>
      <c r="M549" s="12" t="s">
        <v>996</v>
      </c>
      <c r="N549" s="12" t="s">
        <v>952</v>
      </c>
      <c r="O549" s="12" t="s">
        <v>953</v>
      </c>
      <c r="P549" s="12" t="s">
        <v>1948</v>
      </c>
      <c r="Q549" s="12" t="s">
        <v>1981</v>
      </c>
    </row>
    <row r="550" spans="1:17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945</v>
      </c>
      <c r="M550" s="12" t="s">
        <v>996</v>
      </c>
      <c r="N550" s="12" t="s">
        <v>952</v>
      </c>
      <c r="O550" s="12" t="s">
        <v>953</v>
      </c>
      <c r="P550" s="12" t="s">
        <v>1948</v>
      </c>
      <c r="Q550" s="12" t="s">
        <v>1978</v>
      </c>
    </row>
    <row r="551" spans="1:17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945</v>
      </c>
      <c r="M551" s="12" t="s">
        <v>996</v>
      </c>
      <c r="N551" s="12" t="s">
        <v>952</v>
      </c>
      <c r="O551" s="12" t="s">
        <v>953</v>
      </c>
      <c r="P551" s="12" t="s">
        <v>1948</v>
      </c>
      <c r="Q551" s="12" t="s">
        <v>1984</v>
      </c>
    </row>
    <row r="552" spans="1:17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945</v>
      </c>
      <c r="M552" s="12" t="s">
        <v>996</v>
      </c>
      <c r="N552" s="12" t="s">
        <v>952</v>
      </c>
      <c r="O552" s="12" t="s">
        <v>953</v>
      </c>
      <c r="P552" s="12" t="s">
        <v>1948</v>
      </c>
      <c r="Q552" s="12" t="s">
        <v>1980</v>
      </c>
    </row>
    <row r="553" spans="1:17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945</v>
      </c>
      <c r="M553" s="12" t="s">
        <v>996</v>
      </c>
      <c r="N553" s="12" t="s">
        <v>952</v>
      </c>
      <c r="O553" s="12" t="s">
        <v>953</v>
      </c>
      <c r="P553" s="12" t="s">
        <v>1948</v>
      </c>
      <c r="Q553" s="12" t="s">
        <v>1976</v>
      </c>
    </row>
    <row r="554" spans="1:17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945</v>
      </c>
      <c r="M554" s="12" t="s">
        <v>996</v>
      </c>
      <c r="N554" s="12" t="s">
        <v>952</v>
      </c>
      <c r="O554" s="12" t="s">
        <v>953</v>
      </c>
      <c r="P554" s="12" t="s">
        <v>1948</v>
      </c>
      <c r="Q554" s="12" t="s">
        <v>1982</v>
      </c>
    </row>
    <row r="555" spans="1:17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945</v>
      </c>
      <c r="M555" s="12" t="s">
        <v>996</v>
      </c>
      <c r="N555" s="12" t="s">
        <v>954</v>
      </c>
      <c r="O555" s="12" t="s">
        <v>955</v>
      </c>
      <c r="P555" s="12" t="s">
        <v>1948</v>
      </c>
      <c r="Q555" s="12" t="s">
        <v>1981</v>
      </c>
    </row>
    <row r="556" spans="1:17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945</v>
      </c>
      <c r="M556" s="12" t="s">
        <v>996</v>
      </c>
      <c r="N556" s="12" t="s">
        <v>954</v>
      </c>
      <c r="O556" s="12" t="s">
        <v>955</v>
      </c>
      <c r="P556" s="12" t="s">
        <v>1948</v>
      </c>
      <c r="Q556" s="12" t="s">
        <v>1976</v>
      </c>
    </row>
    <row r="557" spans="1:17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945</v>
      </c>
      <c r="M557" s="12" t="s">
        <v>996</v>
      </c>
      <c r="N557" s="12" t="s">
        <v>954</v>
      </c>
      <c r="O557" s="12" t="s">
        <v>955</v>
      </c>
      <c r="P557" s="12" t="s">
        <v>1948</v>
      </c>
      <c r="Q557" s="12" t="s">
        <v>1978</v>
      </c>
    </row>
    <row r="558" spans="1:17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956</v>
      </c>
      <c r="M558" s="12" t="s">
        <v>997</v>
      </c>
      <c r="N558" s="12" t="s">
        <v>957</v>
      </c>
      <c r="O558" s="12" t="s">
        <v>958</v>
      </c>
      <c r="P558" s="12" t="s">
        <v>1948</v>
      </c>
      <c r="Q558" s="12" t="s">
        <v>1983</v>
      </c>
    </row>
    <row r="559" spans="1:17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956</v>
      </c>
      <c r="M559" s="12" t="s">
        <v>997</v>
      </c>
      <c r="N559" s="12" t="s">
        <v>957</v>
      </c>
      <c r="O559" s="12" t="s">
        <v>958</v>
      </c>
      <c r="P559" s="12" t="s">
        <v>1948</v>
      </c>
      <c r="Q559" s="12" t="s">
        <v>1981</v>
      </c>
    </row>
    <row r="560" spans="1:17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956</v>
      </c>
      <c r="M560" s="12" t="s">
        <v>997</v>
      </c>
      <c r="N560" s="12" t="s">
        <v>957</v>
      </c>
      <c r="O560" s="12" t="s">
        <v>958</v>
      </c>
      <c r="P560" s="12" t="s">
        <v>1948</v>
      </c>
      <c r="Q560" s="12" t="s">
        <v>1980</v>
      </c>
    </row>
    <row r="561" spans="1:17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956</v>
      </c>
      <c r="M561" s="12" t="s">
        <v>997</v>
      </c>
      <c r="N561" s="12" t="s">
        <v>957</v>
      </c>
      <c r="O561" s="12" t="s">
        <v>958</v>
      </c>
      <c r="P561" s="12" t="s">
        <v>1948</v>
      </c>
      <c r="Q561" s="12" t="s">
        <v>1978</v>
      </c>
    </row>
    <row r="562" spans="1:17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956</v>
      </c>
      <c r="M562" s="12" t="s">
        <v>997</v>
      </c>
      <c r="N562" s="12" t="s">
        <v>959</v>
      </c>
      <c r="O562" s="12" t="s">
        <v>960</v>
      </c>
      <c r="P562" s="12" t="s">
        <v>1948</v>
      </c>
      <c r="Q562" s="12" t="s">
        <v>1981</v>
      </c>
    </row>
    <row r="563" spans="1:17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956</v>
      </c>
      <c r="M563" s="12" t="s">
        <v>997</v>
      </c>
      <c r="N563" s="12" t="s">
        <v>959</v>
      </c>
      <c r="O563" s="12" t="s">
        <v>960</v>
      </c>
      <c r="P563" s="12" t="s">
        <v>1948</v>
      </c>
      <c r="Q563" s="12" t="s">
        <v>1976</v>
      </c>
    </row>
    <row r="564" spans="1:17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956</v>
      </c>
      <c r="M564" s="12" t="s">
        <v>997</v>
      </c>
      <c r="N564" s="12" t="s">
        <v>959</v>
      </c>
      <c r="O564" s="12" t="s">
        <v>1886</v>
      </c>
      <c r="P564" s="12" t="s">
        <v>1948</v>
      </c>
      <c r="Q564" s="12" t="s">
        <v>1984</v>
      </c>
    </row>
    <row r="565" spans="1:17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956</v>
      </c>
      <c r="M565" s="12" t="s">
        <v>997</v>
      </c>
      <c r="N565" s="12" t="s">
        <v>959</v>
      </c>
      <c r="O565" s="12" t="s">
        <v>960</v>
      </c>
      <c r="P565" s="12" t="s">
        <v>1948</v>
      </c>
      <c r="Q565" s="12" t="s">
        <v>1980</v>
      </c>
    </row>
    <row r="566" spans="1:17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956</v>
      </c>
      <c r="M566" s="12" t="s">
        <v>997</v>
      </c>
      <c r="N566" s="12" t="s">
        <v>961</v>
      </c>
      <c r="O566" s="12" t="s">
        <v>1887</v>
      </c>
      <c r="P566" s="12" t="s">
        <v>1948</v>
      </c>
      <c r="Q566" s="12" t="s">
        <v>1981</v>
      </c>
    </row>
    <row r="567" spans="1:17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956</v>
      </c>
      <c r="M567" s="12" t="s">
        <v>997</v>
      </c>
      <c r="N567" s="12" t="s">
        <v>961</v>
      </c>
      <c r="O567" s="12" t="s">
        <v>963</v>
      </c>
      <c r="P567" s="12" t="s">
        <v>1948</v>
      </c>
      <c r="Q567" s="12" t="s">
        <v>1977</v>
      </c>
    </row>
    <row r="568" spans="1:17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956</v>
      </c>
      <c r="M568" s="12" t="s">
        <v>997</v>
      </c>
      <c r="N568" s="12" t="s">
        <v>961</v>
      </c>
      <c r="O568" s="12" t="s">
        <v>965</v>
      </c>
      <c r="P568" s="12" t="s">
        <v>1948</v>
      </c>
      <c r="Q568" s="12" t="s">
        <v>1978</v>
      </c>
    </row>
    <row r="569" spans="1:17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956</v>
      </c>
      <c r="M569" s="12" t="s">
        <v>997</v>
      </c>
      <c r="N569" s="12" t="s">
        <v>961</v>
      </c>
      <c r="O569" s="12" t="s">
        <v>965</v>
      </c>
      <c r="P569" s="12" t="s">
        <v>1948</v>
      </c>
      <c r="Q569" s="12" t="s">
        <v>1983</v>
      </c>
    </row>
    <row r="570" spans="1:17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956</v>
      </c>
      <c r="M570" s="12" t="s">
        <v>997</v>
      </c>
      <c r="N570" s="12" t="s">
        <v>962</v>
      </c>
      <c r="O570" s="12" t="s">
        <v>959</v>
      </c>
      <c r="P570" s="12" t="s">
        <v>1948</v>
      </c>
      <c r="Q570" s="12" t="s">
        <v>1983</v>
      </c>
    </row>
    <row r="571" spans="1:17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956</v>
      </c>
      <c r="M571" s="12" t="s">
        <v>997</v>
      </c>
      <c r="N571" s="12" t="s">
        <v>964</v>
      </c>
      <c r="O571" s="12" t="s">
        <v>957</v>
      </c>
      <c r="P571" s="12" t="s">
        <v>1948</v>
      </c>
      <c r="Q571" s="12" t="s">
        <v>1976</v>
      </c>
    </row>
    <row r="572" spans="1:17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956</v>
      </c>
      <c r="M572" s="12" t="s">
        <v>997</v>
      </c>
      <c r="N572" s="12" t="s">
        <v>964</v>
      </c>
      <c r="O572" s="12" t="s">
        <v>965</v>
      </c>
      <c r="P572" s="12" t="s">
        <v>1948</v>
      </c>
      <c r="Q572" s="12" t="s">
        <v>1980</v>
      </c>
    </row>
    <row r="573" spans="1:17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956</v>
      </c>
      <c r="M573" s="12" t="s">
        <v>997</v>
      </c>
      <c r="N573" s="12" t="s">
        <v>964</v>
      </c>
      <c r="O573" s="12" t="s">
        <v>968</v>
      </c>
      <c r="P573" s="12" t="s">
        <v>1948</v>
      </c>
      <c r="Q573" s="12" t="s">
        <v>1978</v>
      </c>
    </row>
    <row r="574" spans="1:17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956</v>
      </c>
      <c r="M574" s="12" t="s">
        <v>997</v>
      </c>
      <c r="N574" s="12" t="s">
        <v>964</v>
      </c>
      <c r="O574" s="12" t="s">
        <v>1888</v>
      </c>
      <c r="P574" s="12" t="s">
        <v>1948</v>
      </c>
      <c r="Q574" s="12" t="s">
        <v>1984</v>
      </c>
    </row>
    <row r="575" spans="1:17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966</v>
      </c>
      <c r="M575" s="12" t="s">
        <v>998</v>
      </c>
      <c r="N575" s="12" t="s">
        <v>967</v>
      </c>
      <c r="O575" s="12" t="s">
        <v>968</v>
      </c>
      <c r="P575" s="12" t="s">
        <v>1948</v>
      </c>
      <c r="Q575" s="12" t="s">
        <v>1982</v>
      </c>
    </row>
    <row r="576" spans="1:17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966</v>
      </c>
      <c r="M576" s="12" t="s">
        <v>998</v>
      </c>
      <c r="N576" s="12" t="s">
        <v>967</v>
      </c>
      <c r="O576" s="12" t="s">
        <v>968</v>
      </c>
      <c r="P576" s="12" t="s">
        <v>1948</v>
      </c>
      <c r="Q576" s="12" t="s">
        <v>1977</v>
      </c>
    </row>
    <row r="577" spans="1:17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966</v>
      </c>
      <c r="M577" s="12" t="s">
        <v>998</v>
      </c>
      <c r="N577" s="12" t="s">
        <v>967</v>
      </c>
      <c r="O577" s="12" t="s">
        <v>968</v>
      </c>
      <c r="P577" s="12" t="s">
        <v>1948</v>
      </c>
      <c r="Q577" s="12" t="s">
        <v>1983</v>
      </c>
    </row>
    <row r="578" spans="1:17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966</v>
      </c>
      <c r="M578" s="12" t="s">
        <v>998</v>
      </c>
      <c r="N578" s="12" t="s">
        <v>967</v>
      </c>
      <c r="O578" s="12" t="s">
        <v>968</v>
      </c>
      <c r="P578" s="12" t="s">
        <v>1948</v>
      </c>
      <c r="Q578" s="12" t="s">
        <v>1979</v>
      </c>
    </row>
    <row r="579" spans="1:17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966</v>
      </c>
      <c r="M579" s="12" t="s">
        <v>998</v>
      </c>
      <c r="N579" s="12" t="s">
        <v>969</v>
      </c>
      <c r="O579" s="12" t="s">
        <v>970</v>
      </c>
      <c r="P579" s="12" t="s">
        <v>1948</v>
      </c>
      <c r="Q579" s="12" t="s">
        <v>1976</v>
      </c>
    </row>
    <row r="580" spans="1:17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966</v>
      </c>
      <c r="M580" s="12" t="s">
        <v>998</v>
      </c>
      <c r="N580" s="12" t="s">
        <v>969</v>
      </c>
      <c r="O580" s="12" t="s">
        <v>970</v>
      </c>
      <c r="P580" s="12" t="s">
        <v>1948</v>
      </c>
      <c r="Q580" s="12" t="s">
        <v>1980</v>
      </c>
    </row>
    <row r="581" spans="1:17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966</v>
      </c>
      <c r="M581" s="12" t="s">
        <v>998</v>
      </c>
      <c r="N581" s="12" t="s">
        <v>971</v>
      </c>
      <c r="O581" s="12" t="s">
        <v>957</v>
      </c>
      <c r="P581" s="12" t="s">
        <v>1948</v>
      </c>
      <c r="Q581" s="12" t="s">
        <v>1981</v>
      </c>
    </row>
    <row r="582" spans="1:17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966</v>
      </c>
      <c r="M582" s="12" t="s">
        <v>998</v>
      </c>
      <c r="N582" s="12" t="s">
        <v>971</v>
      </c>
      <c r="O582" s="12" t="s">
        <v>959</v>
      </c>
      <c r="P582" s="12" t="s">
        <v>1948</v>
      </c>
      <c r="Q582" s="12" t="s">
        <v>1976</v>
      </c>
    </row>
    <row r="583" spans="1:17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966</v>
      </c>
      <c r="M583" s="12" t="s">
        <v>998</v>
      </c>
      <c r="N583" s="12" t="s">
        <v>972</v>
      </c>
      <c r="O583" s="12" t="s">
        <v>959</v>
      </c>
      <c r="P583" s="12" t="s">
        <v>1948</v>
      </c>
      <c r="Q583" s="12" t="s">
        <v>1984</v>
      </c>
    </row>
    <row r="584" spans="1:17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966</v>
      </c>
      <c r="M584" s="12" t="s">
        <v>998</v>
      </c>
      <c r="N584" s="12" t="s">
        <v>972</v>
      </c>
      <c r="O584" s="12" t="s">
        <v>959</v>
      </c>
      <c r="P584" s="12" t="s">
        <v>1948</v>
      </c>
      <c r="Q584" s="12" t="s">
        <v>1983</v>
      </c>
    </row>
    <row r="585" spans="1:17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966</v>
      </c>
      <c r="M585" s="12" t="s">
        <v>998</v>
      </c>
      <c r="N585" s="12" t="s">
        <v>973</v>
      </c>
      <c r="O585" s="12" t="s">
        <v>974</v>
      </c>
      <c r="P585" s="12" t="s">
        <v>1948</v>
      </c>
      <c r="Q585" s="12" t="s">
        <v>1978</v>
      </c>
    </row>
    <row r="586" spans="1:17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966</v>
      </c>
      <c r="M586" s="12" t="s">
        <v>998</v>
      </c>
      <c r="N586" s="12" t="s">
        <v>973</v>
      </c>
      <c r="O586" s="12" t="s">
        <v>974</v>
      </c>
      <c r="P586" s="12" t="s">
        <v>1948</v>
      </c>
      <c r="Q586" s="12" t="s">
        <v>1980</v>
      </c>
    </row>
    <row r="587" spans="1:17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966</v>
      </c>
      <c r="M587" s="12" t="s">
        <v>998</v>
      </c>
      <c r="N587" s="12" t="s">
        <v>973</v>
      </c>
      <c r="O587" s="12" t="s">
        <v>974</v>
      </c>
      <c r="P587" s="12" t="s">
        <v>1948</v>
      </c>
      <c r="Q587" s="12" t="s">
        <v>1981</v>
      </c>
    </row>
    <row r="588" spans="1:17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966</v>
      </c>
      <c r="M588" s="12" t="s">
        <v>998</v>
      </c>
      <c r="N588" s="12" t="s">
        <v>973</v>
      </c>
      <c r="O588" s="12" t="s">
        <v>974</v>
      </c>
      <c r="P588" s="12" t="s">
        <v>1948</v>
      </c>
      <c r="Q588" s="12" t="s">
        <v>1976</v>
      </c>
    </row>
    <row r="589" spans="1:17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966</v>
      </c>
      <c r="M589" s="12" t="s">
        <v>998</v>
      </c>
      <c r="N589" s="12" t="s">
        <v>975</v>
      </c>
      <c r="O589" s="12" t="s">
        <v>938</v>
      </c>
      <c r="P589" s="12" t="s">
        <v>1948</v>
      </c>
      <c r="Q589" s="12" t="s">
        <v>1984</v>
      </c>
    </row>
    <row r="590" spans="1:17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966</v>
      </c>
      <c r="M590" s="12" t="s">
        <v>998</v>
      </c>
      <c r="N590" s="12" t="s">
        <v>976</v>
      </c>
      <c r="O590" s="12" t="s">
        <v>977</v>
      </c>
      <c r="P590" s="12" t="s">
        <v>1948</v>
      </c>
      <c r="Q590" s="12" t="s">
        <v>1984</v>
      </c>
    </row>
    <row r="591" spans="1:17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966</v>
      </c>
      <c r="M591" s="12" t="s">
        <v>998</v>
      </c>
      <c r="N591" s="12" t="s">
        <v>976</v>
      </c>
      <c r="O591" s="12" t="s">
        <v>977</v>
      </c>
      <c r="P591" s="12" t="s">
        <v>1948</v>
      </c>
      <c r="Q591" s="12" t="s">
        <v>1977</v>
      </c>
    </row>
    <row r="592" spans="1:17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966</v>
      </c>
      <c r="M592" s="12" t="s">
        <v>998</v>
      </c>
      <c r="N592" s="12" t="s">
        <v>978</v>
      </c>
      <c r="O592" s="12" t="s">
        <v>964</v>
      </c>
      <c r="P592" s="12" t="s">
        <v>1948</v>
      </c>
      <c r="Q592" s="12" t="s">
        <v>1978</v>
      </c>
    </row>
    <row r="593" spans="1:17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966</v>
      </c>
      <c r="M593" s="12" t="s">
        <v>998</v>
      </c>
      <c r="N593" s="12" t="s">
        <v>978</v>
      </c>
      <c r="O593" s="12" t="s">
        <v>964</v>
      </c>
      <c r="P593" s="12" t="s">
        <v>1948</v>
      </c>
      <c r="Q593" s="12" t="s">
        <v>1983</v>
      </c>
    </row>
    <row r="594" spans="1:17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966</v>
      </c>
      <c r="M594" s="12" t="s">
        <v>998</v>
      </c>
      <c r="N594" s="12" t="s">
        <v>978</v>
      </c>
      <c r="O594" s="12" t="s">
        <v>964</v>
      </c>
      <c r="P594" s="12" t="s">
        <v>1948</v>
      </c>
      <c r="Q594" s="12" t="s">
        <v>1976</v>
      </c>
    </row>
    <row r="595" spans="1:17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966</v>
      </c>
      <c r="M595" s="12" t="s">
        <v>998</v>
      </c>
      <c r="N595" s="12" t="s">
        <v>978</v>
      </c>
      <c r="O595" s="12" t="s">
        <v>964</v>
      </c>
      <c r="P595" s="12" t="s">
        <v>1948</v>
      </c>
      <c r="Q595" s="12" t="s">
        <v>1984</v>
      </c>
    </row>
    <row r="596" spans="1:17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966</v>
      </c>
      <c r="M596" s="12" t="s">
        <v>998</v>
      </c>
      <c r="N596" s="12" t="s">
        <v>978</v>
      </c>
      <c r="O596" s="12" t="s">
        <v>964</v>
      </c>
      <c r="P596" s="12" t="s">
        <v>1948</v>
      </c>
      <c r="Q596" s="12" t="s">
        <v>1980</v>
      </c>
    </row>
    <row r="597" spans="1:17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966</v>
      </c>
      <c r="M597" s="12" t="s">
        <v>998</v>
      </c>
      <c r="N597" s="12" t="s">
        <v>979</v>
      </c>
      <c r="O597" s="12" t="s">
        <v>975</v>
      </c>
      <c r="P597" s="12" t="s">
        <v>1948</v>
      </c>
      <c r="Q597" s="12" t="s">
        <v>1976</v>
      </c>
    </row>
    <row r="598" spans="1:17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966</v>
      </c>
      <c r="M598" s="12" t="s">
        <v>998</v>
      </c>
      <c r="N598" s="12" t="s">
        <v>979</v>
      </c>
      <c r="O598" s="12" t="s">
        <v>975</v>
      </c>
      <c r="P598" s="12" t="s">
        <v>1948</v>
      </c>
      <c r="Q598" s="12" t="s">
        <v>1983</v>
      </c>
    </row>
    <row r="599" spans="1:17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966</v>
      </c>
      <c r="M599" s="12" t="s">
        <v>998</v>
      </c>
      <c r="N599" s="12" t="s">
        <v>979</v>
      </c>
      <c r="O599" s="12" t="s">
        <v>975</v>
      </c>
      <c r="P599" s="12" t="s">
        <v>1948</v>
      </c>
      <c r="Q599" s="12" t="s">
        <v>1981</v>
      </c>
    </row>
    <row r="600" spans="1:17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966</v>
      </c>
      <c r="M600" s="12" t="s">
        <v>998</v>
      </c>
      <c r="N600" s="12" t="s">
        <v>979</v>
      </c>
      <c r="O600" s="12" t="s">
        <v>975</v>
      </c>
      <c r="P600" s="12" t="s">
        <v>1948</v>
      </c>
      <c r="Q600" s="12" t="s">
        <v>1980</v>
      </c>
    </row>
    <row r="601" spans="1:17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980</v>
      </c>
      <c r="M601" s="12" t="s">
        <v>999</v>
      </c>
      <c r="N601" s="12" t="s">
        <v>981</v>
      </c>
      <c r="O601" s="12" t="s">
        <v>982</v>
      </c>
      <c r="P601" s="12" t="s">
        <v>1948</v>
      </c>
      <c r="Q601" s="12" t="s">
        <v>1981</v>
      </c>
    </row>
    <row r="602" spans="1:17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980</v>
      </c>
      <c r="M602" s="12" t="s">
        <v>999</v>
      </c>
      <c r="N602" s="12" t="s">
        <v>981</v>
      </c>
      <c r="O602" s="12" t="s">
        <v>982</v>
      </c>
      <c r="P602" s="12" t="s">
        <v>1948</v>
      </c>
      <c r="Q602" s="12" t="s">
        <v>1980</v>
      </c>
    </row>
    <row r="603" spans="1:17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980</v>
      </c>
      <c r="M603" s="12" t="s">
        <v>999</v>
      </c>
      <c r="N603" s="12" t="s">
        <v>981</v>
      </c>
      <c r="O603" s="12" t="s">
        <v>982</v>
      </c>
      <c r="P603" s="12" t="s">
        <v>1948</v>
      </c>
      <c r="Q603" s="12" t="s">
        <v>1976</v>
      </c>
    </row>
    <row r="604" spans="1:17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980</v>
      </c>
      <c r="M604" s="12" t="s">
        <v>999</v>
      </c>
      <c r="N604" s="12" t="s">
        <v>981</v>
      </c>
      <c r="O604" s="12" t="s">
        <v>982</v>
      </c>
      <c r="P604" s="12" t="s">
        <v>1948</v>
      </c>
      <c r="Q604" s="12" t="s">
        <v>1983</v>
      </c>
    </row>
    <row r="605" spans="1:17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980</v>
      </c>
      <c r="M605" s="12" t="s">
        <v>999</v>
      </c>
      <c r="N605" s="12" t="s">
        <v>981</v>
      </c>
      <c r="O605" s="12" t="s">
        <v>982</v>
      </c>
      <c r="P605" s="12" t="s">
        <v>1948</v>
      </c>
      <c r="Q605" s="12" t="s">
        <v>1978</v>
      </c>
    </row>
    <row r="606" spans="1:17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980</v>
      </c>
      <c r="M606" s="12" t="s">
        <v>999</v>
      </c>
      <c r="N606" s="12" t="s">
        <v>981</v>
      </c>
      <c r="O606" s="12" t="s">
        <v>982</v>
      </c>
      <c r="P606" s="12" t="s">
        <v>1948</v>
      </c>
      <c r="Q606" s="12" t="s">
        <v>1977</v>
      </c>
    </row>
    <row r="607" spans="1:17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980</v>
      </c>
      <c r="M607" s="12" t="s">
        <v>999</v>
      </c>
      <c r="N607" s="12" t="s">
        <v>983</v>
      </c>
      <c r="O607" s="12" t="s">
        <v>984</v>
      </c>
      <c r="P607" s="12" t="s">
        <v>1948</v>
      </c>
      <c r="Q607" s="12" t="s">
        <v>1981</v>
      </c>
    </row>
    <row r="608" spans="1:17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980</v>
      </c>
      <c r="M608" s="12" t="s">
        <v>999</v>
      </c>
      <c r="N608" s="12" t="s">
        <v>983</v>
      </c>
      <c r="O608" s="12" t="s">
        <v>984</v>
      </c>
      <c r="P608" s="12" t="s">
        <v>1948</v>
      </c>
      <c r="Q608" s="12" t="s">
        <v>1983</v>
      </c>
    </row>
    <row r="609" spans="1:17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980</v>
      </c>
      <c r="M609" s="12" t="s">
        <v>999</v>
      </c>
      <c r="N609" s="12" t="s">
        <v>983</v>
      </c>
      <c r="O609" s="12" t="s">
        <v>984</v>
      </c>
      <c r="P609" s="12" t="s">
        <v>1948</v>
      </c>
      <c r="Q609" s="12" t="s">
        <v>1980</v>
      </c>
    </row>
    <row r="610" spans="1:17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980</v>
      </c>
      <c r="M610" s="12" t="s">
        <v>999</v>
      </c>
      <c r="N610" s="12" t="s">
        <v>983</v>
      </c>
      <c r="O610" s="12" t="s">
        <v>984</v>
      </c>
      <c r="P610" s="12" t="s">
        <v>1948</v>
      </c>
      <c r="Q610" s="12" t="s">
        <v>1978</v>
      </c>
    </row>
    <row r="611" spans="1:17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980</v>
      </c>
      <c r="M611" s="12" t="s">
        <v>999</v>
      </c>
      <c r="N611" s="12" t="s">
        <v>983</v>
      </c>
      <c r="O611" s="12" t="s">
        <v>984</v>
      </c>
      <c r="P611" s="12" t="s">
        <v>1948</v>
      </c>
      <c r="Q611" s="12" t="s">
        <v>1984</v>
      </c>
    </row>
    <row r="612" spans="1:17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980</v>
      </c>
      <c r="M612" s="12" t="s">
        <v>999</v>
      </c>
      <c r="N612" s="12" t="s">
        <v>983</v>
      </c>
      <c r="O612" s="12" t="s">
        <v>984</v>
      </c>
      <c r="P612" s="12" t="s">
        <v>1948</v>
      </c>
      <c r="Q612" s="12" t="s">
        <v>1976</v>
      </c>
    </row>
    <row r="613" spans="1:17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980</v>
      </c>
      <c r="M613" s="12" t="s">
        <v>999</v>
      </c>
      <c r="N613" s="12" t="s">
        <v>983</v>
      </c>
      <c r="O613" s="12" t="s">
        <v>984</v>
      </c>
      <c r="P613" s="12" t="s">
        <v>1948</v>
      </c>
      <c r="Q613" s="12" t="s">
        <v>1979</v>
      </c>
    </row>
    <row r="614" spans="1:17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980</v>
      </c>
      <c r="M614" s="12" t="s">
        <v>999</v>
      </c>
      <c r="N614" s="12" t="s">
        <v>983</v>
      </c>
      <c r="O614" s="12" t="s">
        <v>984</v>
      </c>
      <c r="P614" s="12" t="s">
        <v>1948</v>
      </c>
      <c r="Q614" s="12" t="s">
        <v>1984</v>
      </c>
    </row>
    <row r="615" spans="1:17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980</v>
      </c>
      <c r="M615" s="12" t="s">
        <v>999</v>
      </c>
      <c r="N615" s="12" t="s">
        <v>983</v>
      </c>
      <c r="O615" s="12" t="s">
        <v>984</v>
      </c>
      <c r="P615" s="12" t="s">
        <v>1948</v>
      </c>
      <c r="Q615" s="12" t="s">
        <v>1980</v>
      </c>
    </row>
    <row r="616" spans="1:17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980</v>
      </c>
      <c r="M616" s="12" t="s">
        <v>999</v>
      </c>
      <c r="N616" s="12" t="s">
        <v>983</v>
      </c>
      <c r="O616" s="12" t="s">
        <v>984</v>
      </c>
      <c r="P616" s="12" t="s">
        <v>1948</v>
      </c>
      <c r="Q616" s="12" t="s">
        <v>1981</v>
      </c>
    </row>
    <row r="617" spans="1:17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980</v>
      </c>
      <c r="M617" s="12" t="s">
        <v>999</v>
      </c>
      <c r="N617" s="12" t="s">
        <v>985</v>
      </c>
      <c r="O617" s="12" t="s">
        <v>978</v>
      </c>
      <c r="P617" s="12" t="s">
        <v>1948</v>
      </c>
      <c r="Q617" s="12" t="s">
        <v>1976</v>
      </c>
    </row>
    <row r="618" spans="1:17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980</v>
      </c>
      <c r="M618" s="12" t="s">
        <v>999</v>
      </c>
      <c r="N618" s="12" t="s">
        <v>985</v>
      </c>
      <c r="O618" s="12" t="s">
        <v>978</v>
      </c>
      <c r="P618" s="12" t="s">
        <v>1948</v>
      </c>
      <c r="Q618" s="12" t="s">
        <v>1981</v>
      </c>
    </row>
    <row r="619" spans="1:17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980</v>
      </c>
      <c r="M619" s="12" t="s">
        <v>999</v>
      </c>
      <c r="N619" s="12" t="s">
        <v>985</v>
      </c>
      <c r="O619" s="12" t="s">
        <v>978</v>
      </c>
      <c r="P619" s="12" t="s">
        <v>1948</v>
      </c>
      <c r="Q619" s="12" t="s">
        <v>1980</v>
      </c>
    </row>
    <row r="620" spans="1:17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980</v>
      </c>
      <c r="M620" s="12" t="s">
        <v>999</v>
      </c>
      <c r="N620" s="12" t="s">
        <v>985</v>
      </c>
      <c r="O620" s="12" t="s">
        <v>978</v>
      </c>
      <c r="P620" s="12" t="s">
        <v>1948</v>
      </c>
      <c r="Q620" s="12" t="s">
        <v>1984</v>
      </c>
    </row>
    <row r="621" spans="1:17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980</v>
      </c>
      <c r="M621" s="12" t="s">
        <v>999</v>
      </c>
      <c r="N621" s="12" t="s">
        <v>985</v>
      </c>
      <c r="O621" s="12" t="s">
        <v>978</v>
      </c>
      <c r="P621" s="12" t="s">
        <v>1948</v>
      </c>
      <c r="Q621" s="12" t="s">
        <v>1982</v>
      </c>
    </row>
    <row r="622" spans="1:17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980</v>
      </c>
      <c r="M622" s="12" t="s">
        <v>999</v>
      </c>
      <c r="N622" s="12" t="s">
        <v>985</v>
      </c>
      <c r="O622" s="12" t="s">
        <v>978</v>
      </c>
      <c r="P622" s="12" t="s">
        <v>1948</v>
      </c>
      <c r="Q622" s="12" t="s">
        <v>1977</v>
      </c>
    </row>
    <row r="623" spans="1:17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980</v>
      </c>
      <c r="M623" s="12" t="s">
        <v>999</v>
      </c>
      <c r="N623" s="12" t="s">
        <v>985</v>
      </c>
      <c r="O623" s="12" t="s">
        <v>987</v>
      </c>
      <c r="P623" s="12" t="s">
        <v>1948</v>
      </c>
      <c r="Q623" s="12" t="s">
        <v>1978</v>
      </c>
    </row>
    <row r="624" spans="1:17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980</v>
      </c>
      <c r="M624" s="12" t="s">
        <v>999</v>
      </c>
      <c r="N624" s="12" t="s">
        <v>985</v>
      </c>
      <c r="O624" s="12" t="s">
        <v>987</v>
      </c>
      <c r="P624" s="12" t="s">
        <v>1948</v>
      </c>
      <c r="Q624" s="12" t="s">
        <v>1983</v>
      </c>
    </row>
    <row r="625" spans="1:17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980</v>
      </c>
      <c r="M625" s="12" t="s">
        <v>999</v>
      </c>
      <c r="N625" s="12" t="s">
        <v>986</v>
      </c>
      <c r="O625" s="12" t="s">
        <v>987</v>
      </c>
      <c r="P625" s="12" t="s">
        <v>1948</v>
      </c>
      <c r="Q625" s="12" t="s">
        <v>1976</v>
      </c>
    </row>
    <row r="626" spans="1:17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980</v>
      </c>
      <c r="M626" s="12" t="s">
        <v>999</v>
      </c>
      <c r="N626" s="12" t="s">
        <v>986</v>
      </c>
      <c r="O626" s="12" t="s">
        <v>987</v>
      </c>
      <c r="P626" s="12" t="s">
        <v>1948</v>
      </c>
      <c r="Q626" s="12" t="s">
        <v>1977</v>
      </c>
    </row>
    <row r="627" spans="1:17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980</v>
      </c>
      <c r="M627" s="12" t="s">
        <v>999</v>
      </c>
      <c r="N627" s="12" t="s">
        <v>986</v>
      </c>
      <c r="O627" s="12" t="s">
        <v>987</v>
      </c>
      <c r="P627" s="12" t="s">
        <v>1948</v>
      </c>
      <c r="Q627" s="12" t="s">
        <v>1984</v>
      </c>
    </row>
    <row r="628" spans="1:17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980</v>
      </c>
      <c r="M628" s="12" t="s">
        <v>999</v>
      </c>
      <c r="N628" s="12" t="s">
        <v>986</v>
      </c>
      <c r="O628" s="12" t="s">
        <v>987</v>
      </c>
      <c r="P628" s="12" t="s">
        <v>1948</v>
      </c>
      <c r="Q628" s="12" t="s">
        <v>1978</v>
      </c>
    </row>
    <row r="629" spans="1:17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980</v>
      </c>
      <c r="M629" s="12" t="s">
        <v>999</v>
      </c>
      <c r="N629" s="12" t="s">
        <v>986</v>
      </c>
      <c r="O629" s="12" t="s">
        <v>987</v>
      </c>
      <c r="P629" s="12" t="s">
        <v>1948</v>
      </c>
      <c r="Q629" s="12" t="s">
        <v>1983</v>
      </c>
    </row>
    <row r="630" spans="1:17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980</v>
      </c>
      <c r="M630" s="12" t="s">
        <v>999</v>
      </c>
      <c r="N630" s="12" t="s">
        <v>986</v>
      </c>
      <c r="O630" s="12" t="s">
        <v>987</v>
      </c>
      <c r="P630" s="12" t="s">
        <v>1948</v>
      </c>
      <c r="Q630" s="12" t="s">
        <v>1981</v>
      </c>
    </row>
    <row r="631" spans="1:17" x14ac:dyDescent="0.25">
      <c r="A631" s="12" t="s">
        <v>1715</v>
      </c>
      <c r="B631" s="12" t="s">
        <v>342</v>
      </c>
      <c r="C631" s="12" t="s">
        <v>1716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1717</v>
      </c>
      <c r="M631" s="12" t="s">
        <v>1718</v>
      </c>
      <c r="N631" s="12" t="s">
        <v>1719</v>
      </c>
      <c r="O631" s="12" t="s">
        <v>966</v>
      </c>
      <c r="P631" s="12" t="s">
        <v>1948</v>
      </c>
      <c r="Q631" s="12" t="s">
        <v>1984</v>
      </c>
    </row>
    <row r="632" spans="1:17" x14ac:dyDescent="0.25">
      <c r="A632" s="12" t="s">
        <v>1715</v>
      </c>
      <c r="B632" s="12" t="s">
        <v>233</v>
      </c>
      <c r="C632" s="12" t="s">
        <v>1720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1021</v>
      </c>
      <c r="J632" s="12" t="s">
        <v>285</v>
      </c>
      <c r="K632" s="12" t="s">
        <v>1193</v>
      </c>
      <c r="L632" s="12" t="s">
        <v>1717</v>
      </c>
      <c r="M632" s="12" t="s">
        <v>1718</v>
      </c>
      <c r="N632" s="12" t="s">
        <v>1719</v>
      </c>
      <c r="O632" s="12" t="s">
        <v>966</v>
      </c>
      <c r="P632" s="12" t="s">
        <v>1948</v>
      </c>
      <c r="Q632" s="12" t="s">
        <v>1980</v>
      </c>
    </row>
    <row r="633" spans="1:17" x14ac:dyDescent="0.25">
      <c r="A633" s="12" t="s">
        <v>1715</v>
      </c>
      <c r="B633" s="12" t="s">
        <v>389</v>
      </c>
      <c r="C633" s="12" t="s">
        <v>1721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1717</v>
      </c>
      <c r="M633" s="12" t="s">
        <v>1718</v>
      </c>
      <c r="N633" s="12" t="s">
        <v>1722</v>
      </c>
      <c r="O633" s="12" t="s">
        <v>1713</v>
      </c>
      <c r="P633" s="12" t="s">
        <v>1948</v>
      </c>
      <c r="Q633" s="12" t="s">
        <v>1976</v>
      </c>
    </row>
    <row r="634" spans="1:17" x14ac:dyDescent="0.25">
      <c r="A634" s="12" t="s">
        <v>1715</v>
      </c>
      <c r="B634" s="12" t="s">
        <v>125</v>
      </c>
      <c r="C634" s="12" t="s">
        <v>1737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1085</v>
      </c>
      <c r="J634" s="12" t="s">
        <v>381</v>
      </c>
      <c r="K634" s="12" t="s">
        <v>73</v>
      </c>
      <c r="L634" s="12" t="s">
        <v>1717</v>
      </c>
      <c r="M634" s="12" t="s">
        <v>1718</v>
      </c>
      <c r="N634" s="12" t="s">
        <v>1722</v>
      </c>
      <c r="O634" s="12" t="s">
        <v>1713</v>
      </c>
      <c r="P634" s="12" t="s">
        <v>1948</v>
      </c>
      <c r="Q634" s="12" t="s">
        <v>1981</v>
      </c>
    </row>
    <row r="635" spans="1:17" x14ac:dyDescent="0.25">
      <c r="A635" s="12" t="s">
        <v>1715</v>
      </c>
      <c r="B635" s="12" t="s">
        <v>148</v>
      </c>
      <c r="C635" s="12" t="s">
        <v>1724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1125</v>
      </c>
      <c r="J635" s="12" t="s">
        <v>302</v>
      </c>
      <c r="K635" s="12" t="s">
        <v>363</v>
      </c>
      <c r="L635" s="12" t="s">
        <v>1717</v>
      </c>
      <c r="M635" s="12" t="s">
        <v>1718</v>
      </c>
      <c r="N635" s="12" t="s">
        <v>1722</v>
      </c>
      <c r="O635" s="12" t="s">
        <v>1713</v>
      </c>
      <c r="P635" s="12" t="s">
        <v>1948</v>
      </c>
      <c r="Q635" s="12" t="s">
        <v>1978</v>
      </c>
    </row>
    <row r="636" spans="1:17" x14ac:dyDescent="0.25">
      <c r="A636" s="12" t="s">
        <v>1715</v>
      </c>
      <c r="B636" s="12" t="s">
        <v>392</v>
      </c>
      <c r="C636" s="12" t="s">
        <v>1725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1185</v>
      </c>
      <c r="L636" s="12" t="s">
        <v>1717</v>
      </c>
      <c r="M636" s="12" t="s">
        <v>1718</v>
      </c>
      <c r="N636" s="12" t="s">
        <v>1722</v>
      </c>
      <c r="O636" s="12" t="s">
        <v>1713</v>
      </c>
      <c r="P636" s="12" t="s">
        <v>1948</v>
      </c>
      <c r="Q636" s="12" t="s">
        <v>1984</v>
      </c>
    </row>
    <row r="637" spans="1:17" x14ac:dyDescent="0.25">
      <c r="A637" s="12" t="s">
        <v>1715</v>
      </c>
      <c r="B637" s="12" t="s">
        <v>386</v>
      </c>
      <c r="C637" s="12" t="s">
        <v>1726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1066</v>
      </c>
      <c r="L637" s="12" t="s">
        <v>1717</v>
      </c>
      <c r="M637" s="12" t="s">
        <v>1718</v>
      </c>
      <c r="N637" s="12" t="s">
        <v>1722</v>
      </c>
      <c r="O637" s="12" t="s">
        <v>1713</v>
      </c>
      <c r="P637" s="12" t="s">
        <v>1948</v>
      </c>
      <c r="Q637" s="12" t="s">
        <v>1976</v>
      </c>
    </row>
    <row r="638" spans="1:17" x14ac:dyDescent="0.25">
      <c r="A638" s="12" t="s">
        <v>1715</v>
      </c>
      <c r="B638" s="12" t="s">
        <v>228</v>
      </c>
      <c r="C638" s="12" t="s">
        <v>1727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1728</v>
      </c>
      <c r="J638" s="12" t="s">
        <v>1034</v>
      </c>
      <c r="K638" s="12" t="s">
        <v>321</v>
      </c>
      <c r="L638" s="12" t="s">
        <v>1717</v>
      </c>
      <c r="M638" s="12" t="s">
        <v>1718</v>
      </c>
      <c r="N638" s="12" t="s">
        <v>1722</v>
      </c>
      <c r="O638" s="12" t="s">
        <v>1713</v>
      </c>
      <c r="P638" s="12" t="s">
        <v>1948</v>
      </c>
      <c r="Q638" s="12" t="s">
        <v>1981</v>
      </c>
    </row>
    <row r="639" spans="1:17" x14ac:dyDescent="0.25">
      <c r="A639" s="12" t="s">
        <v>1715</v>
      </c>
      <c r="B639" s="12" t="s">
        <v>391</v>
      </c>
      <c r="C639" s="12" t="s">
        <v>1729</v>
      </c>
      <c r="D639" s="12" t="s">
        <v>6</v>
      </c>
      <c r="E639" s="12" t="s">
        <v>11</v>
      </c>
      <c r="F639" s="12" t="s">
        <v>1296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1717</v>
      </c>
      <c r="M639" s="12" t="s">
        <v>1730</v>
      </c>
      <c r="N639" s="12" t="s">
        <v>1731</v>
      </c>
      <c r="O639" s="12" t="s">
        <v>1723</v>
      </c>
      <c r="P639" s="12" t="s">
        <v>1948</v>
      </c>
      <c r="Q639" s="12" t="s">
        <v>1978</v>
      </c>
    </row>
    <row r="640" spans="1:17" x14ac:dyDescent="0.25">
      <c r="A640" s="12" t="s">
        <v>1715</v>
      </c>
      <c r="B640" s="12" t="s">
        <v>388</v>
      </c>
      <c r="C640" s="12" t="s">
        <v>1732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1228</v>
      </c>
      <c r="J640" s="12" t="s">
        <v>1733</v>
      </c>
      <c r="K640" s="12" t="s">
        <v>292</v>
      </c>
      <c r="L640" s="12" t="s">
        <v>1717</v>
      </c>
      <c r="M640" s="12" t="s">
        <v>1718</v>
      </c>
      <c r="N640" s="12" t="s">
        <v>1731</v>
      </c>
      <c r="O640" s="12" t="s">
        <v>1723</v>
      </c>
      <c r="P640" s="12" t="s">
        <v>1948</v>
      </c>
      <c r="Q640" s="12" t="s">
        <v>1980</v>
      </c>
    </row>
    <row r="641" spans="1:17" x14ac:dyDescent="0.25">
      <c r="A641" s="12" t="s">
        <v>1715</v>
      </c>
      <c r="B641" s="12" t="s">
        <v>387</v>
      </c>
      <c r="C641" s="12" t="s">
        <v>1734</v>
      </c>
      <c r="D641" s="12" t="s">
        <v>6</v>
      </c>
      <c r="E641" s="12" t="s">
        <v>13</v>
      </c>
      <c r="F641" s="12" t="s">
        <v>1296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1135</v>
      </c>
      <c r="L641" s="12" t="s">
        <v>1717</v>
      </c>
      <c r="M641" s="12" t="s">
        <v>1730</v>
      </c>
      <c r="N641" s="12" t="s">
        <v>1731</v>
      </c>
      <c r="O641" s="12" t="s">
        <v>1723</v>
      </c>
      <c r="P641" s="12" t="s">
        <v>1948</v>
      </c>
      <c r="Q641" s="12" t="s">
        <v>1981</v>
      </c>
    </row>
    <row r="642" spans="1:17" x14ac:dyDescent="0.25">
      <c r="A642" s="12" t="s">
        <v>1715</v>
      </c>
      <c r="B642" s="12" t="s">
        <v>390</v>
      </c>
      <c r="C642" s="12" t="s">
        <v>1738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1019</v>
      </c>
      <c r="J642" s="12" t="s">
        <v>267</v>
      </c>
      <c r="K642" s="12" t="s">
        <v>292</v>
      </c>
      <c r="L642" s="12" t="s">
        <v>1717</v>
      </c>
      <c r="M642" s="12" t="s">
        <v>1718</v>
      </c>
      <c r="N642" s="12" t="s">
        <v>1731</v>
      </c>
      <c r="O642" s="12" t="s">
        <v>1723</v>
      </c>
      <c r="P642" s="12" t="s">
        <v>1948</v>
      </c>
      <c r="Q642" s="12" t="s">
        <v>1979</v>
      </c>
    </row>
    <row r="643" spans="1:17" x14ac:dyDescent="0.25">
      <c r="A643" s="12" t="s">
        <v>1715</v>
      </c>
      <c r="B643" s="12" t="s">
        <v>661</v>
      </c>
      <c r="C643" s="12" t="s">
        <v>1735</v>
      </c>
      <c r="D643" s="12" t="s">
        <v>6</v>
      </c>
      <c r="E643" s="12" t="s">
        <v>9</v>
      </c>
      <c r="F643" s="12" t="s">
        <v>1077</v>
      </c>
      <c r="G643" s="12" t="s">
        <v>393</v>
      </c>
      <c r="H643" s="12" t="s">
        <v>804</v>
      </c>
      <c r="I643" s="12" t="s">
        <v>1052</v>
      </c>
      <c r="J643" s="12" t="s">
        <v>287</v>
      </c>
      <c r="K643" s="12" t="s">
        <v>315</v>
      </c>
      <c r="L643" s="12" t="s">
        <v>1717</v>
      </c>
      <c r="M643" s="12" t="s">
        <v>1730</v>
      </c>
      <c r="N643" s="12" t="s">
        <v>1731</v>
      </c>
      <c r="O643" s="12" t="s">
        <v>1723</v>
      </c>
      <c r="P643" s="12" t="s">
        <v>1948</v>
      </c>
      <c r="Q643" s="12" t="s">
        <v>1977</v>
      </c>
    </row>
    <row r="644" spans="1:17" x14ac:dyDescent="0.25">
      <c r="A644" s="12" t="s">
        <v>1715</v>
      </c>
      <c r="B644" s="12" t="s">
        <v>727</v>
      </c>
      <c r="C644" s="12" t="s">
        <v>1739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1066</v>
      </c>
      <c r="J644" s="12" t="s">
        <v>1010</v>
      </c>
      <c r="K644" s="12" t="s">
        <v>292</v>
      </c>
      <c r="L644" s="12" t="s">
        <v>1717</v>
      </c>
      <c r="M644" s="12" t="s">
        <v>1718</v>
      </c>
      <c r="N644" s="12" t="s">
        <v>1740</v>
      </c>
      <c r="O644" s="12" t="s">
        <v>1736</v>
      </c>
      <c r="P644" s="12" t="s">
        <v>1948</v>
      </c>
      <c r="Q644" s="12" t="s">
        <v>1977</v>
      </c>
    </row>
    <row r="645" spans="1:17" x14ac:dyDescent="0.25">
      <c r="A645" s="12" t="s">
        <v>1715</v>
      </c>
      <c r="B645" s="12" t="s">
        <v>754</v>
      </c>
      <c r="C645" s="12" t="s">
        <v>1741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1014</v>
      </c>
      <c r="J645" s="12" t="s">
        <v>267</v>
      </c>
      <c r="K645" s="12" t="s">
        <v>306</v>
      </c>
      <c r="L645" s="12" t="s">
        <v>1717</v>
      </c>
      <c r="M645" s="12" t="s">
        <v>1718</v>
      </c>
      <c r="N645" s="12" t="s">
        <v>1740</v>
      </c>
      <c r="O645" s="12" t="s">
        <v>1736</v>
      </c>
      <c r="P645" s="12" t="s">
        <v>1948</v>
      </c>
      <c r="Q645" s="12" t="s">
        <v>1984</v>
      </c>
    </row>
    <row r="646" spans="1:17" x14ac:dyDescent="0.25">
      <c r="A646" s="12" t="s">
        <v>1715</v>
      </c>
      <c r="B646" s="12" t="s">
        <v>743</v>
      </c>
      <c r="C646" s="12" t="s">
        <v>1744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1137</v>
      </c>
      <c r="K646" s="12" t="s">
        <v>306</v>
      </c>
      <c r="L646" s="12" t="s">
        <v>1717</v>
      </c>
      <c r="M646" s="12" t="s">
        <v>1718</v>
      </c>
      <c r="N646" s="12" t="s">
        <v>1740</v>
      </c>
      <c r="O646" s="12" t="s">
        <v>1736</v>
      </c>
      <c r="P646" s="12" t="s">
        <v>1948</v>
      </c>
      <c r="Q646" s="12" t="s">
        <v>1976</v>
      </c>
    </row>
    <row r="647" spans="1:17" x14ac:dyDescent="0.25">
      <c r="A647" s="12" t="s">
        <v>1715</v>
      </c>
      <c r="B647" s="12" t="s">
        <v>699</v>
      </c>
      <c r="C647" s="12" t="s">
        <v>1745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1167</v>
      </c>
      <c r="K647" s="12" t="s">
        <v>360</v>
      </c>
      <c r="L647" s="12" t="s">
        <v>1717</v>
      </c>
      <c r="M647" s="12" t="s">
        <v>1718</v>
      </c>
      <c r="N647" s="12" t="s">
        <v>1740</v>
      </c>
      <c r="O647" s="12" t="s">
        <v>1736</v>
      </c>
      <c r="P647" s="12" t="s">
        <v>1948</v>
      </c>
      <c r="Q647" s="12" t="s">
        <v>1982</v>
      </c>
    </row>
    <row r="648" spans="1:17" x14ac:dyDescent="0.25">
      <c r="A648" s="12" t="s">
        <v>1715</v>
      </c>
      <c r="B648" s="12" t="s">
        <v>739</v>
      </c>
      <c r="C648" s="12" t="s">
        <v>1742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1023</v>
      </c>
      <c r="K648" s="12" t="s">
        <v>296</v>
      </c>
      <c r="L648" s="12" t="s">
        <v>1717</v>
      </c>
      <c r="M648" s="12" t="s">
        <v>1718</v>
      </c>
      <c r="N648" s="12" t="s">
        <v>1740</v>
      </c>
      <c r="O648" s="12" t="s">
        <v>1736</v>
      </c>
      <c r="P648" s="12" t="s">
        <v>1948</v>
      </c>
      <c r="Q648" s="12" t="s">
        <v>1980</v>
      </c>
    </row>
    <row r="649" spans="1:17" x14ac:dyDescent="0.25">
      <c r="A649" s="12" t="s">
        <v>1715</v>
      </c>
      <c r="B649" s="12" t="s">
        <v>737</v>
      </c>
      <c r="C649" s="12" t="s">
        <v>1743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1228</v>
      </c>
      <c r="J649" s="12" t="s">
        <v>364</v>
      </c>
      <c r="K649" s="12" t="s">
        <v>1152</v>
      </c>
      <c r="L649" s="12" t="s">
        <v>1717</v>
      </c>
      <c r="M649" s="12" t="s">
        <v>1718</v>
      </c>
      <c r="N649" s="12" t="s">
        <v>1740</v>
      </c>
      <c r="O649" s="12" t="s">
        <v>1736</v>
      </c>
      <c r="P649" s="12" t="s">
        <v>1948</v>
      </c>
      <c r="Q649" s="12" t="s">
        <v>1978</v>
      </c>
    </row>
    <row r="650" spans="1:17" x14ac:dyDescent="0.25">
      <c r="A650" s="12" t="s">
        <v>1715</v>
      </c>
      <c r="B650" s="12" t="s">
        <v>668</v>
      </c>
      <c r="C650" s="12" t="s">
        <v>1746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1004</v>
      </c>
      <c r="K650" s="12" t="s">
        <v>1139</v>
      </c>
      <c r="L650" s="12" t="s">
        <v>1717</v>
      </c>
      <c r="M650" s="12" t="s">
        <v>1718</v>
      </c>
      <c r="N650" s="12" t="s">
        <v>1747</v>
      </c>
      <c r="O650" s="12" t="s">
        <v>1748</v>
      </c>
      <c r="P650" s="12" t="s">
        <v>1948</v>
      </c>
      <c r="Q650" s="12" t="s">
        <v>1976</v>
      </c>
    </row>
    <row r="651" spans="1:17" x14ac:dyDescent="0.25">
      <c r="A651" s="12" t="s">
        <v>1715</v>
      </c>
      <c r="B651" s="12" t="s">
        <v>751</v>
      </c>
      <c r="C651" s="12" t="s">
        <v>1749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1003</v>
      </c>
      <c r="J651" s="12" t="s">
        <v>285</v>
      </c>
      <c r="K651" s="12" t="s">
        <v>132</v>
      </c>
      <c r="L651" s="12" t="s">
        <v>1717</v>
      </c>
      <c r="M651" s="12" t="s">
        <v>1718</v>
      </c>
      <c r="N651" s="12" t="s">
        <v>1747</v>
      </c>
      <c r="O651" s="12" t="s">
        <v>1748</v>
      </c>
      <c r="P651" s="12" t="s">
        <v>1948</v>
      </c>
      <c r="Q651" s="12" t="s">
        <v>1984</v>
      </c>
    </row>
    <row r="652" spans="1:17" x14ac:dyDescent="0.25">
      <c r="A652" s="12" t="s">
        <v>1715</v>
      </c>
      <c r="B652" s="12" t="s">
        <v>649</v>
      </c>
      <c r="C652" s="12" t="s">
        <v>1750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1130</v>
      </c>
      <c r="L652" s="12" t="s">
        <v>1717</v>
      </c>
      <c r="M652" s="12" t="s">
        <v>1718</v>
      </c>
      <c r="N652" s="12" t="s">
        <v>1751</v>
      </c>
      <c r="O652" s="12" t="s">
        <v>1752</v>
      </c>
      <c r="P652" s="12" t="s">
        <v>1948</v>
      </c>
      <c r="Q652" s="12" t="s">
        <v>1977</v>
      </c>
    </row>
    <row r="653" spans="1:17" x14ac:dyDescent="0.25">
      <c r="A653" s="12" t="s">
        <v>1715</v>
      </c>
      <c r="B653" s="12" t="s">
        <v>666</v>
      </c>
      <c r="C653" s="12" t="s">
        <v>1753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1062</v>
      </c>
      <c r="K653" s="12" t="s">
        <v>1130</v>
      </c>
      <c r="L653" s="12" t="s">
        <v>1717</v>
      </c>
      <c r="M653" s="12" t="s">
        <v>1718</v>
      </c>
      <c r="N653" s="12" t="s">
        <v>1751</v>
      </c>
      <c r="O653" s="12" t="s">
        <v>1752</v>
      </c>
      <c r="P653" s="12" t="s">
        <v>1948</v>
      </c>
      <c r="Q653" s="12" t="s">
        <v>1983</v>
      </c>
    </row>
    <row r="654" spans="1:17" x14ac:dyDescent="0.25">
      <c r="A654" s="12" t="s">
        <v>1715</v>
      </c>
      <c r="B654" s="12" t="s">
        <v>806</v>
      </c>
      <c r="C654" s="12" t="s">
        <v>1754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1717</v>
      </c>
      <c r="M654" s="12" t="s">
        <v>1718</v>
      </c>
      <c r="N654" s="12" t="s">
        <v>1751</v>
      </c>
      <c r="O654" s="12" t="s">
        <v>1752</v>
      </c>
      <c r="P654" s="12" t="s">
        <v>1948</v>
      </c>
      <c r="Q654" s="12" t="s">
        <v>1977</v>
      </c>
    </row>
    <row r="655" spans="1:17" x14ac:dyDescent="0.25">
      <c r="A655" s="12" t="s">
        <v>1715</v>
      </c>
      <c r="B655" s="12" t="s">
        <v>810</v>
      </c>
      <c r="C655" s="12" t="s">
        <v>1755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1717</v>
      </c>
      <c r="M655" s="12" t="s">
        <v>1718</v>
      </c>
      <c r="N655" s="12" t="s">
        <v>1751</v>
      </c>
      <c r="O655" s="12" t="s">
        <v>1752</v>
      </c>
      <c r="P655" s="12" t="s">
        <v>1948</v>
      </c>
      <c r="Q655" s="12" t="s">
        <v>1981</v>
      </c>
    </row>
    <row r="656" spans="1:17" x14ac:dyDescent="0.25">
      <c r="A656" s="12" t="s">
        <v>1715</v>
      </c>
      <c r="B656" s="12" t="s">
        <v>816</v>
      </c>
      <c r="C656" s="12" t="s">
        <v>1756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1037</v>
      </c>
      <c r="K656" s="12" t="s">
        <v>126</v>
      </c>
      <c r="L656" s="12" t="s">
        <v>1717</v>
      </c>
      <c r="M656" s="12" t="s">
        <v>1718</v>
      </c>
      <c r="N656" s="12" t="s">
        <v>1757</v>
      </c>
      <c r="O656" s="12" t="s">
        <v>1758</v>
      </c>
      <c r="P656" s="12" t="s">
        <v>1948</v>
      </c>
      <c r="Q656" s="12" t="s">
        <v>1976</v>
      </c>
    </row>
    <row r="657" spans="1:17" x14ac:dyDescent="0.25">
      <c r="A657" s="12" t="s">
        <v>1715</v>
      </c>
      <c r="B657" s="12" t="s">
        <v>820</v>
      </c>
      <c r="C657" s="12" t="s">
        <v>1759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1717</v>
      </c>
      <c r="M657" s="12" t="s">
        <v>1718</v>
      </c>
      <c r="N657" s="12" t="s">
        <v>1757</v>
      </c>
      <c r="O657" s="12" t="s">
        <v>1758</v>
      </c>
      <c r="P657" s="12" t="s">
        <v>1948</v>
      </c>
      <c r="Q657" s="12" t="s">
        <v>1977</v>
      </c>
    </row>
    <row r="658" spans="1:17" x14ac:dyDescent="0.25">
      <c r="A658" s="12" t="s">
        <v>1715</v>
      </c>
      <c r="B658" s="12" t="s">
        <v>734</v>
      </c>
      <c r="C658" s="12" t="s">
        <v>1760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1761</v>
      </c>
      <c r="J658" s="12" t="s">
        <v>344</v>
      </c>
      <c r="K658" s="12" t="s">
        <v>56</v>
      </c>
      <c r="L658" s="12" t="s">
        <v>1717</v>
      </c>
      <c r="M658" s="12" t="s">
        <v>1718</v>
      </c>
      <c r="N658" s="12" t="s">
        <v>1757</v>
      </c>
      <c r="O658" s="12" t="s">
        <v>1758</v>
      </c>
      <c r="P658" s="12" t="s">
        <v>1948</v>
      </c>
      <c r="Q658" s="12" t="s">
        <v>1984</v>
      </c>
    </row>
    <row r="659" spans="1:17" x14ac:dyDescent="0.25">
      <c r="A659" s="12" t="s">
        <v>1715</v>
      </c>
      <c r="B659" s="12" t="s">
        <v>688</v>
      </c>
      <c r="C659" s="12" t="s">
        <v>1762</v>
      </c>
      <c r="D659" s="12" t="s">
        <v>5</v>
      </c>
      <c r="E659" s="12" t="s">
        <v>15</v>
      </c>
      <c r="F659" s="12" t="s">
        <v>1784</v>
      </c>
      <c r="G659" s="12" t="s">
        <v>794</v>
      </c>
      <c r="H659" s="12" t="s">
        <v>804</v>
      </c>
      <c r="I659" s="12" t="s">
        <v>106</v>
      </c>
      <c r="J659" s="12" t="s">
        <v>1763</v>
      </c>
      <c r="K659" s="12" t="s">
        <v>91</v>
      </c>
      <c r="L659" s="12" t="s">
        <v>1717</v>
      </c>
      <c r="M659" s="12" t="s">
        <v>1730</v>
      </c>
      <c r="N659" s="12" t="s">
        <v>1764</v>
      </c>
      <c r="O659" s="12" t="s">
        <v>1765</v>
      </c>
      <c r="P659" s="12" t="s">
        <v>1948</v>
      </c>
      <c r="Q659" s="12" t="s">
        <v>1976</v>
      </c>
    </row>
    <row r="660" spans="1:17" x14ac:dyDescent="0.25">
      <c r="A660" s="12" t="s">
        <v>1715</v>
      </c>
      <c r="B660" s="12" t="s">
        <v>692</v>
      </c>
      <c r="C660" s="12" t="s">
        <v>1766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1767</v>
      </c>
      <c r="J660" s="12" t="s">
        <v>351</v>
      </c>
      <c r="K660" s="12" t="s">
        <v>91</v>
      </c>
      <c r="L660" s="12" t="s">
        <v>1717</v>
      </c>
      <c r="M660" s="12" t="s">
        <v>1730</v>
      </c>
      <c r="N660" s="12" t="s">
        <v>1764</v>
      </c>
      <c r="O660" s="12" t="s">
        <v>1765</v>
      </c>
      <c r="P660" s="12" t="s">
        <v>1948</v>
      </c>
      <c r="Q660" s="12" t="s">
        <v>1977</v>
      </c>
    </row>
    <row r="661" spans="1:17" x14ac:dyDescent="0.25">
      <c r="A661" s="12" t="s">
        <v>1715</v>
      </c>
      <c r="B661" s="12" t="s">
        <v>740</v>
      </c>
      <c r="C661" s="12" t="s">
        <v>1768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1767</v>
      </c>
      <c r="J661" s="12" t="s">
        <v>1101</v>
      </c>
      <c r="K661" s="12" t="s">
        <v>90</v>
      </c>
      <c r="L661" s="12" t="s">
        <v>1717</v>
      </c>
      <c r="M661" s="12" t="s">
        <v>1730</v>
      </c>
      <c r="N661" s="12" t="s">
        <v>1764</v>
      </c>
      <c r="O661" s="12" t="s">
        <v>1765</v>
      </c>
      <c r="P661" s="12" t="s">
        <v>1948</v>
      </c>
      <c r="Q661" s="12" t="s">
        <v>1981</v>
      </c>
    </row>
    <row r="662" spans="1:17" x14ac:dyDescent="0.25">
      <c r="A662" s="12" t="s">
        <v>1715</v>
      </c>
      <c r="B662" s="12" t="s">
        <v>651</v>
      </c>
      <c r="C662" s="12" t="s">
        <v>1769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1770</v>
      </c>
      <c r="J662" s="12" t="s">
        <v>1771</v>
      </c>
      <c r="K662" s="12" t="s">
        <v>137</v>
      </c>
      <c r="L662" s="12" t="s">
        <v>1717</v>
      </c>
      <c r="M662" s="12" t="s">
        <v>1730</v>
      </c>
      <c r="N662" s="12" t="s">
        <v>1764</v>
      </c>
      <c r="O662" s="12" t="s">
        <v>1765</v>
      </c>
      <c r="P662" s="12" t="s">
        <v>1948</v>
      </c>
      <c r="Q662" s="12" t="s">
        <v>1984</v>
      </c>
    </row>
    <row r="663" spans="1:17" x14ac:dyDescent="0.25">
      <c r="A663" s="12" t="s">
        <v>1715</v>
      </c>
      <c r="B663" s="12" t="s">
        <v>753</v>
      </c>
      <c r="C663" s="12" t="s">
        <v>1772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1773</v>
      </c>
      <c r="J663" s="12" t="s">
        <v>383</v>
      </c>
      <c r="K663" s="12" t="s">
        <v>1278</v>
      </c>
      <c r="L663" s="12" t="s">
        <v>1717</v>
      </c>
      <c r="M663" s="12" t="s">
        <v>1730</v>
      </c>
      <c r="N663" s="12" t="s">
        <v>1764</v>
      </c>
      <c r="O663" s="12" t="s">
        <v>1765</v>
      </c>
      <c r="P663" s="12" t="s">
        <v>1948</v>
      </c>
      <c r="Q663" s="12" t="s">
        <v>1980</v>
      </c>
    </row>
    <row r="664" spans="1:17" x14ac:dyDescent="0.25">
      <c r="A664" s="12" t="s">
        <v>1715</v>
      </c>
      <c r="B664" s="12" t="s">
        <v>665</v>
      </c>
      <c r="C664" s="12" t="s">
        <v>1774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1763</v>
      </c>
      <c r="K664" s="12" t="s">
        <v>237</v>
      </c>
      <c r="L664" s="12" t="s">
        <v>1775</v>
      </c>
      <c r="M664" s="12" t="s">
        <v>1730</v>
      </c>
      <c r="N664" s="12" t="s">
        <v>1764</v>
      </c>
      <c r="O664" s="12" t="s">
        <v>1765</v>
      </c>
      <c r="P664" s="12" t="s">
        <v>1948</v>
      </c>
      <c r="Q664" s="12" t="s">
        <v>1982</v>
      </c>
    </row>
    <row r="665" spans="1:17" x14ac:dyDescent="0.25">
      <c r="A665" s="12" t="s">
        <v>1715</v>
      </c>
      <c r="B665" s="12" t="s">
        <v>808</v>
      </c>
      <c r="C665" s="12" t="s">
        <v>1776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1315</v>
      </c>
      <c r="J665" s="12" t="s">
        <v>353</v>
      </c>
      <c r="K665" s="12" t="s">
        <v>1777</v>
      </c>
      <c r="L665" s="12" t="s">
        <v>1775</v>
      </c>
      <c r="M665" s="12" t="s">
        <v>1730</v>
      </c>
      <c r="N665" s="12" t="s">
        <v>1764</v>
      </c>
      <c r="O665" s="12" t="s">
        <v>1765</v>
      </c>
      <c r="P665" s="12" t="s">
        <v>1948</v>
      </c>
      <c r="Q665" s="12" t="s">
        <v>1978</v>
      </c>
    </row>
    <row r="666" spans="1:17" x14ac:dyDescent="0.25">
      <c r="A666" s="12" t="s">
        <v>1715</v>
      </c>
      <c r="B666" s="12" t="s">
        <v>755</v>
      </c>
      <c r="C666" s="12" t="s">
        <v>1785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1786</v>
      </c>
      <c r="L666" s="12" t="s">
        <v>1775</v>
      </c>
      <c r="M666" s="12" t="s">
        <v>1787</v>
      </c>
      <c r="N666" s="12" t="s">
        <v>1764</v>
      </c>
      <c r="O666" s="12" t="s">
        <v>1782</v>
      </c>
      <c r="P666" s="12" t="s">
        <v>1948</v>
      </c>
      <c r="Q666" s="12" t="s">
        <v>1976</v>
      </c>
    </row>
    <row r="667" spans="1:17" x14ac:dyDescent="0.25">
      <c r="A667" s="12" t="s">
        <v>1715</v>
      </c>
      <c r="B667" s="12" t="s">
        <v>730</v>
      </c>
      <c r="C667" s="12" t="s">
        <v>1788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1789</v>
      </c>
      <c r="J667" s="12" t="s">
        <v>374</v>
      </c>
      <c r="K667" s="12" t="s">
        <v>1790</v>
      </c>
      <c r="L667" s="12" t="s">
        <v>1775</v>
      </c>
      <c r="M667" s="12" t="s">
        <v>1787</v>
      </c>
      <c r="N667" s="12" t="s">
        <v>1764</v>
      </c>
      <c r="O667" s="12" t="s">
        <v>1782</v>
      </c>
      <c r="P667" s="12" t="s">
        <v>1948</v>
      </c>
      <c r="Q667" s="12" t="s">
        <v>1981</v>
      </c>
    </row>
    <row r="668" spans="1:17" x14ac:dyDescent="0.25">
      <c r="A668" s="12" t="s">
        <v>1715</v>
      </c>
      <c r="B668" s="12" t="s">
        <v>673</v>
      </c>
      <c r="C668" s="12" t="s">
        <v>1791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1792</v>
      </c>
      <c r="J668" s="12" t="s">
        <v>287</v>
      </c>
      <c r="K668" s="12" t="s">
        <v>1786</v>
      </c>
      <c r="L668" s="12" t="s">
        <v>1775</v>
      </c>
      <c r="M668" s="12" t="s">
        <v>1787</v>
      </c>
      <c r="N668" s="12" t="s">
        <v>1764</v>
      </c>
      <c r="O668" s="12" t="s">
        <v>1782</v>
      </c>
      <c r="P668" s="12" t="s">
        <v>1948</v>
      </c>
      <c r="Q668" s="12" t="s">
        <v>1978</v>
      </c>
    </row>
    <row r="669" spans="1:17" x14ac:dyDescent="0.25">
      <c r="A669" s="12" t="s">
        <v>1715</v>
      </c>
      <c r="B669" s="12" t="s">
        <v>721</v>
      </c>
      <c r="C669" s="12" t="s">
        <v>1793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1775</v>
      </c>
      <c r="M669" s="12" t="s">
        <v>1787</v>
      </c>
      <c r="N669" s="12" t="s">
        <v>1764</v>
      </c>
      <c r="O669" s="12" t="s">
        <v>1782</v>
      </c>
      <c r="P669" s="12" t="s">
        <v>1948</v>
      </c>
      <c r="Q669" s="12" t="s">
        <v>1984</v>
      </c>
    </row>
    <row r="670" spans="1:17" x14ac:dyDescent="0.25">
      <c r="A670" s="12" t="s">
        <v>1715</v>
      </c>
      <c r="B670" s="12" t="s">
        <v>698</v>
      </c>
      <c r="C670" s="12" t="s">
        <v>1794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1102</v>
      </c>
      <c r="L670" s="12" t="s">
        <v>1775</v>
      </c>
      <c r="M670" s="12" t="s">
        <v>1787</v>
      </c>
      <c r="N670" s="12" t="s">
        <v>1764</v>
      </c>
      <c r="O670" s="12" t="s">
        <v>1782</v>
      </c>
      <c r="P670" s="12" t="s">
        <v>1948</v>
      </c>
      <c r="Q670" s="12" t="s">
        <v>1977</v>
      </c>
    </row>
    <row r="671" spans="1:17" x14ac:dyDescent="0.25">
      <c r="A671" s="12" t="s">
        <v>1715</v>
      </c>
      <c r="B671" s="12" t="s">
        <v>724</v>
      </c>
      <c r="C671" s="12" t="s">
        <v>1795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1796</v>
      </c>
      <c r="K671" s="12" t="s">
        <v>1102</v>
      </c>
      <c r="L671" s="12" t="s">
        <v>1775</v>
      </c>
      <c r="M671" s="12" t="s">
        <v>1787</v>
      </c>
      <c r="N671" s="12" t="s">
        <v>1764</v>
      </c>
      <c r="O671" s="12" t="s">
        <v>1782</v>
      </c>
      <c r="P671" s="12" t="s">
        <v>1948</v>
      </c>
      <c r="Q671" s="12" t="s">
        <v>1983</v>
      </c>
    </row>
    <row r="672" spans="1:17" x14ac:dyDescent="0.25">
      <c r="A672" s="12" t="s">
        <v>1715</v>
      </c>
      <c r="B672" s="12" t="s">
        <v>700</v>
      </c>
      <c r="C672" s="12" t="s">
        <v>1797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1796</v>
      </c>
      <c r="K672" s="12" t="s">
        <v>1102</v>
      </c>
      <c r="L672" s="12" t="s">
        <v>1775</v>
      </c>
      <c r="M672" s="12" t="s">
        <v>1787</v>
      </c>
      <c r="N672" s="12" t="s">
        <v>1764</v>
      </c>
      <c r="O672" s="12" t="s">
        <v>1782</v>
      </c>
      <c r="P672" s="12" t="s">
        <v>1948</v>
      </c>
      <c r="Q672" s="12" t="s">
        <v>1980</v>
      </c>
    </row>
    <row r="673" spans="1:17" x14ac:dyDescent="0.25">
      <c r="A673" s="12" t="s">
        <v>1715</v>
      </c>
      <c r="B673" s="12" t="s">
        <v>749</v>
      </c>
      <c r="C673" s="12" t="s">
        <v>1798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1775</v>
      </c>
      <c r="M673" s="12" t="s">
        <v>1787</v>
      </c>
      <c r="N673" s="12" t="s">
        <v>1764</v>
      </c>
      <c r="O673" s="12" t="s">
        <v>1782</v>
      </c>
      <c r="P673" s="12" t="s">
        <v>1948</v>
      </c>
      <c r="Q673" s="12" t="s">
        <v>1981</v>
      </c>
    </row>
    <row r="674" spans="1:17" x14ac:dyDescent="0.25">
      <c r="A674" s="12" t="s">
        <v>1715</v>
      </c>
      <c r="B674" s="12" t="s">
        <v>796</v>
      </c>
      <c r="C674" s="12" t="s">
        <v>1799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1775</v>
      </c>
      <c r="M674" s="12" t="s">
        <v>1787</v>
      </c>
      <c r="N674" s="12" t="s">
        <v>1764</v>
      </c>
      <c r="O674" s="12" t="s">
        <v>1782</v>
      </c>
      <c r="P674" s="12" t="s">
        <v>1948</v>
      </c>
      <c r="Q674" s="12" t="s">
        <v>1977</v>
      </c>
    </row>
    <row r="675" spans="1:17" x14ac:dyDescent="0.25">
      <c r="A675" s="12" t="s">
        <v>1715</v>
      </c>
      <c r="B675" s="12" t="s">
        <v>674</v>
      </c>
      <c r="C675" s="12" t="s">
        <v>1800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1574</v>
      </c>
      <c r="L675" s="12" t="s">
        <v>1775</v>
      </c>
      <c r="M675" s="12" t="s">
        <v>1787</v>
      </c>
      <c r="N675" s="12" t="s">
        <v>1801</v>
      </c>
      <c r="O675" s="12" t="s">
        <v>1783</v>
      </c>
      <c r="P675" s="12" t="s">
        <v>1948</v>
      </c>
      <c r="Q675" s="12" t="s">
        <v>1977</v>
      </c>
    </row>
    <row r="676" spans="1:17" x14ac:dyDescent="0.25">
      <c r="A676" s="12" t="s">
        <v>1715</v>
      </c>
      <c r="B676" s="12" t="s">
        <v>827</v>
      </c>
      <c r="C676" s="12" t="s">
        <v>1802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1796</v>
      </c>
      <c r="K676" s="12" t="s">
        <v>39</v>
      </c>
      <c r="L676" s="12" t="s">
        <v>1775</v>
      </c>
      <c r="M676" s="12" t="s">
        <v>1787</v>
      </c>
      <c r="N676" s="12" t="s">
        <v>1801</v>
      </c>
      <c r="O676" s="12" t="s">
        <v>1783</v>
      </c>
      <c r="P676" s="12" t="s">
        <v>1948</v>
      </c>
      <c r="Q676" s="12" t="s">
        <v>1978</v>
      </c>
    </row>
    <row r="677" spans="1:17" x14ac:dyDescent="0.25">
      <c r="A677" s="12" t="s">
        <v>1715</v>
      </c>
      <c r="B677" s="12" t="s">
        <v>676</v>
      </c>
      <c r="C677" s="12" t="s">
        <v>1803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1302</v>
      </c>
      <c r="K677" s="12" t="s">
        <v>126</v>
      </c>
      <c r="L677" s="12" t="s">
        <v>1804</v>
      </c>
      <c r="M677" s="12" t="s">
        <v>1730</v>
      </c>
      <c r="N677" s="12" t="s">
        <v>1801</v>
      </c>
      <c r="O677" s="12" t="s">
        <v>1783</v>
      </c>
      <c r="P677" s="12" t="s">
        <v>1948</v>
      </c>
      <c r="Q677" s="12" t="s">
        <v>1983</v>
      </c>
    </row>
    <row r="678" spans="1:17" x14ac:dyDescent="0.25">
      <c r="A678" s="12" t="s">
        <v>1715</v>
      </c>
      <c r="B678" s="12" t="s">
        <v>790</v>
      </c>
      <c r="C678" s="12" t="s">
        <v>1805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1804</v>
      </c>
      <c r="M678" s="12" t="s">
        <v>1730</v>
      </c>
      <c r="N678" s="12" t="s">
        <v>1801</v>
      </c>
      <c r="O678" s="12" t="s">
        <v>1783</v>
      </c>
      <c r="P678" s="12" t="s">
        <v>1948</v>
      </c>
      <c r="Q678" s="12" t="s">
        <v>1981</v>
      </c>
    </row>
    <row r="679" spans="1:17" x14ac:dyDescent="0.25">
      <c r="A679" s="12" t="s">
        <v>1715</v>
      </c>
      <c r="B679" s="12" t="s">
        <v>795</v>
      </c>
      <c r="C679" s="12" t="s">
        <v>1806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1804</v>
      </c>
      <c r="M679" s="12" t="s">
        <v>1730</v>
      </c>
      <c r="N679" s="12" t="s">
        <v>1801</v>
      </c>
      <c r="O679" s="12" t="s">
        <v>1783</v>
      </c>
      <c r="P679" s="12" t="s">
        <v>1948</v>
      </c>
      <c r="Q679" s="12" t="s">
        <v>1976</v>
      </c>
    </row>
    <row r="680" spans="1:17" x14ac:dyDescent="0.25">
      <c r="A680" s="12" t="s">
        <v>1715</v>
      </c>
      <c r="B680" s="12" t="s">
        <v>669</v>
      </c>
      <c r="C680" s="12" t="s">
        <v>1807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1032</v>
      </c>
      <c r="L680" s="12" t="s">
        <v>1775</v>
      </c>
      <c r="M680" s="12" t="s">
        <v>1787</v>
      </c>
      <c r="N680" s="12" t="s">
        <v>1801</v>
      </c>
      <c r="O680" s="12" t="s">
        <v>1783</v>
      </c>
      <c r="P680" s="12" t="s">
        <v>1948</v>
      </c>
      <c r="Q680" s="12" t="s">
        <v>1981</v>
      </c>
    </row>
    <row r="681" spans="1:17" x14ac:dyDescent="0.25">
      <c r="A681" s="12" t="s">
        <v>1715</v>
      </c>
      <c r="B681" s="12" t="s">
        <v>792</v>
      </c>
      <c r="C681" s="12" t="s">
        <v>1808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1804</v>
      </c>
      <c r="M681" s="12" t="s">
        <v>1730</v>
      </c>
      <c r="N681" s="12" t="s">
        <v>1809</v>
      </c>
      <c r="O681" s="12" t="s">
        <v>1731</v>
      </c>
      <c r="P681" s="12" t="s">
        <v>1948</v>
      </c>
      <c r="Q681" s="12" t="s">
        <v>1977</v>
      </c>
    </row>
    <row r="682" spans="1:17" x14ac:dyDescent="0.25">
      <c r="A682" s="12" t="s">
        <v>1715</v>
      </c>
      <c r="B682" s="12" t="s">
        <v>771</v>
      </c>
      <c r="C682" s="12" t="s">
        <v>1810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1302</v>
      </c>
      <c r="K682" s="12" t="s">
        <v>27</v>
      </c>
      <c r="L682" s="12" t="s">
        <v>1775</v>
      </c>
      <c r="M682" s="12" t="s">
        <v>1787</v>
      </c>
      <c r="N682" s="12" t="s">
        <v>1809</v>
      </c>
      <c r="O682" s="12" t="s">
        <v>1731</v>
      </c>
      <c r="P682" s="12" t="s">
        <v>1948</v>
      </c>
      <c r="Q682" s="12" t="s">
        <v>1976</v>
      </c>
    </row>
    <row r="683" spans="1:17" x14ac:dyDescent="0.25">
      <c r="A683" s="12" t="s">
        <v>1715</v>
      </c>
      <c r="B683" s="12" t="s">
        <v>712</v>
      </c>
      <c r="C683" s="12" t="s">
        <v>1811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1775</v>
      </c>
      <c r="M683" s="12" t="s">
        <v>1787</v>
      </c>
      <c r="N683" s="12" t="s">
        <v>1809</v>
      </c>
      <c r="O683" s="12" t="s">
        <v>1731</v>
      </c>
      <c r="P683" s="12" t="s">
        <v>1948</v>
      </c>
      <c r="Q683" s="12" t="s">
        <v>1981</v>
      </c>
    </row>
    <row r="684" spans="1:17" x14ac:dyDescent="0.25">
      <c r="A684" s="12" t="s">
        <v>1715</v>
      </c>
      <c r="B684" s="12" t="s">
        <v>747</v>
      </c>
      <c r="C684" s="12" t="s">
        <v>1812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1318</v>
      </c>
      <c r="J684" s="12" t="s">
        <v>1813</v>
      </c>
      <c r="K684" s="12" t="s">
        <v>42</v>
      </c>
      <c r="L684" s="12" t="s">
        <v>1804</v>
      </c>
      <c r="M684" s="12" t="s">
        <v>1730</v>
      </c>
      <c r="N684" s="12" t="s">
        <v>1809</v>
      </c>
      <c r="O684" s="12" t="s">
        <v>1731</v>
      </c>
      <c r="P684" s="12" t="s">
        <v>1948</v>
      </c>
      <c r="Q684" s="12" t="s">
        <v>1983</v>
      </c>
    </row>
    <row r="685" spans="1:17" x14ac:dyDescent="0.25">
      <c r="A685" s="12" t="s">
        <v>1715</v>
      </c>
      <c r="B685" s="12" t="s">
        <v>748</v>
      </c>
      <c r="C685" s="12" t="s">
        <v>1814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1815</v>
      </c>
      <c r="J685" s="12" t="s">
        <v>1813</v>
      </c>
      <c r="K685" s="12" t="s">
        <v>43</v>
      </c>
      <c r="L685" s="12" t="s">
        <v>1804</v>
      </c>
      <c r="M685" s="12" t="s">
        <v>1730</v>
      </c>
      <c r="N685" s="12" t="s">
        <v>1809</v>
      </c>
      <c r="O685" s="12" t="s">
        <v>1731</v>
      </c>
      <c r="P685" s="12" t="s">
        <v>1948</v>
      </c>
      <c r="Q685" s="12" t="s">
        <v>1978</v>
      </c>
    </row>
    <row r="686" spans="1:17" x14ac:dyDescent="0.25">
      <c r="A686" s="12" t="s">
        <v>1715</v>
      </c>
      <c r="B686" s="12" t="s">
        <v>805</v>
      </c>
      <c r="C686" s="12" t="s">
        <v>1816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1452</v>
      </c>
      <c r="K686" s="12" t="s">
        <v>60</v>
      </c>
      <c r="L686" s="12" t="s">
        <v>1804</v>
      </c>
      <c r="M686" s="12" t="s">
        <v>1730</v>
      </c>
      <c r="N686" s="12" t="s">
        <v>1809</v>
      </c>
      <c r="O686" s="12" t="s">
        <v>1731</v>
      </c>
      <c r="P686" s="12" t="s">
        <v>1948</v>
      </c>
      <c r="Q686" s="12" t="s">
        <v>1980</v>
      </c>
    </row>
    <row r="687" spans="1:17" x14ac:dyDescent="0.25">
      <c r="A687" s="12" t="s">
        <v>1715</v>
      </c>
      <c r="B687" s="12" t="s">
        <v>811</v>
      </c>
      <c r="C687" s="12" t="s">
        <v>1817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1818</v>
      </c>
      <c r="K687" s="12" t="s">
        <v>92</v>
      </c>
      <c r="L687" s="12" t="s">
        <v>1775</v>
      </c>
      <c r="M687" s="12" t="s">
        <v>1787</v>
      </c>
      <c r="N687" s="12" t="s">
        <v>1809</v>
      </c>
      <c r="O687" s="12" t="s">
        <v>1731</v>
      </c>
      <c r="P687" s="12" t="s">
        <v>1948</v>
      </c>
      <c r="Q687" s="12" t="s">
        <v>1982</v>
      </c>
    </row>
    <row r="688" spans="1:17" x14ac:dyDescent="0.25">
      <c r="A688" s="12" t="s">
        <v>1715</v>
      </c>
      <c r="B688" s="12" t="s">
        <v>683</v>
      </c>
      <c r="C688" s="12" t="s">
        <v>1819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1775</v>
      </c>
      <c r="M688" s="12" t="s">
        <v>1787</v>
      </c>
      <c r="N688" s="12" t="s">
        <v>1809</v>
      </c>
      <c r="O688" s="12" t="s">
        <v>1731</v>
      </c>
      <c r="P688" s="12" t="s">
        <v>1948</v>
      </c>
      <c r="Q688" s="12" t="s">
        <v>1976</v>
      </c>
    </row>
    <row r="689" spans="1:17" x14ac:dyDescent="0.25">
      <c r="A689" s="12" t="s">
        <v>1715</v>
      </c>
      <c r="B689" s="12" t="s">
        <v>679</v>
      </c>
      <c r="C689" s="12" t="s">
        <v>1820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1335</v>
      </c>
      <c r="J689" s="12" t="s">
        <v>355</v>
      </c>
      <c r="K689" s="12" t="s">
        <v>60</v>
      </c>
      <c r="L689" s="12" t="s">
        <v>1804</v>
      </c>
      <c r="M689" s="12" t="s">
        <v>1730</v>
      </c>
      <c r="N689" s="12" t="s">
        <v>1809</v>
      </c>
      <c r="O689" s="12" t="s">
        <v>1731</v>
      </c>
      <c r="P689" s="12" t="s">
        <v>1948</v>
      </c>
      <c r="Q689" s="12" t="s">
        <v>1978</v>
      </c>
    </row>
    <row r="690" spans="1:17" x14ac:dyDescent="0.25">
      <c r="A690" s="12" t="s">
        <v>1715</v>
      </c>
      <c r="B690" s="12" t="s">
        <v>399</v>
      </c>
      <c r="C690" s="12" t="s">
        <v>1821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1350</v>
      </c>
      <c r="J690" s="12" t="s">
        <v>375</v>
      </c>
      <c r="K690" s="12" t="s">
        <v>60</v>
      </c>
      <c r="L690" s="12" t="s">
        <v>1804</v>
      </c>
      <c r="M690" s="12" t="s">
        <v>1730</v>
      </c>
      <c r="N690" s="12" t="s">
        <v>1809</v>
      </c>
      <c r="O690" s="12" t="s">
        <v>1731</v>
      </c>
      <c r="P690" s="12" t="s">
        <v>1948</v>
      </c>
      <c r="Q690" s="12" t="s">
        <v>1977</v>
      </c>
    </row>
    <row r="691" spans="1:17" x14ac:dyDescent="0.25">
      <c r="A691" s="12" t="s">
        <v>1715</v>
      </c>
      <c r="B691" s="12" t="s">
        <v>804</v>
      </c>
      <c r="C691" s="12" t="s">
        <v>1822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1291</v>
      </c>
      <c r="J691" s="12" t="s">
        <v>342</v>
      </c>
      <c r="K691" s="12" t="s">
        <v>42</v>
      </c>
      <c r="L691" s="12" t="s">
        <v>1804</v>
      </c>
      <c r="M691" s="12" t="s">
        <v>1730</v>
      </c>
      <c r="N691" s="12" t="s">
        <v>1809</v>
      </c>
      <c r="O691" s="12" t="s">
        <v>1731</v>
      </c>
      <c r="P691" s="12" t="s">
        <v>1948</v>
      </c>
      <c r="Q691" s="12" t="s">
        <v>1984</v>
      </c>
    </row>
    <row r="692" spans="1:17" x14ac:dyDescent="0.25">
      <c r="A692" s="12" t="s">
        <v>1715</v>
      </c>
      <c r="B692" s="12" t="s">
        <v>814</v>
      </c>
      <c r="C692" s="12" t="s">
        <v>1823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1763</v>
      </c>
      <c r="K692" s="12" t="s">
        <v>43</v>
      </c>
      <c r="L692" s="12" t="s">
        <v>1804</v>
      </c>
      <c r="M692" s="12" t="s">
        <v>1730</v>
      </c>
      <c r="N692" s="12" t="s">
        <v>1809</v>
      </c>
      <c r="O692" s="12" t="s">
        <v>1731</v>
      </c>
      <c r="P692" s="12" t="s">
        <v>1948</v>
      </c>
      <c r="Q692" s="12" t="s">
        <v>1981</v>
      </c>
    </row>
    <row r="693" spans="1:17" x14ac:dyDescent="0.25">
      <c r="A693" s="12" t="s">
        <v>1715</v>
      </c>
      <c r="B693" s="12" t="s">
        <v>398</v>
      </c>
      <c r="C693" s="12" t="s">
        <v>1824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1804</v>
      </c>
      <c r="M693" s="12" t="s">
        <v>1730</v>
      </c>
      <c r="N693" s="12" t="s">
        <v>1809</v>
      </c>
      <c r="O693" s="12" t="s">
        <v>1731</v>
      </c>
      <c r="P693" s="12" t="s">
        <v>1948</v>
      </c>
      <c r="Q693" s="12" t="s">
        <v>1983</v>
      </c>
    </row>
    <row r="694" spans="1:17" x14ac:dyDescent="0.25">
      <c r="A694" s="12" t="s">
        <v>1715</v>
      </c>
      <c r="B694" s="12" t="s">
        <v>397</v>
      </c>
      <c r="C694" s="12" t="s">
        <v>1825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1826</v>
      </c>
      <c r="K694" s="12" t="s">
        <v>1052</v>
      </c>
      <c r="L694" s="12" t="s">
        <v>1775</v>
      </c>
      <c r="M694" s="12" t="s">
        <v>1787</v>
      </c>
      <c r="N694" s="12" t="s">
        <v>1827</v>
      </c>
      <c r="O694" s="12" t="s">
        <v>998</v>
      </c>
      <c r="P694" s="12" t="s">
        <v>1948</v>
      </c>
      <c r="Q694" s="12" t="s">
        <v>1976</v>
      </c>
    </row>
    <row r="695" spans="1:17" x14ac:dyDescent="0.25">
      <c r="A695" s="12" t="s">
        <v>1715</v>
      </c>
      <c r="B695" s="12" t="s">
        <v>787</v>
      </c>
      <c r="C695" s="12" t="s">
        <v>1828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1804</v>
      </c>
      <c r="M695" s="12" t="s">
        <v>1730</v>
      </c>
      <c r="N695" s="12" t="s">
        <v>1827</v>
      </c>
      <c r="O695" s="12" t="s">
        <v>998</v>
      </c>
      <c r="P695" s="12" t="s">
        <v>1948</v>
      </c>
      <c r="Q695" s="12" t="s">
        <v>1980</v>
      </c>
    </row>
    <row r="696" spans="1:17" x14ac:dyDescent="0.25">
      <c r="A696" s="12" t="s">
        <v>1715</v>
      </c>
      <c r="B696" s="12" t="s">
        <v>782</v>
      </c>
      <c r="C696" s="12" t="s">
        <v>1829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1574</v>
      </c>
      <c r="J696" s="12" t="s">
        <v>1826</v>
      </c>
      <c r="K696" s="12" t="s">
        <v>1091</v>
      </c>
      <c r="L696" s="12" t="s">
        <v>1775</v>
      </c>
      <c r="M696" s="12" t="s">
        <v>1787</v>
      </c>
      <c r="N696" s="12" t="s">
        <v>1827</v>
      </c>
      <c r="O696" s="12" t="s">
        <v>998</v>
      </c>
      <c r="P696" s="12" t="s">
        <v>1948</v>
      </c>
      <c r="Q696" s="12" t="s">
        <v>1981</v>
      </c>
    </row>
    <row r="697" spans="1:17" x14ac:dyDescent="0.25">
      <c r="A697" s="12" t="s">
        <v>1715</v>
      </c>
      <c r="B697" s="12" t="s">
        <v>776</v>
      </c>
      <c r="C697" s="12" t="s">
        <v>1830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1831</v>
      </c>
      <c r="L697" s="12" t="s">
        <v>1804</v>
      </c>
      <c r="M697" s="12" t="s">
        <v>1730</v>
      </c>
      <c r="N697" s="12" t="s">
        <v>1827</v>
      </c>
      <c r="O697" s="12" t="s">
        <v>998</v>
      </c>
      <c r="P697" s="12" t="s">
        <v>1948</v>
      </c>
      <c r="Q697" s="12" t="s">
        <v>1977</v>
      </c>
    </row>
    <row r="698" spans="1:17" x14ac:dyDescent="0.25">
      <c r="A698" s="12" t="s">
        <v>1715</v>
      </c>
      <c r="B698" s="12" t="s">
        <v>775</v>
      </c>
      <c r="C698" s="12" t="s">
        <v>1832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1321</v>
      </c>
      <c r="K698" s="12" t="s">
        <v>120</v>
      </c>
      <c r="L698" s="12" t="s">
        <v>1804</v>
      </c>
      <c r="M698" s="12" t="s">
        <v>1730</v>
      </c>
      <c r="N698" s="12" t="s">
        <v>1827</v>
      </c>
      <c r="O698" s="12" t="s">
        <v>998</v>
      </c>
      <c r="P698" s="12" t="s">
        <v>1948</v>
      </c>
      <c r="Q698" s="12" t="s">
        <v>1978</v>
      </c>
    </row>
    <row r="699" spans="1:17" x14ac:dyDescent="0.25">
      <c r="A699" s="12" t="s">
        <v>1715</v>
      </c>
      <c r="B699" s="12" t="s">
        <v>774</v>
      </c>
      <c r="C699" s="12" t="s">
        <v>1833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1026</v>
      </c>
      <c r="J699" s="12" t="s">
        <v>364</v>
      </c>
      <c r="K699" s="12" t="s">
        <v>1091</v>
      </c>
      <c r="L699" s="12" t="s">
        <v>1775</v>
      </c>
      <c r="M699" s="12" t="s">
        <v>1787</v>
      </c>
      <c r="N699" s="12" t="s">
        <v>1827</v>
      </c>
      <c r="O699" s="12" t="s">
        <v>998</v>
      </c>
      <c r="P699" s="12" t="s">
        <v>1948</v>
      </c>
      <c r="Q699" s="12" t="s">
        <v>1984</v>
      </c>
    </row>
    <row r="700" spans="1:17" x14ac:dyDescent="0.25">
      <c r="A700" s="12" t="s">
        <v>1715</v>
      </c>
      <c r="B700" s="12" t="s">
        <v>803</v>
      </c>
      <c r="C700" s="12" t="s">
        <v>1834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1775</v>
      </c>
      <c r="M700" s="12" t="s">
        <v>1787</v>
      </c>
      <c r="N700" s="12" t="s">
        <v>1827</v>
      </c>
      <c r="O700" s="12" t="s">
        <v>998</v>
      </c>
      <c r="P700" s="12" t="s">
        <v>1948</v>
      </c>
      <c r="Q700" s="12" t="s">
        <v>1979</v>
      </c>
    </row>
    <row r="701" spans="1:17" x14ac:dyDescent="0.25">
      <c r="A701" s="12" t="s">
        <v>1715</v>
      </c>
      <c r="B701" s="12" t="s">
        <v>815</v>
      </c>
      <c r="C701" s="12" t="s">
        <v>1835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1804</v>
      </c>
      <c r="M701" s="12" t="s">
        <v>1730</v>
      </c>
      <c r="N701" s="12" t="s">
        <v>1827</v>
      </c>
      <c r="O701" s="12" t="s">
        <v>998</v>
      </c>
      <c r="P701" s="12" t="s">
        <v>1948</v>
      </c>
      <c r="Q701" s="12" t="s">
        <v>1983</v>
      </c>
    </row>
    <row r="702" spans="1:17" x14ac:dyDescent="0.25">
      <c r="A702" s="12" t="s">
        <v>1715</v>
      </c>
      <c r="B702" s="12" t="s">
        <v>777</v>
      </c>
      <c r="C702" s="12" t="s">
        <v>1836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1107</v>
      </c>
      <c r="K702" s="12" t="s">
        <v>44</v>
      </c>
      <c r="L702" s="12" t="s">
        <v>1804</v>
      </c>
      <c r="M702" s="12" t="s">
        <v>1730</v>
      </c>
      <c r="N702" s="12" t="s">
        <v>1837</v>
      </c>
      <c r="O702" s="12" t="s">
        <v>1838</v>
      </c>
      <c r="P702" s="12" t="s">
        <v>1948</v>
      </c>
      <c r="Q702" s="12" t="s">
        <v>1976</v>
      </c>
    </row>
    <row r="703" spans="1:17" x14ac:dyDescent="0.25">
      <c r="A703" s="12" t="s">
        <v>1715</v>
      </c>
      <c r="B703" s="12" t="s">
        <v>716</v>
      </c>
      <c r="C703" s="12" t="s">
        <v>1839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1775</v>
      </c>
      <c r="M703" s="12" t="s">
        <v>1787</v>
      </c>
      <c r="N703" s="12" t="s">
        <v>1837</v>
      </c>
      <c r="O703" s="12" t="s">
        <v>1838</v>
      </c>
      <c r="P703" s="12" t="s">
        <v>1948</v>
      </c>
      <c r="Q703" s="12" t="s">
        <v>1981</v>
      </c>
    </row>
    <row r="704" spans="1:17" x14ac:dyDescent="0.25">
      <c r="A704" s="12" t="s">
        <v>1715</v>
      </c>
      <c r="B704" s="12" t="s">
        <v>793</v>
      </c>
      <c r="C704" s="12" t="s">
        <v>1840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1119</v>
      </c>
      <c r="K704" s="12" t="s">
        <v>263</v>
      </c>
      <c r="L704" s="12" t="s">
        <v>1841</v>
      </c>
      <c r="M704" s="12" t="s">
        <v>1842</v>
      </c>
      <c r="N704" s="12" t="s">
        <v>1843</v>
      </c>
      <c r="O704" s="12" t="s">
        <v>1844</v>
      </c>
      <c r="P704" s="12" t="s">
        <v>1948</v>
      </c>
      <c r="Q704" s="12" t="s">
        <v>1976</v>
      </c>
    </row>
    <row r="705" spans="1:17" x14ac:dyDescent="0.25">
      <c r="A705" s="12" t="s">
        <v>1715</v>
      </c>
      <c r="B705" s="12" t="s">
        <v>642</v>
      </c>
      <c r="C705" s="12" t="s">
        <v>1845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1789</v>
      </c>
      <c r="L705" s="12" t="s">
        <v>1841</v>
      </c>
      <c r="M705" s="12" t="s">
        <v>1842</v>
      </c>
      <c r="N705" s="12" t="s">
        <v>1843</v>
      </c>
      <c r="O705" s="12" t="s">
        <v>1844</v>
      </c>
      <c r="P705" s="12" t="s">
        <v>1948</v>
      </c>
      <c r="Q705" s="12" t="s">
        <v>1977</v>
      </c>
    </row>
    <row r="706" spans="1:17" x14ac:dyDescent="0.25">
      <c r="A706" s="12" t="s">
        <v>1715</v>
      </c>
      <c r="B706" s="12" t="s">
        <v>794</v>
      </c>
      <c r="C706" s="12" t="s">
        <v>1846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1847</v>
      </c>
      <c r="J706" s="12" t="s">
        <v>351</v>
      </c>
      <c r="K706" s="12" t="s">
        <v>81</v>
      </c>
      <c r="L706" s="12" t="s">
        <v>1841</v>
      </c>
      <c r="M706" s="12" t="s">
        <v>1842</v>
      </c>
      <c r="N706" s="12" t="s">
        <v>1843</v>
      </c>
      <c r="O706" s="12" t="s">
        <v>1844</v>
      </c>
      <c r="P706" s="12" t="s">
        <v>1948</v>
      </c>
      <c r="Q706" s="12" t="s">
        <v>1978</v>
      </c>
    </row>
    <row r="707" spans="1:17" x14ac:dyDescent="0.25">
      <c r="A707" s="12" t="s">
        <v>1715</v>
      </c>
      <c r="B707" s="12" t="s">
        <v>393</v>
      </c>
      <c r="C707" s="12" t="s">
        <v>1848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1352</v>
      </c>
      <c r="J707" s="12" t="s">
        <v>342</v>
      </c>
      <c r="K707" s="12" t="s">
        <v>103</v>
      </c>
      <c r="L707" s="12" t="s">
        <v>1849</v>
      </c>
      <c r="M707" s="12" t="s">
        <v>1850</v>
      </c>
      <c r="N707" s="12" t="s">
        <v>1843</v>
      </c>
      <c r="O707" s="12" t="s">
        <v>1844</v>
      </c>
      <c r="P707" s="12" t="s">
        <v>1948</v>
      </c>
      <c r="Q707" s="12" t="s">
        <v>1981</v>
      </c>
    </row>
    <row r="708" spans="1:17" x14ac:dyDescent="0.25">
      <c r="A708" s="12" t="s">
        <v>1715</v>
      </c>
      <c r="B708" s="12" t="s">
        <v>395</v>
      </c>
      <c r="C708" s="12" t="s">
        <v>1851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1849</v>
      </c>
      <c r="M708" s="12" t="s">
        <v>1850</v>
      </c>
      <c r="N708" s="12" t="s">
        <v>1843</v>
      </c>
      <c r="O708" s="12" t="s">
        <v>1844</v>
      </c>
      <c r="P708" s="12" t="s">
        <v>1948</v>
      </c>
      <c r="Q708" s="12" t="s">
        <v>1984</v>
      </c>
    </row>
    <row r="709" spans="1:17" x14ac:dyDescent="0.25">
      <c r="A709" s="12" t="s">
        <v>1715</v>
      </c>
      <c r="B709" s="12" t="s">
        <v>396</v>
      </c>
      <c r="C709" s="12" t="s">
        <v>1852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1853</v>
      </c>
      <c r="K709" s="12" t="s">
        <v>103</v>
      </c>
      <c r="L709" s="12" t="s">
        <v>1849</v>
      </c>
      <c r="M709" s="12" t="s">
        <v>1850</v>
      </c>
      <c r="N709" s="12" t="s">
        <v>1843</v>
      </c>
      <c r="O709" s="12" t="s">
        <v>1844</v>
      </c>
      <c r="P709" s="12" t="s">
        <v>1948</v>
      </c>
      <c r="Q709" s="12" t="s">
        <v>1979</v>
      </c>
    </row>
    <row r="710" spans="1:17" x14ac:dyDescent="0.25">
      <c r="A710" s="12" t="s">
        <v>1715</v>
      </c>
      <c r="B710" s="12" t="s">
        <v>394</v>
      </c>
      <c r="C710" s="12" t="s">
        <v>1854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1365</v>
      </c>
      <c r="J710" s="12" t="s">
        <v>276</v>
      </c>
      <c r="K710" s="12" t="s">
        <v>62</v>
      </c>
      <c r="L710" s="12" t="s">
        <v>1849</v>
      </c>
      <c r="M710" s="12" t="s">
        <v>1850</v>
      </c>
      <c r="N710" s="12" t="s">
        <v>1843</v>
      </c>
      <c r="O710" s="12" t="s">
        <v>1844</v>
      </c>
      <c r="P710" s="12" t="s">
        <v>1948</v>
      </c>
      <c r="Q710" s="12" t="s">
        <v>1980</v>
      </c>
    </row>
    <row r="711" spans="1:17" x14ac:dyDescent="0.25">
      <c r="A711" s="12" t="s">
        <v>1715</v>
      </c>
      <c r="B711" s="12" t="s">
        <v>643</v>
      </c>
      <c r="C711" s="12" t="s">
        <v>1855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1770</v>
      </c>
      <c r="J711" s="12" t="s">
        <v>281</v>
      </c>
      <c r="K711" s="12" t="s">
        <v>1792</v>
      </c>
      <c r="L711" s="12" t="s">
        <v>1841</v>
      </c>
      <c r="M711" s="12" t="s">
        <v>1842</v>
      </c>
      <c r="N711" s="12" t="s">
        <v>1843</v>
      </c>
      <c r="O711" s="12" t="s">
        <v>1844</v>
      </c>
      <c r="P711" s="12" t="s">
        <v>1948</v>
      </c>
      <c r="Q711" s="12" t="s">
        <v>1982</v>
      </c>
    </row>
    <row r="712" spans="1:17" x14ac:dyDescent="0.25">
      <c r="A712" s="12" t="s">
        <v>1715</v>
      </c>
      <c r="B712" s="12" t="s">
        <v>696</v>
      </c>
      <c r="C712" s="12" t="s">
        <v>1856</v>
      </c>
      <c r="D712" s="12" t="s">
        <v>8</v>
      </c>
      <c r="E712" s="12" t="s">
        <v>10</v>
      </c>
      <c r="F712" s="12" t="s">
        <v>1857</v>
      </c>
      <c r="G712" s="12" t="s">
        <v>393</v>
      </c>
      <c r="H712" s="12" t="s">
        <v>804</v>
      </c>
      <c r="I712" s="12" t="s">
        <v>1052</v>
      </c>
      <c r="J712" s="12" t="s">
        <v>1858</v>
      </c>
      <c r="K712" s="12" t="s">
        <v>71</v>
      </c>
      <c r="L712" s="12" t="s">
        <v>1775</v>
      </c>
      <c r="M712" s="12" t="s">
        <v>1787</v>
      </c>
      <c r="N712" s="12" t="s">
        <v>1859</v>
      </c>
      <c r="O712" s="12" t="s">
        <v>1860</v>
      </c>
      <c r="P712" s="12" t="s">
        <v>1948</v>
      </c>
      <c r="Q712" s="12" t="s">
        <v>1980</v>
      </c>
    </row>
    <row r="713" spans="1:17" x14ac:dyDescent="0.25">
      <c r="A713" s="12" t="s">
        <v>1715</v>
      </c>
      <c r="B713" s="12" t="s">
        <v>750</v>
      </c>
      <c r="C713" s="12" t="s">
        <v>1861</v>
      </c>
      <c r="D713" s="12" t="s">
        <v>5</v>
      </c>
      <c r="E713" s="12" t="s">
        <v>15</v>
      </c>
      <c r="F713" s="12" t="s">
        <v>1862</v>
      </c>
      <c r="G713" s="12" t="s">
        <v>393</v>
      </c>
      <c r="H713" s="12" t="s">
        <v>804</v>
      </c>
      <c r="I713" s="12" t="s">
        <v>92</v>
      </c>
      <c r="J713" s="12" t="s">
        <v>1040</v>
      </c>
      <c r="K713" s="12" t="s">
        <v>131</v>
      </c>
      <c r="L713" s="12" t="s">
        <v>1804</v>
      </c>
      <c r="M713" s="12" t="s">
        <v>1730</v>
      </c>
      <c r="N713" s="12" t="s">
        <v>1859</v>
      </c>
      <c r="O713" s="12" t="s">
        <v>1860</v>
      </c>
      <c r="P713" s="12" t="s">
        <v>1948</v>
      </c>
      <c r="Q713" s="12" t="s">
        <v>1976</v>
      </c>
    </row>
    <row r="714" spans="1:17" x14ac:dyDescent="0.25">
      <c r="A714" s="12" t="s">
        <v>1715</v>
      </c>
      <c r="B714" s="12" t="s">
        <v>653</v>
      </c>
      <c r="C714" s="12" t="s">
        <v>1863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1864</v>
      </c>
      <c r="J714" s="12" t="s">
        <v>353</v>
      </c>
      <c r="K714" s="12" t="s">
        <v>1468</v>
      </c>
      <c r="L714" s="12" t="s">
        <v>1849</v>
      </c>
      <c r="M714" s="12" t="s">
        <v>1850</v>
      </c>
      <c r="N714" s="12" t="s">
        <v>1859</v>
      </c>
      <c r="O714" s="12" t="s">
        <v>1860</v>
      </c>
      <c r="P714" s="12" t="s">
        <v>1948</v>
      </c>
      <c r="Q714" s="12" t="s">
        <v>1981</v>
      </c>
    </row>
    <row r="715" spans="1:17" x14ac:dyDescent="0.25">
      <c r="A715" s="12" t="s">
        <v>1715</v>
      </c>
      <c r="B715" s="12" t="s">
        <v>742</v>
      </c>
      <c r="C715" s="12" t="s">
        <v>1865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1866</v>
      </c>
      <c r="J715" s="12" t="s">
        <v>359</v>
      </c>
      <c r="K715" s="12" t="s">
        <v>48</v>
      </c>
      <c r="L715" s="12" t="s">
        <v>1849</v>
      </c>
      <c r="M715" s="12" t="s">
        <v>1850</v>
      </c>
      <c r="N715" s="12" t="s">
        <v>1859</v>
      </c>
      <c r="O715" s="12" t="s">
        <v>1860</v>
      </c>
      <c r="P715" s="12" t="s">
        <v>1948</v>
      </c>
      <c r="Q715" s="12" t="s">
        <v>1979</v>
      </c>
    </row>
    <row r="716" spans="1:17" x14ac:dyDescent="0.25">
      <c r="A716" s="12" t="s">
        <v>1715</v>
      </c>
      <c r="B716" s="12" t="s">
        <v>825</v>
      </c>
      <c r="C716" s="12" t="s">
        <v>1867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1158</v>
      </c>
      <c r="K716" s="12" t="s">
        <v>1868</v>
      </c>
      <c r="L716" s="12" t="s">
        <v>1849</v>
      </c>
      <c r="M716" s="12" t="s">
        <v>1850</v>
      </c>
      <c r="N716" s="12" t="s">
        <v>1859</v>
      </c>
      <c r="O716" s="12" t="s">
        <v>1860</v>
      </c>
      <c r="P716" s="12" t="s">
        <v>1948</v>
      </c>
      <c r="Q716" s="12" t="s">
        <v>1976</v>
      </c>
    </row>
    <row r="717" spans="1:17" x14ac:dyDescent="0.25">
      <c r="A717" s="12" t="s">
        <v>1715</v>
      </c>
      <c r="B717" s="12" t="s">
        <v>726</v>
      </c>
      <c r="C717" s="12" t="s">
        <v>1869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1841</v>
      </c>
      <c r="M717" s="12" t="s">
        <v>1842</v>
      </c>
      <c r="N717" s="12" t="s">
        <v>1859</v>
      </c>
      <c r="O717" s="12" t="s">
        <v>1860</v>
      </c>
      <c r="P717" s="12" t="s">
        <v>1948</v>
      </c>
      <c r="Q717" s="12" t="s">
        <v>1977</v>
      </c>
    </row>
    <row r="718" spans="1:17" x14ac:dyDescent="0.25">
      <c r="A718" s="12" t="s">
        <v>1715</v>
      </c>
      <c r="B718" s="12" t="s">
        <v>645</v>
      </c>
      <c r="C718" s="12" t="s">
        <v>1870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1378</v>
      </c>
      <c r="J718" s="12" t="s">
        <v>281</v>
      </c>
      <c r="K718" s="12" t="s">
        <v>22</v>
      </c>
      <c r="L718" s="12" t="s">
        <v>1841</v>
      </c>
      <c r="M718" s="12" t="s">
        <v>1842</v>
      </c>
      <c r="N718" s="12" t="s">
        <v>1859</v>
      </c>
      <c r="O718" s="12" t="s">
        <v>1860</v>
      </c>
      <c r="P718" s="12" t="s">
        <v>1948</v>
      </c>
      <c r="Q718" s="12" t="s">
        <v>1978</v>
      </c>
    </row>
    <row r="719" spans="1:17" x14ac:dyDescent="0.25">
      <c r="A719" s="12" t="s">
        <v>1715</v>
      </c>
      <c r="B719" s="12" t="s">
        <v>800</v>
      </c>
      <c r="C719" s="12" t="s">
        <v>1871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1841</v>
      </c>
      <c r="M719" s="12" t="s">
        <v>1842</v>
      </c>
      <c r="N719" s="12" t="s">
        <v>1859</v>
      </c>
      <c r="O719" s="12" t="s">
        <v>1860</v>
      </c>
      <c r="P719" s="12" t="s">
        <v>1948</v>
      </c>
      <c r="Q719" s="12" t="s">
        <v>1984</v>
      </c>
    </row>
    <row r="720" spans="1:17" x14ac:dyDescent="0.25">
      <c r="A720" s="12" t="s">
        <v>1715</v>
      </c>
      <c r="B720" s="12" t="s">
        <v>773</v>
      </c>
      <c r="C720" s="12" t="s">
        <v>1872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1378</v>
      </c>
      <c r="J720" s="12" t="s">
        <v>281</v>
      </c>
      <c r="K720" s="12" t="s">
        <v>22</v>
      </c>
      <c r="L720" s="12" t="s">
        <v>1841</v>
      </c>
      <c r="M720" s="12" t="s">
        <v>1842</v>
      </c>
      <c r="N720" s="12" t="s">
        <v>1859</v>
      </c>
      <c r="O720" s="12" t="s">
        <v>1860</v>
      </c>
      <c r="P720" s="12" t="s">
        <v>1948</v>
      </c>
      <c r="Q720" s="12" t="s">
        <v>1980</v>
      </c>
    </row>
    <row r="721" spans="1:17" x14ac:dyDescent="0.25">
      <c r="A721" s="12" t="s">
        <v>1715</v>
      </c>
      <c r="B721" s="12" t="s">
        <v>784</v>
      </c>
      <c r="C721" s="12" t="s">
        <v>1873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1874</v>
      </c>
      <c r="J721" s="12" t="s">
        <v>1302</v>
      </c>
      <c r="K721" s="12" t="s">
        <v>44</v>
      </c>
      <c r="L721" s="12" t="s">
        <v>1841</v>
      </c>
      <c r="M721" s="12" t="s">
        <v>1842</v>
      </c>
      <c r="N721" s="12" t="s">
        <v>1859</v>
      </c>
      <c r="O721" s="12" t="s">
        <v>1860</v>
      </c>
      <c r="P721" s="12" t="s">
        <v>1948</v>
      </c>
      <c r="Q721" s="12" t="s">
        <v>1981</v>
      </c>
    </row>
    <row r="722" spans="1:17" x14ac:dyDescent="0.25">
      <c r="A722" s="12" t="s">
        <v>1715</v>
      </c>
      <c r="B722" s="12" t="s">
        <v>789</v>
      </c>
      <c r="C722" s="12" t="s">
        <v>1875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1841</v>
      </c>
      <c r="M722" s="12" t="s">
        <v>1842</v>
      </c>
      <c r="N722" s="12" t="s">
        <v>1876</v>
      </c>
      <c r="O722" s="12" t="s">
        <v>1877</v>
      </c>
      <c r="P722" s="12" t="s">
        <v>1948</v>
      </c>
      <c r="Q722" s="12" t="s">
        <v>1976</v>
      </c>
    </row>
    <row r="723" spans="1:17" x14ac:dyDescent="0.25">
      <c r="A723" s="12" t="s">
        <v>1715</v>
      </c>
      <c r="B723" s="12" t="s">
        <v>646</v>
      </c>
      <c r="C723" s="12" t="s">
        <v>1878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1352</v>
      </c>
      <c r="J723" s="12" t="s">
        <v>351</v>
      </c>
      <c r="K723" s="12" t="s">
        <v>49</v>
      </c>
      <c r="L723" s="12" t="s">
        <v>1841</v>
      </c>
      <c r="M723" s="12" t="s">
        <v>1842</v>
      </c>
      <c r="N723" s="12" t="s">
        <v>1876</v>
      </c>
      <c r="O723" s="12" t="s">
        <v>1877</v>
      </c>
      <c r="P723" s="12" t="s">
        <v>1948</v>
      </c>
      <c r="Q723" s="12" t="s">
        <v>1978</v>
      </c>
    </row>
    <row r="724" spans="1:17" x14ac:dyDescent="0.25">
      <c r="A724" s="12" t="s">
        <v>1715</v>
      </c>
      <c r="B724" s="12" t="s">
        <v>682</v>
      </c>
      <c r="C724" s="12" t="s">
        <v>1879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1841</v>
      </c>
      <c r="M724" s="12" t="s">
        <v>1842</v>
      </c>
      <c r="N724" s="12" t="s">
        <v>1876</v>
      </c>
      <c r="O724" s="12" t="s">
        <v>1877</v>
      </c>
      <c r="P724" s="12" t="s">
        <v>1948</v>
      </c>
      <c r="Q724" s="12" t="s">
        <v>1984</v>
      </c>
    </row>
    <row r="725" spans="1:17" x14ac:dyDescent="0.25">
      <c r="A725" s="12" t="s">
        <v>1715</v>
      </c>
      <c r="B725" s="12" t="s">
        <v>671</v>
      </c>
      <c r="C725" s="12" t="s">
        <v>1880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1881</v>
      </c>
      <c r="K725" s="12" t="s">
        <v>42</v>
      </c>
      <c r="L725" s="12" t="s">
        <v>1841</v>
      </c>
      <c r="M725" s="12" t="s">
        <v>1842</v>
      </c>
      <c r="N725" s="12" t="s">
        <v>1876</v>
      </c>
      <c r="O725" s="12" t="s">
        <v>1877</v>
      </c>
      <c r="P725" s="12" t="s">
        <v>1948</v>
      </c>
      <c r="Q725" s="12" t="s">
        <v>1977</v>
      </c>
    </row>
    <row r="726" spans="1:17" x14ac:dyDescent="0.25">
      <c r="A726" s="12" t="s">
        <v>1715</v>
      </c>
      <c r="B726" s="12" t="s">
        <v>746</v>
      </c>
      <c r="C726" s="12" t="s">
        <v>1882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1250</v>
      </c>
      <c r="K726" s="12" t="s">
        <v>60</v>
      </c>
      <c r="L726" s="12" t="s">
        <v>1841</v>
      </c>
      <c r="M726" s="12" t="s">
        <v>1842</v>
      </c>
      <c r="N726" s="12" t="s">
        <v>1876</v>
      </c>
      <c r="O726" s="12" t="s">
        <v>1877</v>
      </c>
      <c r="P726" s="12" t="s">
        <v>1948</v>
      </c>
      <c r="Q726" s="12" t="s">
        <v>1981</v>
      </c>
    </row>
    <row r="727" spans="1:17" x14ac:dyDescent="0.25">
      <c r="A727" s="12" t="s">
        <v>1715</v>
      </c>
      <c r="B727" s="12" t="s">
        <v>813</v>
      </c>
      <c r="C727" s="12" t="s">
        <v>1883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1273</v>
      </c>
      <c r="J727" s="12" t="s">
        <v>281</v>
      </c>
      <c r="K727" s="12" t="s">
        <v>85</v>
      </c>
      <c r="L727" s="12" t="s">
        <v>1841</v>
      </c>
      <c r="M727" s="12" t="s">
        <v>1842</v>
      </c>
      <c r="N727" s="12" t="s">
        <v>1876</v>
      </c>
      <c r="O727" s="12" t="s">
        <v>1877</v>
      </c>
      <c r="P727" s="12" t="s">
        <v>1948</v>
      </c>
      <c r="Q727" s="12" t="s">
        <v>1980</v>
      </c>
    </row>
    <row r="728" spans="1:17" x14ac:dyDescent="0.25">
      <c r="A728" s="12" t="s">
        <v>1715</v>
      </c>
      <c r="B728" s="12" t="s">
        <v>659</v>
      </c>
      <c r="C728" s="12" t="s">
        <v>1884</v>
      </c>
      <c r="D728" s="12" t="s">
        <v>8</v>
      </c>
      <c r="E728" s="12" t="s">
        <v>17</v>
      </c>
      <c r="F728" s="12" t="s">
        <v>1885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1841</v>
      </c>
      <c r="M728" s="12" t="s">
        <v>1842</v>
      </c>
      <c r="N728" s="12" t="s">
        <v>1876</v>
      </c>
      <c r="O728" s="12" t="s">
        <v>1877</v>
      </c>
      <c r="P728" s="12" t="s">
        <v>1948</v>
      </c>
      <c r="Q728" s="12" t="s">
        <v>1979</v>
      </c>
    </row>
    <row r="729" spans="1:17" x14ac:dyDescent="0.25">
      <c r="A729" s="12" t="s">
        <v>1715</v>
      </c>
      <c r="B729" s="12" t="s">
        <v>695</v>
      </c>
      <c r="C729" s="12" t="s">
        <v>1891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1866</v>
      </c>
      <c r="J729" s="12" t="s">
        <v>268</v>
      </c>
      <c r="K729" s="12" t="s">
        <v>348</v>
      </c>
      <c r="L729" s="12" t="s">
        <v>1849</v>
      </c>
      <c r="M729" s="12" t="s">
        <v>1850</v>
      </c>
      <c r="N729" s="12" t="s">
        <v>1892</v>
      </c>
      <c r="O729" s="12" t="s">
        <v>1893</v>
      </c>
      <c r="P729" s="12" t="s">
        <v>1948</v>
      </c>
      <c r="Q729" s="12" t="s">
        <v>1983</v>
      </c>
    </row>
    <row r="730" spans="1:17" x14ac:dyDescent="0.25">
      <c r="A730" s="12" t="s">
        <v>1715</v>
      </c>
      <c r="B730" s="12" t="s">
        <v>672</v>
      </c>
      <c r="C730" s="12" t="s">
        <v>1894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1264</v>
      </c>
      <c r="L730" s="12" t="s">
        <v>1849</v>
      </c>
      <c r="M730" s="12" t="s">
        <v>1850</v>
      </c>
      <c r="N730" s="12" t="s">
        <v>1892</v>
      </c>
      <c r="O730" s="12" t="s">
        <v>1893</v>
      </c>
      <c r="P730" s="12" t="s">
        <v>1948</v>
      </c>
      <c r="Q730" s="12" t="s">
        <v>1978</v>
      </c>
    </row>
    <row r="731" spans="1:17" x14ac:dyDescent="0.25">
      <c r="A731" s="12" t="s">
        <v>1715</v>
      </c>
      <c r="B731" s="12" t="s">
        <v>799</v>
      </c>
      <c r="C731" s="12" t="s">
        <v>1895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1281</v>
      </c>
      <c r="L731" s="12" t="s">
        <v>1849</v>
      </c>
      <c r="M731" s="12" t="s">
        <v>1850</v>
      </c>
      <c r="N731" s="12" t="s">
        <v>1892</v>
      </c>
      <c r="O731" s="12" t="s">
        <v>1893</v>
      </c>
      <c r="P731" s="12" t="s">
        <v>1948</v>
      </c>
      <c r="Q731" s="12" t="s">
        <v>1977</v>
      </c>
    </row>
    <row r="732" spans="1:17" x14ac:dyDescent="0.25">
      <c r="A732" s="12" t="s">
        <v>1715</v>
      </c>
      <c r="B732" s="12" t="s">
        <v>715</v>
      </c>
      <c r="C732" s="12" t="s">
        <v>1896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1365</v>
      </c>
      <c r="J732" s="12" t="s">
        <v>342</v>
      </c>
      <c r="K732" s="12" t="s">
        <v>1264</v>
      </c>
      <c r="L732" s="12" t="s">
        <v>1849</v>
      </c>
      <c r="M732" s="12" t="s">
        <v>1850</v>
      </c>
      <c r="N732" s="12" t="s">
        <v>1892</v>
      </c>
      <c r="O732" s="12" t="s">
        <v>1893</v>
      </c>
      <c r="P732" s="12" t="s">
        <v>1948</v>
      </c>
      <c r="Q732" s="12" t="s">
        <v>1981</v>
      </c>
    </row>
    <row r="733" spans="1:17" x14ac:dyDescent="0.25">
      <c r="A733" s="12" t="s">
        <v>1715</v>
      </c>
      <c r="B733" s="12" t="s">
        <v>725</v>
      </c>
      <c r="C733" s="12" t="s">
        <v>1897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1898</v>
      </c>
      <c r="K733" s="12" t="s">
        <v>1281</v>
      </c>
      <c r="L733" s="12" t="s">
        <v>1849</v>
      </c>
      <c r="M733" s="12" t="s">
        <v>1850</v>
      </c>
      <c r="N733" s="12" t="s">
        <v>1892</v>
      </c>
      <c r="O733" s="12" t="s">
        <v>1893</v>
      </c>
      <c r="P733" s="12" t="s">
        <v>1948</v>
      </c>
      <c r="Q733" s="12" t="s">
        <v>1984</v>
      </c>
    </row>
    <row r="734" spans="1:17" x14ac:dyDescent="0.25">
      <c r="A734" s="12" t="s">
        <v>1715</v>
      </c>
      <c r="B734" s="12" t="s">
        <v>819</v>
      </c>
      <c r="C734" s="12" t="s">
        <v>1899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1900</v>
      </c>
      <c r="K734" s="12" t="s">
        <v>121</v>
      </c>
      <c r="L734" s="12" t="s">
        <v>1849</v>
      </c>
      <c r="M734" s="12" t="s">
        <v>1850</v>
      </c>
      <c r="N734" s="12" t="s">
        <v>1892</v>
      </c>
      <c r="O734" s="12" t="s">
        <v>1901</v>
      </c>
      <c r="P734" s="12" t="s">
        <v>1948</v>
      </c>
      <c r="Q734" s="12" t="s">
        <v>1976</v>
      </c>
    </row>
    <row r="735" spans="1:17" x14ac:dyDescent="0.25">
      <c r="A735" s="12" t="s">
        <v>1715</v>
      </c>
      <c r="B735" s="12" t="s">
        <v>670</v>
      </c>
      <c r="C735" s="12" t="s">
        <v>1902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1849</v>
      </c>
      <c r="M735" s="12" t="s">
        <v>1850</v>
      </c>
      <c r="N735" s="12" t="s">
        <v>1892</v>
      </c>
      <c r="O735" s="12" t="s">
        <v>1901</v>
      </c>
      <c r="P735" s="12" t="s">
        <v>1948</v>
      </c>
      <c r="Q735" s="12" t="s">
        <v>1977</v>
      </c>
    </row>
    <row r="736" spans="1:17" x14ac:dyDescent="0.25">
      <c r="A736" s="12" t="s">
        <v>1715</v>
      </c>
      <c r="B736" s="12" t="s">
        <v>693</v>
      </c>
      <c r="C736" s="12" t="s">
        <v>1903</v>
      </c>
      <c r="D736" s="12" t="s">
        <v>5</v>
      </c>
      <c r="E736" s="12" t="s">
        <v>16</v>
      </c>
      <c r="F736" s="12" t="s">
        <v>1885</v>
      </c>
      <c r="G736" s="12" t="s">
        <v>393</v>
      </c>
      <c r="H736" s="12" t="s">
        <v>804</v>
      </c>
      <c r="I736" s="12" t="s">
        <v>109</v>
      </c>
      <c r="J736" s="12" t="s">
        <v>1763</v>
      </c>
      <c r="K736" s="12" t="s">
        <v>54</v>
      </c>
      <c r="L736" s="12" t="s">
        <v>1849</v>
      </c>
      <c r="M736" s="12" t="s">
        <v>1850</v>
      </c>
      <c r="N736" s="12" t="s">
        <v>1892</v>
      </c>
      <c r="O736" s="12" t="s">
        <v>1901</v>
      </c>
      <c r="P736" s="12" t="s">
        <v>1948</v>
      </c>
      <c r="Q736" s="12" t="s">
        <v>1984</v>
      </c>
    </row>
    <row r="737" spans="1:17" x14ac:dyDescent="0.25">
      <c r="A737" s="12" t="s">
        <v>1715</v>
      </c>
      <c r="B737" s="12" t="s">
        <v>817</v>
      </c>
      <c r="C737" s="12" t="s">
        <v>1904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1323</v>
      </c>
      <c r="J737" s="12" t="s">
        <v>355</v>
      </c>
      <c r="K737" s="12" t="s">
        <v>62</v>
      </c>
      <c r="L737" s="12" t="s">
        <v>1849</v>
      </c>
      <c r="M737" s="12" t="s">
        <v>1850</v>
      </c>
      <c r="N737" s="12" t="s">
        <v>1905</v>
      </c>
      <c r="O737" s="12" t="s">
        <v>1890</v>
      </c>
      <c r="P737" s="12" t="s">
        <v>1948</v>
      </c>
      <c r="Q737" s="12" t="s">
        <v>1976</v>
      </c>
    </row>
    <row r="738" spans="1:17" x14ac:dyDescent="0.25">
      <c r="A738" s="12" t="s">
        <v>1715</v>
      </c>
      <c r="B738" s="12" t="s">
        <v>807</v>
      </c>
      <c r="C738" s="12" t="s">
        <v>1906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1264</v>
      </c>
      <c r="L738" s="12" t="s">
        <v>1849</v>
      </c>
      <c r="M738" s="12" t="s">
        <v>1850</v>
      </c>
      <c r="N738" s="12" t="s">
        <v>1905</v>
      </c>
      <c r="O738" s="12" t="s">
        <v>1890</v>
      </c>
      <c r="P738" s="12" t="s">
        <v>1948</v>
      </c>
      <c r="Q738" s="12" t="s">
        <v>1984</v>
      </c>
    </row>
    <row r="739" spans="1:17" x14ac:dyDescent="0.25">
      <c r="A739" s="12" t="s">
        <v>1715</v>
      </c>
      <c r="B739" s="12" t="s">
        <v>769</v>
      </c>
      <c r="C739" s="12" t="s">
        <v>1907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1908</v>
      </c>
      <c r="J739" s="12" t="s">
        <v>1107</v>
      </c>
      <c r="K739" s="12" t="s">
        <v>1264</v>
      </c>
      <c r="L739" s="12" t="s">
        <v>1849</v>
      </c>
      <c r="M739" s="12" t="s">
        <v>1850</v>
      </c>
      <c r="N739" s="12" t="s">
        <v>1905</v>
      </c>
      <c r="O739" s="12" t="s">
        <v>1890</v>
      </c>
      <c r="P739" s="12" t="s">
        <v>1948</v>
      </c>
      <c r="Q739" s="12" t="s">
        <v>1978</v>
      </c>
    </row>
    <row r="740" spans="1:17" x14ac:dyDescent="0.25">
      <c r="A740" s="12" t="s">
        <v>1715</v>
      </c>
      <c r="B740" s="12" t="s">
        <v>731</v>
      </c>
      <c r="C740" s="12" t="s">
        <v>1909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1318</v>
      </c>
      <c r="J740" s="12" t="s">
        <v>304</v>
      </c>
      <c r="K740" s="12" t="s">
        <v>1281</v>
      </c>
      <c r="L740" s="12" t="s">
        <v>1849</v>
      </c>
      <c r="M740" s="12" t="s">
        <v>1850</v>
      </c>
      <c r="N740" s="12" t="s">
        <v>1905</v>
      </c>
      <c r="O740" s="12" t="s">
        <v>1890</v>
      </c>
      <c r="P740" s="12" t="s">
        <v>1948</v>
      </c>
      <c r="Q740" s="12" t="s">
        <v>1981</v>
      </c>
    </row>
    <row r="741" spans="1:17" x14ac:dyDescent="0.25">
      <c r="A741" s="12" t="s">
        <v>1715</v>
      </c>
      <c r="B741" s="12" t="s">
        <v>797</v>
      </c>
      <c r="C741" s="12" t="s">
        <v>1911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1912</v>
      </c>
      <c r="J741" s="12" t="s">
        <v>276</v>
      </c>
      <c r="K741" s="12" t="s">
        <v>45</v>
      </c>
      <c r="L741" s="12" t="s">
        <v>1913</v>
      </c>
      <c r="M741" s="12" t="s">
        <v>1914</v>
      </c>
      <c r="N741" s="12" t="s">
        <v>1915</v>
      </c>
      <c r="O741" s="12" t="s">
        <v>1916</v>
      </c>
      <c r="P741" s="12" t="s">
        <v>1948</v>
      </c>
      <c r="Q741" s="12" t="s">
        <v>1980</v>
      </c>
    </row>
    <row r="742" spans="1:17" x14ac:dyDescent="0.25">
      <c r="A742" s="12" t="s">
        <v>1715</v>
      </c>
      <c r="B742" s="12" t="s">
        <v>677</v>
      </c>
      <c r="C742" s="12" t="s">
        <v>1917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1913</v>
      </c>
      <c r="M742" s="12" t="s">
        <v>1914</v>
      </c>
      <c r="N742" s="12" t="s">
        <v>1915</v>
      </c>
      <c r="O742" s="12" t="s">
        <v>1916</v>
      </c>
      <c r="P742" s="12" t="s">
        <v>1948</v>
      </c>
      <c r="Q742" s="12" t="s">
        <v>1977</v>
      </c>
    </row>
    <row r="743" spans="1:17" x14ac:dyDescent="0.25">
      <c r="A743" s="12" t="s">
        <v>1715</v>
      </c>
      <c r="B743" s="12" t="s">
        <v>663</v>
      </c>
      <c r="C743" s="12" t="s">
        <v>1918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1919</v>
      </c>
      <c r="K743" s="12" t="s">
        <v>121</v>
      </c>
      <c r="L743" s="12" t="s">
        <v>1913</v>
      </c>
      <c r="M743" s="12" t="s">
        <v>1914</v>
      </c>
      <c r="N743" s="12" t="s">
        <v>1915</v>
      </c>
      <c r="O743" s="12" t="s">
        <v>1916</v>
      </c>
      <c r="P743" s="12" t="s">
        <v>1948</v>
      </c>
      <c r="Q743" s="12" t="s">
        <v>1981</v>
      </c>
    </row>
    <row r="744" spans="1:17" x14ac:dyDescent="0.25">
      <c r="A744" s="12" t="s">
        <v>1715</v>
      </c>
      <c r="B744" s="12" t="s">
        <v>783</v>
      </c>
      <c r="C744" s="12" t="s">
        <v>1920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1913</v>
      </c>
      <c r="M744" s="12" t="s">
        <v>1914</v>
      </c>
      <c r="N744" s="12" t="s">
        <v>1915</v>
      </c>
      <c r="O744" s="12" t="s">
        <v>1916</v>
      </c>
      <c r="P744" s="12" t="s">
        <v>1948</v>
      </c>
      <c r="Q744" s="12" t="s">
        <v>1976</v>
      </c>
    </row>
    <row r="745" spans="1:17" x14ac:dyDescent="0.25">
      <c r="A745" s="12" t="s">
        <v>1715</v>
      </c>
      <c r="B745" s="12" t="s">
        <v>763</v>
      </c>
      <c r="C745" s="12" t="s">
        <v>1921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1158</v>
      </c>
      <c r="K745" s="12" t="s">
        <v>231</v>
      </c>
      <c r="L745" s="12" t="s">
        <v>1913</v>
      </c>
      <c r="M745" s="12" t="s">
        <v>1914</v>
      </c>
      <c r="N745" s="12" t="s">
        <v>1922</v>
      </c>
      <c r="O745" s="12" t="s">
        <v>1859</v>
      </c>
      <c r="P745" s="12" t="s">
        <v>1948</v>
      </c>
      <c r="Q745" s="12" t="s">
        <v>1976</v>
      </c>
    </row>
    <row r="746" spans="1:17" x14ac:dyDescent="0.25">
      <c r="A746" s="12" t="s">
        <v>1715</v>
      </c>
      <c r="B746" s="12" t="s">
        <v>822</v>
      </c>
      <c r="C746" s="12" t="s">
        <v>1923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1262</v>
      </c>
      <c r="J746" s="12" t="s">
        <v>342</v>
      </c>
      <c r="K746" s="12" t="s">
        <v>92</v>
      </c>
      <c r="L746" s="12" t="s">
        <v>1913</v>
      </c>
      <c r="M746" s="12" t="s">
        <v>1914</v>
      </c>
      <c r="N746" s="12" t="s">
        <v>1922</v>
      </c>
      <c r="O746" s="12" t="s">
        <v>1859</v>
      </c>
      <c r="P746" s="12" t="s">
        <v>1948</v>
      </c>
      <c r="Q746" s="12" t="s">
        <v>1978</v>
      </c>
    </row>
    <row r="747" spans="1:17" x14ac:dyDescent="0.25">
      <c r="A747" s="12" t="s">
        <v>1715</v>
      </c>
      <c r="B747" s="12" t="s">
        <v>741</v>
      </c>
      <c r="C747" s="12" t="s">
        <v>1924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1913</v>
      </c>
      <c r="M747" s="12" t="s">
        <v>1914</v>
      </c>
      <c r="N747" s="12" t="s">
        <v>1922</v>
      </c>
      <c r="O747" s="12" t="s">
        <v>1859</v>
      </c>
      <c r="P747" s="12" t="s">
        <v>1948</v>
      </c>
      <c r="Q747" s="12" t="s">
        <v>1981</v>
      </c>
    </row>
    <row r="748" spans="1:17" x14ac:dyDescent="0.25">
      <c r="A748" s="12" t="s">
        <v>1715</v>
      </c>
      <c r="B748" s="12" t="s">
        <v>826</v>
      </c>
      <c r="C748" s="12" t="s">
        <v>1925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1926</v>
      </c>
      <c r="J748" s="12" t="s">
        <v>318</v>
      </c>
      <c r="K748" s="12" t="s">
        <v>53</v>
      </c>
      <c r="L748" s="12" t="s">
        <v>1913</v>
      </c>
      <c r="M748" s="12" t="s">
        <v>1914</v>
      </c>
      <c r="N748" s="12" t="s">
        <v>1922</v>
      </c>
      <c r="O748" s="12" t="s">
        <v>1859</v>
      </c>
      <c r="P748" s="12" t="s">
        <v>1948</v>
      </c>
      <c r="Q748" s="12" t="s">
        <v>1977</v>
      </c>
    </row>
    <row r="749" spans="1:17" x14ac:dyDescent="0.25">
      <c r="A749" s="12" t="s">
        <v>1715</v>
      </c>
      <c r="B749" s="12" t="s">
        <v>802</v>
      </c>
      <c r="C749" s="12" t="s">
        <v>1927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1356</v>
      </c>
      <c r="J749" s="12" t="s">
        <v>342</v>
      </c>
      <c r="K749" s="12" t="s">
        <v>53</v>
      </c>
      <c r="L749" s="12" t="s">
        <v>1913</v>
      </c>
      <c r="M749" s="12" t="s">
        <v>1914</v>
      </c>
      <c r="N749" s="12" t="s">
        <v>1922</v>
      </c>
      <c r="O749" s="12" t="s">
        <v>1859</v>
      </c>
      <c r="P749" s="12" t="s">
        <v>1948</v>
      </c>
      <c r="Q749" s="12" t="s">
        <v>1980</v>
      </c>
    </row>
    <row r="750" spans="1:17" x14ac:dyDescent="0.25">
      <c r="A750" s="12" t="s">
        <v>1715</v>
      </c>
      <c r="B750" s="12" t="s">
        <v>745</v>
      </c>
      <c r="C750" s="12" t="s">
        <v>1928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1356</v>
      </c>
      <c r="J750" s="12" t="s">
        <v>342</v>
      </c>
      <c r="K750" s="12" t="s">
        <v>53</v>
      </c>
      <c r="L750" s="12" t="s">
        <v>1913</v>
      </c>
      <c r="M750" s="12" t="s">
        <v>1914</v>
      </c>
      <c r="N750" s="12" t="s">
        <v>1929</v>
      </c>
      <c r="O750" s="12" t="s">
        <v>1930</v>
      </c>
      <c r="P750" s="12" t="s">
        <v>1948</v>
      </c>
      <c r="Q750" s="12" t="s">
        <v>1983</v>
      </c>
    </row>
    <row r="751" spans="1:17" x14ac:dyDescent="0.25">
      <c r="A751" s="12" t="s">
        <v>1715</v>
      </c>
      <c r="B751" s="12" t="s">
        <v>786</v>
      </c>
      <c r="C751" s="12" t="s">
        <v>1935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1913</v>
      </c>
      <c r="M751" s="12" t="s">
        <v>1914</v>
      </c>
      <c r="N751" s="12" t="s">
        <v>1936</v>
      </c>
      <c r="O751" s="12" t="s">
        <v>1910</v>
      </c>
      <c r="P751" s="12" t="s">
        <v>1948</v>
      </c>
      <c r="Q751" s="12" t="s">
        <v>1976</v>
      </c>
    </row>
    <row r="752" spans="1:17" x14ac:dyDescent="0.25">
      <c r="A752" s="12" t="s">
        <v>1715</v>
      </c>
      <c r="B752" s="12" t="s">
        <v>823</v>
      </c>
      <c r="C752" s="12" t="s">
        <v>1937</v>
      </c>
      <c r="D752" s="12" t="s">
        <v>8</v>
      </c>
      <c r="E752" s="12" t="s">
        <v>11</v>
      </c>
      <c r="F752" s="12" t="s">
        <v>1938</v>
      </c>
      <c r="G752" s="12" t="s">
        <v>393</v>
      </c>
      <c r="H752" s="12" t="s">
        <v>814</v>
      </c>
      <c r="I752" s="12" t="s">
        <v>1385</v>
      </c>
      <c r="J752" s="12" t="s">
        <v>342</v>
      </c>
      <c r="K752" s="12" t="s">
        <v>93</v>
      </c>
      <c r="L752" s="12" t="s">
        <v>1913</v>
      </c>
      <c r="M752" s="12" t="s">
        <v>1939</v>
      </c>
      <c r="N752" s="12" t="s">
        <v>1940</v>
      </c>
      <c r="O752" s="12" t="s">
        <v>1718</v>
      </c>
      <c r="P752" s="12" t="s">
        <v>1948</v>
      </c>
      <c r="Q752" s="12" t="s">
        <v>1978</v>
      </c>
    </row>
    <row r="753" spans="1:17" x14ac:dyDescent="0.25">
      <c r="A753" s="12" t="s">
        <v>1715</v>
      </c>
      <c r="B753" s="12" t="s">
        <v>818</v>
      </c>
      <c r="C753" s="12" t="s">
        <v>1941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1942</v>
      </c>
      <c r="J753" s="12" t="s">
        <v>342</v>
      </c>
      <c r="K753" s="12" t="s">
        <v>32</v>
      </c>
      <c r="L753" s="12" t="s">
        <v>1913</v>
      </c>
      <c r="M753" s="12" t="s">
        <v>1914</v>
      </c>
      <c r="N753" s="12" t="s">
        <v>1940</v>
      </c>
      <c r="O753" s="12" t="s">
        <v>1718</v>
      </c>
      <c r="P753" s="12" t="s">
        <v>1948</v>
      </c>
      <c r="Q753" s="12" t="s">
        <v>1977</v>
      </c>
    </row>
    <row r="754" spans="1:17" x14ac:dyDescent="0.25">
      <c r="A754" s="12" t="s">
        <v>1715</v>
      </c>
      <c r="B754" s="12" t="s">
        <v>735</v>
      </c>
      <c r="C754" s="12" t="s">
        <v>1943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1913</v>
      </c>
      <c r="M754" s="12" t="s">
        <v>1914</v>
      </c>
      <c r="N754" s="12" t="s">
        <v>1940</v>
      </c>
      <c r="O754" s="12" t="s">
        <v>1718</v>
      </c>
      <c r="P754" s="12" t="s">
        <v>1948</v>
      </c>
      <c r="Q754" s="12" t="s">
        <v>1983</v>
      </c>
    </row>
    <row r="755" spans="1:17" x14ac:dyDescent="0.25">
      <c r="A755" s="12" t="s">
        <v>1715</v>
      </c>
      <c r="B755" s="12" t="s">
        <v>714</v>
      </c>
      <c r="C755" s="12" t="s">
        <v>1944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1432</v>
      </c>
      <c r="K755" s="12" t="s">
        <v>1945</v>
      </c>
      <c r="L755" s="12" t="s">
        <v>1913</v>
      </c>
      <c r="M755" s="12" t="s">
        <v>1914</v>
      </c>
      <c r="N755" s="12" t="s">
        <v>1940</v>
      </c>
      <c r="O755" s="12" t="s">
        <v>1718</v>
      </c>
      <c r="P755" s="12" t="s">
        <v>1948</v>
      </c>
      <c r="Q755" s="12" t="s">
        <v>1983</v>
      </c>
    </row>
    <row r="756" spans="1:17" x14ac:dyDescent="0.25">
      <c r="A756" s="12" t="s">
        <v>1715</v>
      </c>
      <c r="B756" s="12" t="s">
        <v>689</v>
      </c>
      <c r="C756" s="12" t="s">
        <v>1946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1913</v>
      </c>
      <c r="M756" s="12" t="s">
        <v>1914</v>
      </c>
      <c r="N756" s="12" t="s">
        <v>1940</v>
      </c>
      <c r="O756" s="12" t="s">
        <v>1718</v>
      </c>
      <c r="P756" s="12" t="s">
        <v>1948</v>
      </c>
      <c r="Q756" s="12" t="s">
        <v>1979</v>
      </c>
    </row>
    <row r="757" spans="1:17" x14ac:dyDescent="0.25">
      <c r="A757" s="12" t="s">
        <v>1715</v>
      </c>
      <c r="B757" s="12" t="s">
        <v>680</v>
      </c>
      <c r="C757" s="12" t="s">
        <v>1949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1950</v>
      </c>
      <c r="K757" s="12" t="s">
        <v>47</v>
      </c>
      <c r="L757" s="12" t="s">
        <v>1951</v>
      </c>
      <c r="M757" s="12" t="s">
        <v>1939</v>
      </c>
      <c r="N757" s="12" t="s">
        <v>1952</v>
      </c>
      <c r="O757" s="12" t="s">
        <v>1905</v>
      </c>
      <c r="P757" s="12" t="s">
        <v>1948</v>
      </c>
      <c r="Q757" s="12" t="s">
        <v>1976</v>
      </c>
    </row>
    <row r="758" spans="1:17" x14ac:dyDescent="0.25">
      <c r="A758" s="12" t="s">
        <v>1715</v>
      </c>
      <c r="B758" s="12" t="s">
        <v>644</v>
      </c>
      <c r="C758" s="12" t="s">
        <v>1953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1926</v>
      </c>
      <c r="J758" s="12" t="s">
        <v>353</v>
      </c>
      <c r="K758" s="12" t="s">
        <v>21</v>
      </c>
      <c r="L758" s="12" t="s">
        <v>1951</v>
      </c>
      <c r="M758" s="12" t="s">
        <v>1939</v>
      </c>
      <c r="N758" s="12" t="s">
        <v>1952</v>
      </c>
      <c r="O758" s="12" t="s">
        <v>1905</v>
      </c>
      <c r="P758" s="12" t="s">
        <v>1948</v>
      </c>
      <c r="Q758" s="12" t="s">
        <v>1981</v>
      </c>
    </row>
    <row r="759" spans="1:17" x14ac:dyDescent="0.25">
      <c r="A759" s="12" t="s">
        <v>1715</v>
      </c>
      <c r="B759" s="12" t="s">
        <v>798</v>
      </c>
      <c r="C759" s="12" t="s">
        <v>1954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1955</v>
      </c>
      <c r="K759" s="12" t="s">
        <v>46</v>
      </c>
      <c r="L759" s="12" t="s">
        <v>1951</v>
      </c>
      <c r="M759" s="12" t="s">
        <v>1939</v>
      </c>
      <c r="N759" s="12" t="s">
        <v>1952</v>
      </c>
      <c r="O759" s="12" t="s">
        <v>1905</v>
      </c>
      <c r="P759" s="12" t="s">
        <v>1948</v>
      </c>
      <c r="Q759" s="12" t="s">
        <v>1984</v>
      </c>
    </row>
    <row r="760" spans="1:17" x14ac:dyDescent="0.25">
      <c r="A760" s="12" t="s">
        <v>1715</v>
      </c>
      <c r="B760" s="12" t="s">
        <v>691</v>
      </c>
      <c r="C760" s="12" t="s">
        <v>1956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1356</v>
      </c>
      <c r="J760" s="12" t="s">
        <v>353</v>
      </c>
      <c r="K760" s="12" t="s">
        <v>45</v>
      </c>
      <c r="L760" s="12" t="s">
        <v>1951</v>
      </c>
      <c r="M760" s="12" t="s">
        <v>1939</v>
      </c>
      <c r="N760" s="12" t="s">
        <v>1952</v>
      </c>
      <c r="O760" s="12" t="s">
        <v>1905</v>
      </c>
      <c r="P760" s="12" t="s">
        <v>1948</v>
      </c>
      <c r="Q760" s="12" t="s">
        <v>1977</v>
      </c>
    </row>
    <row r="761" spans="1:17" x14ac:dyDescent="0.25">
      <c r="A761" s="12" t="s">
        <v>1715</v>
      </c>
      <c r="B761" s="12" t="s">
        <v>667</v>
      </c>
      <c r="C761" s="12" t="s">
        <v>1957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1356</v>
      </c>
      <c r="J761" s="12" t="s">
        <v>1432</v>
      </c>
      <c r="K761" s="12" t="s">
        <v>22</v>
      </c>
      <c r="L761" s="12" t="s">
        <v>1951</v>
      </c>
      <c r="M761" s="12" t="s">
        <v>1939</v>
      </c>
      <c r="N761" s="12" t="s">
        <v>1958</v>
      </c>
      <c r="O761" s="12" t="s">
        <v>1915</v>
      </c>
      <c r="P761" s="12" t="s">
        <v>1948</v>
      </c>
      <c r="Q761" s="12" t="s">
        <v>1976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zoomScale="55" zoomScaleNormal="55" workbookViewId="0">
      <selection activeCell="E2" sqref="E2:E120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1975</v>
      </c>
      <c r="F1" s="4" t="s">
        <v>866</v>
      </c>
      <c r="G1" s="4" t="s">
        <v>1947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IF(Overall!P4&lt;&gt;"",_xlfn.VALUETOTEXT(Overall!P4),"")</f>
        <v>Options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IF(Overall!P5&lt;&gt;"",_xlfn.VALUETOTEXT(Overall!P5),"")</f>
        <v>Options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IF(Overall!P6&lt;&gt;"",_xlfn.VALUETOTEXT(Overall!P6),"")</f>
        <v>Options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IF(Overall!P7&lt;&gt;"",_xlfn.VALUETOTEXT(Overall!P7),"")</f>
        <v>Options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IF(Overall!P8&lt;&gt;"",_xlfn.VALUETOTEXT(Overall!P8),"")</f>
        <v>Options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IF(Overall!P9&lt;&gt;"",_xlfn.VALUETOTEXT(Overall!P9),"")</f>
        <v>Options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IF(Overall!P10&lt;&gt;"",_xlfn.VALUETOTEXT(Overall!P10),"")</f>
        <v>Options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IF(Overall!P11&lt;&gt;"",_xlfn.VALUETOTEXT(Overall!P11),"")</f>
        <v>Options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IF(Overall!P12&lt;&gt;"",_xlfn.VALUETOTEXT(Overall!P12),"")</f>
        <v>Options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IF(Overall!P13&lt;&gt;"",_xlfn.VALUETOTEXT(Overall!P13),"")</f>
        <v>Options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IF(Overall!P14&lt;&gt;"",_xlfn.VALUETOTEXT(Overall!P14),"")</f>
        <v>Options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IF(Overall!P15&lt;&gt;"",_xlfn.VALUETOTEXT(Overall!P15),"")</f>
        <v>Options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IF(Overall!P16&lt;&gt;"",_xlfn.VALUETOTEXT(Overall!P16),"")</f>
        <v>Options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IF(Overall!P17&lt;&gt;"",_xlfn.VALUETOTEXT(Overall!P17),"")</f>
        <v>Options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IF(Overall!P18&lt;&gt;"",_xlfn.VALUETOTEXT(Overall!P18),"")</f>
        <v>Options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IF(Overall!P19&lt;&gt;"",_xlfn.VALUETOTEXT(Overall!P19),"")</f>
        <v>Options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IF(Overall!P20&lt;&gt;"",_xlfn.VALUETOTEXT(Overall!P20),"")</f>
        <v>Options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IF(Overall!P21&lt;&gt;"",_xlfn.VALUETOTEXT(Overall!P21),"")</f>
        <v>Options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IF(Overall!P22&lt;&gt;"",_xlfn.VALUETOTEXT(Overall!P22),"")</f>
        <v>Options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IF(Overall!P23&lt;&gt;"",_xlfn.VALUETOTEXT(Overall!P23),"")</f>
        <v>Options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IF(Overall!P24&lt;&gt;"",_xlfn.VALUETOTEXT(Overall!P24),"")</f>
        <v>Options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IF(Overall!P25&lt;&gt;"",_xlfn.VALUETOTEXT(Overall!P25),"")</f>
        <v>Options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IF(Overall!P26&lt;&gt;"",_xlfn.VALUETOTEXT(Overall!P26),"")</f>
        <v>Options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IF(Overall!P27&lt;&gt;"",_xlfn.VALUETOTEXT(Overall!P27),"")</f>
        <v>Options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IF(Overall!P28&lt;&gt;"",_xlfn.VALUETOTEXT(Overall!P28),"")</f>
        <v>Options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IF(Overall!P29&lt;&gt;"",_xlfn.VALUETOTEXT(Overall!P29),"")</f>
        <v>Options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IF(Overall!P30&lt;&gt;"",_xlfn.VALUETOTEXT(Overall!P30),"")</f>
        <v>Options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IF(Overall!P31&lt;&gt;"",_xlfn.VALUETOTEXT(Overall!P31),"")</f>
        <v>Options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IF(Overall!P32&lt;&gt;"",_xlfn.VALUETOTEXT(Overall!P32),"")</f>
        <v>Options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IF(Overall!P33&lt;&gt;"",_xlfn.VALUETOTEXT(Overall!P33),"")</f>
        <v>Options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IF(Overall!P34&lt;&gt;"",_xlfn.VALUETOTEXT(Overall!P34),"")</f>
        <v>Options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IF(Overall!P35&lt;&gt;"",_xlfn.VALUETOTEXT(Overall!P35),"")</f>
        <v>Options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IF(Overall!P36&lt;&gt;"",_xlfn.VALUETOTEXT(Overall!P36),"")</f>
        <v>Options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IF(Overall!P37&lt;&gt;"",_xlfn.VALUETOTEXT(Overall!P37),"")</f>
        <v>Options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IF(Overall!P38&lt;&gt;"",_xlfn.VALUETOTEXT(Overall!P38),"")</f>
        <v>Options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IF(Overall!P39&lt;&gt;"",_xlfn.VALUETOTEXT(Overall!P39),"")</f>
        <v>Options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IF(Overall!P40&lt;&gt;"",_xlfn.VALUETOTEXT(Overall!P40),"")</f>
        <v>Options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IF(Overall!P41&lt;&gt;"",_xlfn.VALUETOTEXT(Overall!P41),"")</f>
        <v>Options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IF(Overall!P42&lt;&gt;"",_xlfn.VALUETOTEXT(Overall!P42),"")</f>
        <v>Options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IF(Overall!P43&lt;&gt;"",_xlfn.VALUETOTEXT(Overall!P43),"")</f>
        <v>Options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IF(Overall!P44&lt;&gt;"",_xlfn.VALUETOTEXT(Overall!P44),"")</f>
        <v>Options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IF(Overall!P45&lt;&gt;"",_xlfn.VALUETOTEXT(Overall!P45),"")</f>
        <v>Options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IF(Overall!P46&lt;&gt;"",_xlfn.VALUETOTEXT(Overall!P46),"")</f>
        <v>Options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IF(Overall!P47&lt;&gt;"",_xlfn.VALUETOTEXT(Overall!P47),"")</f>
        <v>Options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IF(Overall!P48&lt;&gt;"",_xlfn.VALUETOTEXT(Overall!P48),"")</f>
        <v>Options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IF(Overall!P49&lt;&gt;"",_xlfn.VALUETOTEXT(Overall!P49),"")</f>
        <v>Options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IF(Overall!P50&lt;&gt;"",_xlfn.VALUETOTEXT(Overall!P50),"")</f>
        <v>Options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IF(Overall!P51&lt;&gt;"",_xlfn.VALUETOTEXT(Overall!P51),"")</f>
        <v>Options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IF(Overall!P52&lt;&gt;"",_xlfn.VALUETOTEXT(Overall!P52),"")</f>
        <v>Options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IF(Overall!P53&lt;&gt;"",_xlfn.VALUETOTEXT(Overall!P53),"")</f>
        <v>Options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IF(Overall!P54&lt;&gt;"",_xlfn.VALUETOTEXT(Overall!P54),"")</f>
        <v>Options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IF(Overall!P55&lt;&gt;"",_xlfn.VALUETOTEXT(Overall!P55),"")</f>
        <v>Options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IF(Overall!P56&lt;&gt;"",_xlfn.VALUETOTEXT(Overall!P56),"")</f>
        <v>Options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IF(Overall!P57&lt;&gt;"",_xlfn.VALUETOTEXT(Overall!P57),"")</f>
        <v>Options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IF(Overall!P58&lt;&gt;"",_xlfn.VALUETOTEXT(Overall!P58),"")</f>
        <v>Options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IF(Overall!P59&lt;&gt;"",_xlfn.VALUETOTEXT(Overall!P59),"")</f>
        <v>Options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IF(Overall!P60&lt;&gt;"",_xlfn.VALUETOTEXT(Overall!P60),"")</f>
        <v>Options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IF(Overall!P61&lt;&gt;"",_xlfn.VALUETOTEXT(Overall!P61),"")</f>
        <v>Options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IF(Overall!P62&lt;&gt;"",_xlfn.VALUETOTEXT(Overall!P62),"")</f>
        <v>Options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IF(Overall!P63&lt;&gt;"",_xlfn.VALUETOTEXT(Overall!P63),"")</f>
        <v>Options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IF(Overall!P64&lt;&gt;"",_xlfn.VALUETOTEXT(Overall!P64),"")</f>
        <v>Options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IF(Overall!P65&lt;&gt;"",_xlfn.VALUETOTEXT(Overall!P65),"")</f>
        <v>Options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IF(Overall!P66&lt;&gt;"",_xlfn.VALUETOTEXT(Overall!P66),"")</f>
        <v>Options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IF(Overall!P67&lt;&gt;"",_xlfn.VALUETOTEXT(Overall!P67),"")</f>
        <v>Options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IF(Overall!P68&lt;&gt;"",_xlfn.VALUETOTEXT(Overall!P68),"")</f>
        <v>Options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IF(Overall!P69&lt;&gt;"",_xlfn.VALUETOTEXT(Overall!P69),"")</f>
        <v>Options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IF(Overall!P70&lt;&gt;"",_xlfn.VALUETOTEXT(Overall!P70),"")</f>
        <v>Options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IF(Overall!P71&lt;&gt;"",_xlfn.VALUETOTEXT(Overall!P71),"")</f>
        <v>Options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IF(Overall!P72&lt;&gt;"",_xlfn.VALUETOTEXT(Overall!P72),"")</f>
        <v>Options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IF(Overall!P73&lt;&gt;"",_xlfn.VALUETOTEXT(Overall!P73),"")</f>
        <v>Options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IF(Overall!P74&lt;&gt;"",_xlfn.VALUETOTEXT(Overall!P74),"")</f>
        <v>Options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IF(Overall!P75&lt;&gt;"",_xlfn.VALUETOTEXT(Overall!P75),"")</f>
        <v>Options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IF(Overall!P76&lt;&gt;"",_xlfn.VALUETOTEXT(Overall!P76),"")</f>
        <v>Options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IF(Overall!P77&lt;&gt;"",_xlfn.VALUETOTEXT(Overall!P77),"")</f>
        <v>Options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IF(Overall!P78&lt;&gt;"",_xlfn.VALUETOTEXT(Overall!P78),"")</f>
        <v>Options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IF(Overall!P79&lt;&gt;"",_xlfn.VALUETOTEXT(Overall!P79),"")</f>
        <v>Options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IF(Overall!P80&lt;&gt;"",_xlfn.VALUETOTEXT(Overall!P80),"")</f>
        <v>Options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IF(Overall!P81&lt;&gt;"",_xlfn.VALUETOTEXT(Overall!P81),"")</f>
        <v>Options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IF(Overall!P82&lt;&gt;"",_xlfn.VALUETOTEXT(Overall!P82),"")</f>
        <v>Options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IF(Overall!P83&lt;&gt;"",_xlfn.VALUETOTEXT(Overall!P83),"")</f>
        <v>Options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IF(Overall!P84&lt;&gt;"",_xlfn.VALUETOTEXT(Overall!P84),"")</f>
        <v>Options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IF(Overall!P85&lt;&gt;"",_xlfn.VALUETOTEXT(Overall!P85),"")</f>
        <v>Options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IF(Overall!P86&lt;&gt;"",_xlfn.VALUETOTEXT(Overall!P86),"")</f>
        <v>Options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IF(Overall!P87&lt;&gt;"",_xlfn.VALUETOTEXT(Overall!P87),"")</f>
        <v>Options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IF(Overall!P88&lt;&gt;"",_xlfn.VALUETOTEXT(Overall!P88),"")</f>
        <v>Options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IF(Overall!P89&lt;&gt;"",_xlfn.VALUETOTEXT(Overall!P89),"")</f>
        <v>Options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IF(Overall!P90&lt;&gt;"",_xlfn.VALUETOTEXT(Overall!P90),"")</f>
        <v>Options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IF(Overall!P91&lt;&gt;"",_xlfn.VALUETOTEXT(Overall!P91),"")</f>
        <v>Options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IF(Overall!P92&lt;&gt;"",_xlfn.VALUETOTEXT(Overall!P92),"")</f>
        <v>Options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IF(Overall!P93&lt;&gt;"",_xlfn.VALUETOTEXT(Overall!P93),"")</f>
        <v>Options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IF(Overall!P94&lt;&gt;"",_xlfn.VALUETOTEXT(Overall!P94),"")</f>
        <v>Options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IF(Overall!P95&lt;&gt;"",_xlfn.VALUETOTEXT(Overall!P95),"")</f>
        <v>Options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IF(Overall!P96&lt;&gt;"",_xlfn.VALUETOTEXT(Overall!P96),"")</f>
        <v>Options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IF(Overall!P97&lt;&gt;"",_xlfn.VALUETOTEXT(Overall!P97),"")</f>
        <v>Options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IF(Overall!P98&lt;&gt;"",_xlfn.VALUETOTEXT(Overall!P98),"")</f>
        <v>Options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IF(Overall!P99&lt;&gt;"",_xlfn.VALUETOTEXT(Overall!P99),"")</f>
        <v>Options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IF(Overall!P100&lt;&gt;"",_xlfn.VALUETOTEXT(Overall!P100),"")</f>
        <v>Options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IF(Overall!P101&lt;&gt;"",_xlfn.VALUETOTEXT(Overall!P101),"")</f>
        <v>Options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IF(Overall!P102&lt;&gt;"",_xlfn.VALUETOTEXT(Overall!P102),"")</f>
        <v>Options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IF(Overall!P103&lt;&gt;"",_xlfn.VALUETOTEXT(Overall!P103),"")</f>
        <v>Options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IF(Overall!P104&lt;&gt;"",_xlfn.VALUETOTEXT(Overall!P104),"")</f>
        <v>Options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IF(Overall!P105&lt;&gt;"",_xlfn.VALUETOTEXT(Overall!P105),"")</f>
        <v>Options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IF(Overall!P106&lt;&gt;"",_xlfn.VALUETOTEXT(Overall!P106),"")</f>
        <v>Options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IF(Overall!P107&lt;&gt;"",_xlfn.VALUETOTEXT(Overall!P107),"")</f>
        <v>Options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IF(Overall!P108&lt;&gt;"",_xlfn.VALUETOTEXT(Overall!P108),"")</f>
        <v>Options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IF(Overall!P109&lt;&gt;"",_xlfn.VALUETOTEXT(Overall!P109),"")</f>
        <v>Options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IF(Overall!P110&lt;&gt;"",_xlfn.VALUETOTEXT(Overall!P110),"")</f>
        <v>Options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IF(Overall!P111&lt;&gt;"",_xlfn.VALUETOTEXT(Overall!P111),"")</f>
        <v>Options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IF(Overall!P112&lt;&gt;"",_xlfn.VALUETOTEXT(Overall!P112),"")</f>
        <v>Options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IF(Overall!P113&lt;&gt;"",_xlfn.VALUETOTEXT(Overall!P113),"")</f>
        <v>Options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IF(Overall!P114&lt;&gt;"",_xlfn.VALUETOTEXT(Overall!P114),"")</f>
        <v>Options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IF(Overall!P115&lt;&gt;"",_xlfn.VALUETOTEXT(Overall!P115),"")</f>
        <v>Options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IF(Overall!P116&lt;&gt;"",_xlfn.VALUETOTEXT(Overall!P116),"")</f>
        <v>Options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IF(Overall!P117&lt;&gt;"",_xlfn.VALUETOTEXT(Overall!P117),"")</f>
        <v>Options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IF(Overall!P118&lt;&gt;"",_xlfn.VALUETOTEXT(Overall!P118),"")</f>
        <v>Options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IF(Overall!P119&lt;&gt;"",_xlfn.VALUETOTEXT(Overall!P119),"")</f>
        <v>Options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IF(Overall!P120&lt;&gt;"",_xlfn.VALUETOTEXT(Overall!P120),"")</f>
        <v>Options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IF(Overall!P121&lt;&gt;"",_xlfn.VALUETOTEXT(Overall!P121),"")</f>
        <v>Options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IF(Overall!P122&lt;&gt;"",_xlfn.VALUETOTEXT(Overall!P122),"")</f>
        <v>Options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IF(Overall!P123&lt;&gt;"",_xlfn.VALUETOTEXT(Overall!P123),"")</f>
        <v>Options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IF(Overall!P124&lt;&gt;"",_xlfn.VALUETOTEXT(Overall!P124),"")</f>
        <v>Options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IF(Overall!P125&lt;&gt;"",_xlfn.VALUETOTEXT(Overall!P125),"")</f>
        <v>Options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IF(Overall!P126&lt;&gt;"",_xlfn.VALUETOTEXT(Overall!P126),"")</f>
        <v>Options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IF(Overall!P127&lt;&gt;"",_xlfn.VALUETOTEXT(Overall!P127),"")</f>
        <v>Options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IF(Overall!P128&lt;&gt;"",_xlfn.VALUETOTEXT(Overall!P128),"")</f>
        <v>Options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IF(Overall!P129&lt;&gt;"",_xlfn.VALUETOTEXT(Overall!P129),"")</f>
        <v>Options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IF(Overall!P130&lt;&gt;"",_xlfn.VALUETOTEXT(Overall!P130),"")</f>
        <v>Options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IF(Overall!P131&lt;&gt;"",_xlfn.VALUETOTEXT(Overall!P131),"")</f>
        <v>Options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IF(Overall!P132&lt;&gt;"",_xlfn.VALUETOTEXT(Overall!P132),"")</f>
        <v>Options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IF(Overall!P133&lt;&gt;"",_xlfn.VALUETOTEXT(Overall!P133),"")</f>
        <v>Options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IF(Overall!P134&lt;&gt;"",_xlfn.VALUETOTEXT(Overall!P134),"")</f>
        <v>Options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IF(Overall!P135&lt;&gt;"",_xlfn.VALUETOTEXT(Overall!P135),"")</f>
        <v>Options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IF(Overall!P136&lt;&gt;"",_xlfn.VALUETOTEXT(Overall!P136),"")</f>
        <v>Options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IF(Overall!P137&lt;&gt;"",_xlfn.VALUETOTEXT(Overall!P137),"")</f>
        <v>Options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IF(Overall!P138&lt;&gt;"",_xlfn.VALUETOTEXT(Overall!P138),"")</f>
        <v>Options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IF(Overall!P139&lt;&gt;"",_xlfn.VALUETOTEXT(Overall!P139),"")</f>
        <v>Options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IF(Overall!P140&lt;&gt;"",_xlfn.VALUETOTEXT(Overall!P140),"")</f>
        <v>Options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IF(Overall!P141&lt;&gt;"",_xlfn.VALUETOTEXT(Overall!P141),"")</f>
        <v>Options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IF(Overall!P142&lt;&gt;"",_xlfn.VALUETOTEXT(Overall!P142),"")</f>
        <v>Options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IF(Overall!P143&lt;&gt;"",_xlfn.VALUETOTEXT(Overall!P143),"")</f>
        <v>Options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IF(Overall!P144&lt;&gt;"",_xlfn.VALUETOTEXT(Overall!P144),"")</f>
        <v>Options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IF(Overall!P145&lt;&gt;"",_xlfn.VALUETOTEXT(Overall!P145),"")</f>
        <v>Options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IF(Overall!P146&lt;&gt;"",_xlfn.VALUETOTEXT(Overall!P146),"")</f>
        <v>Options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IF(Overall!P147&lt;&gt;"",_xlfn.VALUETOTEXT(Overall!P147),"")</f>
        <v>Options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IF(Overall!P148&lt;&gt;"",_xlfn.VALUETOTEXT(Overall!P148),"")</f>
        <v>Options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IF(Overall!P149&lt;&gt;"",_xlfn.VALUETOTEXT(Overall!P149),"")</f>
        <v>Options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IF(Overall!P150&lt;&gt;"",_xlfn.VALUETOTEXT(Overall!P150),"")</f>
        <v>Options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IF(Overall!P151&lt;&gt;"",_xlfn.VALUETOTEXT(Overall!P151),"")</f>
        <v>Options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IF(Overall!P152&lt;&gt;"",_xlfn.VALUETOTEXT(Overall!P152),"")</f>
        <v>Options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IF(Overall!P153&lt;&gt;"",_xlfn.VALUETOTEXT(Overall!P153),"")</f>
        <v>Options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IF(Overall!P154&lt;&gt;"",_xlfn.VALUETOTEXT(Overall!P154),"")</f>
        <v>Options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IF(Overall!P155&lt;&gt;"",_xlfn.VALUETOTEXT(Overall!P155),"")</f>
        <v>Options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IF(Overall!P156&lt;&gt;"",_xlfn.VALUETOTEXT(Overall!P156),"")</f>
        <v>Options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IF(Overall!P157&lt;&gt;"",_xlfn.VALUETOTEXT(Overall!P157),"")</f>
        <v>Options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IF(Overall!P158&lt;&gt;"",_xlfn.VALUETOTEXT(Overall!P158),"")</f>
        <v>Options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IF(Overall!P159&lt;&gt;"",_xlfn.VALUETOTEXT(Overall!P159),"")</f>
        <v>Options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IF(Overall!P160&lt;&gt;"",_xlfn.VALUETOTEXT(Overall!P160),"")</f>
        <v>Options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IF(Overall!P161&lt;&gt;"",_xlfn.VALUETOTEXT(Overall!P161),"")</f>
        <v>Options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IF(Overall!P162&lt;&gt;"",_xlfn.VALUETOTEXT(Overall!P162),"")</f>
        <v>Options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IF(Overall!P163&lt;&gt;"",_xlfn.VALUETOTEXT(Overall!P163),"")</f>
        <v>Options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IF(Overall!P164&lt;&gt;"",_xlfn.VALUETOTEXT(Overall!P164),"")</f>
        <v>Options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IF(Overall!P165&lt;&gt;"",_xlfn.VALUETOTEXT(Overall!P165),"")</f>
        <v>Options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IF(Overall!P166&lt;&gt;"",_xlfn.VALUETOTEXT(Overall!P166),"")</f>
        <v>Options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IF(Overall!P167&lt;&gt;"",_xlfn.VALUETOTEXT(Overall!P167),"")</f>
        <v>Options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IF(Overall!P168&lt;&gt;"",_xlfn.VALUETOTEXT(Overall!P168),"")</f>
        <v>Options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IF(Overall!P169&lt;&gt;"",_xlfn.VALUETOTEXT(Overall!P169),"")</f>
        <v>Options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IF(Overall!P170&lt;&gt;"",_xlfn.VALUETOTEXT(Overall!P170),"")</f>
        <v>Options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IF(Overall!P171&lt;&gt;"",_xlfn.VALUETOTEXT(Overall!P171),"")</f>
        <v>Options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IF(Overall!P172&lt;&gt;"",_xlfn.VALUETOTEXT(Overall!P172),"")</f>
        <v>Options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IF(Overall!P173&lt;&gt;"",_xlfn.VALUETOTEXT(Overall!P173),"")</f>
        <v>Options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IF(Overall!P174&lt;&gt;"",_xlfn.VALUETOTEXT(Overall!P174),"")</f>
        <v>Options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IF(Overall!P175&lt;&gt;"",_xlfn.VALUETOTEXT(Overall!P175),"")</f>
        <v>Options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IF(Overall!P176&lt;&gt;"",_xlfn.VALUETOTEXT(Overall!P176),"")</f>
        <v>Options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IF(Overall!P177&lt;&gt;"",_xlfn.VALUETOTEXT(Overall!P177),"")</f>
        <v>Options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IF(Overall!P178&lt;&gt;"",_xlfn.VALUETOTEXT(Overall!P178),"")</f>
        <v>Options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IF(Overall!P179&lt;&gt;"",_xlfn.VALUETOTEXT(Overall!P179),"")</f>
        <v>Options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IF(Overall!P180&lt;&gt;"",_xlfn.VALUETOTEXT(Overall!P180),"")</f>
        <v>Options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IF(Overall!P181&lt;&gt;"",_xlfn.VALUETOTEXT(Overall!P181),"")</f>
        <v>Options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IF(Overall!P182&lt;&gt;"",_xlfn.VALUETOTEXT(Overall!P182),"")</f>
        <v>Options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IF(Overall!P183&lt;&gt;"",_xlfn.VALUETOTEXT(Overall!P183),"")</f>
        <v>Options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IF(Overall!P184&lt;&gt;"",_xlfn.VALUETOTEXT(Overall!P184),"")</f>
        <v>Options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IF(Overall!P185&lt;&gt;"",_xlfn.VALUETOTEXT(Overall!P185),"")</f>
        <v>Options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IF(Overall!P186&lt;&gt;"",_xlfn.VALUETOTEXT(Overall!P186),"")</f>
        <v>Options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IF(Overall!P187&lt;&gt;"",_xlfn.VALUETOTEXT(Overall!P187),"")</f>
        <v>Options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IF(Overall!P188&lt;&gt;"",_xlfn.VALUETOTEXT(Overall!P188),"")</f>
        <v>Options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IF(Overall!P189&lt;&gt;"",_xlfn.VALUETOTEXT(Overall!P189),"")</f>
        <v>Options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IF(Overall!P190&lt;&gt;"",_xlfn.VALUETOTEXT(Overall!P190),"")</f>
        <v>Options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IF(Overall!P191&lt;&gt;"",_xlfn.VALUETOTEXT(Overall!P191),"")</f>
        <v>Options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IF(Overall!P192&lt;&gt;"",_xlfn.VALUETOTEXT(Overall!P192),"")</f>
        <v>Options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IF(Overall!P193&lt;&gt;"",_xlfn.VALUETOTEXT(Overall!P193),"")</f>
        <v>Options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IF(Overall!P194&lt;&gt;"",_xlfn.VALUETOTEXT(Overall!P194),"")</f>
        <v>Options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IF(Overall!P195&lt;&gt;"",_xlfn.VALUETOTEXT(Overall!P195),"")</f>
        <v>Options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IF(Overall!P196&lt;&gt;"",_xlfn.VALUETOTEXT(Overall!P196),"")</f>
        <v>Options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IF(Overall!P197&lt;&gt;"",_xlfn.VALUETOTEXT(Overall!P197),"")</f>
        <v>Options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IF(Overall!P198&lt;&gt;"",_xlfn.VALUETOTEXT(Overall!P198),"")</f>
        <v>Options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IF(Overall!P199&lt;&gt;"",_xlfn.VALUETOTEXT(Overall!P199),"")</f>
        <v>Options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IF(Overall!P200&lt;&gt;"",_xlfn.VALUETOTEXT(Overall!P200),"")</f>
        <v>Options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IF(Overall!P201&lt;&gt;"",_xlfn.VALUETOTEXT(Overall!P201),"")</f>
        <v>Options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IF(Overall!P202&lt;&gt;"",_xlfn.VALUETOTEXT(Overall!P202),"")</f>
        <v>Options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IF(Overall!P203&lt;&gt;"",_xlfn.VALUETOTEXT(Overall!P203),"")</f>
        <v>Options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IF(Overall!P204&lt;&gt;"",_xlfn.VALUETOTEXT(Overall!P204),"")</f>
        <v>Options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IF(Overall!P205&lt;&gt;"",_xlfn.VALUETOTEXT(Overall!P205),"")</f>
        <v>Options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IF(Overall!P206&lt;&gt;"",_xlfn.VALUETOTEXT(Overall!P206),"")</f>
        <v>Options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IF(Overall!P207&lt;&gt;"",_xlfn.VALUETOTEXT(Overall!P207),"")</f>
        <v>Options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IF(Overall!P208&lt;&gt;"",_xlfn.VALUETOTEXT(Overall!P208),"")</f>
        <v>Options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IF(Overall!P209&lt;&gt;"",_xlfn.VALUETOTEXT(Overall!P209),"")</f>
        <v>Options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IF(Overall!P210&lt;&gt;"",_xlfn.VALUETOTEXT(Overall!P210),"")</f>
        <v>Options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IF(Overall!P211&lt;&gt;"",_xlfn.VALUETOTEXT(Overall!P211),"")</f>
        <v>Options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IF(Overall!P212&lt;&gt;"",_xlfn.VALUETOTEXT(Overall!P212),"")</f>
        <v>Options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IF(Overall!P213&lt;&gt;"",_xlfn.VALUETOTEXT(Overall!P213),"")</f>
        <v>Options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IF(Overall!P214&lt;&gt;"",_xlfn.VALUETOTEXT(Overall!P214),"")</f>
        <v>Options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IF(Overall!P215&lt;&gt;"",_xlfn.VALUETOTEXT(Overall!P215),"")</f>
        <v>Options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IF(Overall!P216&lt;&gt;"",_xlfn.VALUETOTEXT(Overall!P216),"")</f>
        <v>Options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IF(Overall!P217&lt;&gt;"",_xlfn.VALUETOTEXT(Overall!P217),"")</f>
        <v>Options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IF(Overall!P218&lt;&gt;"",_xlfn.VALUETOTEXT(Overall!P218),"")</f>
        <v>Options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IF(Overall!P219&lt;&gt;"",_xlfn.VALUETOTEXT(Overall!P219),"")</f>
        <v>Options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IF(Overall!P220&lt;&gt;"",_xlfn.VALUETOTEXT(Overall!P220),"")</f>
        <v>Options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IF(Overall!P221&lt;&gt;"",_xlfn.VALUETOTEXT(Overall!P221),"")</f>
        <v>Options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IF(Overall!P222&lt;&gt;"",_xlfn.VALUETOTEXT(Overall!P222),"")</f>
        <v>Options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IF(Overall!P223&lt;&gt;"",_xlfn.VALUETOTEXT(Overall!P223),"")</f>
        <v>Options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IF(Overall!P224&lt;&gt;"",_xlfn.VALUETOTEXT(Overall!P224),"")</f>
        <v>Options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IF(Overall!P225&lt;&gt;"",_xlfn.VALUETOTEXT(Overall!P225),"")</f>
        <v>Options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IF(Overall!P226&lt;&gt;"",_xlfn.VALUETOTEXT(Overall!P226),"")</f>
        <v>Options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IF(Overall!P227&lt;&gt;"",_xlfn.VALUETOTEXT(Overall!P227),"")</f>
        <v>Options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IF(Overall!P228&lt;&gt;"",_xlfn.VALUETOTEXT(Overall!P228),"")</f>
        <v>Options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IF(Overall!P229&lt;&gt;"",_xlfn.VALUETOTEXT(Overall!P229),"")</f>
        <v>Options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IF(Overall!P230&lt;&gt;"",_xlfn.VALUETOTEXT(Overall!P230),"")</f>
        <v>Options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IF(Overall!P231&lt;&gt;"",_xlfn.VALUETOTEXT(Overall!P231),"")</f>
        <v>Options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IF(Overall!P232&lt;&gt;"",_xlfn.VALUETOTEXT(Overall!P232),"")</f>
        <v>Options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IF(Overall!P233&lt;&gt;"",_xlfn.VALUETOTEXT(Overall!P233),"")</f>
        <v>Options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IF(Overall!P234&lt;&gt;"",_xlfn.VALUETOTEXT(Overall!P234),"")</f>
        <v>Options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IF(Overall!P235&lt;&gt;"",_xlfn.VALUETOTEXT(Overall!P235),"")</f>
        <v>Options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IF(Overall!P236&lt;&gt;"",_xlfn.VALUETOTEXT(Overall!P236),"")</f>
        <v>Options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IF(Overall!P237&lt;&gt;"",_xlfn.VALUETOTEXT(Overall!P237),"")</f>
        <v>Options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IF(Overall!P238&lt;&gt;"",_xlfn.VALUETOTEXT(Overall!P238),"")</f>
        <v>Options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IF(Overall!P239&lt;&gt;"",_xlfn.VALUETOTEXT(Overall!P239),"")</f>
        <v>Options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IF(Overall!P240&lt;&gt;"",_xlfn.VALUETOTEXT(Overall!P240),"")</f>
        <v>Options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IF(Overall!P241&lt;&gt;"",_xlfn.VALUETOTEXT(Overall!P241),"")</f>
        <v>Options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IF(Overall!P242&lt;&gt;"",_xlfn.VALUETOTEXT(Overall!P242),"")</f>
        <v>Options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IF(Overall!P243&lt;&gt;"",_xlfn.VALUETOTEXT(Overall!P243),"")</f>
        <v>Options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IF(Overall!P244&lt;&gt;"",_xlfn.VALUETOTEXT(Overall!P244),"")</f>
        <v>Options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IF(Overall!P245&lt;&gt;"",_xlfn.VALUETOTEXT(Overall!P245),"")</f>
        <v>Options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IF(Overall!P246&lt;&gt;"",_xlfn.VALUETOTEXT(Overall!P246),"")</f>
        <v>Options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IF(Overall!P247&lt;&gt;"",_xlfn.VALUETOTEXT(Overall!P247),"")</f>
        <v>Options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IF(Overall!P248&lt;&gt;"",_xlfn.VALUETOTEXT(Overall!P248),"")</f>
        <v>Options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IF(Overall!P249&lt;&gt;"",_xlfn.VALUETOTEXT(Overall!P249),"")</f>
        <v>Options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IF(Overall!P250&lt;&gt;"",_xlfn.VALUETOTEXT(Overall!P250),"")</f>
        <v>Options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IF(Overall!P251&lt;&gt;"",_xlfn.VALUETOTEXT(Overall!P251),"")</f>
        <v>Options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IF(Overall!P252&lt;&gt;"",_xlfn.VALUETOTEXT(Overall!P252),"")</f>
        <v>Options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IF(Overall!P253&lt;&gt;"",_xlfn.VALUETOTEXT(Overall!P253),"")</f>
        <v>Options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IF(Overall!P254&lt;&gt;"",_xlfn.VALUETOTEXT(Overall!P254),"")</f>
        <v>Options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IF(Overall!P255&lt;&gt;"",_xlfn.VALUETOTEXT(Overall!P255),"")</f>
        <v>Options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IF(Overall!P256&lt;&gt;"",_xlfn.VALUETOTEXT(Overall!P256),"")</f>
        <v>Options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IF(Overall!P257&lt;&gt;"",_xlfn.VALUETOTEXT(Overall!P257),"")</f>
        <v>Options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IF(Overall!P258&lt;&gt;"",_xlfn.VALUETOTEXT(Overall!P258),"")</f>
        <v>Options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IF(Overall!P259&lt;&gt;"",_xlfn.VALUETOTEXT(Overall!P259),"")</f>
        <v>Options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IF(Overall!P260&lt;&gt;"",_xlfn.VALUETOTEXT(Overall!P260),"")</f>
        <v>Options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IF(Overall!P261&lt;&gt;"",_xlfn.VALUETOTEXT(Overall!P261),"")</f>
        <v>Options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IF(Overall!P262&lt;&gt;"",_xlfn.VALUETOTEXT(Overall!P262),"")</f>
        <v>Options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IF(Overall!P263&lt;&gt;"",_xlfn.VALUETOTEXT(Overall!P263),"")</f>
        <v>Options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IF(Overall!P264&lt;&gt;"",_xlfn.VALUETOTEXT(Overall!P264),"")</f>
        <v>Options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IF(Overall!P265&lt;&gt;"",_xlfn.VALUETOTEXT(Overall!P265),"")</f>
        <v>Options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IF(Overall!P266&lt;&gt;"",_xlfn.VALUETOTEXT(Overall!P266),"")</f>
        <v>Options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IF(Overall!P267&lt;&gt;"",_xlfn.VALUETOTEXT(Overall!P267),"")</f>
        <v>Options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IF(Overall!P268&lt;&gt;"",_xlfn.VALUETOTEXT(Overall!P268),"")</f>
        <v>Options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IF(Overall!P269&lt;&gt;"",_xlfn.VALUETOTEXT(Overall!P269),"")</f>
        <v>Options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IF(Overall!P270&lt;&gt;"",_xlfn.VALUETOTEXT(Overall!P270),"")</f>
        <v>Options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IF(Overall!P271&lt;&gt;"",_xlfn.VALUETOTEXT(Overall!P271),"")</f>
        <v>Options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IF(Overall!P272&lt;&gt;"",_xlfn.VALUETOTEXT(Overall!P272),"")</f>
        <v>Options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IF(Overall!P273&lt;&gt;"",_xlfn.VALUETOTEXT(Overall!P273),"")</f>
        <v>Options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IF(Overall!P274&lt;&gt;"",_xlfn.VALUETOTEXT(Overall!P274),"")</f>
        <v>Options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IF(Overall!P275&lt;&gt;"",_xlfn.VALUETOTEXT(Overall!P275),"")</f>
        <v>Options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IF(Overall!P276&lt;&gt;"",_xlfn.VALUETOTEXT(Overall!P276),"")</f>
        <v>Options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IF(Overall!P277&lt;&gt;"",_xlfn.VALUETOTEXT(Overall!P277),"")</f>
        <v>Options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IF(Overall!P278&lt;&gt;"",_xlfn.VALUETOTEXT(Overall!P278),"")</f>
        <v>Options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IF(Overall!P279&lt;&gt;"",_xlfn.VALUETOTEXT(Overall!P279),"")</f>
        <v>Options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IF(Overall!P280&lt;&gt;"",_xlfn.VALUETOTEXT(Overall!P280),"")</f>
        <v>Options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IF(Overall!P281&lt;&gt;"",_xlfn.VALUETOTEXT(Overall!P281),"")</f>
        <v>Options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IF(Overall!P282&lt;&gt;"",_xlfn.VALUETOTEXT(Overall!P282),"")</f>
        <v>Options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IF(Overall!P283&lt;&gt;"",_xlfn.VALUETOTEXT(Overall!P283),"")</f>
        <v>Options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IF(Overall!P284&lt;&gt;"",_xlfn.VALUETOTEXT(Overall!P284),"")</f>
        <v>Options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IF(Overall!P285&lt;&gt;"",_xlfn.VALUETOTEXT(Overall!P285),"")</f>
        <v>Options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IF(Overall!P286&lt;&gt;"",_xlfn.VALUETOTEXT(Overall!P286),"")</f>
        <v>Options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IF(Overall!P287&lt;&gt;"",_xlfn.VALUETOTEXT(Overall!P287),"")</f>
        <v>Options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IF(Overall!P288&lt;&gt;"",_xlfn.VALUETOTEXT(Overall!P288),"")</f>
        <v>Options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IF(Overall!P289&lt;&gt;"",_xlfn.VALUETOTEXT(Overall!P289),"")</f>
        <v>Options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IF(Overall!P290&lt;&gt;"",_xlfn.VALUETOTEXT(Overall!P290),"")</f>
        <v>Options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IF(Overall!P291&lt;&gt;"",_xlfn.VALUETOTEXT(Overall!P291),"")</f>
        <v>Options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IF(Overall!P292&lt;&gt;"",_xlfn.VALUETOTEXT(Overall!P292),"")</f>
        <v>Options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IF(Overall!P293&lt;&gt;"",_xlfn.VALUETOTEXT(Overall!P293),"")</f>
        <v>Options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IF(Overall!P294&lt;&gt;"",_xlfn.VALUETOTEXT(Overall!P294),"")</f>
        <v>Options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IF(Overall!P295&lt;&gt;"",_xlfn.VALUETOTEXT(Overall!P295),"")</f>
        <v>Options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IF(Overall!P296&lt;&gt;"",_xlfn.VALUETOTEXT(Overall!P296),"")</f>
        <v>Options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IF(Overall!P297&lt;&gt;"",_xlfn.VALUETOTEXT(Overall!P297),"")</f>
        <v>Options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IF(Overall!P298&lt;&gt;"",_xlfn.VALUETOTEXT(Overall!P298),"")</f>
        <v>Options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IF(Overall!P299&lt;&gt;"",_xlfn.VALUETOTEXT(Overall!P299),"")</f>
        <v>Options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IF(Overall!P300&lt;&gt;"",_xlfn.VALUETOTEXT(Overall!P300),"")</f>
        <v>Options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IF(Overall!P301&lt;&gt;"",_xlfn.VALUETOTEXT(Overall!P301),"")</f>
        <v>Options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IF(Overall!P302&lt;&gt;"",_xlfn.VALUETOTEXT(Overall!P302),"")</f>
        <v>Options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IF(Overall!P303&lt;&gt;"",_xlfn.VALUETOTEXT(Overall!P303),"")</f>
        <v>Options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IF(Overall!P304&lt;&gt;"",_xlfn.VALUETOTEXT(Overall!P304),"")</f>
        <v>Options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IF(Overall!P305&lt;&gt;"",_xlfn.VALUETOTEXT(Overall!P305),"")</f>
        <v>Options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IF(Overall!P306&lt;&gt;"",_xlfn.VALUETOTEXT(Overall!P306),"")</f>
        <v>Options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IF(Overall!P307&lt;&gt;"",_xlfn.VALUETOTEXT(Overall!P307),"")</f>
        <v>Options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IF(Overall!P308&lt;&gt;"",_xlfn.VALUETOTEXT(Overall!P308),"")</f>
        <v>Options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IF(Overall!P309&lt;&gt;"",_xlfn.VALUETOTEXT(Overall!P309),"")</f>
        <v>Options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IF(Overall!P310&lt;&gt;"",_xlfn.VALUETOTEXT(Overall!P310),"")</f>
        <v>Options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IF(Overall!P311&lt;&gt;"",_xlfn.VALUETOTEXT(Overall!P311),"")</f>
        <v>Options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IF(Overall!P312&lt;&gt;"",_xlfn.VALUETOTEXT(Overall!P312),"")</f>
        <v>Options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IF(Overall!P313&lt;&gt;"",_xlfn.VALUETOTEXT(Overall!P313),"")</f>
        <v>Options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IF(Overall!P314&lt;&gt;"",_xlfn.VALUETOTEXT(Overall!P314),"")</f>
        <v>Options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IF(Overall!P315&lt;&gt;"",_xlfn.VALUETOTEXT(Overall!P315),"")</f>
        <v>Options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IF(Overall!P316&lt;&gt;"",_xlfn.VALUETOTEXT(Overall!P316),"")</f>
        <v>Options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IF(Overall!P317&lt;&gt;"",_xlfn.VALUETOTEXT(Overall!P317),"")</f>
        <v>Options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IF(Overall!P318&lt;&gt;"",_xlfn.VALUETOTEXT(Overall!P318),"")</f>
        <v>Options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IF(Overall!P319&lt;&gt;"",_xlfn.VALUETOTEXT(Overall!P319),"")</f>
        <v>Options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IF(Overall!P320&lt;&gt;"",_xlfn.VALUETOTEXT(Overall!P320),"")</f>
        <v>Options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IF(Overall!P321&lt;&gt;"",_xlfn.VALUETOTEXT(Overall!P321),"")</f>
        <v>Options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IF(Overall!P322&lt;&gt;"",_xlfn.VALUETOTEXT(Overall!P322),"")</f>
        <v>Options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IF(Overall!P323&lt;&gt;"",_xlfn.VALUETOTEXT(Overall!P323),"")</f>
        <v>Options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IF(Overall!P324&lt;&gt;"",_xlfn.VALUETOTEXT(Overall!P324),"")</f>
        <v>Options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IF(Overall!P325&lt;&gt;"",_xlfn.VALUETOTEXT(Overall!P325),"")</f>
        <v>Options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IF(Overall!P326&lt;&gt;"",_xlfn.VALUETOTEXT(Overall!P326),"")</f>
        <v>Options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IF(Overall!P327&lt;&gt;"",_xlfn.VALUETOTEXT(Overall!P327),"")</f>
        <v>Options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IF(Overall!P328&lt;&gt;"",_xlfn.VALUETOTEXT(Overall!P328),"")</f>
        <v>Options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IF(Overall!P329&lt;&gt;"",_xlfn.VALUETOTEXT(Overall!P329),"")</f>
        <v>Options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IF(Overall!P330&lt;&gt;"",_xlfn.VALUETOTEXT(Overall!P330),"")</f>
        <v>Options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IF(Overall!P331&lt;&gt;"",_xlfn.VALUETOTEXT(Overall!P331),"")</f>
        <v>Options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IF(Overall!P332&lt;&gt;"",_xlfn.VALUETOTEXT(Overall!P332),"")</f>
        <v>Options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IF(Overall!P333&lt;&gt;"",_xlfn.VALUETOTEXT(Overall!P333),"")</f>
        <v>Options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IF(Overall!P334&lt;&gt;"",_xlfn.VALUETOTEXT(Overall!P334),"")</f>
        <v>Options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IF(Overall!P335&lt;&gt;"",_xlfn.VALUETOTEXT(Overall!P335),"")</f>
        <v>Options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IF(Overall!P336&lt;&gt;"",_xlfn.VALUETOTEXT(Overall!P336),"")</f>
        <v>Options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IF(Overall!P337&lt;&gt;"",_xlfn.VALUETOTEXT(Overall!P337),"")</f>
        <v>Options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IF(Overall!P338&lt;&gt;"",_xlfn.VALUETOTEXT(Overall!P338),"")</f>
        <v>Options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IF(Overall!P339&lt;&gt;"",_xlfn.VALUETOTEXT(Overall!P339),"")</f>
        <v>Options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IF(Overall!P340&lt;&gt;"",_xlfn.VALUETOTEXT(Overall!P340),"")</f>
        <v>Options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IF(Overall!P341&lt;&gt;"",_xlfn.VALUETOTEXT(Overall!P341),"")</f>
        <v>Options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IF(Overall!P342&lt;&gt;"",_xlfn.VALUETOTEXT(Overall!P342),"")</f>
        <v>Options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IF(Overall!P343&lt;&gt;"",_xlfn.VALUETOTEXT(Overall!P343),"")</f>
        <v>Options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IF(Overall!P344&lt;&gt;"",_xlfn.VALUETOTEXT(Overall!P344),"")</f>
        <v>Options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IF(Overall!P345&lt;&gt;"",_xlfn.VALUETOTEXT(Overall!P345),"")</f>
        <v>Options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IF(Overall!P346&lt;&gt;"",_xlfn.VALUETOTEXT(Overall!P346),"")</f>
        <v>Options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IF(Overall!P347&lt;&gt;"",_xlfn.VALUETOTEXT(Overall!P347),"")</f>
        <v>Options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IF(Overall!P348&lt;&gt;"",_xlfn.VALUETOTEXT(Overall!P348),"")</f>
        <v>Options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IF(Overall!P349&lt;&gt;"",_xlfn.VALUETOTEXT(Overall!P349),"")</f>
        <v>Options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IF(Overall!P350&lt;&gt;"",_xlfn.VALUETOTEXT(Overall!P350),"")</f>
        <v>Options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IF(Overall!P351&lt;&gt;"",_xlfn.VALUETOTEXT(Overall!P351),"")</f>
        <v>Options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IF(Overall!P352&lt;&gt;"",_xlfn.VALUETOTEXT(Overall!P352),"")</f>
        <v>Options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IF(Overall!P353&lt;&gt;"",_xlfn.VALUETOTEXT(Overall!P353),"")</f>
        <v>Options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IF(Overall!P354&lt;&gt;"",_xlfn.VALUETOTEXT(Overall!P354),"")</f>
        <v>Options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IF(Overall!P355&lt;&gt;"",_xlfn.VALUETOTEXT(Overall!P355),"")</f>
        <v>Options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IF(Overall!P356&lt;&gt;"",_xlfn.VALUETOTEXT(Overall!P356),"")</f>
        <v>Options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IF(Overall!P357&lt;&gt;"",_xlfn.VALUETOTEXT(Overall!P357),"")</f>
        <v>Options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IF(Overall!P358&lt;&gt;"",_xlfn.VALUETOTEXT(Overall!P358),"")</f>
        <v>Options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IF(Overall!P359&lt;&gt;"",_xlfn.VALUETOTEXT(Overall!P359),"")</f>
        <v>Options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IF(Overall!P360&lt;&gt;"",_xlfn.VALUETOTEXT(Overall!P360),"")</f>
        <v>Options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IF(Overall!P361&lt;&gt;"",_xlfn.VALUETOTEXT(Overall!P361),"")</f>
        <v>Options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IF(Overall!P362&lt;&gt;"",_xlfn.VALUETOTEXT(Overall!P362),"")</f>
        <v>Options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IF(Overall!P363&lt;&gt;"",_xlfn.VALUETOTEXT(Overall!P363),"")</f>
        <v>Options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IF(Overall!P364&lt;&gt;"",_xlfn.VALUETOTEXT(Overall!P364),"")</f>
        <v>Options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IF(Overall!P365&lt;&gt;"",_xlfn.VALUETOTEXT(Overall!P365),"")</f>
        <v>Options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IF(Overall!P366&lt;&gt;"",_xlfn.VALUETOTEXT(Overall!P366),"")</f>
        <v>Options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IF(Overall!P367&lt;&gt;"",_xlfn.VALUETOTEXT(Overall!P367),"")</f>
        <v>Options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IF(Overall!P368&lt;&gt;"",_xlfn.VALUETOTEXT(Overall!P368),"")</f>
        <v>Options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IF(Overall!P369&lt;&gt;"",_xlfn.VALUETOTEXT(Overall!P369),"")</f>
        <v>Options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IF(Overall!P370&lt;&gt;"",_xlfn.VALUETOTEXT(Overall!P370),"")</f>
        <v>Options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IF(Overall!P371&lt;&gt;"",_xlfn.VALUETOTEXT(Overall!P371),"")</f>
        <v>Options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IF(Overall!P372&lt;&gt;"",_xlfn.VALUETOTEXT(Overall!P372),"")</f>
        <v>Options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IF(Overall!P373&lt;&gt;"",_xlfn.VALUETOTEXT(Overall!P373),"")</f>
        <v>Options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IF(Overall!P374&lt;&gt;"",_xlfn.VALUETOTEXT(Overall!P374),"")</f>
        <v>Options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IF(Overall!P375&lt;&gt;"",_xlfn.VALUETOTEXT(Overall!P375),"")</f>
        <v>Options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IF(Overall!P376&lt;&gt;"",_xlfn.VALUETOTEXT(Overall!P376),"")</f>
        <v>Options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IF(Overall!P377&lt;&gt;"",_xlfn.VALUETOTEXT(Overall!P377),"")</f>
        <v>Options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IF(Overall!P378&lt;&gt;"",_xlfn.VALUETOTEXT(Overall!P378),"")</f>
        <v>Options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IF(Overall!P379&lt;&gt;"",_xlfn.VALUETOTEXT(Overall!P379),"")</f>
        <v>Options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IF(Overall!P380&lt;&gt;"",_xlfn.VALUETOTEXT(Overall!P380),"")</f>
        <v>Options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IF(Overall!P381&lt;&gt;"",_xlfn.VALUETOTEXT(Overall!P381),"")</f>
        <v>Options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IF(Overall!P382&lt;&gt;"",_xlfn.VALUETOTEXT(Overall!P382),"")</f>
        <v>Options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IF(Overall!P383&lt;&gt;"",_xlfn.VALUETOTEXT(Overall!P383),"")</f>
        <v>Options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IF(Overall!P384&lt;&gt;"",_xlfn.VALUETOTEXT(Overall!P384),"")</f>
        <v>Options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IF(Overall!P385&lt;&gt;"",_xlfn.VALUETOTEXT(Overall!P385),"")</f>
        <v>Options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IF(Overall!P386&lt;&gt;"",_xlfn.VALUETOTEXT(Overall!P386),"")</f>
        <v>Options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IF(Overall!P387&lt;&gt;"",_xlfn.VALUETOTEXT(Overall!P387),"")</f>
        <v>Options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IF(Overall!P388&lt;&gt;"",_xlfn.VALUETOTEXT(Overall!P388),"")</f>
        <v>Options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IF(Overall!P389&lt;&gt;"",_xlfn.VALUETOTEXT(Overall!P389),"")</f>
        <v>Options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IF(Overall!P390&lt;&gt;"",_xlfn.VALUETOTEXT(Overall!P390),"")</f>
        <v>Options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IF(Overall!P391&lt;&gt;"",_xlfn.VALUETOTEXT(Overall!P391),"")</f>
        <v>Options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IF(Overall!P392&lt;&gt;"",_xlfn.VALUETOTEXT(Overall!P392),"")</f>
        <v>Options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IF(Overall!P393&lt;&gt;"",_xlfn.VALUETOTEXT(Overall!P393),"")</f>
        <v>Options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IF(Overall!P394&lt;&gt;"",_xlfn.VALUETOTEXT(Overall!P394),"")</f>
        <v>Options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IF(Overall!P395&lt;&gt;"",_xlfn.VALUETOTEXT(Overall!P395),"")</f>
        <v>Options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IF(Overall!P396&lt;&gt;"",_xlfn.VALUETOTEXT(Overall!P396),"")</f>
        <v>Options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IF(Overall!P397&lt;&gt;"",_xlfn.VALUETOTEXT(Overall!P397),"")</f>
        <v>Options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IF(Overall!P398&lt;&gt;"",_xlfn.VALUETOTEXT(Overall!P398),"")</f>
        <v>Options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IF(Overall!P399&lt;&gt;"",_xlfn.VALUETOTEXT(Overall!P399),"")</f>
        <v>Options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IF(Overall!P400&lt;&gt;"",_xlfn.VALUETOTEXT(Overall!P400),"")</f>
        <v>Options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IF(Overall!P401&lt;&gt;"",_xlfn.VALUETOTEXT(Overall!P401),"")</f>
        <v>Options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IF(Overall!P402&lt;&gt;"",_xlfn.VALUETOTEXT(Overall!P402),"")</f>
        <v>Options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IF(Overall!P403&lt;&gt;"",_xlfn.VALUETOTEXT(Overall!P403),"")</f>
        <v>Options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IF(Overall!P404&lt;&gt;"",_xlfn.VALUETOTEXT(Overall!P404),"")</f>
        <v>Options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IF(Overall!P405&lt;&gt;"",_xlfn.VALUETOTEXT(Overall!P405),"")</f>
        <v>Options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IF(Overall!P406&lt;&gt;"",_xlfn.VALUETOTEXT(Overall!P406),"")</f>
        <v>Options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IF(Overall!P407&lt;&gt;"",_xlfn.VALUETOTEXT(Overall!P407),"")</f>
        <v>Options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IF(Overall!P408&lt;&gt;"",_xlfn.VALUETOTEXT(Overall!P408),"")</f>
        <v>Options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IF(Overall!P409&lt;&gt;"",_xlfn.VALUETOTEXT(Overall!P409),"")</f>
        <v>Options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IF(Overall!P410&lt;&gt;"",_xlfn.VALUETOTEXT(Overall!P410),"")</f>
        <v>Options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IF(Overall!P411&lt;&gt;"",_xlfn.VALUETOTEXT(Overall!P411),"")</f>
        <v>Options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IF(Overall!P412&lt;&gt;"",_xlfn.VALUETOTEXT(Overall!P412),"")</f>
        <v>Options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IF(Overall!P413&lt;&gt;"",_xlfn.VALUETOTEXT(Overall!P413),"")</f>
        <v>Options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IF(Overall!P414&lt;&gt;"",_xlfn.VALUETOTEXT(Overall!P414),"")</f>
        <v>Options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IF(Overall!P415&lt;&gt;"",_xlfn.VALUETOTEXT(Overall!P415),"")</f>
        <v>Options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IF(Overall!P416&lt;&gt;"",_xlfn.VALUETOTEXT(Overall!P416),"")</f>
        <v>Options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IF(Overall!P417&lt;&gt;"",_xlfn.VALUETOTEXT(Overall!P417),"")</f>
        <v>Options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IF(Overall!P418&lt;&gt;"",_xlfn.VALUETOTEXT(Overall!P418),"")</f>
        <v>Options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IF(Overall!P419&lt;&gt;"",_xlfn.VALUETOTEXT(Overall!P419),"")</f>
        <v>Options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IF(Overall!P420&lt;&gt;"",_xlfn.VALUETOTEXT(Overall!P420),"")</f>
        <v>Options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IF(Overall!P421&lt;&gt;"",_xlfn.VALUETOTEXT(Overall!P421),"")</f>
        <v>Options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IF(Overall!P422&lt;&gt;"",_xlfn.VALUETOTEXT(Overall!P422),"")</f>
        <v>Options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IF(Overall!P423&lt;&gt;"",_xlfn.VALUETOTEXT(Overall!P423),"")</f>
        <v>Options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IF(Overall!P424&lt;&gt;"",_xlfn.VALUETOTEXT(Overall!P424),"")</f>
        <v>Options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IF(Overall!P425&lt;&gt;"",_xlfn.VALUETOTEXT(Overall!P425),"")</f>
        <v>Options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IF(Overall!P426&lt;&gt;"",_xlfn.VALUETOTEXT(Overall!P426),"")</f>
        <v>Options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IF(Overall!P427&lt;&gt;"",_xlfn.VALUETOTEXT(Overall!P427),"")</f>
        <v>Options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IF(Overall!P428&lt;&gt;"",_xlfn.VALUETOTEXT(Overall!P428),"")</f>
        <v>Options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IF(Overall!P429&lt;&gt;"",_xlfn.VALUETOTEXT(Overall!P429),"")</f>
        <v>Options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IF(Overall!P430&lt;&gt;"",_xlfn.VALUETOTEXT(Overall!P430),"")</f>
        <v>Options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IF(Overall!P431&lt;&gt;"",_xlfn.VALUETOTEXT(Overall!P431),"")</f>
        <v>Options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IF(Overall!P432&lt;&gt;"",_xlfn.VALUETOTEXT(Overall!P432),"")</f>
        <v>Options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IF(Overall!P433&lt;&gt;"",_xlfn.VALUETOTEXT(Overall!P433),"")</f>
        <v>Options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IF(Overall!P434&lt;&gt;"",_xlfn.VALUETOTEXT(Overall!P434),"")</f>
        <v>Options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IF(Overall!P435&lt;&gt;"",_xlfn.VALUETOTEXT(Overall!P435),"")</f>
        <v>Options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IF(Overall!P436&lt;&gt;"",_xlfn.VALUETOTEXT(Overall!P436),"")</f>
        <v>Options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IF(Overall!P437&lt;&gt;"",_xlfn.VALUETOTEXT(Overall!P437),"")</f>
        <v>Options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IF(Overall!P438&lt;&gt;"",_xlfn.VALUETOTEXT(Overall!P438),"")</f>
        <v>Options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IF(Overall!P439&lt;&gt;"",_xlfn.VALUETOTEXT(Overall!P439),"")</f>
        <v>Options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IF(Overall!P440&lt;&gt;"",_xlfn.VALUETOTEXT(Overall!P440),"")</f>
        <v>Options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IF(Overall!P441&lt;&gt;"",_xlfn.VALUETOTEXT(Overall!P441),"")</f>
        <v>Options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IF(Overall!P442&lt;&gt;"",_xlfn.VALUETOTEXT(Overall!P442),"")</f>
        <v>Options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IF(Overall!P443&lt;&gt;"",_xlfn.VALUETOTEXT(Overall!P443),"")</f>
        <v>Options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IF(Overall!P444&lt;&gt;"",_xlfn.VALUETOTEXT(Overall!P444),"")</f>
        <v>Options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IF(Overall!P445&lt;&gt;"",_xlfn.VALUETOTEXT(Overall!P445),"")</f>
        <v>Options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IF(Overall!P446&lt;&gt;"",_xlfn.VALUETOTEXT(Overall!P446),"")</f>
        <v>Options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IF(Overall!P447&lt;&gt;"",_xlfn.VALUETOTEXT(Overall!P447),"")</f>
        <v>Options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IF(Overall!P448&lt;&gt;"",_xlfn.VALUETOTEXT(Overall!P448),"")</f>
        <v>Options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IF(Overall!P449&lt;&gt;"",_xlfn.VALUETOTEXT(Overall!P449),"")</f>
        <v>Options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IF(Overall!P450&lt;&gt;"",_xlfn.VALUETOTEXT(Overall!P450),"")</f>
        <v>Options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IF(Overall!P451&lt;&gt;"",_xlfn.VALUETOTEXT(Overall!P451),"")</f>
        <v>Options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IF(Overall!P452&lt;&gt;"",_xlfn.VALUETOTEXT(Overall!P452),"")</f>
        <v>Options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IF(Overall!P453&lt;&gt;"",_xlfn.VALUETOTEXT(Overall!P453),"")</f>
        <v>Options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IF(Overall!P454&lt;&gt;"",_xlfn.VALUETOTEXT(Overall!P454),"")</f>
        <v>Options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IF(Overall!P455&lt;&gt;"",_xlfn.VALUETOTEXT(Overall!P455),"")</f>
        <v>Options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IF(Overall!P456&lt;&gt;"",_xlfn.VALUETOTEXT(Overall!P456),"")</f>
        <v>Options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IF(Overall!P457&lt;&gt;"",_xlfn.VALUETOTEXT(Overall!P457),"")</f>
        <v>Options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IF(Overall!P458&lt;&gt;"",_xlfn.VALUETOTEXT(Overall!P458),"")</f>
        <v>Options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IF(Overall!P459&lt;&gt;"",_xlfn.VALUETOTEXT(Overall!P459),"")</f>
        <v>Options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IF(Overall!P460&lt;&gt;"",_xlfn.VALUETOTEXT(Overall!P460),"")</f>
        <v>Options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IF(Overall!P461&lt;&gt;"",_xlfn.VALUETOTEXT(Overall!P461),"")</f>
        <v>Options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IF(Overall!P462&lt;&gt;"",_xlfn.VALUETOTEXT(Overall!P462),"")</f>
        <v>Options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IF(Overall!P463&lt;&gt;"",_xlfn.VALUETOTEXT(Overall!P463),"")</f>
        <v>Options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IF(Overall!P464&lt;&gt;"",_xlfn.VALUETOTEXT(Overall!P464),"")</f>
        <v>Options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IF(Overall!P465&lt;&gt;"",_xlfn.VALUETOTEXT(Overall!P465),"")</f>
        <v>Options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IF(Overall!P466&lt;&gt;"",_xlfn.VALUETOTEXT(Overall!P466),"")</f>
        <v>Options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IF(Overall!P467&lt;&gt;"",_xlfn.VALUETOTEXT(Overall!P467),"")</f>
        <v>Options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IF(Overall!P468&lt;&gt;"",_xlfn.VALUETOTEXT(Overall!P468),"")</f>
        <v>Options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IF(Overall!P469&lt;&gt;"",_xlfn.VALUETOTEXT(Overall!P469),"")</f>
        <v>Options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IF(Overall!P470&lt;&gt;"",_xlfn.VALUETOTEXT(Overall!P470),"")</f>
        <v>Options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IF(Overall!P471&lt;&gt;"",_xlfn.VALUETOTEXT(Overall!P471),"")</f>
        <v>Options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IF(Overall!P472&lt;&gt;"",_xlfn.VALUETOTEXT(Overall!P472),"")</f>
        <v>Options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IF(Overall!P473&lt;&gt;"",_xlfn.VALUETOTEXT(Overall!P473),"")</f>
        <v>Options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IF(Overall!P474&lt;&gt;"",_xlfn.VALUETOTEXT(Overall!P474),"")</f>
        <v>Options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IF(Overall!P475&lt;&gt;"",_xlfn.VALUETOTEXT(Overall!P475),"")</f>
        <v>Options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IF(Overall!P476&lt;&gt;"",_xlfn.VALUETOTEXT(Overall!P476),"")</f>
        <v>Options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IF(Overall!P477&lt;&gt;"",_xlfn.VALUETOTEXT(Overall!P477),"")</f>
        <v>Options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IF(Overall!P478&lt;&gt;"",_xlfn.VALUETOTEXT(Overall!P478),"")</f>
        <v>Options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IF(Overall!P479&lt;&gt;"",_xlfn.VALUETOTEXT(Overall!P479),"")</f>
        <v>Options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IF(Overall!P480&lt;&gt;"",_xlfn.VALUETOTEXT(Overall!P480),"")</f>
        <v>Options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IF(Overall!P481&lt;&gt;"",_xlfn.VALUETOTEXT(Overall!P481),"")</f>
        <v>Options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IF(Overall!P482&lt;&gt;"",_xlfn.VALUETOTEXT(Overall!P482),"")</f>
        <v>Options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IF(Overall!P483&lt;&gt;"",_xlfn.VALUETOTEXT(Overall!P483),"")</f>
        <v>Options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IF(Overall!P484&lt;&gt;"",_xlfn.VALUETOTEXT(Overall!P484),"")</f>
        <v>Options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IF(Overall!P485&lt;&gt;"",_xlfn.VALUETOTEXT(Overall!P485),"")</f>
        <v>Options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IF(Overall!P486&lt;&gt;"",_xlfn.VALUETOTEXT(Overall!P486),"")</f>
        <v>Options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IF(Overall!P487&lt;&gt;"",_xlfn.VALUETOTEXT(Overall!P487),"")</f>
        <v>Options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IF(Overall!P488&lt;&gt;"",_xlfn.VALUETOTEXT(Overall!P488),"")</f>
        <v>Options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IF(Overall!P489&lt;&gt;"",_xlfn.VALUETOTEXT(Overall!P489),"")</f>
        <v>Options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IF(Overall!P490&lt;&gt;"",_xlfn.VALUETOTEXT(Overall!P490),"")</f>
        <v>Options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IF(Overall!P491&lt;&gt;"",_xlfn.VALUETOTEXT(Overall!P491),"")</f>
        <v>Options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IF(Overall!P492&lt;&gt;"",_xlfn.VALUETOTEXT(Overall!P492),"")</f>
        <v>Options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IF(Overall!P493&lt;&gt;"",_xlfn.VALUETOTEXT(Overall!P493),"")</f>
        <v>Options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IF(Overall!P494&lt;&gt;"",_xlfn.VALUETOTEXT(Overall!P494),"")</f>
        <v>Options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IF(Overall!P495&lt;&gt;"",_xlfn.VALUETOTEXT(Overall!P495),"")</f>
        <v>Options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IF(Overall!P496&lt;&gt;"",_xlfn.VALUETOTEXT(Overall!P496),"")</f>
        <v>Options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IF(Overall!P497&lt;&gt;"",_xlfn.VALUETOTEXT(Overall!P497),"")</f>
        <v>Options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IF(Overall!P498&lt;&gt;"",_xlfn.VALUETOTEXT(Overall!P498),"")</f>
        <v>Options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IF(Overall!P499&lt;&gt;"",_xlfn.VALUETOTEXT(Overall!P499),"")</f>
        <v>Options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IF(Overall!P500&lt;&gt;"",_xlfn.VALUETOTEXT(Overall!P500),"")</f>
        <v>Options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IF(Overall!P501&lt;&gt;"",_xlfn.VALUETOTEXT(Overall!P501),"")</f>
        <v>Options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IF(Overall!P502&lt;&gt;"",_xlfn.VALUETOTEXT(Overall!P502),"")</f>
        <v>Options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IF(Overall!P503&lt;&gt;"",_xlfn.VALUETOTEXT(Overall!P503),"")</f>
        <v>Options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IF(Overall!P504&lt;&gt;"",_xlfn.VALUETOTEXT(Overall!P504),"")</f>
        <v>Options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IF(Overall!P505&lt;&gt;"",_xlfn.VALUETOTEXT(Overall!P505),"")</f>
        <v>Options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IF(Overall!P506&lt;&gt;"",_xlfn.VALUETOTEXT(Overall!P506),"")</f>
        <v>Options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IF(Overall!P507&lt;&gt;"",_xlfn.VALUETOTEXT(Overall!P507),"")</f>
        <v>Options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IF(Overall!P508&lt;&gt;"",_xlfn.VALUETOTEXT(Overall!P508),"")</f>
        <v>Options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IF(Overall!P509&lt;&gt;"",_xlfn.VALUETOTEXT(Overall!P509),"")</f>
        <v>Options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IF(Overall!P510&lt;&gt;"",_xlfn.VALUETOTEXT(Overall!P510),"")</f>
        <v>Options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IF(Overall!P511&lt;&gt;"",_xlfn.VALUETOTEXT(Overall!P511),"")</f>
        <v>Options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IF(Overall!P512&lt;&gt;"",_xlfn.VALUETOTEXT(Overall!P512),"")</f>
        <v>Options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IF(Overall!P513&lt;&gt;"",_xlfn.VALUETOTEXT(Overall!P513),"")</f>
        <v>Options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IF(Overall!P514&lt;&gt;"",_xlfn.VALUETOTEXT(Overall!P514),"")</f>
        <v>Options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IF(Overall!P515&lt;&gt;"",_xlfn.VALUETOTEXT(Overall!P515),"")</f>
        <v>Options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IF(Overall!P516&lt;&gt;"",_xlfn.VALUETOTEXT(Overall!P516),"")</f>
        <v>Options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IF(Overall!P517&lt;&gt;"",_xlfn.VALUETOTEXT(Overall!P517),"")</f>
        <v>Options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IF(Overall!P518&lt;&gt;"",_xlfn.VALUETOTEXT(Overall!P518),"")</f>
        <v>Options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IF(Overall!P519&lt;&gt;"",_xlfn.VALUETOTEXT(Overall!P519),"")</f>
        <v>Options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IF(Overall!P520&lt;&gt;"",_xlfn.VALUETOTEXT(Overall!P520),"")</f>
        <v>Options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IF(Overall!P521&lt;&gt;"",_xlfn.VALUETOTEXT(Overall!P521),"")</f>
        <v>Options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IF(Overall!P522&lt;&gt;"",_xlfn.VALUETOTEXT(Overall!P522),"")</f>
        <v>Options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IF(Overall!P523&lt;&gt;"",_xlfn.VALUETOTEXT(Overall!P523),"")</f>
        <v>Options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IF(Overall!P524&lt;&gt;"",_xlfn.VALUETOTEXT(Overall!P524),"")</f>
        <v>Options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IF(Overall!P525&lt;&gt;"",_xlfn.VALUETOTEXT(Overall!P525),"")</f>
        <v>Options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IF(Overall!P526&lt;&gt;"",_xlfn.VALUETOTEXT(Overall!P526),"")</f>
        <v>Options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IF(Overall!P527&lt;&gt;"",_xlfn.VALUETOTEXT(Overall!P527),"")</f>
        <v>Options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IF(Overall!P528&lt;&gt;"",_xlfn.VALUETOTEXT(Overall!P528),"")</f>
        <v>Options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IF(Overall!P529&lt;&gt;"",_xlfn.VALUETOTEXT(Overall!P529),"")</f>
        <v>Options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IF(Overall!P530&lt;&gt;"",_xlfn.VALUETOTEXT(Overall!P530),"")</f>
        <v>Options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IF(Overall!P531&lt;&gt;"",_xlfn.VALUETOTEXT(Overall!P531),"")</f>
        <v>Options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IF(Overall!P532&lt;&gt;"",_xlfn.VALUETOTEXT(Overall!P532),"")</f>
        <v>Options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IF(Overall!P533&lt;&gt;"",_xlfn.VALUETOTEXT(Overall!P533),"")</f>
        <v>Options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IF(Overall!P534&lt;&gt;"",_xlfn.VALUETOTEXT(Overall!P534),"")</f>
        <v>Options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IF(Overall!P535&lt;&gt;"",_xlfn.VALUETOTEXT(Overall!P535),"")</f>
        <v>Options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IF(Overall!P536&lt;&gt;"",_xlfn.VALUETOTEXT(Overall!P536),"")</f>
        <v>Options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IF(Overall!P537&lt;&gt;"",_xlfn.VALUETOTEXT(Overall!P537),"")</f>
        <v>Options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IF(Overall!P538&lt;&gt;"",_xlfn.VALUETOTEXT(Overall!P538),"")</f>
        <v>Options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IF(Overall!P539&lt;&gt;"",_xlfn.VALUETOTEXT(Overall!P539),"")</f>
        <v>Options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IF(Overall!P540&lt;&gt;"",_xlfn.VALUETOTEXT(Overall!P540),"")</f>
        <v>Options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IF(Overall!P541&lt;&gt;"",_xlfn.VALUETOTEXT(Overall!P541),"")</f>
        <v>Options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IF(Overall!P542&lt;&gt;"",_xlfn.VALUETOTEXT(Overall!P542),"")</f>
        <v>Options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IF(Overall!P543&lt;&gt;"",_xlfn.VALUETOTEXT(Overall!P543),"")</f>
        <v>Options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IF(Overall!P544&lt;&gt;"",_xlfn.VALUETOTEXT(Overall!P544),"")</f>
        <v>Options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IF(Overall!P545&lt;&gt;"",_xlfn.VALUETOTEXT(Overall!P545),"")</f>
        <v>Options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IF(Overall!P546&lt;&gt;"",_xlfn.VALUETOTEXT(Overall!P546),"")</f>
        <v>Options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IF(Overall!P547&lt;&gt;"",_xlfn.VALUETOTEXT(Overall!P547),"")</f>
        <v>Options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IF(Overall!P548&lt;&gt;"",_xlfn.VALUETOTEXT(Overall!P548),"")</f>
        <v>Options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IF(Overall!P549&lt;&gt;"",_xlfn.VALUETOTEXT(Overall!P549),"")</f>
        <v>Options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IF(Overall!P550&lt;&gt;"",_xlfn.VALUETOTEXT(Overall!P550),"")</f>
        <v>Options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IF(Overall!P551&lt;&gt;"",_xlfn.VALUETOTEXT(Overall!P551),"")</f>
        <v>Options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IF(Overall!P552&lt;&gt;"",_xlfn.VALUETOTEXT(Overall!P552),"")</f>
        <v>Options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IF(Overall!P553&lt;&gt;"",_xlfn.VALUETOTEXT(Overall!P553),"")</f>
        <v>Options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IF(Overall!P554&lt;&gt;"",_xlfn.VALUETOTEXT(Overall!P554),"")</f>
        <v>Options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IF(Overall!P555&lt;&gt;"",_xlfn.VALUETOTEXT(Overall!P555),"")</f>
        <v>Options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IF(Overall!P556&lt;&gt;"",_xlfn.VALUETOTEXT(Overall!P556),"")</f>
        <v>Options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IF(Overall!P557&lt;&gt;"",_xlfn.VALUETOTEXT(Overall!P557),"")</f>
        <v>Options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IF(Overall!P558&lt;&gt;"",_xlfn.VALUETOTEXT(Overall!P558),"")</f>
        <v>Options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IF(Overall!P559&lt;&gt;"",_xlfn.VALUETOTEXT(Overall!P559),"")</f>
        <v>Options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IF(Overall!P560&lt;&gt;"",_xlfn.VALUETOTEXT(Overall!P560),"")</f>
        <v>Options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IF(Overall!P561&lt;&gt;"",_xlfn.VALUETOTEXT(Overall!P561),"")</f>
        <v>Options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IF(Overall!P562&lt;&gt;"",_xlfn.VALUETOTEXT(Overall!P562),"")</f>
        <v>Options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IF(Overall!P563&lt;&gt;"",_xlfn.VALUETOTEXT(Overall!P563),"")</f>
        <v>Options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IF(Overall!P564&lt;&gt;"",_xlfn.VALUETOTEXT(Overall!P564),"")</f>
        <v>Options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IF(Overall!P565&lt;&gt;"",_xlfn.VALUETOTEXT(Overall!P565),"")</f>
        <v>Options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IF(Overall!P566&lt;&gt;"",_xlfn.VALUETOTEXT(Overall!P566),"")</f>
        <v>Options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IF(Overall!P567&lt;&gt;"",_xlfn.VALUETOTEXT(Overall!P567),"")</f>
        <v>Options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IF(Overall!P568&lt;&gt;"",_xlfn.VALUETOTEXT(Overall!P568),"")</f>
        <v>Options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IF(Overall!P569&lt;&gt;"",_xlfn.VALUETOTEXT(Overall!P569),"")</f>
        <v>Options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IF(Overall!P570&lt;&gt;"",_xlfn.VALUETOTEXT(Overall!P570),"")</f>
        <v>Options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IF(Overall!P571&lt;&gt;"",_xlfn.VALUETOTEXT(Overall!P571),"")</f>
        <v>Options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IF(Overall!P572&lt;&gt;"",_xlfn.VALUETOTEXT(Overall!P572),"")</f>
        <v>Options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IF(Overall!P573&lt;&gt;"",_xlfn.VALUETOTEXT(Overall!P573),"")</f>
        <v>Options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IF(Overall!P574&lt;&gt;"",_xlfn.VALUETOTEXT(Overall!P574),"")</f>
        <v>Options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IF(Overall!P575&lt;&gt;"",_xlfn.VALUETOTEXT(Overall!P575),"")</f>
        <v>Options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IF(Overall!P576&lt;&gt;"",_xlfn.VALUETOTEXT(Overall!P576),"")</f>
        <v>Options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IF(Overall!P577&lt;&gt;"",_xlfn.VALUETOTEXT(Overall!P577),"")</f>
        <v>Options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IF(Overall!P578&lt;&gt;"",_xlfn.VALUETOTEXT(Overall!P578),"")</f>
        <v>Options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IF(Overall!P579&lt;&gt;"",_xlfn.VALUETOTEXT(Overall!P579),"")</f>
        <v>Options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IF(Overall!P580&lt;&gt;"",_xlfn.VALUETOTEXT(Overall!P580),"")</f>
        <v>Options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IF(Overall!P581&lt;&gt;"",_xlfn.VALUETOTEXT(Overall!P581),"")</f>
        <v>Options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IF(Overall!P582&lt;&gt;"",_xlfn.VALUETOTEXT(Overall!P582),"")</f>
        <v>Options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IF(Overall!P583&lt;&gt;"",_xlfn.VALUETOTEXT(Overall!P583),"")</f>
        <v>Options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IF(Overall!P584&lt;&gt;"",_xlfn.VALUETOTEXT(Overall!P584),"")</f>
        <v>Options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IF(Overall!P585&lt;&gt;"",_xlfn.VALUETOTEXT(Overall!P585),"")</f>
        <v>Options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IF(Overall!P586&lt;&gt;"",_xlfn.VALUETOTEXT(Overall!P586),"")</f>
        <v>Options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IF(Overall!P587&lt;&gt;"",_xlfn.VALUETOTEXT(Overall!P587),"")</f>
        <v>Options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IF(Overall!P588&lt;&gt;"",_xlfn.VALUETOTEXT(Overall!P588),"")</f>
        <v>Options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IF(Overall!P589&lt;&gt;"",_xlfn.VALUETOTEXT(Overall!P589),"")</f>
        <v>Options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IF(Overall!P590&lt;&gt;"",_xlfn.VALUETOTEXT(Overall!P590),"")</f>
        <v>Options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IF(Overall!P591&lt;&gt;"",_xlfn.VALUETOTEXT(Overall!P591),"")</f>
        <v>Options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IF(Overall!P592&lt;&gt;"",_xlfn.VALUETOTEXT(Overall!P592),"")</f>
        <v>Options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IF(Overall!P593&lt;&gt;"",_xlfn.VALUETOTEXT(Overall!P593),"")</f>
        <v>Options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IF(Overall!P594&lt;&gt;"",_xlfn.VALUETOTEXT(Overall!P594),"")</f>
        <v>Options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IF(Overall!P595&lt;&gt;"",_xlfn.VALUETOTEXT(Overall!P595),"")</f>
        <v>Options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IF(Overall!P596&lt;&gt;"",_xlfn.VALUETOTEXT(Overall!P596),"")</f>
        <v>Options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IF(Overall!P597&lt;&gt;"",_xlfn.VALUETOTEXT(Overall!P597),"")</f>
        <v>Options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IF(Overall!P598&lt;&gt;"",_xlfn.VALUETOTEXT(Overall!P598),"")</f>
        <v>Options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IF(Overall!P599&lt;&gt;"",_xlfn.VALUETOTEXT(Overall!P599),"")</f>
        <v>Options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IF(Overall!P600&lt;&gt;"",_xlfn.VALUETOTEXT(Overall!P600),"")</f>
        <v>Options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IF(Overall!P601&lt;&gt;"",_xlfn.VALUETOTEXT(Overall!P601),"")</f>
        <v>Options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IF(Overall!P602&lt;&gt;"",_xlfn.VALUETOTEXT(Overall!P602),"")</f>
        <v>Options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IF(Overall!P603&lt;&gt;"",_xlfn.VALUETOTEXT(Overall!P603),"")</f>
        <v>Options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IF(Overall!P604&lt;&gt;"",_xlfn.VALUETOTEXT(Overall!P604),"")</f>
        <v>Options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IF(Overall!P605&lt;&gt;"",_xlfn.VALUETOTEXT(Overall!P605),"")</f>
        <v>Options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IF(Overall!P606&lt;&gt;"",_xlfn.VALUETOTEXT(Overall!P606),"")</f>
        <v>Options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IF(Overall!P607&lt;&gt;"",_xlfn.VALUETOTEXT(Overall!P607),"")</f>
        <v>Options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IF(Overall!P608&lt;&gt;"",_xlfn.VALUETOTEXT(Overall!P608),"")</f>
        <v>Options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IF(Overall!P609&lt;&gt;"",_xlfn.VALUETOTEXT(Overall!P609),"")</f>
        <v>Options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IF(Overall!P610&lt;&gt;"",_xlfn.VALUETOTEXT(Overall!P610),"")</f>
        <v>Options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IF(Overall!P611&lt;&gt;"",_xlfn.VALUETOTEXT(Overall!P611),"")</f>
        <v>Options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IF(Overall!P612&lt;&gt;"",_xlfn.VALUETOTEXT(Overall!P612),"")</f>
        <v>Options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IF(Overall!P613&lt;&gt;"",_xlfn.VALUETOTEXT(Overall!P613),"")</f>
        <v>Options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IF(Overall!P614&lt;&gt;"",_xlfn.VALUETOTEXT(Overall!P614),"")</f>
        <v>Options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IF(Overall!P615&lt;&gt;"",_xlfn.VALUETOTEXT(Overall!P615),"")</f>
        <v>Options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IF(Overall!P616&lt;&gt;"",_xlfn.VALUETOTEXT(Overall!P616),"")</f>
        <v>Options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IF(Overall!P617&lt;&gt;"",_xlfn.VALUETOTEXT(Overall!P617),"")</f>
        <v>Options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IF(Overall!P618&lt;&gt;"",_xlfn.VALUETOTEXT(Overall!P618),"")</f>
        <v>Options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IF(Overall!P619&lt;&gt;"",_xlfn.VALUETOTEXT(Overall!P619),"")</f>
        <v>Options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IF(Overall!P620&lt;&gt;"",_xlfn.VALUETOTEXT(Overall!P620),"")</f>
        <v>Options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IF(Overall!P621&lt;&gt;"",_xlfn.VALUETOTEXT(Overall!P621),"")</f>
        <v>Options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IF(Overall!P622&lt;&gt;"",_xlfn.VALUETOTEXT(Overall!P622),"")</f>
        <v>Options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IF(Overall!P623&lt;&gt;"",_xlfn.VALUETOTEXT(Overall!P623),"")</f>
        <v>Options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IF(Overall!P624&lt;&gt;"",_xlfn.VALUETOTEXT(Overall!P624),"")</f>
        <v>Options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IF(Overall!P625&lt;&gt;"",_xlfn.VALUETOTEXT(Overall!P625),"")</f>
        <v>Options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IF(Overall!P626&lt;&gt;"",_xlfn.VALUETOTEXT(Overall!P626),"")</f>
        <v>Options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IF(Overall!P627&lt;&gt;"",_xlfn.VALUETOTEXT(Overall!P627),"")</f>
        <v>Options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IF(Overall!P628&lt;&gt;"",_xlfn.VALUETOTEXT(Overall!P628),"")</f>
        <v>Options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IF(Overall!P629&lt;&gt;"",_xlfn.VALUETOTEXT(Overall!P629),"")</f>
        <v>Options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IF(Overall!P630&lt;&gt;"",_xlfn.VALUETOTEXT(Overall!P630),"")</f>
        <v>Options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IF(Overall!P631&lt;&gt;"",_xlfn.VALUETOTEXT(Overall!P631),"")</f>
        <v>Options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IF(Overall!P632&lt;&gt;"",_xlfn.VALUETOTEXT(Overall!P632),"")</f>
        <v>Options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IF(Overall!P633&lt;&gt;"",_xlfn.VALUETOTEXT(Overall!P633),"")</f>
        <v>Options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IF(Overall!P634&lt;&gt;"",_xlfn.VALUETOTEXT(Overall!P634),"")</f>
        <v>Options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IF(Overall!P635&lt;&gt;"",_xlfn.VALUETOTEXT(Overall!P635),"")</f>
        <v>Options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IF(Overall!P636&lt;&gt;"",_xlfn.VALUETOTEXT(Overall!P636),"")</f>
        <v>Options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IF(Overall!P637&lt;&gt;"",_xlfn.VALUETOTEXT(Overall!P637),"")</f>
        <v>Options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IF(Overall!P638&lt;&gt;"",_xlfn.VALUETOTEXT(Overall!P638),"")</f>
        <v>Options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IF(Overall!P639&lt;&gt;"",_xlfn.VALUETOTEXT(Overall!P639),"")</f>
        <v>Options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>
        <f ca="1">IFERROR(IF(AND(NOW()&lt;= EOMONTH(DATE(YEAR($O637),2, 1), 0), Overall!$A639&lt;&gt;"", MONTH($N637) &lt;= 2, MONTH($O637) &gt;= 2), IF($R637 &lt;&gt; "", $H637/$R637, ""), ""), "")</f>
        <v>150000</v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300000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IF(Overall!P640&lt;&gt;"",_xlfn.VALUETOTEXT(Overall!P640),"")</f>
        <v>Options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IF(Overall!P641&lt;&gt;"",_xlfn.VALUETOTEXT(Overall!P641),"")</f>
        <v>Options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>
        <f ca="1">IFERROR(IF(AND(NOW()&lt;= EOMONTH(DATE(YEAR($O639),2, 1), 0), Overall!$A641&lt;&gt;"", MONTH($N639) &lt;= 2, MONTH($O639) &gt;= 2), IF($R639 &lt;&gt; "", $H639/$R639, ""), ""), "")</f>
        <v>150000</v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300000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IF(Overall!P642&lt;&gt;"",_xlfn.VALUETOTEXT(Overall!P642),"")</f>
        <v>Options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IF(Overall!P643&lt;&gt;"",_xlfn.VALUETOTEXT(Overall!P643),"")</f>
        <v>Options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>
        <f ca="1">IFERROR(IF(AND(NOW()&lt;= EOMONTH(DATE(YEAR($O641),2, 1), 0), Overall!$A643&lt;&gt;"", MONTH($N641) &lt;= 2, MONTH($O641) &gt;= 2), IF($R641 &lt;&gt; "", $H641/$R641, ""), ""), "")</f>
        <v>300000</v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600000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IF(Overall!P644&lt;&gt;"",_xlfn.VALUETOTEXT(Overall!P644),"")</f>
        <v>Options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IF(Overall!P645&lt;&gt;"",_xlfn.VALUETOTEXT(Overall!P645),"")</f>
        <v>Options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IF(Overall!P646&lt;&gt;"",_xlfn.VALUETOTEXT(Overall!P646),"")</f>
        <v>Options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IF(Overall!P647&lt;&gt;"",_xlfn.VALUETOTEXT(Overall!P647),"")</f>
        <v>Options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IF(Overall!P648&lt;&gt;"",_xlfn.VALUETOTEXT(Overall!P648),"")</f>
        <v>Options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IF(Overall!P649&lt;&gt;"",_xlfn.VALUETOTEXT(Overall!P649),"")</f>
        <v>Options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IF(Overall!P650&lt;&gt;"",_xlfn.VALUETOTEXT(Overall!P650),"")</f>
        <v>Options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IF(Overall!P651&lt;&gt;"",_xlfn.VALUETOTEXT(Overall!P651),"")</f>
        <v>Options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IF(Overall!P652&lt;&gt;"",_xlfn.VALUETOTEXT(Overall!P652),"")</f>
        <v>Options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IF(Overall!P653&lt;&gt;"",_xlfn.VALUETOTEXT(Overall!P653),"")</f>
        <v>Options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IF(Overall!P654&lt;&gt;"",_xlfn.VALUETOTEXT(Overall!P654),"")</f>
        <v>Options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IF(Overall!P655&lt;&gt;"",_xlfn.VALUETOTEXT(Overall!P655),"")</f>
        <v>Options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IF(Overall!P656&lt;&gt;"",_xlfn.VALUETOTEXT(Overall!P656),"")</f>
        <v>Options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IF(Overall!P657&lt;&gt;"",_xlfn.VALUETOTEXT(Overall!P657),"")</f>
        <v>Options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IF(Overall!P658&lt;&gt;"",_xlfn.VALUETOTEXT(Overall!P658),"")</f>
        <v>Options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IF(Overall!P659&lt;&gt;"",_xlfn.VALUETOTEXT(Overall!P659),"")</f>
        <v>Options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>
        <f ca="1">IFERROR(IF(AND(NOW()&lt;= EOMONTH(DATE(YEAR($O657),2, 1), 0), Overall!$A659&lt;&gt;"", MONTH($N657) &lt;= 2, MONTH($O657) &gt;= 2), IF($R657 &lt;&gt; "", $H657/$R657, ""), ""), "")</f>
        <v>525000</v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1050000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IF(Overall!P660&lt;&gt;"",_xlfn.VALUETOTEXT(Overall!P660),"")</f>
        <v>Options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>
        <f ca="1">IFERROR(IF(AND(NOW()&lt;= EOMONTH(DATE(YEAR($O658),2, 1), 0), Overall!$A660&lt;&gt;"", MONTH($N658) &lt;= 2, MONTH($O658) &gt;= 2), IF($R658 &lt;&gt; "", $H658/$R658, ""), ""), "")</f>
        <v>500000</v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1000000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IF(Overall!P661&lt;&gt;"",_xlfn.VALUETOTEXT(Overall!P661),"")</f>
        <v>Options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>
        <f ca="1">IFERROR(IF(AND(NOW()&lt;= EOMONTH(DATE(YEAR($O659),2, 1), 0), Overall!$A661&lt;&gt;"", MONTH($N659) &lt;= 2, MONTH($O659) &gt;= 2), IF($R659 &lt;&gt; "", $H659/$R659, ""), ""), "")</f>
        <v>500000</v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1000000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IF(Overall!P662&lt;&gt;"",_xlfn.VALUETOTEXT(Overall!P662),"")</f>
        <v>Options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>
        <f ca="1">IFERROR(IF(AND(NOW()&lt;= EOMONTH(DATE(YEAR($O660),2, 1), 0), Overall!$A662&lt;&gt;"", MONTH($N660) &lt;= 2, MONTH($O660) &gt;= 2), IF($R660 &lt;&gt; "", $H660/$R660, ""), ""), "")</f>
        <v>500000</v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1000000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IF(Overall!P663&lt;&gt;"",_xlfn.VALUETOTEXT(Overall!P663),"")</f>
        <v>Options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>
        <f ca="1">IFERROR(IF(AND(NOW()&lt;= EOMONTH(DATE(YEAR($O661),2, 1), 0), Overall!$A663&lt;&gt;"", MONTH($N661) &lt;= 2, MONTH($O661) &gt;= 2), IF($R661 &lt;&gt; "", $H661/$R661, ""), ""), "")</f>
        <v>500000</v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1000000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IF(Overall!P664&lt;&gt;"",_xlfn.VALUETOTEXT(Overall!P664),"")</f>
        <v>Options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>
        <f ca="1">IFERROR(IF(AND(NOW()&lt;= EOMONTH(DATE(YEAR($O662),2, 1), 0), Overall!$A664&lt;&gt;"", MONTH($N662) &lt;= 2, MONTH($O662) &gt;= 2), IF($R662 &lt;&gt; "", $H662/$R662, ""), ""), "")</f>
        <v>500000</v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1000000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IF(Overall!P665&lt;&gt;"",_xlfn.VALUETOTEXT(Overall!P665),"")</f>
        <v>Options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>
        <f ca="1">IFERROR(IF(AND(NOW()&lt;= EOMONTH(DATE(YEAR($O663),2, 1), 0), Overall!$A665&lt;&gt;"", MONTH($N663) &lt;= 2, MONTH($O663) &gt;= 2), IF($R663 &lt;&gt; "", $H663/$R663, ""), ""), "")</f>
        <v>500000</v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1000000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IF(Overall!P666&lt;&gt;"",_xlfn.VALUETOTEXT(Overall!P666),"")</f>
        <v>Options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>
        <f ca="1">IFERROR(IF(AND(NOW()&lt;= EOMONTH(DATE(YEAR($O664),2, 1), 0), Overall!$A666&lt;&gt;"", MONTH($N664) &lt;= 2, MONTH($O664) &gt;= 2), IF($R664 &lt;&gt; "", $H664/$R664, ""), ""), "")</f>
        <v>500000</v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500000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IF(Overall!P667&lt;&gt;"",_xlfn.VALUETOTEXT(Overall!P667),"")</f>
        <v>Options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>
        <f ca="1">IFERROR(IF(AND(NOW()&lt;= EOMONTH(DATE(YEAR($O665),2, 1), 0), Overall!$A667&lt;&gt;"", MONTH($N665) &lt;= 2, MONTH($O665) &gt;= 2), IF($R665 &lt;&gt; "", $H665/$R665, ""), ""), "")</f>
        <v>500000</v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500000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IF(Overall!P668&lt;&gt;"",_xlfn.VALUETOTEXT(Overall!P668),"")</f>
        <v>Options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>
        <f ca="1">IFERROR(IF(AND(NOW()&lt;= EOMONTH(DATE(YEAR($O666),2, 1), 0), Overall!$A668&lt;&gt;"", MONTH($N666) &lt;= 2, MONTH($O666) &gt;= 2), IF($R666 &lt;&gt; "", $H666/$R666, ""), ""), "")</f>
        <v>500000</v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500000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IF(Overall!P669&lt;&gt;"",_xlfn.VALUETOTEXT(Overall!P669),"")</f>
        <v>Options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>
        <f ca="1">IFERROR(IF(AND(NOW()&lt;= EOMONTH(DATE(YEAR($O667),2, 1), 0), Overall!$A669&lt;&gt;"", MONTH($N667) &lt;= 2, MONTH($O667) &gt;= 2), IF($R667 &lt;&gt; "", $H667/$R667, ""), ""), "")</f>
        <v>500000</v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500000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IF(Overall!P670&lt;&gt;"",_xlfn.VALUETOTEXT(Overall!P670),"")</f>
        <v>Options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>
        <f ca="1">IFERROR(IF(AND(NOW()&lt;= EOMONTH(DATE(YEAR($O668),2, 1), 0), Overall!$A670&lt;&gt;"", MONTH($N668) &lt;= 2, MONTH($O668) &gt;= 2), IF($R668 &lt;&gt; "", $H668/$R668, ""), ""), "")</f>
        <v>500000</v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500000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IF(Overall!P671&lt;&gt;"",_xlfn.VALUETOTEXT(Overall!P671),"")</f>
        <v>Options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>
        <f ca="1">IFERROR(IF(AND(NOW()&lt;= EOMONTH(DATE(YEAR($O669),2, 1), 0), Overall!$A671&lt;&gt;"", MONTH($N669) &lt;= 2, MONTH($O669) &gt;= 2), IF($R669 &lt;&gt; "", $H669/$R669, ""), ""), "")</f>
        <v>500000</v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500000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IF(Overall!P672&lt;&gt;"",_xlfn.VALUETOTEXT(Overall!P672),"")</f>
        <v>Options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>
        <f ca="1">IFERROR(IF(AND(NOW()&lt;= EOMONTH(DATE(YEAR($O670),2, 1), 0), Overall!$A672&lt;&gt;"", MONTH($N670) &lt;= 2, MONTH($O670) &gt;= 2), IF($R670 &lt;&gt; "", $H670/$R670, ""), ""), "")</f>
        <v>500000</v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500000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IF(Overall!P673&lt;&gt;"",_xlfn.VALUETOTEXT(Overall!P673),"")</f>
        <v>Options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>
        <f ca="1">IFERROR(IF(AND(NOW()&lt;= EOMONTH(DATE(YEAR($O671),2, 1), 0), Overall!$A673&lt;&gt;"", MONTH($N671) &lt;= 2, MONTH($O671) &gt;= 2), IF($R671 &lt;&gt; "", $H671/$R671, ""), ""), "")</f>
        <v>500000</v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500000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IF(Overall!P674&lt;&gt;"",_xlfn.VALUETOTEXT(Overall!P674),"")</f>
        <v>Options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>
        <f ca="1">IFERROR(IF(AND(NOW()&lt;= EOMONTH(DATE(YEAR($O672),2, 1), 0), Overall!$A674&lt;&gt;"", MONTH($N672) &lt;= 2, MONTH($O672) &gt;= 2), IF($R672 &lt;&gt; "", $H672/$R672, ""), ""), "")</f>
        <v>500000</v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500000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IF(Overall!P675&lt;&gt;"",_xlfn.VALUETOTEXT(Overall!P675),"")</f>
        <v>Options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>
        <f ca="1">IFERROR(IF(AND(NOW()&lt;= EOMONTH(DATE(YEAR($O673),2, 1), 0), Overall!$A675&lt;&gt;"", MONTH($N673) &lt;= 2, MONTH($O673) &gt;= 2), IF($R673 &lt;&gt; "", $H673/$R673, ""), ""), "")</f>
        <v>500000</v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500000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IF(Overall!P676&lt;&gt;"",_xlfn.VALUETOTEXT(Overall!P676),"")</f>
        <v>Options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>
        <f ca="1">IFERROR(IF(AND(NOW()&lt;= EOMONTH(DATE(YEAR($O674),2, 1), 0), Overall!$A676&lt;&gt;"", MONTH($N674) &lt;= 2, MONTH($O674) &gt;= 2), IF($R674 &lt;&gt; "", $H674/$R674, ""), ""), "")</f>
        <v>500000</v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500000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IF(Overall!P677&lt;&gt;"",_xlfn.VALUETOTEXT(Overall!P677),"")</f>
        <v>Options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IF(Overall!P678&lt;&gt;"",_xlfn.VALUETOTEXT(Overall!P678),"")</f>
        <v>Options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IF(Overall!P679&lt;&gt;"",_xlfn.VALUETOTEXT(Overall!P679),"")</f>
        <v>Options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IF(Overall!P680&lt;&gt;"",_xlfn.VALUETOTEXT(Overall!P680),"")</f>
        <v>Options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>
        <f ca="1">IFERROR(IF(AND(NOW()&lt;= EOMONTH(DATE(YEAR($O678),2, 1), 0), Overall!$A680&lt;&gt;"", MONTH($N678) &lt;= 2, MONTH($O678) &gt;= 2), IF($R678 &lt;&gt; "", $H678/$R678, ""), ""), "")</f>
        <v>500000</v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500000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IF(Overall!P681&lt;&gt;"",_xlfn.VALUETOTEXT(Overall!P681),"")</f>
        <v>Options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IF(Overall!P682&lt;&gt;"",_xlfn.VALUETOTEXT(Overall!P682),"")</f>
        <v>Options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>
        <f ca="1">IFERROR(IF(AND(NOW()&lt;= EOMONTH(DATE(YEAR($O680),2, 1), 0), Overall!$A682&lt;&gt;"", MONTH($N680) &lt;= 2, MONTH($O680) &gt;= 2), IF($R680 &lt;&gt; "", $H680/$R680, ""), ""), "")</f>
        <v>500000</v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500000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IF(Overall!P683&lt;&gt;"",_xlfn.VALUETOTEXT(Overall!P683),"")</f>
        <v>Options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>
        <f ca="1">IFERROR(IF(AND(NOW()&lt;= EOMONTH(DATE(YEAR($O681),2, 1), 0), Overall!$A683&lt;&gt;"", MONTH($N681) &lt;= 2, MONTH($O681) &gt;= 2), IF($R681 &lt;&gt; "", $H681/$R681, ""), ""), "")</f>
        <v>500000</v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500000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IF(Overall!P684&lt;&gt;"",_xlfn.VALUETOTEXT(Overall!P684),"")</f>
        <v>Options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IF(Overall!P685&lt;&gt;"",_xlfn.VALUETOTEXT(Overall!P685),"")</f>
        <v>Options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IF(Overall!P686&lt;&gt;"",_xlfn.VALUETOTEXT(Overall!P686),"")</f>
        <v>Options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IF(Overall!P687&lt;&gt;"",_xlfn.VALUETOTEXT(Overall!P687),"")</f>
        <v>Options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>
        <f ca="1">IFERROR(IF(AND(NOW()&lt;= EOMONTH(DATE(YEAR($O685),2, 1), 0), Overall!$A687&lt;&gt;"", MONTH($N685) &lt;= 2, MONTH($O685) &gt;= 2), IF($R685 &lt;&gt; "", $H685/$R685, ""), ""), "")</f>
        <v>500000</v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500000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IF(Overall!P688&lt;&gt;"",_xlfn.VALUETOTEXT(Overall!P688),"")</f>
        <v>Options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>
        <f ca="1">IFERROR(IF(AND(NOW()&lt;= EOMONTH(DATE(YEAR($O686),2, 1), 0), Overall!$A688&lt;&gt;"", MONTH($N686) &lt;= 2, MONTH($O686) &gt;= 2), IF($R686 &lt;&gt; "", $H686/$R686, ""), ""), "")</f>
        <v>500000</v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500000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IF(Overall!P689&lt;&gt;"",_xlfn.VALUETOTEXT(Overall!P689),"")</f>
        <v>Options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IF(Overall!P690&lt;&gt;"",_xlfn.VALUETOTEXT(Overall!P690),"")</f>
        <v>Options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IF(Overall!P691&lt;&gt;"",_xlfn.VALUETOTEXT(Overall!P691),"")</f>
        <v>Options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IF(Overall!P692&lt;&gt;"",_xlfn.VALUETOTEXT(Overall!P692),"")</f>
        <v>Options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IF(Overall!P693&lt;&gt;"",_xlfn.VALUETOTEXT(Overall!P693),"")</f>
        <v>Options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IF(Overall!P694&lt;&gt;"",_xlfn.VALUETOTEXT(Overall!P694),"")</f>
        <v>Options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>
        <f ca="1">IFERROR(IF(AND(NOW()&lt;= EOMONTH(DATE(YEAR($O692),2, 1), 0), Overall!$A694&lt;&gt;"", MONTH($N692) &lt;= 2, MONTH($O692) &gt;= 2), IF($R692 &lt;&gt; "", $H692/$R692, ""), ""), "")</f>
        <v>500000</v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500000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IF(Overall!P695&lt;&gt;"",_xlfn.VALUETOTEXT(Overall!P695),"")</f>
        <v>Options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IF(Overall!P696&lt;&gt;"",_xlfn.VALUETOTEXT(Overall!P696),"")</f>
        <v>Options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>
        <f ca="1">IFERROR(IF(AND(NOW()&lt;= EOMONTH(DATE(YEAR($O694),2, 1), 0), Overall!$A696&lt;&gt;"", MONTH($N694) &lt;= 2, MONTH($O694) &gt;= 2), IF($R694 &lt;&gt; "", $H694/$R694, ""), ""), "")</f>
        <v>500000</v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500000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IF(Overall!P697&lt;&gt;"",_xlfn.VALUETOTEXT(Overall!P697),"")</f>
        <v>Options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IF(Overall!P698&lt;&gt;"",_xlfn.VALUETOTEXT(Overall!P698),"")</f>
        <v>Options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IF(Overall!P699&lt;&gt;"",_xlfn.VALUETOTEXT(Overall!P699),"")</f>
        <v>Options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>
        <f ca="1">IFERROR(IF(AND(NOW()&lt;= EOMONTH(DATE(YEAR($O697),2, 1), 0), Overall!$A699&lt;&gt;"", MONTH($N697) &lt;= 2, MONTH($O697) &gt;= 2), IF($R697 &lt;&gt; "", $H697/$R697, ""), ""), "")</f>
        <v>500000</v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500000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IF(Overall!P700&lt;&gt;"",_xlfn.VALUETOTEXT(Overall!P700),"")</f>
        <v>Options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>
        <f ca="1">IFERROR(IF(AND(NOW()&lt;= EOMONTH(DATE(YEAR($O698),2, 1), 0), Overall!$A700&lt;&gt;"", MONTH($N698) &lt;= 2, MONTH($O698) &gt;= 2), IF($R698 &lt;&gt; "", $H698/$R698, ""), ""), "")</f>
        <v>500000</v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500000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IF(Overall!P701&lt;&gt;"",_xlfn.VALUETOTEXT(Overall!P701),"")</f>
        <v>Options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IF(Overall!P702&lt;&gt;"",_xlfn.VALUETOTEXT(Overall!P702),"")</f>
        <v>Options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IF(Overall!P703&lt;&gt;"",_xlfn.VALUETOTEXT(Overall!P703),"")</f>
        <v>Options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>
        <f ca="1">IFERROR(IF(AND(NOW()&lt;= EOMONTH(DATE(YEAR($O701),2, 1), 0), Overall!$A703&lt;&gt;"", MONTH($N701) &lt;= 2, MONTH($O701) &gt;= 2), IF($R701 &lt;&gt; "", $H701/$R701, ""), ""), "")</f>
        <v>1000000</v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1000000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IF(Overall!P704&lt;&gt;"",_xlfn.VALUETOTEXT(Overall!P704),"")</f>
        <v>Options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IF(Overall!P705&lt;&gt;"",_xlfn.VALUETOTEXT(Overall!P705),"")</f>
        <v>Options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IF(Overall!P706&lt;&gt;"",_xlfn.VALUETOTEXT(Overall!P706),"")</f>
        <v>Options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IF(Overall!P707&lt;&gt;"",_xlfn.VALUETOTEXT(Overall!P707),"")</f>
        <v>Options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IF(Overall!P708&lt;&gt;"",_xlfn.VALUETOTEXT(Overall!P708),"")</f>
        <v>Options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IF(Overall!P709&lt;&gt;"",_xlfn.VALUETOTEXT(Overall!P709),"")</f>
        <v>Options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IF(Overall!P710&lt;&gt;"",_xlfn.VALUETOTEXT(Overall!P710),"")</f>
        <v>Options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IF(Overall!P711&lt;&gt;"",_xlfn.VALUETOTEXT(Overall!P711),"")</f>
        <v>Options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IF(Overall!P712&lt;&gt;"",_xlfn.VALUETOTEXT(Overall!P712),"")</f>
        <v>Options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>
        <f ca="1">IFERROR(IF(AND(NOW()&lt;= EOMONTH(DATE(YEAR($O710),2, 1), 0), Overall!$A712&lt;&gt;"", MONTH($N710) &lt;= 2, MONTH($O710) &gt;= 2), IF($R710 &lt;&gt; "", $H710/$R710, ""), ""), "")</f>
        <v>330000</v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330000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IF(Overall!P713&lt;&gt;"",_xlfn.VALUETOTEXT(Overall!P713),"")</f>
        <v>Options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IF(Overall!P714&lt;&gt;"",_xlfn.VALUETOTEXT(Overall!P714),"")</f>
        <v>Options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IF(Overall!P715&lt;&gt;"",_xlfn.VALUETOTEXT(Overall!P715),"")</f>
        <v>Options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IF(Overall!P716&lt;&gt;"",_xlfn.VALUETOTEXT(Overall!P716),"")</f>
        <v>Options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IF(Overall!P717&lt;&gt;"",_xlfn.VALUETOTEXT(Overall!P717),"")</f>
        <v>Options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IF(Overall!P718&lt;&gt;"",_xlfn.VALUETOTEXT(Overall!P718),"")</f>
        <v>Options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IF(Overall!P719&lt;&gt;"",_xlfn.VALUETOTEXT(Overall!P719),"")</f>
        <v>Options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IF(Overall!P720&lt;&gt;"",_xlfn.VALUETOTEXT(Overall!P720),"")</f>
        <v>Options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IF(Overall!P721&lt;&gt;"",_xlfn.VALUETOTEXT(Overall!P721),"")</f>
        <v>Options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IF(Overall!P722&lt;&gt;"",_xlfn.VALUETOTEXT(Overall!P722),"")</f>
        <v>Options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IF(Overall!P723&lt;&gt;"",_xlfn.VALUETOTEXT(Overall!P723),"")</f>
        <v>Options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IF(Overall!P724&lt;&gt;"",_xlfn.VALUETOTEXT(Overall!P724),"")</f>
        <v>Options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IF(Overall!P725&lt;&gt;"",_xlfn.VALUETOTEXT(Overall!P725),"")</f>
        <v>Options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IF(Overall!P726&lt;&gt;"",_xlfn.VALUETOTEXT(Overall!P726),"")</f>
        <v>Options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IF(Overall!P727&lt;&gt;"",_xlfn.VALUETOTEXT(Overall!P727),"")</f>
        <v>Options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IF(Overall!P728&lt;&gt;"",_xlfn.VALUETOTEXT(Overall!P728),"")</f>
        <v>Options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IF(Overall!P729&lt;&gt;"",_xlfn.VALUETOTEXT(Overall!P729),"")</f>
        <v>Options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IF(Overall!P730&lt;&gt;"",_xlfn.VALUETOTEXT(Overall!P730),"")</f>
        <v>Options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IF(Overall!P731&lt;&gt;"",_xlfn.VALUETOTEXT(Overall!P731),"")</f>
        <v>Options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IF(Overall!P732&lt;&gt;"",_xlfn.VALUETOTEXT(Overall!P732),"")</f>
        <v>Options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IF(Overall!P733&lt;&gt;"",_xlfn.VALUETOTEXT(Overall!P733),"")</f>
        <v>Options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IF(Overall!P734&lt;&gt;"",_xlfn.VALUETOTEXT(Overall!P734),"")</f>
        <v>Options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IF(Overall!P735&lt;&gt;"",_xlfn.VALUETOTEXT(Overall!P735),"")</f>
        <v>Options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IF(Overall!P736&lt;&gt;"",_xlfn.VALUETOTEXT(Overall!P736),"")</f>
        <v>Options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IF(Overall!P737&lt;&gt;"",_xlfn.VALUETOTEXT(Overall!P737),"")</f>
        <v>Options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IF(Overall!P738&lt;&gt;"",_xlfn.VALUETOTEXT(Overall!P738),"")</f>
        <v>Options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IF(Overall!P739&lt;&gt;"",_xlfn.VALUETOTEXT(Overall!P739),"")</f>
        <v>Options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IF(Overall!P740&lt;&gt;"",_xlfn.VALUETOTEXT(Overall!P740),"")</f>
        <v>Options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IF(Overall!P741&lt;&gt;"",_xlfn.VALUETOTEXT(Overall!P741),"")</f>
        <v>Options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IF(Overall!P742&lt;&gt;"",_xlfn.VALUETOTEXT(Overall!P742),"")</f>
        <v>Options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IF(Overall!P743&lt;&gt;"",_xlfn.VALUETOTEXT(Overall!P743),"")</f>
        <v>Options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IF(Overall!P744&lt;&gt;"",_xlfn.VALUETOTEXT(Overall!P744),"")</f>
        <v>Options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IF(Overall!P745&lt;&gt;"",_xlfn.VALUETOTEXT(Overall!P745),"")</f>
        <v>Options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IF(Overall!P746&lt;&gt;"",_xlfn.VALUETOTEXT(Overall!P746),"")</f>
        <v>Options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IF(Overall!P747&lt;&gt;"",_xlfn.VALUETOTEXT(Overall!P747),"")</f>
        <v>Options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IF(Overall!P748&lt;&gt;"",_xlfn.VALUETOTEXT(Overall!P748),"")</f>
        <v>Options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IF(Overall!P749&lt;&gt;"",_xlfn.VALUETOTEXT(Overall!P749),"")</f>
        <v>Options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IF(Overall!P750&lt;&gt;"",_xlfn.VALUETOTEXT(Overall!P750),"")</f>
        <v>Options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IF(Overall!P751&lt;&gt;"",_xlfn.VALUETOTEXT(Overall!P751),"")</f>
        <v>Options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IF(Overall!P752&lt;&gt;"",_xlfn.VALUETOTEXT(Overall!P752),"")</f>
        <v>Options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IF(Overall!P753&lt;&gt;"",_xlfn.VALUETOTEXT(Overall!P753),"")</f>
        <v>Options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IF(Overall!P754&lt;&gt;"",_xlfn.VALUETOTEXT(Overall!P754),"")</f>
        <v>Options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IF(Overall!P755&lt;&gt;"",_xlfn.VALUETOTEXT(Overall!P755),"")</f>
        <v>Options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IF(Overall!P756&lt;&gt;"",_xlfn.VALUETOTEXT(Overall!P756),"")</f>
        <v>Options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IF(Overall!P757&lt;&gt;"",_xlfn.VALUETOTEXT(Overall!P757),"")</f>
        <v>Options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IF(Overall!P758&lt;&gt;"",_xlfn.VALUETOTEXT(Overall!P758),"")</f>
        <v>Options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IF(Overall!P759&lt;&gt;"",_xlfn.VALUETOTEXT(Overall!P759),"")</f>
        <v>Options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IF(Overall!P760&lt;&gt;"",_xlfn.VALUETOTEXT(Overall!P760),"")</f>
        <v>Options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IF(Overall!P761&lt;&gt;"",_xlfn.VALUETOTEXT(Overall!P761),"")</f>
        <v>Options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IF(Overall!Q762&lt;&gt;"",_xlfn.VALUETOTEXT(Overall!Q762),"")</f>
        <v/>
      </c>
      <c r="F760" s="5" t="str">
        <f>IF(Overall!E762&lt;&gt;"",_xlfn.VALUETOTEXT(Overall!E762),"")</f>
        <v/>
      </c>
      <c r="G760" s="5" t="str">
        <f>IF(Overall!P762&lt;&gt;"",_xlfn.VALUETOTEXT(Overall!P762),"")</f>
        <v/>
      </c>
      <c r="H760" s="6" t="str">
        <f>IF(Overall!F762&lt;&gt;"",VALUE(Overall!F762),"")</f>
        <v/>
      </c>
      <c r="I760" s="6" t="str">
        <f>IF(Overall!G762&lt;&gt;"",VALUE(Overall!G762),"")</f>
        <v/>
      </c>
      <c r="J760" s="6" t="str">
        <f>IF(Overall!H762&lt;&gt;"",VALUE(Overall!H762),"")</f>
        <v/>
      </c>
      <c r="K760" s="6" t="str">
        <f>IF(Overall!I762&lt;&gt;"",VALUE(Overall!I762),"")</f>
        <v/>
      </c>
      <c r="L760" s="6" t="str">
        <f>IF(Overall!J762&lt;&gt;"",VALUE(Overall!J762),"")</f>
        <v/>
      </c>
      <c r="M760" s="6" t="str">
        <f>IF(Overall!K762&lt;&gt;"",VALUE(Overall!K762),"")</f>
        <v/>
      </c>
      <c r="N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O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P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Q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R760" s="5" t="str">
        <f t="shared" si="24"/>
        <v/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 t="str">
        <f>IF(Overall!$A762&lt;&gt;"",IF(AND(MONTH($N760) &lt;= 7, MONTH($O760) &gt;= 7 ), IF($R760 &lt;&gt; "", $H760/$R760, ""), ""),"")</f>
        <v/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 t="str">
        <f ca="1">IFERROR(IF(AND(NOW()&lt;= EOMONTH(DATE(YEAR($O760),7, 1), 0), Overall!$A762&lt;&gt;"", MONTH($N760) &lt;= 7, MONTH($O760) &gt;= 7), IF($R760 &lt;&gt; "", $H760/$R760, ""), ""), "")</f>
        <v/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0</v>
      </c>
    </row>
    <row r="761" spans="1:44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IF(Overall!Q763&lt;&gt;"",_xlfn.VALUETOTEXT(Overall!Q763),"")</f>
        <v/>
      </c>
      <c r="F761" s="5" t="str">
        <f>IF(Overall!E763&lt;&gt;"",_xlfn.VALUETOTEXT(Overall!E763),"")</f>
        <v/>
      </c>
      <c r="G761" s="5" t="str">
        <f>IF(Overall!P763&lt;&gt;"",_xlfn.VALUETOTEXT(Overall!P763),"")</f>
        <v/>
      </c>
      <c r="H761" s="6" t="str">
        <f>IF(Overall!F763&lt;&gt;"",VALUE(Overall!F763),"")</f>
        <v/>
      </c>
      <c r="I761" s="6" t="str">
        <f>IF(Overall!G763&lt;&gt;"",VALUE(Overall!G763),"")</f>
        <v/>
      </c>
      <c r="J761" s="6" t="str">
        <f>IF(Overall!H763&lt;&gt;"",VALUE(Overall!H763),"")</f>
        <v/>
      </c>
      <c r="K761" s="6" t="str">
        <f>IF(Overall!I763&lt;&gt;"",VALUE(Overall!I763),"")</f>
        <v/>
      </c>
      <c r="L761" s="6" t="str">
        <f>IF(Overall!J763&lt;&gt;"",VALUE(Overall!J763),"")</f>
        <v/>
      </c>
      <c r="M761" s="6" t="str">
        <f>IF(Overall!K763&lt;&gt;"",VALUE(Overall!K763),"")</f>
        <v/>
      </c>
      <c r="N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O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P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Q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R761" s="5" t="str">
        <f t="shared" si="24"/>
        <v/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 t="str">
        <f>IF(Overall!$A763&lt;&gt;"",IF(AND(MONTH($N761) &lt;= 7, MONTH($O761) &gt;= 7 ), IF($R761 &lt;&gt; "", $H761/$R761, ""), ""),"")</f>
        <v/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 t="str">
        <f ca="1">IFERROR(IF(AND(NOW()&lt;= EOMONTH(DATE(YEAR($O761),7, 1), 0), Overall!$A763&lt;&gt;"", MONTH($N761) &lt;= 7, MONTH($O761) &gt;= 7), IF($R761 &lt;&gt; "", $H761/$R761, ""), ""), "")</f>
        <v/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0</v>
      </c>
    </row>
    <row r="762" spans="1:44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IF(Overall!Q764&lt;&gt;"",_xlfn.VALUETOTEXT(Overall!Q764),"")</f>
        <v/>
      </c>
      <c r="F762" s="5" t="str">
        <f>IF(Overall!E764&lt;&gt;"",_xlfn.VALUETOTEXT(Overall!E764),"")</f>
        <v/>
      </c>
      <c r="G762" s="5" t="str">
        <f>IF(Overall!P764&lt;&gt;"",_xlfn.VALUETOTEXT(Overall!P764),"")</f>
        <v/>
      </c>
      <c r="H762" s="6" t="str">
        <f>IF(Overall!F764&lt;&gt;"",VALUE(Overall!F764),"")</f>
        <v/>
      </c>
      <c r="I762" s="6" t="str">
        <f>IF(Overall!G764&lt;&gt;"",VALUE(Overall!G764),"")</f>
        <v/>
      </c>
      <c r="J762" s="6" t="str">
        <f>IF(Overall!H764&lt;&gt;"",VALUE(Overall!H764),"")</f>
        <v/>
      </c>
      <c r="K762" s="6" t="str">
        <f>IF(Overall!I764&lt;&gt;"",VALUE(Overall!I764),"")</f>
        <v/>
      </c>
      <c r="L762" s="6" t="str">
        <f>IF(Overall!J764&lt;&gt;"",VALUE(Overall!J764),"")</f>
        <v/>
      </c>
      <c r="M762" s="6" t="str">
        <f>IF(Overall!K764&lt;&gt;"",VALUE(Overall!K764),"")</f>
        <v/>
      </c>
      <c r="N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O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P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Q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R762" s="5" t="str">
        <f t="shared" si="24"/>
        <v/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 t="str">
        <f>IF(Overall!$A764&lt;&gt;"",IF(AND(MONTH($N762) &lt;= 7, MONTH($O762) &gt;= 7 ), IF($R762 &lt;&gt; "", $H762/$R762, ""), ""),"")</f>
        <v/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 t="str">
        <f ca="1">IFERROR(IF(AND(NOW()&lt;= EOMONTH(DATE(YEAR($O762),7, 1), 0), Overall!$A764&lt;&gt;"", MONTH($N762) &lt;= 7, MONTH($O762) &gt;= 7), IF($R762 &lt;&gt; "", $H762/$R762, ""), ""), "")</f>
        <v/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0</v>
      </c>
    </row>
    <row r="763" spans="1:44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IF(Overall!Q765&lt;&gt;"",_xlfn.VALUETOTEXT(Overall!Q765),"")</f>
        <v/>
      </c>
      <c r="F763" s="5" t="str">
        <f>IF(Overall!E765&lt;&gt;"",_xlfn.VALUETOTEXT(Overall!E765),"")</f>
        <v/>
      </c>
      <c r="G763" s="5" t="str">
        <f>IF(Overall!P765&lt;&gt;"",_xlfn.VALUETOTEXT(Overall!P765),"")</f>
        <v/>
      </c>
      <c r="H763" s="6" t="str">
        <f>IF(Overall!F765&lt;&gt;"",VALUE(Overall!F765),"")</f>
        <v/>
      </c>
      <c r="I763" s="6" t="str">
        <f>IF(Overall!G765&lt;&gt;"",VALUE(Overall!G765),"")</f>
        <v/>
      </c>
      <c r="J763" s="6" t="str">
        <f>IF(Overall!H765&lt;&gt;"",VALUE(Overall!H765),"")</f>
        <v/>
      </c>
      <c r="K763" s="6" t="str">
        <f>IF(Overall!I765&lt;&gt;"",VALUE(Overall!I765),"")</f>
        <v/>
      </c>
      <c r="L763" s="6" t="str">
        <f>IF(Overall!J765&lt;&gt;"",VALUE(Overall!J765),"")</f>
        <v/>
      </c>
      <c r="M763" s="6" t="str">
        <f>IF(Overall!K765&lt;&gt;"",VALUE(Overall!K765),"")</f>
        <v/>
      </c>
      <c r="N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O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P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Q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R763" s="5" t="str">
        <f t="shared" si="24"/>
        <v/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 t="str">
        <f>IF(Overall!$A765&lt;&gt;"",IF(AND(MONTH($N763) &lt;= 7, MONTH($O763) &gt;= 7 ), IF($R763 &lt;&gt; "", $H763/$R763, ""), ""),"")</f>
        <v/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 t="str">
        <f ca="1">IFERROR(IF(AND(NOW()&lt;= EOMONTH(DATE(YEAR($O763),7, 1), 0), Overall!$A765&lt;&gt;"", MONTH($N763) &lt;= 7, MONTH($O763) &gt;= 7), IF($R763 &lt;&gt; "", $H763/$R763, ""), ""), "")</f>
        <v/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0</v>
      </c>
    </row>
    <row r="764" spans="1:44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IF(Overall!Q766&lt;&gt;"",_xlfn.VALUETOTEXT(Overall!Q766),"")</f>
        <v/>
      </c>
      <c r="F764" s="5" t="str">
        <f>IF(Overall!E766&lt;&gt;"",_xlfn.VALUETOTEXT(Overall!E766),"")</f>
        <v/>
      </c>
      <c r="G764" s="5" t="str">
        <f>IF(Overall!P766&lt;&gt;"",_xlfn.VALUETOTEXT(Overall!P766),"")</f>
        <v/>
      </c>
      <c r="H764" s="6" t="str">
        <f>IF(Overall!F766&lt;&gt;"",VALUE(Overall!F766),"")</f>
        <v/>
      </c>
      <c r="I764" s="6" t="str">
        <f>IF(Overall!G766&lt;&gt;"",VALUE(Overall!G766),"")</f>
        <v/>
      </c>
      <c r="J764" s="6" t="str">
        <f>IF(Overall!H766&lt;&gt;"",VALUE(Overall!H766),"")</f>
        <v/>
      </c>
      <c r="K764" s="6" t="str">
        <f>IF(Overall!I766&lt;&gt;"",VALUE(Overall!I766),"")</f>
        <v/>
      </c>
      <c r="L764" s="6" t="str">
        <f>IF(Overall!J766&lt;&gt;"",VALUE(Overall!J766),"")</f>
        <v/>
      </c>
      <c r="M764" s="6" t="str">
        <f>IF(Overall!K766&lt;&gt;"",VALUE(Overall!K766),"")</f>
        <v/>
      </c>
      <c r="N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O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P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Q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R764" s="5" t="str">
        <f t="shared" si="24"/>
        <v/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 t="str">
        <f>IF(Overall!$A766&lt;&gt;"",IF(AND(MONTH($N764) &lt;= 7, MONTH($O764) &gt;= 7 ), IF($R764 &lt;&gt; "", $H764/$R764, ""), ""),"")</f>
        <v/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 t="str">
        <f ca="1">IFERROR(IF(AND(NOW()&lt;= EOMONTH(DATE(YEAR($O764),7, 1), 0), Overall!$A766&lt;&gt;"", MONTH($N764) &lt;= 7, MONTH($O764) &gt;= 7), IF($R764 &lt;&gt; "", $H764/$R764, ""), ""), "")</f>
        <v/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0</v>
      </c>
    </row>
    <row r="765" spans="1:44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IF(Overall!Q767&lt;&gt;"",_xlfn.VALUETOTEXT(Overall!Q767),"")</f>
        <v/>
      </c>
      <c r="F765" s="5" t="str">
        <f>IF(Overall!E767&lt;&gt;"",_xlfn.VALUETOTEXT(Overall!E767),"")</f>
        <v/>
      </c>
      <c r="G765" s="5" t="str">
        <f>IF(Overall!P767&lt;&gt;"",_xlfn.VALUETOTEXT(Overall!P767),"")</f>
        <v/>
      </c>
      <c r="H765" s="6" t="str">
        <f>IF(Overall!F767&lt;&gt;"",VALUE(Overall!F767),"")</f>
        <v/>
      </c>
      <c r="I765" s="6" t="str">
        <f>IF(Overall!G767&lt;&gt;"",VALUE(Overall!G767),"")</f>
        <v/>
      </c>
      <c r="J765" s="6" t="str">
        <f>IF(Overall!H767&lt;&gt;"",VALUE(Overall!H767),"")</f>
        <v/>
      </c>
      <c r="K765" s="6" t="str">
        <f>IF(Overall!I767&lt;&gt;"",VALUE(Overall!I767),"")</f>
        <v/>
      </c>
      <c r="L765" s="6" t="str">
        <f>IF(Overall!J767&lt;&gt;"",VALUE(Overall!J767),"")</f>
        <v/>
      </c>
      <c r="M765" s="6" t="str">
        <f>IF(Overall!K767&lt;&gt;"",VALUE(Overall!K767),"")</f>
        <v/>
      </c>
      <c r="N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O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P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Q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R765" s="5" t="str">
        <f t="shared" si="24"/>
        <v/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 t="str">
        <f>IF(Overall!$A767&lt;&gt;"",IF(AND(MONTH($N765) &lt;= 7, MONTH($O765) &gt;= 7 ), IF($R765 &lt;&gt; "", $H765/$R765, ""), ""),"")</f>
        <v/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 t="str">
        <f ca="1">IFERROR(IF(AND(NOW()&lt;= EOMONTH(DATE(YEAR($O765),7, 1), 0), Overall!$A767&lt;&gt;"", MONTH($N765) &lt;= 7, MONTH($O765) &gt;= 7), IF($R765 &lt;&gt; "", $H765/$R765, ""), ""), "")</f>
        <v/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0</v>
      </c>
    </row>
    <row r="766" spans="1:44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IF(Overall!Q768&lt;&gt;"",_xlfn.VALUETOTEXT(Overall!Q768),"")</f>
        <v/>
      </c>
      <c r="F766" s="5" t="str">
        <f>IF(Overall!E768&lt;&gt;"",_xlfn.VALUETOTEXT(Overall!E768),"")</f>
        <v/>
      </c>
      <c r="G766" s="5" t="str">
        <f>IF(Overall!P768&lt;&gt;"",_xlfn.VALUETOTEXT(Overall!P768),"")</f>
        <v/>
      </c>
      <c r="H766" s="6" t="str">
        <f>IF(Overall!F768&lt;&gt;"",VALUE(Overall!F768),"")</f>
        <v/>
      </c>
      <c r="I766" s="6" t="str">
        <f>IF(Overall!G768&lt;&gt;"",VALUE(Overall!G768),"")</f>
        <v/>
      </c>
      <c r="J766" s="6" t="str">
        <f>IF(Overall!H768&lt;&gt;"",VALUE(Overall!H768),"")</f>
        <v/>
      </c>
      <c r="K766" s="6" t="str">
        <f>IF(Overall!I768&lt;&gt;"",VALUE(Overall!I768),"")</f>
        <v/>
      </c>
      <c r="L766" s="6" t="str">
        <f>IF(Overall!J768&lt;&gt;"",VALUE(Overall!J768),"")</f>
        <v/>
      </c>
      <c r="M766" s="6" t="str">
        <f>IF(Overall!K768&lt;&gt;"",VALUE(Overall!K768),"")</f>
        <v/>
      </c>
      <c r="N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O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P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Q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R766" s="5" t="str">
        <f t="shared" si="24"/>
        <v/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 t="str">
        <f>IF(Overall!$A768&lt;&gt;"",IF(AND(MONTH($N766) &lt;= 7, MONTH($O766) &gt;= 7 ), IF($R766 &lt;&gt; "", $H766/$R766, ""), ""),"")</f>
        <v/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 t="str">
        <f ca="1">IFERROR(IF(AND(NOW()&lt;= EOMONTH(DATE(YEAR($O766),7, 1), 0), Overall!$A768&lt;&gt;"", MONTH($N766) &lt;= 7, MONTH($O766) &gt;= 7), IF($R766 &lt;&gt; "", $H766/$R766, ""), ""), "")</f>
        <v/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0</v>
      </c>
    </row>
    <row r="767" spans="1:44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IF(Overall!Q769&lt;&gt;"",_xlfn.VALUETOTEXT(Overall!Q769),"")</f>
        <v/>
      </c>
      <c r="F767" s="5" t="str">
        <f>IF(Overall!E769&lt;&gt;"",_xlfn.VALUETOTEXT(Overall!E769),"")</f>
        <v/>
      </c>
      <c r="G767" s="5" t="str">
        <f>IF(Overall!P769&lt;&gt;"",_xlfn.VALUETOTEXT(Overall!P769),"")</f>
        <v/>
      </c>
      <c r="H767" s="6" t="str">
        <f>IF(Overall!F769&lt;&gt;"",VALUE(Overall!F769),"")</f>
        <v/>
      </c>
      <c r="I767" s="6" t="str">
        <f>IF(Overall!G769&lt;&gt;"",VALUE(Overall!G769),"")</f>
        <v/>
      </c>
      <c r="J767" s="6" t="str">
        <f>IF(Overall!H769&lt;&gt;"",VALUE(Overall!H769),"")</f>
        <v/>
      </c>
      <c r="K767" s="6" t="str">
        <f>IF(Overall!I769&lt;&gt;"",VALUE(Overall!I769),"")</f>
        <v/>
      </c>
      <c r="L767" s="6" t="str">
        <f>IF(Overall!J769&lt;&gt;"",VALUE(Overall!J769),"")</f>
        <v/>
      </c>
      <c r="M767" s="6" t="str">
        <f>IF(Overall!K769&lt;&gt;"",VALUE(Overall!K769),"")</f>
        <v/>
      </c>
      <c r="N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O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P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Q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R767" s="5" t="str">
        <f t="shared" si="24"/>
        <v/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 t="str">
        <f>IF(Overall!$A769&lt;&gt;"",IF(AND(MONTH($N767) &lt;= 7, MONTH($O767) &gt;= 7 ), IF($R767 &lt;&gt; "", $H767/$R767, ""), ""),"")</f>
        <v/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 t="str">
        <f ca="1">IFERROR(IF(AND(NOW()&lt;= EOMONTH(DATE(YEAR($O767),7, 1), 0), Overall!$A769&lt;&gt;"", MONTH($N767) &lt;= 7, MONTH($O767) &gt;= 7), IF($R767 &lt;&gt; "", $H767/$R767, ""), ""), "")</f>
        <v/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0</v>
      </c>
    </row>
    <row r="768" spans="1:44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IF(Overall!Q770&lt;&gt;"",_xlfn.VALUETOTEXT(Overall!Q770),"")</f>
        <v/>
      </c>
      <c r="F768" s="5" t="str">
        <f>IF(Overall!E770&lt;&gt;"",_xlfn.VALUETOTEXT(Overall!E770),"")</f>
        <v/>
      </c>
      <c r="G768" s="5" t="str">
        <f>IF(Overall!P770&lt;&gt;"",_xlfn.VALUETOTEXT(Overall!P770),"")</f>
        <v/>
      </c>
      <c r="H768" s="6" t="str">
        <f>IF(Overall!F770&lt;&gt;"",VALUE(Overall!F770),"")</f>
        <v/>
      </c>
      <c r="I768" s="6" t="str">
        <f>IF(Overall!G770&lt;&gt;"",VALUE(Overall!G770),"")</f>
        <v/>
      </c>
      <c r="J768" s="6" t="str">
        <f>IF(Overall!H770&lt;&gt;"",VALUE(Overall!H770),"")</f>
        <v/>
      </c>
      <c r="K768" s="6" t="str">
        <f>IF(Overall!I770&lt;&gt;"",VALUE(Overall!I770),"")</f>
        <v/>
      </c>
      <c r="L768" s="6" t="str">
        <f>IF(Overall!J770&lt;&gt;"",VALUE(Overall!J770),"")</f>
        <v/>
      </c>
      <c r="M768" s="6" t="str">
        <f>IF(Overall!K770&lt;&gt;"",VALUE(Overall!K770),"")</f>
        <v/>
      </c>
      <c r="N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O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P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Q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R768" s="5" t="str">
        <f t="shared" si="24"/>
        <v/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 t="str">
        <f>IF(Overall!$A770&lt;&gt;"",IF(AND(MONTH($N768) &lt;= 7, MONTH($O768) &gt;= 7 ), IF($R768 &lt;&gt; "", $H768/$R768, ""), ""),"")</f>
        <v/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 t="str">
        <f ca="1">IFERROR(IF(AND(NOW()&lt;= EOMONTH(DATE(YEAR($O768),7, 1), 0), Overall!$A770&lt;&gt;"", MONTH($N768) &lt;= 7, MONTH($O768) &gt;= 7), IF($R768 &lt;&gt; "", $H768/$R768, ""), ""), "")</f>
        <v/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0</v>
      </c>
    </row>
    <row r="769" spans="1:44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IF(Overall!Q771&lt;&gt;"",_xlfn.VALUETOTEXT(Overall!Q771),"")</f>
        <v/>
      </c>
      <c r="F769" s="5" t="str">
        <f>IF(Overall!E771&lt;&gt;"",_xlfn.VALUETOTEXT(Overall!E771),"")</f>
        <v/>
      </c>
      <c r="G769" s="5" t="str">
        <f>IF(Overall!P771&lt;&gt;"",_xlfn.VALUETOTEXT(Overall!P771),"")</f>
        <v/>
      </c>
      <c r="H769" s="6" t="str">
        <f>IF(Overall!F771&lt;&gt;"",VALUE(Overall!F771),"")</f>
        <v/>
      </c>
      <c r="I769" s="6" t="str">
        <f>IF(Overall!G771&lt;&gt;"",VALUE(Overall!G771),"")</f>
        <v/>
      </c>
      <c r="J769" s="6" t="str">
        <f>IF(Overall!H771&lt;&gt;"",VALUE(Overall!H771),"")</f>
        <v/>
      </c>
      <c r="K769" s="6" t="str">
        <f>IF(Overall!I771&lt;&gt;"",VALUE(Overall!I771),"")</f>
        <v/>
      </c>
      <c r="L769" s="6" t="str">
        <f>IF(Overall!J771&lt;&gt;"",VALUE(Overall!J771),"")</f>
        <v/>
      </c>
      <c r="M769" s="6" t="str">
        <f>IF(Overall!K771&lt;&gt;"",VALUE(Overall!K771),"")</f>
        <v/>
      </c>
      <c r="N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O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P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Q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R769" s="5" t="str">
        <f t="shared" si="24"/>
        <v/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 t="str">
        <f>IF(Overall!$A771&lt;&gt;"",IF(AND(MONTH($N769) &lt;= 7, MONTH($O769) &gt;= 7 ), IF($R769 &lt;&gt; "", $H769/$R769, ""), ""),"")</f>
        <v/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 t="str">
        <f ca="1">IFERROR(IF(AND(NOW()&lt;= EOMONTH(DATE(YEAR($O769),7, 1), 0), Overall!$A771&lt;&gt;"", MONTH($N769) &lt;= 7, MONTH($O769) &gt;= 7), IF($R769 &lt;&gt; "", $H769/$R769, ""), ""), "")</f>
        <v/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0</v>
      </c>
    </row>
    <row r="770" spans="1:44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IF(Overall!Q772&lt;&gt;"",_xlfn.VALUETOTEXT(Overall!Q772),"")</f>
        <v/>
      </c>
      <c r="F770" s="5" t="str">
        <f>IF(Overall!E772&lt;&gt;"",_xlfn.VALUETOTEXT(Overall!E772),"")</f>
        <v/>
      </c>
      <c r="G770" s="5" t="str">
        <f>IF(Overall!P772&lt;&gt;"",_xlfn.VALUETOTEXT(Overall!P772),"")</f>
        <v/>
      </c>
      <c r="H770" s="6" t="str">
        <f>IF(Overall!F772&lt;&gt;"",VALUE(Overall!F772),"")</f>
        <v/>
      </c>
      <c r="I770" s="6" t="str">
        <f>IF(Overall!G772&lt;&gt;"",VALUE(Overall!G772),"")</f>
        <v/>
      </c>
      <c r="J770" s="6" t="str">
        <f>IF(Overall!H772&lt;&gt;"",VALUE(Overall!H772),"")</f>
        <v/>
      </c>
      <c r="K770" s="6" t="str">
        <f>IF(Overall!I772&lt;&gt;"",VALUE(Overall!I772),"")</f>
        <v/>
      </c>
      <c r="L770" s="6" t="str">
        <f>IF(Overall!J772&lt;&gt;"",VALUE(Overall!J772),"")</f>
        <v/>
      </c>
      <c r="M770" s="6" t="str">
        <f>IF(Overall!K772&lt;&gt;"",VALUE(Overall!K772),"")</f>
        <v/>
      </c>
      <c r="N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O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P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Q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R770" s="5" t="str">
        <f t="shared" si="24"/>
        <v/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 t="str">
        <f>IF(Overall!$A772&lt;&gt;"",IF(AND(MONTH($N770) &lt;= 7, MONTH($O770) &gt;= 7 ), IF($R770 &lt;&gt; "", $H770/$R770, ""), ""),"")</f>
        <v/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 t="str">
        <f ca="1">IFERROR(IF(AND(NOW()&lt;= EOMONTH(DATE(YEAR($O770),7, 1), 0), Overall!$A772&lt;&gt;"", MONTH($N770) &lt;= 7, MONTH($O770) &gt;= 7), IF($R770 &lt;&gt; "", $H770/$R770, ""), ""), "")</f>
        <v/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0</v>
      </c>
    </row>
    <row r="771" spans="1:44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IF(Overall!Q773&lt;&gt;"",_xlfn.VALUETOTEXT(Overall!Q773),"")</f>
        <v/>
      </c>
      <c r="F771" s="5" t="str">
        <f>IF(Overall!E773&lt;&gt;"",_xlfn.VALUETOTEXT(Overall!E773),"")</f>
        <v/>
      </c>
      <c r="G771" s="5" t="str">
        <f>IF(Overall!P773&lt;&gt;"",_xlfn.VALUETOTEXT(Overall!P773),"")</f>
        <v/>
      </c>
      <c r="H771" s="6" t="str">
        <f>IF(Overall!F773&lt;&gt;"",VALUE(Overall!F773),"")</f>
        <v/>
      </c>
      <c r="I771" s="6" t="str">
        <f>IF(Overall!G773&lt;&gt;"",VALUE(Overall!G773),"")</f>
        <v/>
      </c>
      <c r="J771" s="6" t="str">
        <f>IF(Overall!H773&lt;&gt;"",VALUE(Overall!H773),"")</f>
        <v/>
      </c>
      <c r="K771" s="6" t="str">
        <f>IF(Overall!I773&lt;&gt;"",VALUE(Overall!I773),"")</f>
        <v/>
      </c>
      <c r="L771" s="6" t="str">
        <f>IF(Overall!J773&lt;&gt;"",VALUE(Overall!J773),"")</f>
        <v/>
      </c>
      <c r="M771" s="6" t="str">
        <f>IF(Overall!K773&lt;&gt;"",VALUE(Overall!K773),"")</f>
        <v/>
      </c>
      <c r="N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O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P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Q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R771" s="5" t="str">
        <f t="shared" si="24"/>
        <v/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 t="str">
        <f>IF(Overall!$A773&lt;&gt;"",IF(AND(MONTH($N771) &lt;= 7, MONTH($O771) &gt;= 7 ), IF($R771 &lt;&gt; "", $H771/$R771, ""), ""),"")</f>
        <v/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 t="str">
        <f ca="1">IFERROR(IF(AND(NOW()&lt;= EOMONTH(DATE(YEAR($O771),7, 1), 0), Overall!$A773&lt;&gt;"", MONTH($N771) &lt;= 7, MONTH($O771) &gt;= 7), IF($R771 &lt;&gt; "", $H771/$R771, ""), ""), "")</f>
        <v/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0</v>
      </c>
    </row>
    <row r="772" spans="1:44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IF(Overall!Q774&lt;&gt;"",_xlfn.VALUETOTEXT(Overall!Q774),"")</f>
        <v/>
      </c>
      <c r="F772" s="5" t="str">
        <f>IF(Overall!E774&lt;&gt;"",_xlfn.VALUETOTEXT(Overall!E774),"")</f>
        <v/>
      </c>
      <c r="G772" s="5" t="str">
        <f>IF(Overall!P774&lt;&gt;"",_xlfn.VALUETOTEXT(Overall!P774),"")</f>
        <v/>
      </c>
      <c r="H772" s="6" t="str">
        <f>IF(Overall!F774&lt;&gt;"",VALUE(Overall!F774),"")</f>
        <v/>
      </c>
      <c r="I772" s="6" t="str">
        <f>IF(Overall!G774&lt;&gt;"",VALUE(Overall!G774),"")</f>
        <v/>
      </c>
      <c r="J772" s="6" t="str">
        <f>IF(Overall!H774&lt;&gt;"",VALUE(Overall!H774),"")</f>
        <v/>
      </c>
      <c r="K772" s="6" t="str">
        <f>IF(Overall!I774&lt;&gt;"",VALUE(Overall!I774),"")</f>
        <v/>
      </c>
      <c r="L772" s="6" t="str">
        <f>IF(Overall!J774&lt;&gt;"",VALUE(Overall!J774),"")</f>
        <v/>
      </c>
      <c r="M772" s="6" t="str">
        <f>IF(Overall!K774&lt;&gt;"",VALUE(Overall!K774),"")</f>
        <v/>
      </c>
      <c r="N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O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P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Q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R772" s="5" t="str">
        <f t="shared" si="24"/>
        <v/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 t="str">
        <f>IF(Overall!$A774&lt;&gt;"",IF(AND(MONTH($N772) &lt;= 8, MONTH($O772) &gt;= 8), IF($R772 &lt;&gt; "", $H772/$R772, ""), ""),"")</f>
        <v/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 t="str">
        <f ca="1">IFERROR(IF(AND(NOW()&lt;= EOMONTH(DATE(YEAR($O772),8, 1), 0), Overall!$A774&lt;&gt;"", MONTH($N772) &lt;= 8, MONTH($O772) &gt;= 8), IF($R772 &lt;&gt; "", $H772/$R772, ""), ""), "")</f>
        <v/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0</v>
      </c>
    </row>
    <row r="773" spans="1:44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IF(Overall!Q775&lt;&gt;"",_xlfn.VALUETOTEXT(Overall!Q775),"")</f>
        <v/>
      </c>
      <c r="F773" s="5" t="str">
        <f>IF(Overall!E775&lt;&gt;"",_xlfn.VALUETOTEXT(Overall!E775),"")</f>
        <v/>
      </c>
      <c r="G773" s="5" t="str">
        <f>IF(Overall!P775&lt;&gt;"",_xlfn.VALUETOTEXT(Overall!P775),"")</f>
        <v/>
      </c>
      <c r="H773" s="6" t="str">
        <f>IF(Overall!F775&lt;&gt;"",VALUE(Overall!F775),"")</f>
        <v/>
      </c>
      <c r="I773" s="6" t="str">
        <f>IF(Overall!G775&lt;&gt;"",VALUE(Overall!G775),"")</f>
        <v/>
      </c>
      <c r="J773" s="6" t="str">
        <f>IF(Overall!H775&lt;&gt;"",VALUE(Overall!H775),"")</f>
        <v/>
      </c>
      <c r="K773" s="6" t="str">
        <f>IF(Overall!I775&lt;&gt;"",VALUE(Overall!I775),"")</f>
        <v/>
      </c>
      <c r="L773" s="6" t="str">
        <f>IF(Overall!J775&lt;&gt;"",VALUE(Overall!J775),"")</f>
        <v/>
      </c>
      <c r="M773" s="6" t="str">
        <f>IF(Overall!K775&lt;&gt;"",VALUE(Overall!K775),"")</f>
        <v/>
      </c>
      <c r="N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O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P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Q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R773" s="5" t="str">
        <f t="shared" si="24"/>
        <v/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 t="str">
        <f>IF(Overall!$A775&lt;&gt;"",IF(AND(MONTH($N773) &lt;= 7, MONTH($O773) &gt;= 7 ), IF($R773 &lt;&gt; "", $H773/$R773, ""), ""),"")</f>
        <v/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 t="str">
        <f ca="1">IFERROR(IF(AND(NOW()&lt;= EOMONTH(DATE(YEAR($O773),7, 1), 0), Overall!$A775&lt;&gt;"", MONTH($N773) &lt;= 7, MONTH($O773) &gt;= 7), IF($R773 &lt;&gt; "", $H773/$R773, ""), ""), "")</f>
        <v/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0</v>
      </c>
    </row>
    <row r="774" spans="1:44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IF(Overall!Q776&lt;&gt;"",_xlfn.VALUETOTEXT(Overall!Q776),"")</f>
        <v/>
      </c>
      <c r="F774" s="5" t="str">
        <f>IF(Overall!E776&lt;&gt;"",_xlfn.VALUETOTEXT(Overall!E776),"")</f>
        <v/>
      </c>
      <c r="G774" s="5" t="str">
        <f>IF(Overall!P776&lt;&gt;"",_xlfn.VALUETOTEXT(Overall!P776),"")</f>
        <v/>
      </c>
      <c r="H774" s="6" t="str">
        <f>IF(Overall!F776&lt;&gt;"",VALUE(Overall!F776),"")</f>
        <v/>
      </c>
      <c r="I774" s="6" t="str">
        <f>IF(Overall!G776&lt;&gt;"",VALUE(Overall!G776),"")</f>
        <v/>
      </c>
      <c r="J774" s="6" t="str">
        <f>IF(Overall!H776&lt;&gt;"",VALUE(Overall!H776),"")</f>
        <v/>
      </c>
      <c r="K774" s="6" t="str">
        <f>IF(Overall!I776&lt;&gt;"",VALUE(Overall!I776),"")</f>
        <v/>
      </c>
      <c r="L774" s="6" t="str">
        <f>IF(Overall!J776&lt;&gt;"",VALUE(Overall!J776),"")</f>
        <v/>
      </c>
      <c r="M774" s="6" t="str">
        <f>IF(Overall!K776&lt;&gt;"",VALUE(Overall!K776),"")</f>
        <v/>
      </c>
      <c r="N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O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P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Q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R774" s="5" t="str">
        <f t="shared" si="24"/>
        <v/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 t="str">
        <f>IF(Overall!$A776&lt;&gt;"",IF(AND(MONTH($N774) &lt;= 8, MONTH($O774) &gt;= 8), IF($R774 &lt;&gt; "", $H774/$R774, ""), ""),"")</f>
        <v/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 t="str">
        <f ca="1">IFERROR(IF(AND(NOW()&lt;= EOMONTH(DATE(YEAR($O774),8, 1), 0), Overall!$A776&lt;&gt;"", MONTH($N774) &lt;= 8, MONTH($O774) &gt;= 8), IF($R774 &lt;&gt; "", $H774/$R774, ""), ""), "")</f>
        <v/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0</v>
      </c>
    </row>
    <row r="775" spans="1:44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IF(Overall!Q777&lt;&gt;"",_xlfn.VALUETOTEXT(Overall!Q777),"")</f>
        <v/>
      </c>
      <c r="F775" s="5" t="str">
        <f>IF(Overall!E777&lt;&gt;"",_xlfn.VALUETOTEXT(Overall!E777),"")</f>
        <v/>
      </c>
      <c r="G775" s="5" t="str">
        <f>IF(Overall!P777&lt;&gt;"",_xlfn.VALUETOTEXT(Overall!P777),"")</f>
        <v/>
      </c>
      <c r="H775" s="6" t="str">
        <f>IF(Overall!F777&lt;&gt;"",VALUE(Overall!F777),"")</f>
        <v/>
      </c>
      <c r="I775" s="6" t="str">
        <f>IF(Overall!G777&lt;&gt;"",VALUE(Overall!G777),"")</f>
        <v/>
      </c>
      <c r="J775" s="6" t="str">
        <f>IF(Overall!H777&lt;&gt;"",VALUE(Overall!H777),"")</f>
        <v/>
      </c>
      <c r="K775" s="6" t="str">
        <f>IF(Overall!I777&lt;&gt;"",VALUE(Overall!I777),"")</f>
        <v/>
      </c>
      <c r="L775" s="6" t="str">
        <f>IF(Overall!J777&lt;&gt;"",VALUE(Overall!J777),"")</f>
        <v/>
      </c>
      <c r="M775" s="6" t="str">
        <f>IF(Overall!K777&lt;&gt;"",VALUE(Overall!K777),"")</f>
        <v/>
      </c>
      <c r="N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O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P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Q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R775" s="5" t="str">
        <f t="shared" si="24"/>
        <v/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 t="str">
        <f>IF(Overall!$A777&lt;&gt;"",IF(AND(MONTH($N775) &lt;= 8, MONTH($O775) &gt;= 8), IF($R775 &lt;&gt; "", $H775/$R775, ""), ""),"")</f>
        <v/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 t="str">
        <f ca="1">IFERROR(IF(AND(NOW()&lt;= EOMONTH(DATE(YEAR($O775),8, 1), 0), Overall!$A777&lt;&gt;"", MONTH($N775) &lt;= 8, MONTH($O775) &gt;= 8), IF($R775 &lt;&gt; "", $H775/$R775, ""), ""), "")</f>
        <v/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IF(Overall!P778&lt;&gt;"",_xlfn.VALUETOTEXT(Overall!P778),"")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IF(Overall!P779&lt;&gt;"",_xlfn.VALUETOTEXT(Overall!P779),"")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IF(Overall!P780&lt;&gt;"",_xlfn.VALUETOTEXT(Overall!P780),"")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IF(Overall!P781&lt;&gt;"",_xlfn.VALUETOTEXT(Overall!P781),"")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IF(Overall!P782&lt;&gt;"",_xlfn.VALUETOTEXT(Overall!P782),"")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IF(Overall!P783&lt;&gt;"",_xlfn.VALUETOTEXT(Overall!P783),"")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IF(Overall!P784&lt;&gt;"",_xlfn.VALUETOTEXT(Overall!P784),"")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IF(Overall!P785&lt;&gt;"",_xlfn.VALUETOTEXT(Overall!P785),"")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IF(Overall!P786&lt;&gt;"",_xlfn.VALUETOTEXT(Overall!P786),"")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IF(Overall!P787&lt;&gt;"",_xlfn.VALUETOTEXT(Overall!P787),"")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IF(Overall!P788&lt;&gt;"",_xlfn.VALUETOTEXT(Overall!P788),"")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IF(Overall!P789&lt;&gt;"",_xlfn.VALUETOTEXT(Overall!P789),"")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IF(Overall!P790&lt;&gt;"",_xlfn.VALUETOTEXT(Overall!P790),"")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IF(Overall!P791&lt;&gt;"",_xlfn.VALUETOTEXT(Overall!P791),"")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IF(Overall!P792&lt;&gt;"",_xlfn.VALUETOTEXT(Overall!P792),"")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IF(Overall!P793&lt;&gt;"",_xlfn.VALUETOTEXT(Overall!P793),"")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IF(Overall!P794&lt;&gt;"",_xlfn.VALUETOTEXT(Overall!P794),"")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IF(Overall!P795&lt;&gt;"",_xlfn.VALUETOTEXT(Overall!P795),"")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IF(Overall!P796&lt;&gt;"",_xlfn.VALUETOTEXT(Overall!P796),"")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IF(Overall!P797&lt;&gt;"",_xlfn.VALUETOTEXT(Overall!P797),"")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IF(Overall!P798&lt;&gt;"",_xlfn.VALUETOTEXT(Overall!P798),"")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IF(Overall!P799&lt;&gt;"",_xlfn.VALUETOTEXT(Overall!P799),"")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IF(Overall!P800&lt;&gt;"",_xlfn.VALUETOTEXT(Overall!P800),"")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IF(Overall!P801&lt;&gt;"",_xlfn.VALUETOTEXT(Overall!P801),"")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IF(Overall!P802&lt;&gt;"",_xlfn.VALUETOTEXT(Overall!P802),"")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IF(Overall!P803&lt;&gt;"",_xlfn.VALUETOTEXT(Overall!P803),"")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IF(Overall!P804&lt;&gt;"",_xlfn.VALUETOTEXT(Overall!P804),"")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IF(Overall!P805&lt;&gt;"",_xlfn.VALUETOTEXT(Overall!P805),"")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IF(Overall!P806&lt;&gt;"",_xlfn.VALUETOTEXT(Overall!P806),"")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IF(Overall!P807&lt;&gt;"",_xlfn.VALUETOTEXT(Overall!P807),"")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IF(Overall!P808&lt;&gt;"",_xlfn.VALUETOTEXT(Overall!P808),"")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IF(Overall!P809&lt;&gt;"",_xlfn.VALUETOTEXT(Overall!P809),"")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IF(Overall!P810&lt;&gt;"",_xlfn.VALUETOTEXT(Overall!P810),"")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IF(Overall!P811&lt;&gt;"",_xlfn.VALUETOTEXT(Overall!P811),"")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IF(Overall!P812&lt;&gt;"",_xlfn.VALUETOTEXT(Overall!P812),"")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IF(Overall!P813&lt;&gt;"",_xlfn.VALUETOTEXT(Overall!P813),"")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IF(Overall!P814&lt;&gt;"",_xlfn.VALUETOTEXT(Overall!P814),"")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IF(Overall!P815&lt;&gt;"",_xlfn.VALUETOTEXT(Overall!P815),"")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IF(Overall!P816&lt;&gt;"",_xlfn.VALUETOTEXT(Overall!P816),"")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IF(Overall!P817&lt;&gt;"",_xlfn.VALUETOTEXT(Overall!P817),"")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IF(Overall!P818&lt;&gt;"",_xlfn.VALUETOTEXT(Overall!P818),"")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IF(Overall!P819&lt;&gt;"",_xlfn.VALUETOTEXT(Overall!P819),"")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IF(Overall!P820&lt;&gt;"",_xlfn.VALUETOTEXT(Overall!P820),"")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IF(Overall!P821&lt;&gt;"",_xlfn.VALUETOTEXT(Overall!P821),"")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IF(Overall!P822&lt;&gt;"",_xlfn.VALUETOTEXT(Overall!P822),"")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IF(Overall!P823&lt;&gt;"",_xlfn.VALUETOTEXT(Overall!P823),"")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IF(Overall!P824&lt;&gt;"",_xlfn.VALUETOTEXT(Overall!P824),"")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IF(Overall!P825&lt;&gt;"",_xlfn.VALUETOTEXT(Overall!P825),"")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IF(Overall!P826&lt;&gt;"",_xlfn.VALUETOTEXT(Overall!P826),"")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IF(Overall!P827&lt;&gt;"",_xlfn.VALUETOTEXT(Overall!P827),"")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IF(Overall!P828&lt;&gt;"",_xlfn.VALUETOTEXT(Overall!P828),"")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IF(Overall!P829&lt;&gt;"",_xlfn.VALUETOTEXT(Overall!P829),"")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IF(Overall!P830&lt;&gt;"",_xlfn.VALUETOTEXT(Overall!P830),"")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IF(Overall!P831&lt;&gt;"",_xlfn.VALUETOTEXT(Overall!P831),"")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IF(Overall!P832&lt;&gt;"",_xlfn.VALUETOTEXT(Overall!P832),"")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IF(Overall!P833&lt;&gt;"",_xlfn.VALUETOTEXT(Overall!P833),"")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IF(Overall!P834&lt;&gt;"",_xlfn.VALUETOTEXT(Overall!P834),"")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IF(Overall!P835&lt;&gt;"",_xlfn.VALUETOTEXT(Overall!P835),"")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IF(Overall!P836&lt;&gt;"",_xlfn.VALUETOTEXT(Overall!P836),"")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IF(Overall!P837&lt;&gt;"",_xlfn.VALUETOTEXT(Overall!P837),"")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IF(Overall!P838&lt;&gt;"",_xlfn.VALUETOTEXT(Overall!P838),"")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IF(Overall!P839&lt;&gt;"",_xlfn.VALUETOTEXT(Overall!P839),"")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IF(Overall!P840&lt;&gt;"",_xlfn.VALUETOTEXT(Overall!P840),"")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IF(Overall!P841&lt;&gt;"",_xlfn.VALUETOTEXT(Overall!P841),"")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IF(Overall!P842&lt;&gt;"",_xlfn.VALUETOTEXT(Overall!P842),"")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IF(Overall!P843&lt;&gt;"",_xlfn.VALUETOTEXT(Overall!P843),"")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IF(Overall!P844&lt;&gt;"",_xlfn.VALUETOTEXT(Overall!P844),"")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IF(Overall!P845&lt;&gt;"",_xlfn.VALUETOTEXT(Overall!P845),"")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IF(Overall!P846&lt;&gt;"",_xlfn.VALUETOTEXT(Overall!P846),"")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IF(Overall!P847&lt;&gt;"",_xlfn.VALUETOTEXT(Overall!P847),"")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IF(Overall!P848&lt;&gt;"",_xlfn.VALUETOTEXT(Overall!P848),"")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IF(Overall!P849&lt;&gt;"",_xlfn.VALUETOTEXT(Overall!P849),"")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IF(Overall!P850&lt;&gt;"",_xlfn.VALUETOTEXT(Overall!P850),"")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IF(Overall!P851&lt;&gt;"",_xlfn.VALUETOTEXT(Overall!P851),"")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IF(Overall!P852&lt;&gt;"",_xlfn.VALUETOTEXT(Overall!P852),"")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IF(Overall!P853&lt;&gt;"",_xlfn.VALUETOTEXT(Overall!P853),"")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IF(Overall!P854&lt;&gt;"",_xlfn.VALUETOTEXT(Overall!P854),"")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IF(Overall!P855&lt;&gt;"",_xlfn.VALUETOTEXT(Overall!P855),"")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IF(Overall!P856&lt;&gt;"",_xlfn.VALUETOTEXT(Overall!P856),"")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IF(Overall!P857&lt;&gt;"",_xlfn.VALUETOTEXT(Overall!P857),"")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IF(Overall!P858&lt;&gt;"",_xlfn.VALUETOTEXT(Overall!P858),"")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IF(Overall!P859&lt;&gt;"",_xlfn.VALUETOTEXT(Overall!P859),"")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IF(Overall!P860&lt;&gt;"",_xlfn.VALUETOTEXT(Overall!P860),"")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IF(Overall!P861&lt;&gt;"",_xlfn.VALUETOTEXT(Overall!P861),"")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IF(Overall!P862&lt;&gt;"",_xlfn.VALUETOTEXT(Overall!P862),"")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IF(Overall!P863&lt;&gt;"",_xlfn.VALUETOTEXT(Overall!P863),"")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IF(Overall!P864&lt;&gt;"",_xlfn.VALUETOTEXT(Overall!P864),"")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IF(Overall!P865&lt;&gt;"",_xlfn.VALUETOTEXT(Overall!P865),"")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IF(Overall!P866&lt;&gt;"",_xlfn.VALUETOTEXT(Overall!P866),"")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IF(Overall!P867&lt;&gt;"",_xlfn.VALUETOTEXT(Overall!P867),"")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IF(Overall!P868&lt;&gt;"",_xlfn.VALUETOTEXT(Overall!P868),"")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IF(Overall!P869&lt;&gt;"",_xlfn.VALUETOTEXT(Overall!P869),"")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IF(Overall!P870&lt;&gt;"",_xlfn.VALUETOTEXT(Overall!P870),"")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IF(Overall!P871&lt;&gt;"",_xlfn.VALUETOTEXT(Overall!P871),"")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IF(Overall!P872&lt;&gt;"",_xlfn.VALUETOTEXT(Overall!P872),"")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IF(Overall!P873&lt;&gt;"",_xlfn.VALUETOTEXT(Overall!P873),"")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IF(Overall!P874&lt;&gt;"",_xlfn.VALUETOTEXT(Overall!P874),"")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IF(Overall!P875&lt;&gt;"",_xlfn.VALUETOTEXT(Overall!P875),"")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IF(Overall!P876&lt;&gt;"",_xlfn.VALUETOTEXT(Overall!P876),"")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IF(Overall!P877&lt;&gt;"",_xlfn.VALUETOTEXT(Overall!P877),"")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IF(Overall!P878&lt;&gt;"",_xlfn.VALUETOTEXT(Overall!P878),"")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IF(Overall!P879&lt;&gt;"",_xlfn.VALUETOTEXT(Overall!P879),"")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IF(Overall!P880&lt;&gt;"",_xlfn.VALUETOTEXT(Overall!P880),"")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IF(Overall!P881&lt;&gt;"",_xlfn.VALUETOTEXT(Overall!P881),"")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IF(Overall!P882&lt;&gt;"",_xlfn.VALUETOTEXT(Overall!P882),"")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IF(Overall!P883&lt;&gt;"",_xlfn.VALUETOTEXT(Overall!P883),"")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IF(Overall!P884&lt;&gt;"",_xlfn.VALUETOTEXT(Overall!P884),"")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IF(Overall!P885&lt;&gt;"",_xlfn.VALUETOTEXT(Overall!P885),"")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IF(Overall!P886&lt;&gt;"",_xlfn.VALUETOTEXT(Overall!P886),"")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IF(Overall!P887&lt;&gt;"",_xlfn.VALUETOTEXT(Overall!P887),"")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IF(Overall!P888&lt;&gt;"",_xlfn.VALUETOTEXT(Overall!P888),"")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IF(Overall!P889&lt;&gt;"",_xlfn.VALUETOTEXT(Overall!P889),"")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IF(Overall!P890&lt;&gt;"",_xlfn.VALUETOTEXT(Overall!P890),"")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IF(Overall!P891&lt;&gt;"",_xlfn.VALUETOTEXT(Overall!P891),"")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IF(Overall!P892&lt;&gt;"",_xlfn.VALUETOTEXT(Overall!P892),"")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IF(Overall!P893&lt;&gt;"",_xlfn.VALUETOTEXT(Overall!P893),"")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IF(Overall!P894&lt;&gt;"",_xlfn.VALUETOTEXT(Overall!P894),"")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IF(Overall!P895&lt;&gt;"",_xlfn.VALUETOTEXT(Overall!P895),"")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IF(Overall!P896&lt;&gt;"",_xlfn.VALUETOTEXT(Overall!P896),"")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IF(Overall!P897&lt;&gt;"",_xlfn.VALUETOTEXT(Overall!P897),"")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IF(Overall!P898&lt;&gt;"",_xlfn.VALUETOTEXT(Overall!P898),"")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IF(Overall!P899&lt;&gt;"",_xlfn.VALUETOTEXT(Overall!P899),"")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IF(Overall!P900&lt;&gt;"",_xlfn.VALUETOTEXT(Overall!P900),"")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IF(Overall!P901&lt;&gt;"",_xlfn.VALUETOTEXT(Overall!P901),"")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IF(Overall!P902&lt;&gt;"",_xlfn.VALUETOTEXT(Overall!P902),"")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IF(Overall!P903&lt;&gt;"",_xlfn.VALUETOTEXT(Overall!P903),"")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IF(Overall!P904&lt;&gt;"",_xlfn.VALUETOTEXT(Overall!P904),"")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IF(Overall!P905&lt;&gt;"",_xlfn.VALUETOTEXT(Overall!P905),"")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IF(Overall!P906&lt;&gt;"",_xlfn.VALUETOTEXT(Overall!P906),"")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IF(Overall!P907&lt;&gt;"",_xlfn.VALUETOTEXT(Overall!P907),"")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IF(Overall!P908&lt;&gt;"",_xlfn.VALUETOTEXT(Overall!P908),"")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IF(Overall!P909&lt;&gt;"",_xlfn.VALUETOTEXT(Overall!P909),"")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IF(Overall!P910&lt;&gt;"",_xlfn.VALUETOTEXT(Overall!P910),"")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IF(Overall!P911&lt;&gt;"",_xlfn.VALUETOTEXT(Overall!P911),"")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IF(Overall!P912&lt;&gt;"",_xlfn.VALUETOTEXT(Overall!P912),"")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IF(Overall!P913&lt;&gt;"",_xlfn.VALUETOTEXT(Overall!P913),"")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IF(Overall!P914&lt;&gt;"",_xlfn.VALUETOTEXT(Overall!P914),"")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IF(Overall!P915&lt;&gt;"",_xlfn.VALUETOTEXT(Overall!P915),"")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IF(Overall!P916&lt;&gt;"",_xlfn.VALUETOTEXT(Overall!P916),"")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IF(Overall!P917&lt;&gt;"",_xlfn.VALUETOTEXT(Overall!P917),"")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IF(Overall!P918&lt;&gt;"",_xlfn.VALUETOTEXT(Overall!P918),"")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IF(Overall!P919&lt;&gt;"",_xlfn.VALUETOTEXT(Overall!P919),"")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IF(Overall!P920&lt;&gt;"",_xlfn.VALUETOTEXT(Overall!P920),"")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IF(Overall!P921&lt;&gt;"",_xlfn.VALUETOTEXT(Overall!P921),"")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IF(Overall!P922&lt;&gt;"",_xlfn.VALUETOTEXT(Overall!P922),"")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IF(Overall!P923&lt;&gt;"",_xlfn.VALUETOTEXT(Overall!P923),"")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IF(Overall!P924&lt;&gt;"",_xlfn.VALUETOTEXT(Overall!P924),"")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IF(Overall!P925&lt;&gt;"",_xlfn.VALUETOTEXT(Overall!P925),"")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IF(Overall!P926&lt;&gt;"",_xlfn.VALUETOTEXT(Overall!P926),"")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IF(Overall!P927&lt;&gt;"",_xlfn.VALUETOTEXT(Overall!P927),"")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IF(Overall!P928&lt;&gt;"",_xlfn.VALUETOTEXT(Overall!P928),"")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IF(Overall!P929&lt;&gt;"",_xlfn.VALUETOTEXT(Overall!P929),"")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IF(Overall!P930&lt;&gt;"",_xlfn.VALUETOTEXT(Overall!P930),"")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IF(Overall!P931&lt;&gt;"",_xlfn.VALUETOTEXT(Overall!P931),"")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IF(Overall!P932&lt;&gt;"",_xlfn.VALUETOTEXT(Overall!P932),"")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IF(Overall!P933&lt;&gt;"",_xlfn.VALUETOTEXT(Overall!P933),"")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IF(Overall!P934&lt;&gt;"",_xlfn.VALUETOTEXT(Overall!P934),"")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IF(Overall!P935&lt;&gt;"",_xlfn.VALUETOTEXT(Overall!P935),"")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IF(Overall!P936&lt;&gt;"",_xlfn.VALUETOTEXT(Overall!P936),"")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IF(Overall!P937&lt;&gt;"",_xlfn.VALUETOTEXT(Overall!P937),"")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IF(Overall!P938&lt;&gt;"",_xlfn.VALUETOTEXT(Overall!P938),"")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IF(Overall!P939&lt;&gt;"",_xlfn.VALUETOTEXT(Overall!P939),"")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IF(Overall!P940&lt;&gt;"",_xlfn.VALUETOTEXT(Overall!P940),"")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IF(Overall!P941&lt;&gt;"",_xlfn.VALUETOTEXT(Overall!P941),"")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IF(Overall!P942&lt;&gt;"",_xlfn.VALUETOTEXT(Overall!P942),"")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IF(Overall!P943&lt;&gt;"",_xlfn.VALUETOTEXT(Overall!P943),"")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IF(Overall!P944&lt;&gt;"",_xlfn.VALUETOTEXT(Overall!P944),"")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IF(Overall!P945&lt;&gt;"",_xlfn.VALUETOTEXT(Overall!P945),"")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IF(Overall!P946&lt;&gt;"",_xlfn.VALUETOTEXT(Overall!P946),"")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IF(Overall!P947&lt;&gt;"",_xlfn.VALUETOTEXT(Overall!P947),"")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IF(Overall!P948&lt;&gt;"",_xlfn.VALUETOTEXT(Overall!P948),"")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IF(Overall!P949&lt;&gt;"",_xlfn.VALUETOTEXT(Overall!P949),"")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IF(Overall!P950&lt;&gt;"",_xlfn.VALUETOTEXT(Overall!P950),"")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IF(Overall!P951&lt;&gt;"",_xlfn.VALUETOTEXT(Overall!P951),"")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IF(Overall!P952&lt;&gt;"",_xlfn.VALUETOTEXT(Overall!P952),"")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IF(Overall!P953&lt;&gt;"",_xlfn.VALUETOTEXT(Overall!P953),"")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IF(Overall!P954&lt;&gt;"",_xlfn.VALUETOTEXT(Overall!P954),"")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IF(Overall!P955&lt;&gt;"",_xlfn.VALUETOTEXT(Overall!P955),"")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IF(Overall!P956&lt;&gt;"",_xlfn.VALUETOTEXT(Overall!P956),"")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IF(Overall!P957&lt;&gt;"",_xlfn.VALUETOTEXT(Overall!P957),"")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IF(Overall!P958&lt;&gt;"",_xlfn.VALUETOTEXT(Overall!P958),"")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IF(Overall!P959&lt;&gt;"",_xlfn.VALUETOTEXT(Overall!P959),"")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IF(Overall!P960&lt;&gt;"",_xlfn.VALUETOTEXT(Overall!P960),"")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IF(Overall!P961&lt;&gt;"",_xlfn.VALUETOTEXT(Overall!P961),"")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IF(Overall!P962&lt;&gt;"",_xlfn.VALUETOTEXT(Overall!P962),"")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IF(Overall!P963&lt;&gt;"",_xlfn.VALUETOTEXT(Overall!P963),"")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IF(Overall!P964&lt;&gt;"",_xlfn.VALUETOTEXT(Overall!P964),"")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IF(Overall!P965&lt;&gt;"",_xlfn.VALUETOTEXT(Overall!P965),"")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IF(Overall!P966&lt;&gt;"",_xlfn.VALUETOTEXT(Overall!P966),"")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IF(Overall!P967&lt;&gt;"",_xlfn.VALUETOTEXT(Overall!P967),"")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IF(Overall!P968&lt;&gt;"",_xlfn.VALUETOTEXT(Overall!P968),"")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IF(Overall!P969&lt;&gt;"",_xlfn.VALUETOTEXT(Overall!P969),"")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IF(Overall!P970&lt;&gt;"",_xlfn.VALUETOTEXT(Overall!P970),"")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IF(Overall!P971&lt;&gt;"",_xlfn.VALUETOTEXT(Overall!P971),"")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IF(Overall!P972&lt;&gt;"",_xlfn.VALUETOTEXT(Overall!P972),"")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IF(Overall!P973&lt;&gt;"",_xlfn.VALUETOTEXT(Overall!P973),"")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IF(Overall!P974&lt;&gt;"",_xlfn.VALUETOTEXT(Overall!P974),"")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IF(Overall!P975&lt;&gt;"",_xlfn.VALUETOTEXT(Overall!P975),"")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IF(Overall!P976&lt;&gt;"",_xlfn.VALUETOTEXT(Overall!P976),"")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IF(Overall!P977&lt;&gt;"",_xlfn.VALUETOTEXT(Overall!P977),"")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IF(Overall!P978&lt;&gt;"",_xlfn.VALUETOTEXT(Overall!P978),"")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IF(Overall!P979&lt;&gt;"",_xlfn.VALUETOTEXT(Overall!P979),"")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IF(Overall!P980&lt;&gt;"",_xlfn.VALUETOTEXT(Overall!P980),"")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IF(Overall!P981&lt;&gt;"",_xlfn.VALUETOTEXT(Overall!P981),"")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IF(Overall!P982&lt;&gt;"",_xlfn.VALUETOTEXT(Overall!P982),"")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IF(Overall!P983&lt;&gt;"",_xlfn.VALUETOTEXT(Overall!P983),"")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IF(Overall!P984&lt;&gt;"",_xlfn.VALUETOTEXT(Overall!P984),"")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IF(Overall!P985&lt;&gt;"",_xlfn.VALUETOTEXT(Overall!P985),"")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IF(Overall!P986&lt;&gt;"",_xlfn.VALUETOTEXT(Overall!P986),"")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IF(Overall!P987&lt;&gt;"",_xlfn.VALUETOTEXT(Overall!P987),"")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IF(Overall!P988&lt;&gt;"",_xlfn.VALUETOTEXT(Overall!P988),"")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IF(Overall!P989&lt;&gt;"",_xlfn.VALUETOTEXT(Overall!P989),"")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IF(Overall!P990&lt;&gt;"",_xlfn.VALUETOTEXT(Overall!P990),"")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IF(Overall!P991&lt;&gt;"",_xlfn.VALUETOTEXT(Overall!P991),"")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IF(Overall!P992&lt;&gt;"",_xlfn.VALUETOTEXT(Overall!P992),"")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IF(Overall!P993&lt;&gt;"",_xlfn.VALUETOTEXT(Overall!P993),"")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IF(Overall!P994&lt;&gt;"",_xlfn.VALUETOTEXT(Overall!P994),"")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IF(Overall!P995&lt;&gt;"",_xlfn.VALUETOTEXT(Overall!P995),"")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IF(Overall!P996&lt;&gt;"",_xlfn.VALUETOTEXT(Overall!P996),"")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IF(Overall!P997&lt;&gt;"",_xlfn.VALUETOTEXT(Overall!P997),"")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IF(Overall!P998&lt;&gt;"",_xlfn.VALUETOTEXT(Overall!P998),"")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IF(Overall!P999&lt;&gt;"",_xlfn.VALUETOTEXT(Overall!P999),"")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IF(Overall!P1000&lt;&gt;"",_xlfn.VALUETOTEXT(Overall!P1000),"")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IF(Overall!P1001&lt;&gt;"",_xlfn.VALUETOTEXT(Overall!P1001),"")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IF(Overall!P1002&lt;&gt;"",_xlfn.VALUETOTEXT(Overall!P1002),"")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IF(Overall!P1003&lt;&gt;"",_xlfn.VALUETOTEXT(Overall!P1003),"")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IF(Overall!P1004&lt;&gt;"",_xlfn.VALUETOTEXT(Overall!P1004),"")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IF(Overall!P1005&lt;&gt;"",_xlfn.VALUETOTEXT(Overall!P1005),"")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IF(Overall!P1006&lt;&gt;"",_xlfn.VALUETOTEXT(Overall!P1006),"")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IF(Overall!P1007&lt;&gt;"",_xlfn.VALUETOTEXT(Overall!P1007),"")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IF(Overall!P1008&lt;&gt;"",_xlfn.VALUETOTEXT(Overall!P1008),"")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IF(Overall!P1009&lt;&gt;"",_xlfn.VALUETOTEXT(Overall!P1009),"")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IF(Overall!P1010&lt;&gt;"",_xlfn.VALUETOTEXT(Overall!P1010),"")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IF(Overall!P1011&lt;&gt;"",_xlfn.VALUETOTEXT(Overall!P1011),"")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IF(Overall!P1012&lt;&gt;"",_xlfn.VALUETOTEXT(Overall!P1012),"")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IF(Overall!P1013&lt;&gt;"",_xlfn.VALUETOTEXT(Overall!P1013),"")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IF(Overall!P1014&lt;&gt;"",_xlfn.VALUETOTEXT(Overall!P1014),"")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IF(Overall!P1015&lt;&gt;"",_xlfn.VALUETOTEXT(Overall!P1015),"")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IF(Overall!P1016&lt;&gt;"",_xlfn.VALUETOTEXT(Overall!P1016),"")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IF(Overall!P1017&lt;&gt;"",_xlfn.VALUETOTEXT(Overall!P1017),"")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IF(Overall!P1018&lt;&gt;"",_xlfn.VALUETOTEXT(Overall!P1018),"")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IF(Overall!P1019&lt;&gt;"",_xlfn.VALUETOTEXT(Overall!P1019),"")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IF(Overall!P1020&lt;&gt;"",_xlfn.VALUETOTEXT(Overall!P1020),"")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IF(Overall!P1021&lt;&gt;"",_xlfn.VALUETOTEXT(Overall!P1021),"")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IF(Overall!P1022&lt;&gt;"",_xlfn.VALUETOTEXT(Overall!P1022),"")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IF(Overall!P1023&lt;&gt;"",_xlfn.VALUETOTEXT(Overall!P1023),"")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IF(Overall!P1024&lt;&gt;"",_xlfn.VALUETOTEXT(Overall!P1024),"")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IF(Overall!P1025&lt;&gt;"",_xlfn.VALUETOTEXT(Overall!P1025),"")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IF(Overall!P1026&lt;&gt;"",_xlfn.VALUETOTEXT(Overall!P1026),"")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IF(Overall!P1027&lt;&gt;"",_xlfn.VALUETOTEXT(Overall!P1027),"")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IF(Overall!P1028&lt;&gt;"",_xlfn.VALUETOTEXT(Overall!P1028),"")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IF(Overall!P1029&lt;&gt;"",_xlfn.VALUETOTEXT(Overall!P1029),"")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IF(Overall!P1030&lt;&gt;"",_xlfn.VALUETOTEXT(Overall!P1030),"")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IF(Overall!P1031&lt;&gt;"",_xlfn.VALUETOTEXT(Overall!P1031),"")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IF(Overall!P1032&lt;&gt;"",_xlfn.VALUETOTEXT(Overall!P1032),"")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IF(Overall!P1033&lt;&gt;"",_xlfn.VALUETOTEXT(Overall!P1033),"")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IF(Overall!P1034&lt;&gt;"",_xlfn.VALUETOTEXT(Overall!P1034),"")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IF(Overall!P1035&lt;&gt;"",_xlfn.VALUETOTEXT(Overall!P1035),"")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IF(Overall!P1036&lt;&gt;"",_xlfn.VALUETOTEXT(Overall!P1036),"")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IF(Overall!P1037&lt;&gt;"",_xlfn.VALUETOTEXT(Overall!P1037),"")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IF(Overall!P1038&lt;&gt;"",_xlfn.VALUETOTEXT(Overall!P1038),"")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IF(Overall!P1039&lt;&gt;"",_xlfn.VALUETOTEXT(Overall!P1039),"")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IF(Overall!P1040&lt;&gt;"",_xlfn.VALUETOTEXT(Overall!P1040),"")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IF(Overall!P1041&lt;&gt;"",_xlfn.VALUETOTEXT(Overall!P1041),"")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IF(Overall!P1042&lt;&gt;"",_xlfn.VALUETOTEXT(Overall!P1042),"")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IF(Overall!P1043&lt;&gt;"",_xlfn.VALUETOTEXT(Overall!P1043),"")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IF(Overall!P1044&lt;&gt;"",_xlfn.VALUETOTEXT(Overall!P1044),"")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IF(Overall!P1045&lt;&gt;"",_xlfn.VALUETOTEXT(Overall!P1045),"")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IF(Overall!P1046&lt;&gt;"",_xlfn.VALUETOTEXT(Overall!P1046),"")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IF(Overall!P1047&lt;&gt;"",_xlfn.VALUETOTEXT(Overall!P1047),"")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IF(Overall!P1048&lt;&gt;"",_xlfn.VALUETOTEXT(Overall!P1048),"")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IF(Overall!P1049&lt;&gt;"",_xlfn.VALUETOTEXT(Overall!P1049),"")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IF(Overall!P1050&lt;&gt;"",_xlfn.VALUETOTEXT(Overall!P1050),"")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IF(Overall!P1051&lt;&gt;"",_xlfn.VALUETOTEXT(Overall!P1051),"")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IF(Overall!P1052&lt;&gt;"",_xlfn.VALUETOTEXT(Overall!P1052),"")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IF(Overall!P1053&lt;&gt;"",_xlfn.VALUETOTEXT(Overall!P1053),"")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IF(Overall!P1054&lt;&gt;"",_xlfn.VALUETOTEXT(Overall!P1054),"")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IF(Overall!P1055&lt;&gt;"",_xlfn.VALUETOTEXT(Overall!P1055),"")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IF(Overall!P1056&lt;&gt;"",_xlfn.VALUETOTEXT(Overall!P1056),"")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IF(Overall!P1057&lt;&gt;"",_xlfn.VALUETOTEXT(Overall!P1057),"")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IF(Overall!P1058&lt;&gt;"",_xlfn.VALUETOTEXT(Overall!P1058),"")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IF(Overall!P1059&lt;&gt;"",_xlfn.VALUETOTEXT(Overall!P1059),"")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IF(Overall!P1060&lt;&gt;"",_xlfn.VALUETOTEXT(Overall!P1060),"")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IF(Overall!P1061&lt;&gt;"",_xlfn.VALUETOTEXT(Overall!P1061),"")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IF(Overall!P1062&lt;&gt;"",_xlfn.VALUETOTEXT(Overall!P1062),"")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IF(Overall!P1063&lt;&gt;"",_xlfn.VALUETOTEXT(Overall!P1063),"")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IF(Overall!P1064&lt;&gt;"",_xlfn.VALUETOTEXT(Overall!P1064),"")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IF(Overall!P1065&lt;&gt;"",_xlfn.VALUETOTEXT(Overall!P1065),"")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IF(Overall!P1066&lt;&gt;"",_xlfn.VALUETOTEXT(Overall!P1066),"")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IF(Overall!P1067&lt;&gt;"",_xlfn.VALUETOTEXT(Overall!P1067),"")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IF(Overall!P1068&lt;&gt;"",_xlfn.VALUETOTEXT(Overall!P1068),"")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IF(Overall!P1069&lt;&gt;"",_xlfn.VALUETOTEXT(Overall!P1069),"")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IF(Overall!P1070&lt;&gt;"",_xlfn.VALUETOTEXT(Overall!P1070),"")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IF(Overall!P1071&lt;&gt;"",_xlfn.VALUETOTEXT(Overall!P1071),"")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IF(Overall!P1072&lt;&gt;"",_xlfn.VALUETOTEXT(Overall!P1072),"")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IF(Overall!P1073&lt;&gt;"",_xlfn.VALUETOTEXT(Overall!P1073),"")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IF(Overall!P1074&lt;&gt;"",_xlfn.VALUETOTEXT(Overall!P1074),"")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IF(Overall!P1075&lt;&gt;"",_xlfn.VALUETOTEXT(Overall!P1075),"")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IF(Overall!P1076&lt;&gt;"",_xlfn.VALUETOTEXT(Overall!P1076),"")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IF(Overall!P1077&lt;&gt;"",_xlfn.VALUETOTEXT(Overall!P1077),"")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IF(Overall!P1078&lt;&gt;"",_xlfn.VALUETOTEXT(Overall!P1078),"")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IF(Overall!P1079&lt;&gt;"",_xlfn.VALUETOTEXT(Overall!P1079),"")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IF(Overall!P1080&lt;&gt;"",_xlfn.VALUETOTEXT(Overall!P1080),"")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IF(Overall!P1081&lt;&gt;"",_xlfn.VALUETOTEXT(Overall!P1081),"")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IF(Overall!P1082&lt;&gt;"",_xlfn.VALUETOTEXT(Overall!P1082),"")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IF(Overall!P1083&lt;&gt;"",_xlfn.VALUETOTEXT(Overall!P1083),"")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IF(Overall!P1084&lt;&gt;"",_xlfn.VALUETOTEXT(Overall!P1084),"")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IF(Overall!P1085&lt;&gt;"",_xlfn.VALUETOTEXT(Overall!P1085),"")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IF(Overall!P1086&lt;&gt;"",_xlfn.VALUETOTEXT(Overall!P1086),"")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IF(Overall!P1087&lt;&gt;"",_xlfn.VALUETOTEXT(Overall!P1087),"")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IF(Overall!P1088&lt;&gt;"",_xlfn.VALUETOTEXT(Overall!P1088),"")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IF(Overall!P1089&lt;&gt;"",_xlfn.VALUETOTEXT(Overall!P1089),"")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IF(Overall!P1090&lt;&gt;"",_xlfn.VALUETOTEXT(Overall!P1090),"")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IF(Overall!P1091&lt;&gt;"",_xlfn.VALUETOTEXT(Overall!P1091),"")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IF(Overall!P1092&lt;&gt;"",_xlfn.VALUETOTEXT(Overall!P1092),"")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IF(Overall!P1093&lt;&gt;"",_xlfn.VALUETOTEXT(Overall!P1093),"")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IF(Overall!P1094&lt;&gt;"",_xlfn.VALUETOTEXT(Overall!P1094),"")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IF(Overall!P1095&lt;&gt;"",_xlfn.VALUETOTEXT(Overall!P1095),"")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IF(Overall!P1096&lt;&gt;"",_xlfn.VALUETOTEXT(Overall!P1096),"")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IF(Overall!P1097&lt;&gt;"",_xlfn.VALUETOTEXT(Overall!P1097),"")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IF(Overall!P1098&lt;&gt;"",_xlfn.VALUETOTEXT(Overall!P1098),"")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IF(Overall!P1099&lt;&gt;"",_xlfn.VALUETOTEXT(Overall!P1099),"")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IF(Overall!P1100&lt;&gt;"",_xlfn.VALUETOTEXT(Overall!P1100),"")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IF(Overall!P1101&lt;&gt;"",_xlfn.VALUETOTEXT(Overall!P1101),"")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IF(Overall!P1102&lt;&gt;"",_xlfn.VALUETOTEXT(Overall!P1102),"")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IF(Overall!P1103&lt;&gt;"",_xlfn.VALUETOTEXT(Overall!P1103),"")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IF(Overall!P1104&lt;&gt;"",_xlfn.VALUETOTEXT(Overall!P1104),"")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IF(Overall!P1105&lt;&gt;"",_xlfn.VALUETOTEXT(Overall!P1105),"")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IF(Overall!P1106&lt;&gt;"",_xlfn.VALUETOTEXT(Overall!P1106),"")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IF(Overall!P1107&lt;&gt;"",_xlfn.VALUETOTEXT(Overall!P1107),"")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IF(Overall!P1108&lt;&gt;"",_xlfn.VALUETOTEXT(Overall!P1108),"")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IF(Overall!P1109&lt;&gt;"",_xlfn.VALUETOTEXT(Overall!P1109),"")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IF(Overall!P1110&lt;&gt;"",_xlfn.VALUETOTEXT(Overall!P1110),"")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IF(Overall!P1111&lt;&gt;"",_xlfn.VALUETOTEXT(Overall!P1111),"")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IF(Overall!P1112&lt;&gt;"",_xlfn.VALUETOTEXT(Overall!P1112),"")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IF(Overall!P1113&lt;&gt;"",_xlfn.VALUETOTEXT(Overall!P1113),"")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IF(Overall!P1114&lt;&gt;"",_xlfn.VALUETOTEXT(Overall!P1114),"")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IF(Overall!P1115&lt;&gt;"",_xlfn.VALUETOTEXT(Overall!P1115),"")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IF(Overall!P1116&lt;&gt;"",_xlfn.VALUETOTEXT(Overall!P1116),"")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IF(Overall!P1117&lt;&gt;"",_xlfn.VALUETOTEXT(Overall!P1117),"")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IF(Overall!P1118&lt;&gt;"",_xlfn.VALUETOTEXT(Overall!P1118),"")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IF(Overall!P1119&lt;&gt;"",_xlfn.VALUETOTEXT(Overall!P1119),"")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IF(Overall!P1120&lt;&gt;"",_xlfn.VALUETOTEXT(Overall!P1120),"")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IF(Overall!P1121&lt;&gt;"",_xlfn.VALUETOTEXT(Overall!P1121),"")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IF(Overall!P1122&lt;&gt;"",_xlfn.VALUETOTEXT(Overall!P1122),"")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IF(Overall!P1123&lt;&gt;"",_xlfn.VALUETOTEXT(Overall!P1123),"")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IF(Overall!P1124&lt;&gt;"",_xlfn.VALUETOTEXT(Overall!P1124),"")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IF(Overall!P1125&lt;&gt;"",_xlfn.VALUETOTEXT(Overall!P1125),"")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IF(Overall!P1126&lt;&gt;"",_xlfn.VALUETOTEXT(Overall!P1126),"")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IF(Overall!P1127&lt;&gt;"",_xlfn.VALUETOTEXT(Overall!P1127),"")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IF(Overall!P1128&lt;&gt;"",_xlfn.VALUETOTEXT(Overall!P1128),"")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IF(Overall!P1129&lt;&gt;"",_xlfn.VALUETOTEXT(Overall!P1129),"")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IF(Overall!P1130&lt;&gt;"",_xlfn.VALUETOTEXT(Overall!P1130),"")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IF(Overall!P1131&lt;&gt;"",_xlfn.VALUETOTEXT(Overall!P1131),"")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IF(Overall!P1132&lt;&gt;"",_xlfn.VALUETOTEXT(Overall!P1132),"")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IF(Overall!P1133&lt;&gt;"",_xlfn.VALUETOTEXT(Overall!P1133),"")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IF(Overall!P1134&lt;&gt;"",_xlfn.VALUETOTEXT(Overall!P1134),"")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IF(Overall!P1135&lt;&gt;"",_xlfn.VALUETOTEXT(Overall!P1135),"")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IF(Overall!P1136&lt;&gt;"",_xlfn.VALUETOTEXT(Overall!P1136),"")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IF(Overall!P1137&lt;&gt;"",_xlfn.VALUETOTEXT(Overall!P1137),"")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IF(Overall!P1138&lt;&gt;"",_xlfn.VALUETOTEXT(Overall!P1138),"")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IF(Overall!P1139&lt;&gt;"",_xlfn.VALUETOTEXT(Overall!P1139),"")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IF(Overall!P1140&lt;&gt;"",_xlfn.VALUETOTEXT(Overall!P1140),"")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IF(Overall!P1141&lt;&gt;"",_xlfn.VALUETOTEXT(Overall!P1141),"")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IF(Overall!P1142&lt;&gt;"",_xlfn.VALUETOTEXT(Overall!P1142),"")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IF(Overall!P1143&lt;&gt;"",_xlfn.VALUETOTEXT(Overall!P1143),"")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IF(Overall!P1144&lt;&gt;"",_xlfn.VALUETOTEXT(Overall!P1144),"")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IF(Overall!P1145&lt;&gt;"",_xlfn.VALUETOTEXT(Overall!P1145),"")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IF(Overall!P1146&lt;&gt;"",_xlfn.VALUETOTEXT(Overall!P1146),"")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IF(Overall!P1147&lt;&gt;"",_xlfn.VALUETOTEXT(Overall!P1147),"")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IF(Overall!P1148&lt;&gt;"",_xlfn.VALUETOTEXT(Overall!P1148),"")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IF(Overall!P1149&lt;&gt;"",_xlfn.VALUETOTEXT(Overall!P1149),"")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IF(Overall!P1150&lt;&gt;"",_xlfn.VALUETOTEXT(Overall!P1150),"")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IF(Overall!P1151&lt;&gt;"",_xlfn.VALUETOTEXT(Overall!P1151),"")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IF(Overall!P1152&lt;&gt;"",_xlfn.VALUETOTEXT(Overall!P1152),"")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IF(Overall!P1153&lt;&gt;"",_xlfn.VALUETOTEXT(Overall!P1153),"")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IF(Overall!P1154&lt;&gt;"",_xlfn.VALUETOTEXT(Overall!P1154),"")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IF(Overall!P1155&lt;&gt;"",_xlfn.VALUETOTEXT(Overall!P1155),"")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IF(Overall!P1156&lt;&gt;"",_xlfn.VALUETOTEXT(Overall!P1156),"")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IF(Overall!P1157&lt;&gt;"",_xlfn.VALUETOTEXT(Overall!P1157),"")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IF(Overall!P1158&lt;&gt;"",_xlfn.VALUETOTEXT(Overall!P1158),"")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IF(Overall!P1159&lt;&gt;"",_xlfn.VALUETOTEXT(Overall!P1159),"")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IF(Overall!P1160&lt;&gt;"",_xlfn.VALUETOTEXT(Overall!P1160),"")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IF(Overall!P1161&lt;&gt;"",_xlfn.VALUETOTEXT(Overall!P1161),"")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IF(Overall!P1162&lt;&gt;"",_xlfn.VALUETOTEXT(Overall!P1162),"")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IF(Overall!P1163&lt;&gt;"",_xlfn.VALUETOTEXT(Overall!P1163),"")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IF(Overall!P1164&lt;&gt;"",_xlfn.VALUETOTEXT(Overall!P1164),"")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IF(Overall!P1165&lt;&gt;"",_xlfn.VALUETOTEXT(Overall!P1165),"")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IF(Overall!P1166&lt;&gt;"",_xlfn.VALUETOTEXT(Overall!P1166),"")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IF(Overall!P1167&lt;&gt;"",_xlfn.VALUETOTEXT(Overall!P1167),"")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IF(Overall!P1168&lt;&gt;"",_xlfn.VALUETOTEXT(Overall!P1168),"")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IF(Overall!P1169&lt;&gt;"",_xlfn.VALUETOTEXT(Overall!P1169),"")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IF(Overall!P1170&lt;&gt;"",_xlfn.VALUETOTEXT(Overall!P1170),"")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IF(Overall!P1171&lt;&gt;"",_xlfn.VALUETOTEXT(Overall!P1171),"")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IF(Overall!P1172&lt;&gt;"",_xlfn.VALUETOTEXT(Overall!P1172),"")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IF(Overall!P1173&lt;&gt;"",_xlfn.VALUETOTEXT(Overall!P1173),"")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IF(Overall!P1174&lt;&gt;"",_xlfn.VALUETOTEXT(Overall!P1174),"")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IF(Overall!P1175&lt;&gt;"",_xlfn.VALUETOTEXT(Overall!P1175),"")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IF(Overall!P1176&lt;&gt;"",_xlfn.VALUETOTEXT(Overall!P1176),"")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IF(Overall!P1177&lt;&gt;"",_xlfn.VALUETOTEXT(Overall!P1177),"")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IF(Overall!P1178&lt;&gt;"",_xlfn.VALUETOTEXT(Overall!P1178),"")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IF(Overall!P1179&lt;&gt;"",_xlfn.VALUETOTEXT(Overall!P1179),"")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IF(Overall!P1180&lt;&gt;"",_xlfn.VALUETOTEXT(Overall!P1180),"")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IF(Overall!P1181&lt;&gt;"",_xlfn.VALUETOTEXT(Overall!P1181),"")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IF(Overall!P1182&lt;&gt;"",_xlfn.VALUETOTEXT(Overall!P1182),"")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IF(Overall!P1183&lt;&gt;"",_xlfn.VALUETOTEXT(Overall!P1183),"")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IF(Overall!P1184&lt;&gt;"",_xlfn.VALUETOTEXT(Overall!P1184),"")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IF(Overall!P1185&lt;&gt;"",_xlfn.VALUETOTEXT(Overall!P1185),"")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IF(Overall!P1186&lt;&gt;"",_xlfn.VALUETOTEXT(Overall!P1186),"")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IF(Overall!P1187&lt;&gt;"",_xlfn.VALUETOTEXT(Overall!P1187),"")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IF(Overall!P1188&lt;&gt;"",_xlfn.VALUETOTEXT(Overall!P1188),"")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IF(Overall!P1189&lt;&gt;"",_xlfn.VALUETOTEXT(Overall!P1189),"")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IF(Overall!P1190&lt;&gt;"",_xlfn.VALUETOTEXT(Overall!P1190),"")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IF(Overall!P1191&lt;&gt;"",_xlfn.VALUETOTEXT(Overall!P1191),"")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IF(Overall!P1192&lt;&gt;"",_xlfn.VALUETOTEXT(Overall!P1192),"")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IF(Overall!P1193&lt;&gt;"",_xlfn.VALUETOTEXT(Overall!P1193),"")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IF(Overall!P1194&lt;&gt;"",_xlfn.VALUETOTEXT(Overall!P1194),"")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IF(Overall!P1195&lt;&gt;"",_xlfn.VALUETOTEXT(Overall!P1195),"")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IF(Overall!P1196&lt;&gt;"",_xlfn.VALUETOTEXT(Overall!P1196),"")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IF(Overall!P1197&lt;&gt;"",_xlfn.VALUETOTEXT(Overall!P1197),"")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IF(Overall!P1198&lt;&gt;"",_xlfn.VALUETOTEXT(Overall!P1198),"")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IF(Overall!P1199&lt;&gt;"",_xlfn.VALUETOTEXT(Overall!P1199),"")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IF(Overall!P1200&lt;&gt;"",_xlfn.VALUETOTEXT(Overall!P1200),"")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IF(Overall!P1201&lt;&gt;"",_xlfn.VALUETOTEXT(Overall!P1201),"")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IF(Overall!P1202&lt;&gt;"",_xlfn.VALUETOTEXT(Overall!P1202),"")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IF(Overall!P1203&lt;&gt;"",_xlfn.VALUETOTEXT(Overall!P1203),"")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IF(Overall!P1204&lt;&gt;"",_xlfn.VALUETOTEXT(Overall!P1204),"")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IF(Overall!P1205&lt;&gt;"",_xlfn.VALUETOTEXT(Overall!P1205),"")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IF(Overall!P1206&lt;&gt;"",_xlfn.VALUETOTEXT(Overall!P1206),"")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IF(Overall!P1207&lt;&gt;"",_xlfn.VALUETOTEXT(Overall!P1207),"")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IF(Overall!P1208&lt;&gt;"",_xlfn.VALUETOTEXT(Overall!P1208),"")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IF(Overall!P1209&lt;&gt;"",_xlfn.VALUETOTEXT(Overall!P1209),"")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IF(Overall!P1210&lt;&gt;"",_xlfn.VALUETOTEXT(Overall!P1210),"")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50"/>
  <sheetViews>
    <sheetView tabSelected="1" workbookViewId="0">
      <selection activeCell="G24" sqref="G24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45348</v>
      </c>
      <c r="B2" s="11">
        <f>MIN(Overall_data!Q:Q) -10</f>
        <v>44291</v>
      </c>
      <c r="C2" s="11">
        <f>_xll.BDH("CO1 Comdty","PX_LAST",B2,A2,"cols=2;rows=749")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83.3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D27" sqref="D27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SUMIFS(Overall_data!AR:AR,Overall_data!F:F,Credit_Limit_data!A2)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SUMIFS(Overall_data!AR:AR,Overall_data!F:F,Credit_Limit_data!A3)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SUMIFS(Overall_data!AR:AR,Overall_data!F:F,Credit_Limit_data!A4)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SUMIFS(Overall_data!AR:AR,Overall_data!F:F,Credit_Limit_data!A5)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SUMIFS(Overall_data!AR:AR,Overall_data!F:F,Credit_Limit_data!A6)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SUMIFS(Overall_data!AR:AR,Overall_data!F:F,Credit_Limit_data!A7)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SUMIFS(Overall_data!AR:AR,Overall_data!F:F,Credit_Limit_data!A8)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SUMIFS(Overall_data!AR:AR,Overall_data!F:F,Credit_Limit_data!A9)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SUMIFS(Overall_data!AR:AR,Overall_data!F:F,Credit_Limit_data!A10)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2024-02-22T05:51:02Z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