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j_v_d_hert_student_tue_nl/Documents/Games/Starbase/YOLOL/YSpos/starbase_ys_pos_nav/data/"/>
    </mc:Choice>
  </mc:AlternateContent>
  <xr:revisionPtr revIDLastSave="119" documentId="8_{8CBD1F73-6E80-4BBA-A74C-586B7FA1D092}" xr6:coauthVersionLast="46" xr6:coauthVersionMax="46" xr10:uidLastSave="{70A16376-E6C4-4AF2-BACE-7A5908A8CBF9}"/>
  <bookViews>
    <workbookView xWindow="28680" yWindow="-120" windowWidth="29040" windowHeight="15840" xr2:uid="{C71EB13E-15DA-46CE-A86A-7416CA6745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D11" i="1"/>
  <c r="D12" i="1"/>
  <c r="L2" i="1" l="1"/>
  <c r="E11" i="1"/>
  <c r="C8" i="1"/>
  <c r="D8" i="1"/>
  <c r="E8" i="1"/>
  <c r="F8" i="1"/>
  <c r="G8" i="1"/>
  <c r="B8" i="1"/>
  <c r="C7" i="1"/>
  <c r="D7" i="1"/>
  <c r="E7" i="1"/>
  <c r="F7" i="1"/>
  <c r="G7" i="1"/>
  <c r="B7" i="1"/>
  <c r="C11" i="1" l="1"/>
  <c r="L3" i="1" s="1"/>
</calcChain>
</file>

<file path=xl/sharedStrings.xml><?xml version="1.0" encoding="utf-8"?>
<sst xmlns="http://schemas.openxmlformats.org/spreadsheetml/2006/main" count="21" uniqueCount="21">
  <si>
    <t>A-B</t>
  </si>
  <si>
    <t>A-C</t>
  </si>
  <si>
    <t>A-D</t>
  </si>
  <si>
    <t>B-C</t>
  </si>
  <si>
    <t>B-D</t>
  </si>
  <si>
    <t>C-D</t>
  </si>
  <si>
    <t>Measure1</t>
  </si>
  <si>
    <t>Measure2</t>
  </si>
  <si>
    <t>Measure3</t>
  </si>
  <si>
    <t>Measure4</t>
  </si>
  <si>
    <t>Avg</t>
  </si>
  <si>
    <t>Converted</t>
  </si>
  <si>
    <t>X</t>
  </si>
  <si>
    <t>Y</t>
  </si>
  <si>
    <t>Z</t>
  </si>
  <si>
    <t>A</t>
  </si>
  <si>
    <t>B</t>
  </si>
  <si>
    <t>C</t>
  </si>
  <si>
    <t>D</t>
  </si>
  <si>
    <t>Cx-C</t>
  </si>
  <si>
    <t>Dx-D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</si>
</sst>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438C-CC34-4F70-82EA-968CE614CAAF}">
  <dimension ref="A2:L13"/>
  <sheetViews>
    <sheetView tabSelected="1" workbookViewId="0">
      <selection activeCell="E12" sqref="E12"/>
    </sheetView>
  </sheetViews>
  <sheetFormatPr defaultRowHeight="15" x14ac:dyDescent="0.25"/>
  <cols>
    <col min="1" max="1" width="12.28515625" customWidth="1"/>
    <col min="2" max="2" width="15.5703125" customWidth="1"/>
    <col min="3" max="3" width="15.42578125" customWidth="1"/>
    <col min="4" max="4" width="19.42578125" customWidth="1"/>
    <col min="5" max="5" width="15.85546875" customWidth="1"/>
    <col min="6" max="6" width="15.7109375" customWidth="1"/>
    <col min="7" max="7" width="14.7109375" customWidth="1"/>
    <col min="12" max="12" width="21" customWidth="1"/>
  </cols>
  <sheetData>
    <row r="2" spans="1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K2" t="s">
        <v>19</v>
      </c>
      <c r="L2">
        <f>SQRT(C8^2-D11^2)</f>
        <v>72560.327715973151</v>
      </c>
    </row>
    <row r="3" spans="1:12" x14ac:dyDescent="0.25">
      <c r="A3" t="s">
        <v>6</v>
      </c>
      <c r="B3" s="1">
        <v>879066.375</v>
      </c>
      <c r="C3" s="1">
        <v>902917.56200000003</v>
      </c>
      <c r="D3" s="1">
        <v>895837.31200000003</v>
      </c>
      <c r="E3" s="1">
        <v>908076.375</v>
      </c>
      <c r="F3" s="1">
        <v>902918.18700000003</v>
      </c>
      <c r="G3" s="1">
        <v>869138</v>
      </c>
      <c r="K3" t="s">
        <v>20</v>
      </c>
      <c r="L3">
        <f>SQRT(D8^2-E11^2)</f>
        <v>80290.345498348222</v>
      </c>
    </row>
    <row r="4" spans="1:12" x14ac:dyDescent="0.25">
      <c r="A4" t="s">
        <v>7</v>
      </c>
      <c r="B4" s="1">
        <v>879066.31200000003</v>
      </c>
      <c r="C4" s="1">
        <v>902917.31200000003</v>
      </c>
      <c r="D4" s="1">
        <v>895836.25</v>
      </c>
      <c r="E4" s="1">
        <v>908076</v>
      </c>
      <c r="F4" s="1">
        <v>902917.06200000003</v>
      </c>
      <c r="G4" s="1">
        <v>869136.93700000003</v>
      </c>
    </row>
    <row r="5" spans="1:12" x14ac:dyDescent="0.25">
      <c r="A5" t="s">
        <v>8</v>
      </c>
      <c r="B5" s="1">
        <v>879065.93700000003</v>
      </c>
      <c r="C5" s="1">
        <v>902917.625</v>
      </c>
      <c r="D5" s="1">
        <v>895837.125</v>
      </c>
      <c r="E5" s="1">
        <v>908075.81200000003</v>
      </c>
      <c r="F5" s="1">
        <v>902918</v>
      </c>
      <c r="G5" s="1">
        <v>869138</v>
      </c>
    </row>
    <row r="6" spans="1:12" x14ac:dyDescent="0.25">
      <c r="A6" t="s">
        <v>9</v>
      </c>
      <c r="B6" s="1">
        <v>879066.125</v>
      </c>
      <c r="C6" s="1">
        <v>902917.875</v>
      </c>
      <c r="D6" s="1">
        <v>895836.06200000003</v>
      </c>
      <c r="E6" s="1">
        <v>908076.25</v>
      </c>
      <c r="F6" s="1">
        <v>902917</v>
      </c>
      <c r="G6" s="1">
        <v>869136.93700000003</v>
      </c>
    </row>
    <row r="7" spans="1:12" x14ac:dyDescent="0.25">
      <c r="A7" t="s">
        <v>10</v>
      </c>
      <c r="B7">
        <f>SUM(B3:B6)/4</f>
        <v>879066.18724999996</v>
      </c>
      <c r="C7">
        <f t="shared" ref="C7:G7" si="0">SUM(C3:C6)/4</f>
        <v>902917.59349999996</v>
      </c>
      <c r="D7">
        <f t="shared" si="0"/>
        <v>895836.68724999996</v>
      </c>
      <c r="E7">
        <f t="shared" si="0"/>
        <v>908076.10924999998</v>
      </c>
      <c r="F7">
        <f t="shared" si="0"/>
        <v>902917.56224999996</v>
      </c>
      <c r="G7">
        <f t="shared" si="0"/>
        <v>869137.46849999996</v>
      </c>
    </row>
    <row r="8" spans="1:12" x14ac:dyDescent="0.25">
      <c r="A8" t="s">
        <v>11</v>
      </c>
      <c r="B8">
        <f>1000000-B7</f>
        <v>120933.81275000004</v>
      </c>
      <c r="C8">
        <f t="shared" ref="C8:G8" si="1">1000000-C7</f>
        <v>97082.406500000041</v>
      </c>
      <c r="D8">
        <f t="shared" si="1"/>
        <v>104163.31275000004</v>
      </c>
      <c r="E8">
        <f t="shared" si="1"/>
        <v>91923.89075000002</v>
      </c>
      <c r="F8">
        <f t="shared" si="1"/>
        <v>97082.437750000041</v>
      </c>
      <c r="G8">
        <f t="shared" si="1"/>
        <v>130862.53150000004</v>
      </c>
    </row>
    <row r="10" spans="1:12" x14ac:dyDescent="0.25">
      <c r="B10" t="s">
        <v>15</v>
      </c>
      <c r="C10" t="s">
        <v>16</v>
      </c>
      <c r="D10" t="s">
        <v>17</v>
      </c>
      <c r="E10" t="s">
        <v>18</v>
      </c>
    </row>
    <row r="11" spans="1:12" x14ac:dyDescent="0.25">
      <c r="A11" t="s">
        <v>12</v>
      </c>
      <c r="B11">
        <v>0</v>
      </c>
      <c r="C11">
        <f>B8</f>
        <v>120933.81275000004</v>
      </c>
      <c r="D11">
        <f>(C8^2-E8^2+C11^2)/(2*C11)</f>
        <v>64498.003795325552</v>
      </c>
      <c r="E11">
        <f>(D8^2-F8^2+C11^2)/(2*C11)</f>
        <v>66358.542349950658</v>
      </c>
    </row>
    <row r="12" spans="1:12" x14ac:dyDescent="0.25">
      <c r="A12" t="s">
        <v>13</v>
      </c>
      <c r="B12">
        <v>0</v>
      </c>
      <c r="C12">
        <v>0</v>
      </c>
      <c r="D12">
        <f>SQRT(L2^2-D13^2)</f>
        <v>60909.770103316085</v>
      </c>
      <c r="E12">
        <f>-SQRT(L3^2-E13^2)</f>
        <v>-69939.534714162379</v>
      </c>
    </row>
    <row r="13" spans="1:12" x14ac:dyDescent="0.25">
      <c r="A13" t="s">
        <v>14</v>
      </c>
      <c r="B13">
        <v>0</v>
      </c>
      <c r="C13">
        <v>0</v>
      </c>
      <c r="D13">
        <v>39433.501799999998</v>
      </c>
      <c r="E13">
        <v>39433.501799999998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</dc:creator>
  <cp:lastModifiedBy>Hert, Wolf van der</cp:lastModifiedBy>
  <dcterms:created xsi:type="dcterms:W3CDTF">2021-08-31T22:42:40Z</dcterms:created>
  <dcterms:modified xsi:type="dcterms:W3CDTF">2021-09-09T16:11:57Z</dcterms:modified>
</cp:coreProperties>
</file>