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codeName="DieseArbeitsmappe" defaultThemeVersion="124226"/>
  <mc:AlternateContent xmlns:mc="http://schemas.openxmlformats.org/markup-compatibility/2006">
    <mc:Choice Requires="x15">
      <x15ac:absPath xmlns:x15ac="http://schemas.microsoft.com/office/spreadsheetml/2010/11/ac" url="S:\Hannover\Dez15-Uebergreifende-Analysen\Projekte\Integrationsmonitoring_2021\Daten_2021\"/>
    </mc:Choice>
  </mc:AlternateContent>
  <xr:revisionPtr revIDLastSave="0" documentId="13_ncr:1_{8CE8A853-0C67-48DC-B4DA-3A1BE7B527B9}" xr6:coauthVersionLast="36" xr6:coauthVersionMax="36" xr10:uidLastSave="{00000000-0000-0000-0000-000000000000}"/>
  <bookViews>
    <workbookView xWindow="0" yWindow="0" windowWidth="28800" windowHeight="13635" activeTab="1" xr2:uid="{00000000-000D-0000-FFFF-FFFF01000000}"/>
  </bookViews>
  <sheets>
    <sheet name="2019_A13_Zeitreihe" sheetId="115" r:id="rId1"/>
    <sheet name="2019_Download_1-3-4" sheetId="121" r:id="rId2"/>
    <sheet name="2019_1-3-4_CSV_Vorbereitung_1" sheetId="122" r:id="rId3"/>
    <sheet name="2019_1-3-4_CSV_Vorbereitung_2" sheetId="123" r:id="rId4"/>
    <sheet name="2018_A13bearbeitet_2019" sheetId="120" r:id="rId5"/>
    <sheet name="2018_A13bearbeitet_2018" sheetId="113" r:id="rId6"/>
    <sheet name="A13_alte Tabelle" sheetId="114" r:id="rId7"/>
    <sheet name="Tab5I_2019" sheetId="118" r:id="rId8"/>
    <sheet name="Tab5M_2019" sheetId="117" r:id="rId9"/>
    <sheet name="Tab5W_2019" sheetId="119" r:id="rId10"/>
    <sheet name="Tab5I_2018" sheetId="10" r:id="rId11"/>
    <sheet name="Tab5M_2018" sheetId="35" r:id="rId12"/>
    <sheet name="Tab5W_2018" sheetId="36" r:id="rId13"/>
  </sheets>
  <externalReferences>
    <externalReference r:id="rId14"/>
  </externalReferences>
  <definedNames>
    <definedName name="_xlnm._FilterDatabase" localSheetId="3" hidden="1">'2019_1-3-4_CSV_Vorbereitung_2'!$A$1:$D$427</definedName>
    <definedName name="_xlnm._FilterDatabase" localSheetId="0" hidden="1">'2019_A13_Zeitreihe'!$A$7:$E$7</definedName>
    <definedName name="_xlnm._FilterDatabase" localSheetId="1" hidden="1">'2019_Download_1-3-4'!$B$9:$U$151</definedName>
    <definedName name="_xlnm.Print_Area" localSheetId="10">Tab5I_2018!$A$1:$T$191</definedName>
    <definedName name="_xlnm.Print_Area" localSheetId="11">Tab5M_2018!$A$1:$T$191</definedName>
    <definedName name="_xlnm.Print_Area" localSheetId="12">Tab5W_2018!$A$1:$T$191</definedName>
    <definedName name="_xlnm.Print_Titles" localSheetId="10">Tab5I_2018!$A:$A,Tab5I_2018!$1:$5</definedName>
    <definedName name="_xlnm.Print_Titles" localSheetId="11">Tab5M_2018!$A:$A,Tab5M_2018!$1:$5</definedName>
    <definedName name="_xlnm.Print_Titles" localSheetId="12">Tab5W_2018!$A:$A,Tab5W_2018!$1:$5</definedName>
    <definedName name="Kopf">[1]Integrationsmonitoring!$B$1</definedName>
    <definedName name="Print_Area" localSheetId="10">Tab5I_2018!$A$1:$T$189</definedName>
    <definedName name="Print_Area" localSheetId="11">Tab5M_2018!$A$1:$T$189</definedName>
    <definedName name="Print_Area" localSheetId="12">Tab5W_2018!$A$1:$T$189</definedName>
    <definedName name="Print_Titles" localSheetId="10">Tab5I_2018!$A:$A,Tab5I_2018!$3:$4</definedName>
    <definedName name="Print_Titles" localSheetId="11">Tab5M_2018!$A:$A,Tab5M_2018!$3:$4</definedName>
    <definedName name="Print_Titles" localSheetId="12">Tab5W_2018!$A:$A,Tab5W_2018!$3:$4</definedName>
  </definedNames>
  <calcPr calcId="191029"/>
</workbook>
</file>

<file path=xl/calcChain.xml><?xml version="1.0" encoding="utf-8"?>
<calcChain xmlns="http://schemas.openxmlformats.org/spreadsheetml/2006/main">
  <c r="A427" i="122" l="1"/>
  <c r="B427" i="122"/>
  <c r="C427" i="122"/>
  <c r="D427" i="122"/>
  <c r="A414" i="122"/>
  <c r="B414" i="122"/>
  <c r="C414" i="122"/>
  <c r="D414" i="122"/>
  <c r="A415" i="122"/>
  <c r="B415" i="122"/>
  <c r="C415" i="122"/>
  <c r="D415" i="122"/>
  <c r="A416" i="122"/>
  <c r="B416" i="122"/>
  <c r="C416" i="122"/>
  <c r="D416" i="122"/>
  <c r="A417" i="122"/>
  <c r="B417" i="122"/>
  <c r="C417" i="122"/>
  <c r="D417" i="122"/>
  <c r="A418" i="122"/>
  <c r="B418" i="122"/>
  <c r="C418" i="122"/>
  <c r="D418" i="122"/>
  <c r="A419" i="122"/>
  <c r="B419" i="122"/>
  <c r="C419" i="122"/>
  <c r="D419" i="122"/>
  <c r="A420" i="122"/>
  <c r="B420" i="122"/>
  <c r="C420" i="122"/>
  <c r="D420" i="122"/>
  <c r="A421" i="122"/>
  <c r="B421" i="122"/>
  <c r="C421" i="122"/>
  <c r="D421" i="122"/>
  <c r="A422" i="122"/>
  <c r="B422" i="122"/>
  <c r="C422" i="122"/>
  <c r="D422" i="122"/>
  <c r="A423" i="122"/>
  <c r="B423" i="122"/>
  <c r="C423" i="122"/>
  <c r="D423" i="122"/>
  <c r="A424" i="122"/>
  <c r="B424" i="122"/>
  <c r="C424" i="122"/>
  <c r="D424" i="122"/>
  <c r="A425" i="122"/>
  <c r="B425" i="122"/>
  <c r="C425" i="122"/>
  <c r="D425" i="122"/>
  <c r="A426" i="122"/>
  <c r="B426" i="122"/>
  <c r="C426" i="122"/>
  <c r="D426" i="122"/>
  <c r="A386" i="122"/>
  <c r="B386" i="122"/>
  <c r="C386" i="122"/>
  <c r="D386" i="122"/>
  <c r="A387" i="122"/>
  <c r="B387" i="122"/>
  <c r="C387" i="122"/>
  <c r="D387" i="122"/>
  <c r="A388" i="122"/>
  <c r="B388" i="122"/>
  <c r="C388" i="122"/>
  <c r="D388" i="122"/>
  <c r="A389" i="122"/>
  <c r="B389" i="122"/>
  <c r="C389" i="122"/>
  <c r="D389" i="122"/>
  <c r="A390" i="122"/>
  <c r="B390" i="122"/>
  <c r="C390" i="122"/>
  <c r="D390" i="122"/>
  <c r="A391" i="122"/>
  <c r="B391" i="122"/>
  <c r="C391" i="122"/>
  <c r="D391" i="122"/>
  <c r="A392" i="122"/>
  <c r="B392" i="122"/>
  <c r="C392" i="122"/>
  <c r="D392" i="122"/>
  <c r="A393" i="122"/>
  <c r="B393" i="122"/>
  <c r="C393" i="122"/>
  <c r="D393" i="122"/>
  <c r="A394" i="122"/>
  <c r="B394" i="122"/>
  <c r="C394" i="122"/>
  <c r="D394" i="122"/>
  <c r="A395" i="122"/>
  <c r="B395" i="122"/>
  <c r="C395" i="122"/>
  <c r="D395" i="122"/>
  <c r="A396" i="122"/>
  <c r="B396" i="122"/>
  <c r="C396" i="122"/>
  <c r="D396" i="122"/>
  <c r="A397" i="122"/>
  <c r="B397" i="122"/>
  <c r="C397" i="122"/>
  <c r="D397" i="122"/>
  <c r="A398" i="122"/>
  <c r="B398" i="122"/>
  <c r="C398" i="122"/>
  <c r="D398" i="122"/>
  <c r="A399" i="122"/>
  <c r="B399" i="122"/>
  <c r="C399" i="122"/>
  <c r="D399" i="122"/>
  <c r="A400" i="122"/>
  <c r="B400" i="122"/>
  <c r="C400" i="122"/>
  <c r="D400" i="122"/>
  <c r="A401" i="122"/>
  <c r="B401" i="122"/>
  <c r="C401" i="122"/>
  <c r="D401" i="122"/>
  <c r="A402" i="122"/>
  <c r="B402" i="122"/>
  <c r="C402" i="122"/>
  <c r="D402" i="122"/>
  <c r="A403" i="122"/>
  <c r="B403" i="122"/>
  <c r="C403" i="122"/>
  <c r="D403" i="122"/>
  <c r="A404" i="122"/>
  <c r="B404" i="122"/>
  <c r="C404" i="122"/>
  <c r="D404" i="122"/>
  <c r="A405" i="122"/>
  <c r="B405" i="122"/>
  <c r="C405" i="122"/>
  <c r="D405" i="122"/>
  <c r="A406" i="122"/>
  <c r="B406" i="122"/>
  <c r="C406" i="122"/>
  <c r="D406" i="122"/>
  <c r="A407" i="122"/>
  <c r="B407" i="122"/>
  <c r="C407" i="122"/>
  <c r="D407" i="122"/>
  <c r="A408" i="122"/>
  <c r="B408" i="122"/>
  <c r="C408" i="122"/>
  <c r="D408" i="122"/>
  <c r="A409" i="122"/>
  <c r="B409" i="122"/>
  <c r="C409" i="122"/>
  <c r="D409" i="122"/>
  <c r="A410" i="122"/>
  <c r="B410" i="122"/>
  <c r="C410" i="122"/>
  <c r="D410" i="122"/>
  <c r="A411" i="122"/>
  <c r="B411" i="122"/>
  <c r="C411" i="122"/>
  <c r="D411" i="122"/>
  <c r="A412" i="122"/>
  <c r="B412" i="122"/>
  <c r="C412" i="122"/>
  <c r="D412" i="122"/>
  <c r="A413" i="122"/>
  <c r="B413" i="122"/>
  <c r="C413" i="122"/>
  <c r="D413" i="122"/>
  <c r="A298" i="122"/>
  <c r="B298" i="122"/>
  <c r="C298" i="122"/>
  <c r="D298" i="122"/>
  <c r="A299" i="122"/>
  <c r="B299" i="122"/>
  <c r="C299" i="122"/>
  <c r="D299" i="122"/>
  <c r="A300" i="122"/>
  <c r="B300" i="122"/>
  <c r="C300" i="122"/>
  <c r="D300" i="122"/>
  <c r="A301" i="122"/>
  <c r="B301" i="122"/>
  <c r="C301" i="122"/>
  <c r="D301" i="122"/>
  <c r="A302" i="122"/>
  <c r="B302" i="122"/>
  <c r="C302" i="122"/>
  <c r="D302" i="122"/>
  <c r="A303" i="122"/>
  <c r="B303" i="122"/>
  <c r="C303" i="122"/>
  <c r="D303" i="122"/>
  <c r="A304" i="122"/>
  <c r="B304" i="122"/>
  <c r="C304" i="122"/>
  <c r="D304" i="122"/>
  <c r="A305" i="122"/>
  <c r="B305" i="122"/>
  <c r="C305" i="122"/>
  <c r="D305" i="122"/>
  <c r="A306" i="122"/>
  <c r="B306" i="122"/>
  <c r="C306" i="122"/>
  <c r="D306" i="122"/>
  <c r="A307" i="122"/>
  <c r="B307" i="122"/>
  <c r="C307" i="122"/>
  <c r="D307" i="122"/>
  <c r="A308" i="122"/>
  <c r="B308" i="122"/>
  <c r="C308" i="122"/>
  <c r="D308" i="122"/>
  <c r="A309" i="122"/>
  <c r="B309" i="122"/>
  <c r="C309" i="122"/>
  <c r="D309" i="122"/>
  <c r="A310" i="122"/>
  <c r="B310" i="122"/>
  <c r="C310" i="122"/>
  <c r="D310" i="122"/>
  <c r="A311" i="122"/>
  <c r="B311" i="122"/>
  <c r="C311" i="122"/>
  <c r="D311" i="122"/>
  <c r="A312" i="122"/>
  <c r="B312" i="122"/>
  <c r="C312" i="122"/>
  <c r="D312" i="122"/>
  <c r="A313" i="122"/>
  <c r="B313" i="122"/>
  <c r="C313" i="122"/>
  <c r="D313" i="122"/>
  <c r="A314" i="122"/>
  <c r="B314" i="122"/>
  <c r="C314" i="122"/>
  <c r="D314" i="122"/>
  <c r="A315" i="122"/>
  <c r="B315" i="122"/>
  <c r="C315" i="122"/>
  <c r="D315" i="122"/>
  <c r="A316" i="122"/>
  <c r="B316" i="122"/>
  <c r="C316" i="122"/>
  <c r="D316" i="122"/>
  <c r="A317" i="122"/>
  <c r="B317" i="122"/>
  <c r="C317" i="122"/>
  <c r="D317" i="122"/>
  <c r="A318" i="122"/>
  <c r="B318" i="122"/>
  <c r="C318" i="122"/>
  <c r="D318" i="122"/>
  <c r="A319" i="122"/>
  <c r="B319" i="122"/>
  <c r="C319" i="122"/>
  <c r="D319" i="122"/>
  <c r="A320" i="122"/>
  <c r="B320" i="122"/>
  <c r="C320" i="122"/>
  <c r="D320" i="122"/>
  <c r="A321" i="122"/>
  <c r="B321" i="122"/>
  <c r="C321" i="122"/>
  <c r="D321" i="122"/>
  <c r="A322" i="122"/>
  <c r="B322" i="122"/>
  <c r="C322" i="122"/>
  <c r="D322" i="122"/>
  <c r="A323" i="122"/>
  <c r="B323" i="122"/>
  <c r="C323" i="122"/>
  <c r="D323" i="122"/>
  <c r="A324" i="122"/>
  <c r="B324" i="122"/>
  <c r="C324" i="122"/>
  <c r="D324" i="122"/>
  <c r="A325" i="122"/>
  <c r="B325" i="122"/>
  <c r="C325" i="122"/>
  <c r="D325" i="122"/>
  <c r="A326" i="122"/>
  <c r="B326" i="122"/>
  <c r="C326" i="122"/>
  <c r="D326" i="122"/>
  <c r="A327" i="122"/>
  <c r="B327" i="122"/>
  <c r="C327" i="122"/>
  <c r="D327" i="122"/>
  <c r="A328" i="122"/>
  <c r="B328" i="122"/>
  <c r="C328" i="122"/>
  <c r="D328" i="122"/>
  <c r="A329" i="122"/>
  <c r="B329" i="122"/>
  <c r="C329" i="122"/>
  <c r="D329" i="122"/>
  <c r="A330" i="122"/>
  <c r="B330" i="122"/>
  <c r="C330" i="122"/>
  <c r="D330" i="122"/>
  <c r="A331" i="122"/>
  <c r="B331" i="122"/>
  <c r="C331" i="122"/>
  <c r="D331" i="122"/>
  <c r="A332" i="122"/>
  <c r="B332" i="122"/>
  <c r="C332" i="122"/>
  <c r="D332" i="122"/>
  <c r="A333" i="122"/>
  <c r="B333" i="122"/>
  <c r="C333" i="122"/>
  <c r="D333" i="122"/>
  <c r="A334" i="122"/>
  <c r="B334" i="122"/>
  <c r="C334" i="122"/>
  <c r="D334" i="122"/>
  <c r="A335" i="122"/>
  <c r="B335" i="122"/>
  <c r="C335" i="122"/>
  <c r="D335" i="122"/>
  <c r="A336" i="122"/>
  <c r="B336" i="122"/>
  <c r="C336" i="122"/>
  <c r="D336" i="122"/>
  <c r="A337" i="122"/>
  <c r="B337" i="122"/>
  <c r="C337" i="122"/>
  <c r="D337" i="122"/>
  <c r="A338" i="122"/>
  <c r="B338" i="122"/>
  <c r="C338" i="122"/>
  <c r="D338" i="122"/>
  <c r="A339" i="122"/>
  <c r="B339" i="122"/>
  <c r="C339" i="122"/>
  <c r="D339" i="122"/>
  <c r="A340" i="122"/>
  <c r="B340" i="122"/>
  <c r="C340" i="122"/>
  <c r="D340" i="122"/>
  <c r="A341" i="122"/>
  <c r="B341" i="122"/>
  <c r="C341" i="122"/>
  <c r="D341" i="122"/>
  <c r="A342" i="122"/>
  <c r="B342" i="122"/>
  <c r="C342" i="122"/>
  <c r="D342" i="122"/>
  <c r="A343" i="122"/>
  <c r="B343" i="122"/>
  <c r="C343" i="122"/>
  <c r="D343" i="122"/>
  <c r="A344" i="122"/>
  <c r="B344" i="122"/>
  <c r="C344" i="122"/>
  <c r="D344" i="122"/>
  <c r="A345" i="122"/>
  <c r="B345" i="122"/>
  <c r="C345" i="122"/>
  <c r="D345" i="122"/>
  <c r="A346" i="122"/>
  <c r="B346" i="122"/>
  <c r="C346" i="122"/>
  <c r="D346" i="122"/>
  <c r="A347" i="122"/>
  <c r="B347" i="122"/>
  <c r="C347" i="122"/>
  <c r="D347" i="122"/>
  <c r="A348" i="122"/>
  <c r="B348" i="122"/>
  <c r="C348" i="122"/>
  <c r="D348" i="122"/>
  <c r="A349" i="122"/>
  <c r="B349" i="122"/>
  <c r="C349" i="122"/>
  <c r="D349" i="122"/>
  <c r="A350" i="122"/>
  <c r="B350" i="122"/>
  <c r="C350" i="122"/>
  <c r="D350" i="122"/>
  <c r="A351" i="122"/>
  <c r="B351" i="122"/>
  <c r="C351" i="122"/>
  <c r="D351" i="122"/>
  <c r="A352" i="122"/>
  <c r="B352" i="122"/>
  <c r="C352" i="122"/>
  <c r="D352" i="122"/>
  <c r="A353" i="122"/>
  <c r="B353" i="122"/>
  <c r="C353" i="122"/>
  <c r="D353" i="122"/>
  <c r="A354" i="122"/>
  <c r="B354" i="122"/>
  <c r="C354" i="122"/>
  <c r="D354" i="122"/>
  <c r="A355" i="122"/>
  <c r="B355" i="122"/>
  <c r="C355" i="122"/>
  <c r="D355" i="122"/>
  <c r="A356" i="122"/>
  <c r="B356" i="122"/>
  <c r="C356" i="122"/>
  <c r="D356" i="122"/>
  <c r="A357" i="122"/>
  <c r="B357" i="122"/>
  <c r="C357" i="122"/>
  <c r="D357" i="122"/>
  <c r="A358" i="122"/>
  <c r="B358" i="122"/>
  <c r="C358" i="122"/>
  <c r="D358" i="122"/>
  <c r="A359" i="122"/>
  <c r="B359" i="122"/>
  <c r="C359" i="122"/>
  <c r="D359" i="122"/>
  <c r="A360" i="122"/>
  <c r="B360" i="122"/>
  <c r="C360" i="122"/>
  <c r="D360" i="122"/>
  <c r="A361" i="122"/>
  <c r="B361" i="122"/>
  <c r="C361" i="122"/>
  <c r="D361" i="122"/>
  <c r="A362" i="122"/>
  <c r="B362" i="122"/>
  <c r="C362" i="122"/>
  <c r="D362" i="122"/>
  <c r="A363" i="122"/>
  <c r="B363" i="122"/>
  <c r="C363" i="122"/>
  <c r="D363" i="122"/>
  <c r="A364" i="122"/>
  <c r="B364" i="122"/>
  <c r="C364" i="122"/>
  <c r="D364" i="122"/>
  <c r="A365" i="122"/>
  <c r="B365" i="122"/>
  <c r="C365" i="122"/>
  <c r="D365" i="122"/>
  <c r="A366" i="122"/>
  <c r="B366" i="122"/>
  <c r="C366" i="122"/>
  <c r="D366" i="122"/>
  <c r="A367" i="122"/>
  <c r="B367" i="122"/>
  <c r="C367" i="122"/>
  <c r="D367" i="122"/>
  <c r="A368" i="122"/>
  <c r="B368" i="122"/>
  <c r="C368" i="122"/>
  <c r="D368" i="122"/>
  <c r="A369" i="122"/>
  <c r="B369" i="122"/>
  <c r="C369" i="122"/>
  <c r="D369" i="122"/>
  <c r="A370" i="122"/>
  <c r="B370" i="122"/>
  <c r="C370" i="122"/>
  <c r="D370" i="122"/>
  <c r="A371" i="122"/>
  <c r="B371" i="122"/>
  <c r="C371" i="122"/>
  <c r="D371" i="122"/>
  <c r="A372" i="122"/>
  <c r="B372" i="122"/>
  <c r="C372" i="122"/>
  <c r="D372" i="122"/>
  <c r="A373" i="122"/>
  <c r="B373" i="122"/>
  <c r="C373" i="122"/>
  <c r="D373" i="122"/>
  <c r="A374" i="122"/>
  <c r="B374" i="122"/>
  <c r="C374" i="122"/>
  <c r="D374" i="122"/>
  <c r="A375" i="122"/>
  <c r="B375" i="122"/>
  <c r="C375" i="122"/>
  <c r="D375" i="122"/>
  <c r="A376" i="122"/>
  <c r="B376" i="122"/>
  <c r="C376" i="122"/>
  <c r="D376" i="122"/>
  <c r="A377" i="122"/>
  <c r="B377" i="122"/>
  <c r="C377" i="122"/>
  <c r="D377" i="122"/>
  <c r="A378" i="122"/>
  <c r="B378" i="122"/>
  <c r="C378" i="122"/>
  <c r="D378" i="122"/>
  <c r="A379" i="122"/>
  <c r="B379" i="122"/>
  <c r="C379" i="122"/>
  <c r="D379" i="122"/>
  <c r="A380" i="122"/>
  <c r="B380" i="122"/>
  <c r="C380" i="122"/>
  <c r="D380" i="122"/>
  <c r="A381" i="122"/>
  <c r="B381" i="122"/>
  <c r="C381" i="122"/>
  <c r="D381" i="122"/>
  <c r="A382" i="122"/>
  <c r="B382" i="122"/>
  <c r="C382" i="122"/>
  <c r="D382" i="122"/>
  <c r="A383" i="122"/>
  <c r="B383" i="122"/>
  <c r="C383" i="122"/>
  <c r="D383" i="122"/>
  <c r="A384" i="122"/>
  <c r="B384" i="122"/>
  <c r="C384" i="122"/>
  <c r="D384" i="122"/>
  <c r="A385" i="122"/>
  <c r="B385" i="122"/>
  <c r="C385" i="122"/>
  <c r="D385" i="122"/>
  <c r="A287" i="122"/>
  <c r="B287" i="122"/>
  <c r="C287" i="122"/>
  <c r="D287" i="122"/>
  <c r="A288" i="122"/>
  <c r="B288" i="122"/>
  <c r="C288" i="122"/>
  <c r="D288" i="122"/>
  <c r="A289" i="122"/>
  <c r="B289" i="122"/>
  <c r="C289" i="122"/>
  <c r="D289" i="122"/>
  <c r="A290" i="122"/>
  <c r="B290" i="122"/>
  <c r="C290" i="122"/>
  <c r="D290" i="122"/>
  <c r="A291" i="122"/>
  <c r="B291" i="122"/>
  <c r="C291" i="122"/>
  <c r="D291" i="122"/>
  <c r="A292" i="122"/>
  <c r="B292" i="122"/>
  <c r="C292" i="122"/>
  <c r="D292" i="122"/>
  <c r="A293" i="122"/>
  <c r="B293" i="122"/>
  <c r="C293" i="122"/>
  <c r="D293" i="122"/>
  <c r="A294" i="122"/>
  <c r="B294" i="122"/>
  <c r="C294" i="122"/>
  <c r="D294" i="122"/>
  <c r="A295" i="122"/>
  <c r="B295" i="122"/>
  <c r="C295" i="122"/>
  <c r="D295" i="122"/>
  <c r="A296" i="122"/>
  <c r="B296" i="122"/>
  <c r="C296" i="122"/>
  <c r="D296" i="122"/>
  <c r="A297" i="122"/>
  <c r="B297" i="122"/>
  <c r="C297" i="122"/>
  <c r="D297" i="122"/>
  <c r="D286" i="122"/>
  <c r="C286" i="122"/>
  <c r="B286" i="122"/>
  <c r="A286" i="122"/>
  <c r="A285" i="122"/>
  <c r="B285" i="122"/>
  <c r="C285" i="122"/>
  <c r="D285" i="122"/>
  <c r="A145" i="122"/>
  <c r="B145" i="122"/>
  <c r="C145" i="122"/>
  <c r="D145" i="122"/>
  <c r="A146" i="122"/>
  <c r="B146" i="122"/>
  <c r="C146" i="122"/>
  <c r="D146" i="122"/>
  <c r="A147" i="122"/>
  <c r="B147" i="122"/>
  <c r="C147" i="122"/>
  <c r="D147" i="122"/>
  <c r="A148" i="122"/>
  <c r="B148" i="122"/>
  <c r="C148" i="122"/>
  <c r="D148" i="122"/>
  <c r="A149" i="122"/>
  <c r="B149" i="122"/>
  <c r="C149" i="122"/>
  <c r="D149" i="122"/>
  <c r="A150" i="122"/>
  <c r="B150" i="122"/>
  <c r="C150" i="122"/>
  <c r="D150" i="122"/>
  <c r="A151" i="122"/>
  <c r="B151" i="122"/>
  <c r="C151" i="122"/>
  <c r="D151" i="122"/>
  <c r="A152" i="122"/>
  <c r="B152" i="122"/>
  <c r="C152" i="122"/>
  <c r="D152" i="122"/>
  <c r="A153" i="122"/>
  <c r="B153" i="122"/>
  <c r="C153" i="122"/>
  <c r="D153" i="122"/>
  <c r="A154" i="122"/>
  <c r="B154" i="122"/>
  <c r="C154" i="122"/>
  <c r="D154" i="122"/>
  <c r="A155" i="122"/>
  <c r="B155" i="122"/>
  <c r="C155" i="122"/>
  <c r="D155" i="122"/>
  <c r="A156" i="122"/>
  <c r="B156" i="122"/>
  <c r="C156" i="122"/>
  <c r="D156" i="122"/>
  <c r="A157" i="122"/>
  <c r="B157" i="122"/>
  <c r="C157" i="122"/>
  <c r="D157" i="122"/>
  <c r="A158" i="122"/>
  <c r="B158" i="122"/>
  <c r="C158" i="122"/>
  <c r="D158" i="122"/>
  <c r="A159" i="122"/>
  <c r="B159" i="122"/>
  <c r="C159" i="122"/>
  <c r="D159" i="122"/>
  <c r="A160" i="122"/>
  <c r="B160" i="122"/>
  <c r="C160" i="122"/>
  <c r="D160" i="122"/>
  <c r="A161" i="122"/>
  <c r="B161" i="122"/>
  <c r="C161" i="122"/>
  <c r="D161" i="122"/>
  <c r="A162" i="122"/>
  <c r="B162" i="122"/>
  <c r="C162" i="122"/>
  <c r="D162" i="122"/>
  <c r="A163" i="122"/>
  <c r="B163" i="122"/>
  <c r="C163" i="122"/>
  <c r="D163" i="122"/>
  <c r="A164" i="122"/>
  <c r="B164" i="122"/>
  <c r="C164" i="122"/>
  <c r="D164" i="122"/>
  <c r="A165" i="122"/>
  <c r="B165" i="122"/>
  <c r="C165" i="122"/>
  <c r="D165" i="122"/>
  <c r="A166" i="122"/>
  <c r="B166" i="122"/>
  <c r="C166" i="122"/>
  <c r="D166" i="122"/>
  <c r="A167" i="122"/>
  <c r="B167" i="122"/>
  <c r="C167" i="122"/>
  <c r="D167" i="122"/>
  <c r="A168" i="122"/>
  <c r="B168" i="122"/>
  <c r="C168" i="122"/>
  <c r="D168" i="122"/>
  <c r="A169" i="122"/>
  <c r="B169" i="122"/>
  <c r="C169" i="122"/>
  <c r="D169" i="122"/>
  <c r="A170" i="122"/>
  <c r="B170" i="122"/>
  <c r="C170" i="122"/>
  <c r="D170" i="122"/>
  <c r="A171" i="122"/>
  <c r="B171" i="122"/>
  <c r="C171" i="122"/>
  <c r="D171" i="122"/>
  <c r="A172" i="122"/>
  <c r="B172" i="122"/>
  <c r="C172" i="122"/>
  <c r="D172" i="122"/>
  <c r="A173" i="122"/>
  <c r="B173" i="122"/>
  <c r="C173" i="122"/>
  <c r="D173" i="122"/>
  <c r="A174" i="122"/>
  <c r="B174" i="122"/>
  <c r="C174" i="122"/>
  <c r="D174" i="122"/>
  <c r="A175" i="122"/>
  <c r="B175" i="122"/>
  <c r="C175" i="122"/>
  <c r="D175" i="122"/>
  <c r="A176" i="122"/>
  <c r="B176" i="122"/>
  <c r="C176" i="122"/>
  <c r="D176" i="122"/>
  <c r="A177" i="122"/>
  <c r="B177" i="122"/>
  <c r="C177" i="122"/>
  <c r="D177" i="122"/>
  <c r="A178" i="122"/>
  <c r="B178" i="122"/>
  <c r="C178" i="122"/>
  <c r="D178" i="122"/>
  <c r="A179" i="122"/>
  <c r="B179" i="122"/>
  <c r="C179" i="122"/>
  <c r="D179" i="122"/>
  <c r="A180" i="122"/>
  <c r="B180" i="122"/>
  <c r="C180" i="122"/>
  <c r="D180" i="122"/>
  <c r="A181" i="122"/>
  <c r="B181" i="122"/>
  <c r="C181" i="122"/>
  <c r="D181" i="122"/>
  <c r="A182" i="122"/>
  <c r="B182" i="122"/>
  <c r="C182" i="122"/>
  <c r="D182" i="122"/>
  <c r="A183" i="122"/>
  <c r="B183" i="122"/>
  <c r="C183" i="122"/>
  <c r="D183" i="122"/>
  <c r="A184" i="122"/>
  <c r="B184" i="122"/>
  <c r="C184" i="122"/>
  <c r="D184" i="122"/>
  <c r="A185" i="122"/>
  <c r="B185" i="122"/>
  <c r="C185" i="122"/>
  <c r="D185" i="122"/>
  <c r="A186" i="122"/>
  <c r="B186" i="122"/>
  <c r="C186" i="122"/>
  <c r="D186" i="122"/>
  <c r="A187" i="122"/>
  <c r="B187" i="122"/>
  <c r="C187" i="122"/>
  <c r="D187" i="122"/>
  <c r="A188" i="122"/>
  <c r="B188" i="122"/>
  <c r="C188" i="122"/>
  <c r="D188" i="122"/>
  <c r="A189" i="122"/>
  <c r="B189" i="122"/>
  <c r="C189" i="122"/>
  <c r="D189" i="122"/>
  <c r="A190" i="122"/>
  <c r="B190" i="122"/>
  <c r="C190" i="122"/>
  <c r="D190" i="122"/>
  <c r="A191" i="122"/>
  <c r="B191" i="122"/>
  <c r="C191" i="122"/>
  <c r="D191" i="122"/>
  <c r="A192" i="122"/>
  <c r="B192" i="122"/>
  <c r="C192" i="122"/>
  <c r="D192" i="122"/>
  <c r="A193" i="122"/>
  <c r="B193" i="122"/>
  <c r="C193" i="122"/>
  <c r="D193" i="122"/>
  <c r="A194" i="122"/>
  <c r="B194" i="122"/>
  <c r="C194" i="122"/>
  <c r="D194" i="122"/>
  <c r="A195" i="122"/>
  <c r="B195" i="122"/>
  <c r="C195" i="122"/>
  <c r="D195" i="122"/>
  <c r="A196" i="122"/>
  <c r="B196" i="122"/>
  <c r="C196" i="122"/>
  <c r="D196" i="122"/>
  <c r="A197" i="122"/>
  <c r="B197" i="122"/>
  <c r="C197" i="122"/>
  <c r="D197" i="122"/>
  <c r="A198" i="122"/>
  <c r="B198" i="122"/>
  <c r="C198" i="122"/>
  <c r="D198" i="122"/>
  <c r="A199" i="122"/>
  <c r="B199" i="122"/>
  <c r="C199" i="122"/>
  <c r="D199" i="122"/>
  <c r="A200" i="122"/>
  <c r="B200" i="122"/>
  <c r="C200" i="122"/>
  <c r="D200" i="122"/>
  <c r="A201" i="122"/>
  <c r="B201" i="122"/>
  <c r="C201" i="122"/>
  <c r="D201" i="122"/>
  <c r="A202" i="122"/>
  <c r="B202" i="122"/>
  <c r="C202" i="122"/>
  <c r="D202" i="122"/>
  <c r="A203" i="122"/>
  <c r="B203" i="122"/>
  <c r="C203" i="122"/>
  <c r="D203" i="122"/>
  <c r="A204" i="122"/>
  <c r="B204" i="122"/>
  <c r="C204" i="122"/>
  <c r="D204" i="122"/>
  <c r="A205" i="122"/>
  <c r="B205" i="122"/>
  <c r="C205" i="122"/>
  <c r="D205" i="122"/>
  <c r="A206" i="122"/>
  <c r="B206" i="122"/>
  <c r="C206" i="122"/>
  <c r="D206" i="122"/>
  <c r="A207" i="122"/>
  <c r="B207" i="122"/>
  <c r="C207" i="122"/>
  <c r="D207" i="122"/>
  <c r="A208" i="122"/>
  <c r="B208" i="122"/>
  <c r="C208" i="122"/>
  <c r="D208" i="122"/>
  <c r="A209" i="122"/>
  <c r="B209" i="122"/>
  <c r="C209" i="122"/>
  <c r="D209" i="122"/>
  <c r="A210" i="122"/>
  <c r="B210" i="122"/>
  <c r="C210" i="122"/>
  <c r="D210" i="122"/>
  <c r="A211" i="122"/>
  <c r="B211" i="122"/>
  <c r="C211" i="122"/>
  <c r="D211" i="122"/>
  <c r="A212" i="122"/>
  <c r="B212" i="122"/>
  <c r="C212" i="122"/>
  <c r="D212" i="122"/>
  <c r="A213" i="122"/>
  <c r="B213" i="122"/>
  <c r="C213" i="122"/>
  <c r="D213" i="122"/>
  <c r="A214" i="122"/>
  <c r="B214" i="122"/>
  <c r="C214" i="122"/>
  <c r="D214" i="122"/>
  <c r="A215" i="122"/>
  <c r="B215" i="122"/>
  <c r="C215" i="122"/>
  <c r="D215" i="122"/>
  <c r="A216" i="122"/>
  <c r="B216" i="122"/>
  <c r="C216" i="122"/>
  <c r="D216" i="122"/>
  <c r="A217" i="122"/>
  <c r="B217" i="122"/>
  <c r="C217" i="122"/>
  <c r="D217" i="122"/>
  <c r="A218" i="122"/>
  <c r="B218" i="122"/>
  <c r="C218" i="122"/>
  <c r="D218" i="122"/>
  <c r="A219" i="122"/>
  <c r="B219" i="122"/>
  <c r="C219" i="122"/>
  <c r="D219" i="122"/>
  <c r="A220" i="122"/>
  <c r="B220" i="122"/>
  <c r="C220" i="122"/>
  <c r="D220" i="122"/>
  <c r="A221" i="122"/>
  <c r="B221" i="122"/>
  <c r="C221" i="122"/>
  <c r="D221" i="122"/>
  <c r="A222" i="122"/>
  <c r="B222" i="122"/>
  <c r="C222" i="122"/>
  <c r="D222" i="122"/>
  <c r="A223" i="122"/>
  <c r="B223" i="122"/>
  <c r="C223" i="122"/>
  <c r="D223" i="122"/>
  <c r="A224" i="122"/>
  <c r="B224" i="122"/>
  <c r="C224" i="122"/>
  <c r="D224" i="122"/>
  <c r="A225" i="122"/>
  <c r="B225" i="122"/>
  <c r="C225" i="122"/>
  <c r="D225" i="122"/>
  <c r="A226" i="122"/>
  <c r="B226" i="122"/>
  <c r="C226" i="122"/>
  <c r="D226" i="122"/>
  <c r="A227" i="122"/>
  <c r="B227" i="122"/>
  <c r="C227" i="122"/>
  <c r="D227" i="122"/>
  <c r="A228" i="122"/>
  <c r="B228" i="122"/>
  <c r="C228" i="122"/>
  <c r="D228" i="122"/>
  <c r="A229" i="122"/>
  <c r="B229" i="122"/>
  <c r="C229" i="122"/>
  <c r="D229" i="122"/>
  <c r="A230" i="122"/>
  <c r="B230" i="122"/>
  <c r="C230" i="122"/>
  <c r="D230" i="122"/>
  <c r="A231" i="122"/>
  <c r="B231" i="122"/>
  <c r="C231" i="122"/>
  <c r="D231" i="122"/>
  <c r="A232" i="122"/>
  <c r="B232" i="122"/>
  <c r="C232" i="122"/>
  <c r="D232" i="122"/>
  <c r="A233" i="122"/>
  <c r="B233" i="122"/>
  <c r="C233" i="122"/>
  <c r="D233" i="122"/>
  <c r="A234" i="122"/>
  <c r="B234" i="122"/>
  <c r="C234" i="122"/>
  <c r="D234" i="122"/>
  <c r="A235" i="122"/>
  <c r="B235" i="122"/>
  <c r="C235" i="122"/>
  <c r="D235" i="122"/>
  <c r="A236" i="122"/>
  <c r="B236" i="122"/>
  <c r="C236" i="122"/>
  <c r="D236" i="122"/>
  <c r="A237" i="122"/>
  <c r="B237" i="122"/>
  <c r="C237" i="122"/>
  <c r="D237" i="122"/>
  <c r="A238" i="122"/>
  <c r="B238" i="122"/>
  <c r="C238" i="122"/>
  <c r="D238" i="122"/>
  <c r="A239" i="122"/>
  <c r="B239" i="122"/>
  <c r="C239" i="122"/>
  <c r="D239" i="122"/>
  <c r="A240" i="122"/>
  <c r="B240" i="122"/>
  <c r="C240" i="122"/>
  <c r="D240" i="122"/>
  <c r="A241" i="122"/>
  <c r="B241" i="122"/>
  <c r="C241" i="122"/>
  <c r="D241" i="122"/>
  <c r="A242" i="122"/>
  <c r="B242" i="122"/>
  <c r="C242" i="122"/>
  <c r="D242" i="122"/>
  <c r="A243" i="122"/>
  <c r="B243" i="122"/>
  <c r="C243" i="122"/>
  <c r="D243" i="122"/>
  <c r="A244" i="122"/>
  <c r="B244" i="122"/>
  <c r="C244" i="122"/>
  <c r="D244" i="122"/>
  <c r="A245" i="122"/>
  <c r="B245" i="122"/>
  <c r="C245" i="122"/>
  <c r="D245" i="122"/>
  <c r="A246" i="122"/>
  <c r="B246" i="122"/>
  <c r="C246" i="122"/>
  <c r="D246" i="122"/>
  <c r="A247" i="122"/>
  <c r="B247" i="122"/>
  <c r="C247" i="122"/>
  <c r="D247" i="122"/>
  <c r="A248" i="122"/>
  <c r="B248" i="122"/>
  <c r="C248" i="122"/>
  <c r="D248" i="122"/>
  <c r="A249" i="122"/>
  <c r="B249" i="122"/>
  <c r="C249" i="122"/>
  <c r="D249" i="122"/>
  <c r="A250" i="122"/>
  <c r="B250" i="122"/>
  <c r="C250" i="122"/>
  <c r="D250" i="122"/>
  <c r="A251" i="122"/>
  <c r="B251" i="122"/>
  <c r="C251" i="122"/>
  <c r="D251" i="122"/>
  <c r="A252" i="122"/>
  <c r="B252" i="122"/>
  <c r="C252" i="122"/>
  <c r="D252" i="122"/>
  <c r="A253" i="122"/>
  <c r="B253" i="122"/>
  <c r="C253" i="122"/>
  <c r="D253" i="122"/>
  <c r="A254" i="122"/>
  <c r="B254" i="122"/>
  <c r="C254" i="122"/>
  <c r="D254" i="122"/>
  <c r="A255" i="122"/>
  <c r="B255" i="122"/>
  <c r="C255" i="122"/>
  <c r="D255" i="122"/>
  <c r="A256" i="122"/>
  <c r="B256" i="122"/>
  <c r="C256" i="122"/>
  <c r="D256" i="122"/>
  <c r="A257" i="122"/>
  <c r="B257" i="122"/>
  <c r="C257" i="122"/>
  <c r="D257" i="122"/>
  <c r="A258" i="122"/>
  <c r="B258" i="122"/>
  <c r="C258" i="122"/>
  <c r="D258" i="122"/>
  <c r="A259" i="122"/>
  <c r="B259" i="122"/>
  <c r="C259" i="122"/>
  <c r="D259" i="122"/>
  <c r="A260" i="122"/>
  <c r="B260" i="122"/>
  <c r="C260" i="122"/>
  <c r="D260" i="122"/>
  <c r="A261" i="122"/>
  <c r="B261" i="122"/>
  <c r="C261" i="122"/>
  <c r="D261" i="122"/>
  <c r="A262" i="122"/>
  <c r="B262" i="122"/>
  <c r="C262" i="122"/>
  <c r="D262" i="122"/>
  <c r="A263" i="122"/>
  <c r="B263" i="122"/>
  <c r="C263" i="122"/>
  <c r="D263" i="122"/>
  <c r="A264" i="122"/>
  <c r="B264" i="122"/>
  <c r="C264" i="122"/>
  <c r="D264" i="122"/>
  <c r="A265" i="122"/>
  <c r="B265" i="122"/>
  <c r="C265" i="122"/>
  <c r="D265" i="122"/>
  <c r="A266" i="122"/>
  <c r="B266" i="122"/>
  <c r="C266" i="122"/>
  <c r="D266" i="122"/>
  <c r="A267" i="122"/>
  <c r="B267" i="122"/>
  <c r="C267" i="122"/>
  <c r="D267" i="122"/>
  <c r="A268" i="122"/>
  <c r="B268" i="122"/>
  <c r="C268" i="122"/>
  <c r="D268" i="122"/>
  <c r="A269" i="122"/>
  <c r="B269" i="122"/>
  <c r="C269" i="122"/>
  <c r="D269" i="122"/>
  <c r="A270" i="122"/>
  <c r="B270" i="122"/>
  <c r="C270" i="122"/>
  <c r="D270" i="122"/>
  <c r="A271" i="122"/>
  <c r="B271" i="122"/>
  <c r="C271" i="122"/>
  <c r="D271" i="122"/>
  <c r="A272" i="122"/>
  <c r="B272" i="122"/>
  <c r="C272" i="122"/>
  <c r="D272" i="122"/>
  <c r="A273" i="122"/>
  <c r="B273" i="122"/>
  <c r="C273" i="122"/>
  <c r="D273" i="122"/>
  <c r="A274" i="122"/>
  <c r="B274" i="122"/>
  <c r="C274" i="122"/>
  <c r="D274" i="122"/>
  <c r="A275" i="122"/>
  <c r="B275" i="122"/>
  <c r="C275" i="122"/>
  <c r="D275" i="122"/>
  <c r="A276" i="122"/>
  <c r="B276" i="122"/>
  <c r="C276" i="122"/>
  <c r="D276" i="122"/>
  <c r="A277" i="122"/>
  <c r="B277" i="122"/>
  <c r="C277" i="122"/>
  <c r="D277" i="122"/>
  <c r="A278" i="122"/>
  <c r="B278" i="122"/>
  <c r="C278" i="122"/>
  <c r="D278" i="122"/>
  <c r="A279" i="122"/>
  <c r="B279" i="122"/>
  <c r="C279" i="122"/>
  <c r="D279" i="122"/>
  <c r="A280" i="122"/>
  <c r="B280" i="122"/>
  <c r="C280" i="122"/>
  <c r="D280" i="122"/>
  <c r="A281" i="122"/>
  <c r="B281" i="122"/>
  <c r="C281" i="122"/>
  <c r="D281" i="122"/>
  <c r="A282" i="122"/>
  <c r="B282" i="122"/>
  <c r="C282" i="122"/>
  <c r="D282" i="122"/>
  <c r="A283" i="122"/>
  <c r="B283" i="122"/>
  <c r="C283" i="122"/>
  <c r="D283" i="122"/>
  <c r="A284" i="122"/>
  <c r="B284" i="122"/>
  <c r="C284" i="122"/>
  <c r="D284" i="122"/>
  <c r="D144" i="122"/>
  <c r="C144" i="122"/>
  <c r="B144" i="122"/>
  <c r="A144" i="122"/>
  <c r="A3" i="122"/>
  <c r="B3" i="122"/>
  <c r="C3" i="122"/>
  <c r="D3" i="122"/>
  <c r="A4" i="122"/>
  <c r="B4" i="122"/>
  <c r="C4" i="122"/>
  <c r="D4" i="122"/>
  <c r="A5" i="122"/>
  <c r="B5" i="122"/>
  <c r="C5" i="122"/>
  <c r="D5" i="122"/>
  <c r="A6" i="122"/>
  <c r="B6" i="122"/>
  <c r="C6" i="122"/>
  <c r="D6" i="122"/>
  <c r="A7" i="122"/>
  <c r="B7" i="122"/>
  <c r="C7" i="122"/>
  <c r="D7" i="122"/>
  <c r="A8" i="122"/>
  <c r="B8" i="122"/>
  <c r="C8" i="122"/>
  <c r="D8" i="122"/>
  <c r="A9" i="122"/>
  <c r="B9" i="122"/>
  <c r="C9" i="122"/>
  <c r="D9" i="122"/>
  <c r="A10" i="122"/>
  <c r="B10" i="122"/>
  <c r="C10" i="122"/>
  <c r="D10" i="122"/>
  <c r="A11" i="122"/>
  <c r="B11" i="122"/>
  <c r="C11" i="122"/>
  <c r="D11" i="122"/>
  <c r="A12" i="122"/>
  <c r="B12" i="122"/>
  <c r="C12" i="122"/>
  <c r="D12" i="122"/>
  <c r="A13" i="122"/>
  <c r="B13" i="122"/>
  <c r="C13" i="122"/>
  <c r="D13" i="122"/>
  <c r="A14" i="122"/>
  <c r="B14" i="122"/>
  <c r="C14" i="122"/>
  <c r="D14" i="122"/>
  <c r="A15" i="122"/>
  <c r="B15" i="122"/>
  <c r="C15" i="122"/>
  <c r="D15" i="122"/>
  <c r="A16" i="122"/>
  <c r="B16" i="122"/>
  <c r="C16" i="122"/>
  <c r="D16" i="122"/>
  <c r="A17" i="122"/>
  <c r="B17" i="122"/>
  <c r="C17" i="122"/>
  <c r="D17" i="122"/>
  <c r="A18" i="122"/>
  <c r="B18" i="122"/>
  <c r="C18" i="122"/>
  <c r="D18" i="122"/>
  <c r="A19" i="122"/>
  <c r="B19" i="122"/>
  <c r="C19" i="122"/>
  <c r="D19" i="122"/>
  <c r="A20" i="122"/>
  <c r="B20" i="122"/>
  <c r="C20" i="122"/>
  <c r="D20" i="122"/>
  <c r="A21" i="122"/>
  <c r="B21" i="122"/>
  <c r="C21" i="122"/>
  <c r="D21" i="122"/>
  <c r="A22" i="122"/>
  <c r="B22" i="122"/>
  <c r="C22" i="122"/>
  <c r="D22" i="122"/>
  <c r="A23" i="122"/>
  <c r="B23" i="122"/>
  <c r="C23" i="122"/>
  <c r="D23" i="122"/>
  <c r="A24" i="122"/>
  <c r="B24" i="122"/>
  <c r="C24" i="122"/>
  <c r="D24" i="122"/>
  <c r="A25" i="122"/>
  <c r="B25" i="122"/>
  <c r="C25" i="122"/>
  <c r="D25" i="122"/>
  <c r="A26" i="122"/>
  <c r="B26" i="122"/>
  <c r="C26" i="122"/>
  <c r="D26" i="122"/>
  <c r="A27" i="122"/>
  <c r="B27" i="122"/>
  <c r="C27" i="122"/>
  <c r="D27" i="122"/>
  <c r="A28" i="122"/>
  <c r="B28" i="122"/>
  <c r="C28" i="122"/>
  <c r="D28" i="122"/>
  <c r="A29" i="122"/>
  <c r="B29" i="122"/>
  <c r="C29" i="122"/>
  <c r="D29" i="122"/>
  <c r="A30" i="122"/>
  <c r="B30" i="122"/>
  <c r="C30" i="122"/>
  <c r="D30" i="122"/>
  <c r="A31" i="122"/>
  <c r="B31" i="122"/>
  <c r="C31" i="122"/>
  <c r="D31" i="122"/>
  <c r="A32" i="122"/>
  <c r="B32" i="122"/>
  <c r="C32" i="122"/>
  <c r="D32" i="122"/>
  <c r="A33" i="122"/>
  <c r="B33" i="122"/>
  <c r="C33" i="122"/>
  <c r="D33" i="122"/>
  <c r="A34" i="122"/>
  <c r="B34" i="122"/>
  <c r="C34" i="122"/>
  <c r="D34" i="122"/>
  <c r="A35" i="122"/>
  <c r="B35" i="122"/>
  <c r="C35" i="122"/>
  <c r="D35" i="122"/>
  <c r="A36" i="122"/>
  <c r="B36" i="122"/>
  <c r="C36" i="122"/>
  <c r="D36" i="122"/>
  <c r="A37" i="122"/>
  <c r="B37" i="122"/>
  <c r="C37" i="122"/>
  <c r="D37" i="122"/>
  <c r="A38" i="122"/>
  <c r="B38" i="122"/>
  <c r="C38" i="122"/>
  <c r="D38" i="122"/>
  <c r="A39" i="122"/>
  <c r="B39" i="122"/>
  <c r="C39" i="122"/>
  <c r="D39" i="122"/>
  <c r="A40" i="122"/>
  <c r="B40" i="122"/>
  <c r="C40" i="122"/>
  <c r="D40" i="122"/>
  <c r="A41" i="122"/>
  <c r="B41" i="122"/>
  <c r="C41" i="122"/>
  <c r="D41" i="122"/>
  <c r="A42" i="122"/>
  <c r="B42" i="122"/>
  <c r="C42" i="122"/>
  <c r="D42" i="122"/>
  <c r="A43" i="122"/>
  <c r="B43" i="122"/>
  <c r="C43" i="122"/>
  <c r="D43" i="122"/>
  <c r="A44" i="122"/>
  <c r="B44" i="122"/>
  <c r="C44" i="122"/>
  <c r="D44" i="122"/>
  <c r="A45" i="122"/>
  <c r="B45" i="122"/>
  <c r="C45" i="122"/>
  <c r="D45" i="122"/>
  <c r="A46" i="122"/>
  <c r="B46" i="122"/>
  <c r="C46" i="122"/>
  <c r="D46" i="122"/>
  <c r="A47" i="122"/>
  <c r="B47" i="122"/>
  <c r="C47" i="122"/>
  <c r="D47" i="122"/>
  <c r="A48" i="122"/>
  <c r="B48" i="122"/>
  <c r="C48" i="122"/>
  <c r="D48" i="122"/>
  <c r="A49" i="122"/>
  <c r="B49" i="122"/>
  <c r="C49" i="122"/>
  <c r="D49" i="122"/>
  <c r="A50" i="122"/>
  <c r="B50" i="122"/>
  <c r="C50" i="122"/>
  <c r="D50" i="122"/>
  <c r="A51" i="122"/>
  <c r="B51" i="122"/>
  <c r="C51" i="122"/>
  <c r="D51" i="122"/>
  <c r="A52" i="122"/>
  <c r="B52" i="122"/>
  <c r="C52" i="122"/>
  <c r="D52" i="122"/>
  <c r="A53" i="122"/>
  <c r="B53" i="122"/>
  <c r="C53" i="122"/>
  <c r="D53" i="122"/>
  <c r="A54" i="122"/>
  <c r="B54" i="122"/>
  <c r="C54" i="122"/>
  <c r="D54" i="122"/>
  <c r="A55" i="122"/>
  <c r="B55" i="122"/>
  <c r="C55" i="122"/>
  <c r="D55" i="122"/>
  <c r="A56" i="122"/>
  <c r="B56" i="122"/>
  <c r="C56" i="122"/>
  <c r="D56" i="122"/>
  <c r="A57" i="122"/>
  <c r="B57" i="122"/>
  <c r="C57" i="122"/>
  <c r="D57" i="122"/>
  <c r="A58" i="122"/>
  <c r="B58" i="122"/>
  <c r="C58" i="122"/>
  <c r="D58" i="122"/>
  <c r="A59" i="122"/>
  <c r="B59" i="122"/>
  <c r="C59" i="122"/>
  <c r="D59" i="122"/>
  <c r="A60" i="122"/>
  <c r="B60" i="122"/>
  <c r="C60" i="122"/>
  <c r="D60" i="122"/>
  <c r="A61" i="122"/>
  <c r="B61" i="122"/>
  <c r="C61" i="122"/>
  <c r="D61" i="122"/>
  <c r="A62" i="122"/>
  <c r="B62" i="122"/>
  <c r="C62" i="122"/>
  <c r="D62" i="122"/>
  <c r="A63" i="122"/>
  <c r="B63" i="122"/>
  <c r="C63" i="122"/>
  <c r="D63" i="122"/>
  <c r="A64" i="122"/>
  <c r="B64" i="122"/>
  <c r="C64" i="122"/>
  <c r="D64" i="122"/>
  <c r="A65" i="122"/>
  <c r="B65" i="122"/>
  <c r="C65" i="122"/>
  <c r="D65" i="122"/>
  <c r="A66" i="122"/>
  <c r="B66" i="122"/>
  <c r="C66" i="122"/>
  <c r="D66" i="122"/>
  <c r="A67" i="122"/>
  <c r="B67" i="122"/>
  <c r="C67" i="122"/>
  <c r="D67" i="122"/>
  <c r="A68" i="122"/>
  <c r="B68" i="122"/>
  <c r="C68" i="122"/>
  <c r="D68" i="122"/>
  <c r="A69" i="122"/>
  <c r="B69" i="122"/>
  <c r="C69" i="122"/>
  <c r="D69" i="122"/>
  <c r="A70" i="122"/>
  <c r="B70" i="122"/>
  <c r="C70" i="122"/>
  <c r="D70" i="122"/>
  <c r="A71" i="122"/>
  <c r="B71" i="122"/>
  <c r="C71" i="122"/>
  <c r="D71" i="122"/>
  <c r="A72" i="122"/>
  <c r="B72" i="122"/>
  <c r="C72" i="122"/>
  <c r="D72" i="122"/>
  <c r="A73" i="122"/>
  <c r="B73" i="122"/>
  <c r="C73" i="122"/>
  <c r="D73" i="122"/>
  <c r="A74" i="122"/>
  <c r="B74" i="122"/>
  <c r="C74" i="122"/>
  <c r="D74" i="122"/>
  <c r="A75" i="122"/>
  <c r="B75" i="122"/>
  <c r="C75" i="122"/>
  <c r="D75" i="122"/>
  <c r="A76" i="122"/>
  <c r="B76" i="122"/>
  <c r="C76" i="122"/>
  <c r="D76" i="122"/>
  <c r="A77" i="122"/>
  <c r="B77" i="122"/>
  <c r="C77" i="122"/>
  <c r="D77" i="122"/>
  <c r="A78" i="122"/>
  <c r="B78" i="122"/>
  <c r="C78" i="122"/>
  <c r="D78" i="122"/>
  <c r="A79" i="122"/>
  <c r="B79" i="122"/>
  <c r="C79" i="122"/>
  <c r="D79" i="122"/>
  <c r="A80" i="122"/>
  <c r="B80" i="122"/>
  <c r="C80" i="122"/>
  <c r="D80" i="122"/>
  <c r="A81" i="122"/>
  <c r="B81" i="122"/>
  <c r="C81" i="122"/>
  <c r="D81" i="122"/>
  <c r="A82" i="122"/>
  <c r="B82" i="122"/>
  <c r="C82" i="122"/>
  <c r="D82" i="122"/>
  <c r="A83" i="122"/>
  <c r="B83" i="122"/>
  <c r="C83" i="122"/>
  <c r="D83" i="122"/>
  <c r="A84" i="122"/>
  <c r="B84" i="122"/>
  <c r="C84" i="122"/>
  <c r="D84" i="122"/>
  <c r="A85" i="122"/>
  <c r="B85" i="122"/>
  <c r="C85" i="122"/>
  <c r="D85" i="122"/>
  <c r="A86" i="122"/>
  <c r="B86" i="122"/>
  <c r="C86" i="122"/>
  <c r="D86" i="122"/>
  <c r="A87" i="122"/>
  <c r="B87" i="122"/>
  <c r="C87" i="122"/>
  <c r="D87" i="122"/>
  <c r="A88" i="122"/>
  <c r="B88" i="122"/>
  <c r="C88" i="122"/>
  <c r="D88" i="122"/>
  <c r="A89" i="122"/>
  <c r="B89" i="122"/>
  <c r="C89" i="122"/>
  <c r="D89" i="122"/>
  <c r="A90" i="122"/>
  <c r="B90" i="122"/>
  <c r="C90" i="122"/>
  <c r="D90" i="122"/>
  <c r="A91" i="122"/>
  <c r="B91" i="122"/>
  <c r="C91" i="122"/>
  <c r="D91" i="122"/>
  <c r="A92" i="122"/>
  <c r="B92" i="122"/>
  <c r="C92" i="122"/>
  <c r="D92" i="122"/>
  <c r="A93" i="122"/>
  <c r="B93" i="122"/>
  <c r="C93" i="122"/>
  <c r="D93" i="122"/>
  <c r="A94" i="122"/>
  <c r="B94" i="122"/>
  <c r="C94" i="122"/>
  <c r="D94" i="122"/>
  <c r="A95" i="122"/>
  <c r="B95" i="122"/>
  <c r="C95" i="122"/>
  <c r="D95" i="122"/>
  <c r="A96" i="122"/>
  <c r="B96" i="122"/>
  <c r="C96" i="122"/>
  <c r="D96" i="122"/>
  <c r="A97" i="122"/>
  <c r="B97" i="122"/>
  <c r="C97" i="122"/>
  <c r="D97" i="122"/>
  <c r="A98" i="122"/>
  <c r="B98" i="122"/>
  <c r="C98" i="122"/>
  <c r="D98" i="122"/>
  <c r="A99" i="122"/>
  <c r="B99" i="122"/>
  <c r="C99" i="122"/>
  <c r="D99" i="122"/>
  <c r="A100" i="122"/>
  <c r="B100" i="122"/>
  <c r="C100" i="122"/>
  <c r="D100" i="122"/>
  <c r="A101" i="122"/>
  <c r="B101" i="122"/>
  <c r="C101" i="122"/>
  <c r="D101" i="122"/>
  <c r="A102" i="122"/>
  <c r="B102" i="122"/>
  <c r="C102" i="122"/>
  <c r="D102" i="122"/>
  <c r="A103" i="122"/>
  <c r="B103" i="122"/>
  <c r="C103" i="122"/>
  <c r="D103" i="122"/>
  <c r="A104" i="122"/>
  <c r="B104" i="122"/>
  <c r="C104" i="122"/>
  <c r="D104" i="122"/>
  <c r="A105" i="122"/>
  <c r="B105" i="122"/>
  <c r="C105" i="122"/>
  <c r="D105" i="122"/>
  <c r="A106" i="122"/>
  <c r="B106" i="122"/>
  <c r="C106" i="122"/>
  <c r="D106" i="122"/>
  <c r="A107" i="122"/>
  <c r="B107" i="122"/>
  <c r="C107" i="122"/>
  <c r="D107" i="122"/>
  <c r="A108" i="122"/>
  <c r="B108" i="122"/>
  <c r="C108" i="122"/>
  <c r="D108" i="122"/>
  <c r="A109" i="122"/>
  <c r="B109" i="122"/>
  <c r="C109" i="122"/>
  <c r="D109" i="122"/>
  <c r="A110" i="122"/>
  <c r="B110" i="122"/>
  <c r="C110" i="122"/>
  <c r="D110" i="122"/>
  <c r="A111" i="122"/>
  <c r="B111" i="122"/>
  <c r="C111" i="122"/>
  <c r="D111" i="122"/>
  <c r="A112" i="122"/>
  <c r="B112" i="122"/>
  <c r="C112" i="122"/>
  <c r="D112" i="122"/>
  <c r="A113" i="122"/>
  <c r="B113" i="122"/>
  <c r="C113" i="122"/>
  <c r="D113" i="122"/>
  <c r="A114" i="122"/>
  <c r="B114" i="122"/>
  <c r="C114" i="122"/>
  <c r="D114" i="122"/>
  <c r="A115" i="122"/>
  <c r="B115" i="122"/>
  <c r="C115" i="122"/>
  <c r="D115" i="122"/>
  <c r="A116" i="122"/>
  <c r="B116" i="122"/>
  <c r="C116" i="122"/>
  <c r="D116" i="122"/>
  <c r="A117" i="122"/>
  <c r="B117" i="122"/>
  <c r="C117" i="122"/>
  <c r="D117" i="122"/>
  <c r="A118" i="122"/>
  <c r="B118" i="122"/>
  <c r="C118" i="122"/>
  <c r="D118" i="122"/>
  <c r="A119" i="122"/>
  <c r="B119" i="122"/>
  <c r="C119" i="122"/>
  <c r="D119" i="122"/>
  <c r="A120" i="122"/>
  <c r="B120" i="122"/>
  <c r="C120" i="122"/>
  <c r="D120" i="122"/>
  <c r="A121" i="122"/>
  <c r="B121" i="122"/>
  <c r="C121" i="122"/>
  <c r="D121" i="122"/>
  <c r="A122" i="122"/>
  <c r="B122" i="122"/>
  <c r="C122" i="122"/>
  <c r="D122" i="122"/>
  <c r="A123" i="122"/>
  <c r="B123" i="122"/>
  <c r="C123" i="122"/>
  <c r="D123" i="122"/>
  <c r="A124" i="122"/>
  <c r="B124" i="122"/>
  <c r="C124" i="122"/>
  <c r="D124" i="122"/>
  <c r="A125" i="122"/>
  <c r="B125" i="122"/>
  <c r="C125" i="122"/>
  <c r="D125" i="122"/>
  <c r="A126" i="122"/>
  <c r="B126" i="122"/>
  <c r="C126" i="122"/>
  <c r="D126" i="122"/>
  <c r="A127" i="122"/>
  <c r="B127" i="122"/>
  <c r="C127" i="122"/>
  <c r="D127" i="122"/>
  <c r="A128" i="122"/>
  <c r="B128" i="122"/>
  <c r="C128" i="122"/>
  <c r="D128" i="122"/>
  <c r="A129" i="122"/>
  <c r="B129" i="122"/>
  <c r="C129" i="122"/>
  <c r="D129" i="122"/>
  <c r="A130" i="122"/>
  <c r="B130" i="122"/>
  <c r="C130" i="122"/>
  <c r="D130" i="122"/>
  <c r="A131" i="122"/>
  <c r="B131" i="122"/>
  <c r="C131" i="122"/>
  <c r="D131" i="122"/>
  <c r="A132" i="122"/>
  <c r="B132" i="122"/>
  <c r="C132" i="122"/>
  <c r="D132" i="122"/>
  <c r="A133" i="122"/>
  <c r="B133" i="122"/>
  <c r="C133" i="122"/>
  <c r="D133" i="122"/>
  <c r="A134" i="122"/>
  <c r="B134" i="122"/>
  <c r="C134" i="122"/>
  <c r="D134" i="122"/>
  <c r="A135" i="122"/>
  <c r="B135" i="122"/>
  <c r="C135" i="122"/>
  <c r="D135" i="122"/>
  <c r="A136" i="122"/>
  <c r="B136" i="122"/>
  <c r="C136" i="122"/>
  <c r="D136" i="122"/>
  <c r="A137" i="122"/>
  <c r="B137" i="122"/>
  <c r="C137" i="122"/>
  <c r="D137" i="122"/>
  <c r="A138" i="122"/>
  <c r="B138" i="122"/>
  <c r="C138" i="122"/>
  <c r="D138" i="122"/>
  <c r="A139" i="122"/>
  <c r="B139" i="122"/>
  <c r="C139" i="122"/>
  <c r="D139" i="122"/>
  <c r="A140" i="122"/>
  <c r="B140" i="122"/>
  <c r="C140" i="122"/>
  <c r="D140" i="122"/>
  <c r="A141" i="122"/>
  <c r="B141" i="122"/>
  <c r="C141" i="122"/>
  <c r="D141" i="122"/>
  <c r="A142" i="122"/>
  <c r="B142" i="122"/>
  <c r="C142" i="122"/>
  <c r="D142" i="122"/>
  <c r="A143" i="122"/>
  <c r="B143" i="122"/>
  <c r="C143" i="122"/>
  <c r="D143" i="122"/>
  <c r="D2" i="122"/>
  <c r="C2" i="122"/>
  <c r="B2" i="122"/>
  <c r="A2" i="122"/>
  <c r="C1" i="122"/>
  <c r="B17" i="121"/>
  <c r="C17" i="121"/>
  <c r="D17" i="121"/>
  <c r="E17" i="121"/>
  <c r="F17" i="121"/>
  <c r="B18" i="121"/>
  <c r="C18" i="121"/>
  <c r="D18" i="121"/>
  <c r="E18" i="121"/>
  <c r="F18" i="121"/>
  <c r="B19" i="121"/>
  <c r="C19" i="121"/>
  <c r="D19" i="121"/>
  <c r="E19" i="121"/>
  <c r="F19" i="121"/>
  <c r="B20" i="121"/>
  <c r="C20" i="121"/>
  <c r="D20" i="121"/>
  <c r="E20" i="121"/>
  <c r="F20" i="121"/>
  <c r="B21" i="121"/>
  <c r="C21" i="121"/>
  <c r="D21" i="121"/>
  <c r="E21" i="121"/>
  <c r="F21" i="121"/>
  <c r="B22" i="121"/>
  <c r="C22" i="121"/>
  <c r="D22" i="121"/>
  <c r="E22" i="121"/>
  <c r="F22" i="121"/>
  <c r="B23" i="121"/>
  <c r="C23" i="121"/>
  <c r="D23" i="121"/>
  <c r="E23" i="121"/>
  <c r="F23" i="121"/>
  <c r="B24" i="121"/>
  <c r="C24" i="121"/>
  <c r="D24" i="121"/>
  <c r="E24" i="121"/>
  <c r="F24" i="121"/>
  <c r="B25" i="121"/>
  <c r="C25" i="121"/>
  <c r="D25" i="121"/>
  <c r="E25" i="121"/>
  <c r="F25" i="121"/>
  <c r="B26" i="121"/>
  <c r="C26" i="121"/>
  <c r="D26" i="121"/>
  <c r="E26" i="121"/>
  <c r="F26" i="121"/>
  <c r="B27" i="121"/>
  <c r="C27" i="121"/>
  <c r="D27" i="121"/>
  <c r="E27" i="121"/>
  <c r="F27" i="121"/>
  <c r="B28" i="121"/>
  <c r="C28" i="121"/>
  <c r="D28" i="121"/>
  <c r="E28" i="121"/>
  <c r="F28" i="121"/>
  <c r="B29" i="121"/>
  <c r="C29" i="121"/>
  <c r="D29" i="121"/>
  <c r="E29" i="121"/>
  <c r="F29" i="121"/>
  <c r="B30" i="121"/>
  <c r="C30" i="121"/>
  <c r="D30" i="121"/>
  <c r="E30" i="121"/>
  <c r="F30" i="121"/>
  <c r="B31" i="121"/>
  <c r="C31" i="121"/>
  <c r="D31" i="121"/>
  <c r="E31" i="121"/>
  <c r="F31" i="121"/>
  <c r="B32" i="121"/>
  <c r="C32" i="121"/>
  <c r="D32" i="121"/>
  <c r="E32" i="121"/>
  <c r="F32" i="121"/>
  <c r="B33" i="121"/>
  <c r="C33" i="121"/>
  <c r="D33" i="121"/>
  <c r="E33" i="121"/>
  <c r="F33" i="121"/>
  <c r="B34" i="121"/>
  <c r="C34" i="121"/>
  <c r="D34" i="121"/>
  <c r="E34" i="121"/>
  <c r="F34" i="121"/>
  <c r="B35" i="121"/>
  <c r="C35" i="121"/>
  <c r="D35" i="121"/>
  <c r="E35" i="121"/>
  <c r="F35" i="121"/>
  <c r="B36" i="121"/>
  <c r="C36" i="121"/>
  <c r="D36" i="121"/>
  <c r="E36" i="121"/>
  <c r="F36" i="121"/>
  <c r="B37" i="121"/>
  <c r="C37" i="121"/>
  <c r="D37" i="121"/>
  <c r="E37" i="121"/>
  <c r="F37" i="121"/>
  <c r="B38" i="121"/>
  <c r="C38" i="121"/>
  <c r="D38" i="121"/>
  <c r="E38" i="121"/>
  <c r="F38" i="121"/>
  <c r="B39" i="121"/>
  <c r="C39" i="121"/>
  <c r="D39" i="121"/>
  <c r="E39" i="121"/>
  <c r="F39" i="121"/>
  <c r="B40" i="121"/>
  <c r="C40" i="121"/>
  <c r="D40" i="121"/>
  <c r="E40" i="121"/>
  <c r="F40" i="121"/>
  <c r="B41" i="121"/>
  <c r="C41" i="121"/>
  <c r="D41" i="121"/>
  <c r="E41" i="121"/>
  <c r="F41" i="121"/>
  <c r="B42" i="121"/>
  <c r="C42" i="121"/>
  <c r="D42" i="121"/>
  <c r="E42" i="121"/>
  <c r="F42" i="121"/>
  <c r="B43" i="121"/>
  <c r="C43" i="121"/>
  <c r="D43" i="121"/>
  <c r="E43" i="121"/>
  <c r="F43" i="121"/>
  <c r="B44" i="121"/>
  <c r="C44" i="121"/>
  <c r="D44" i="121"/>
  <c r="E44" i="121"/>
  <c r="F44" i="121"/>
  <c r="B45" i="121"/>
  <c r="C45" i="121"/>
  <c r="D45" i="121"/>
  <c r="E45" i="121"/>
  <c r="F45" i="121"/>
  <c r="B46" i="121"/>
  <c r="C46" i="121"/>
  <c r="D46" i="121"/>
  <c r="E46" i="121"/>
  <c r="F46" i="121"/>
  <c r="B47" i="121"/>
  <c r="C47" i="121"/>
  <c r="D47" i="121"/>
  <c r="E47" i="121"/>
  <c r="F47" i="121"/>
  <c r="B48" i="121"/>
  <c r="C48" i="121"/>
  <c r="D48" i="121"/>
  <c r="E48" i="121"/>
  <c r="F48" i="121"/>
  <c r="B49" i="121"/>
  <c r="C49" i="121"/>
  <c r="D49" i="121"/>
  <c r="E49" i="121"/>
  <c r="F49" i="121"/>
  <c r="B50" i="121"/>
  <c r="C50" i="121"/>
  <c r="D50" i="121"/>
  <c r="E50" i="121"/>
  <c r="F50" i="121"/>
  <c r="B51" i="121"/>
  <c r="C51" i="121"/>
  <c r="D51" i="121"/>
  <c r="E51" i="121"/>
  <c r="F51" i="121"/>
  <c r="B52" i="121"/>
  <c r="C52" i="121"/>
  <c r="D52" i="121"/>
  <c r="E52" i="121"/>
  <c r="F52" i="121"/>
  <c r="B53" i="121"/>
  <c r="C53" i="121"/>
  <c r="D53" i="121"/>
  <c r="E53" i="121"/>
  <c r="F53" i="121"/>
  <c r="B54" i="121"/>
  <c r="C54" i="121"/>
  <c r="D54" i="121"/>
  <c r="E54" i="121"/>
  <c r="F54" i="121"/>
  <c r="B55" i="121"/>
  <c r="C55" i="121"/>
  <c r="D55" i="121"/>
  <c r="E55" i="121"/>
  <c r="F55" i="121"/>
  <c r="B56" i="121"/>
  <c r="C56" i="121"/>
  <c r="D56" i="121"/>
  <c r="E56" i="121"/>
  <c r="F56" i="121"/>
  <c r="B57" i="121"/>
  <c r="C57" i="121"/>
  <c r="D57" i="121"/>
  <c r="E57" i="121"/>
  <c r="F57" i="121"/>
  <c r="B58" i="121"/>
  <c r="C58" i="121"/>
  <c r="D58" i="121"/>
  <c r="E58" i="121"/>
  <c r="F58" i="121"/>
  <c r="B59" i="121"/>
  <c r="C59" i="121"/>
  <c r="D59" i="121"/>
  <c r="E59" i="121"/>
  <c r="F59" i="121"/>
  <c r="B60" i="121"/>
  <c r="C60" i="121"/>
  <c r="D60" i="121"/>
  <c r="E60" i="121"/>
  <c r="F60" i="121"/>
  <c r="B61" i="121"/>
  <c r="C61" i="121"/>
  <c r="D61" i="121"/>
  <c r="E61" i="121"/>
  <c r="F61" i="121"/>
  <c r="B62" i="121"/>
  <c r="C62" i="121"/>
  <c r="D62" i="121"/>
  <c r="E62" i="121"/>
  <c r="F62" i="121"/>
  <c r="B63" i="121"/>
  <c r="C63" i="121"/>
  <c r="D63" i="121"/>
  <c r="E63" i="121"/>
  <c r="F63" i="121"/>
  <c r="B64" i="121"/>
  <c r="C64" i="121"/>
  <c r="D64" i="121"/>
  <c r="E64" i="121"/>
  <c r="F64" i="121"/>
  <c r="B65" i="121"/>
  <c r="C65" i="121"/>
  <c r="D65" i="121"/>
  <c r="E65" i="121"/>
  <c r="F65" i="121"/>
  <c r="B66" i="121"/>
  <c r="C66" i="121"/>
  <c r="D66" i="121"/>
  <c r="E66" i="121"/>
  <c r="F66" i="121"/>
  <c r="B67" i="121"/>
  <c r="C67" i="121"/>
  <c r="D67" i="121"/>
  <c r="E67" i="121"/>
  <c r="F67" i="121"/>
  <c r="B68" i="121"/>
  <c r="C68" i="121"/>
  <c r="D68" i="121"/>
  <c r="E68" i="121"/>
  <c r="F68" i="121"/>
  <c r="B69" i="121"/>
  <c r="C69" i="121"/>
  <c r="D69" i="121"/>
  <c r="E69" i="121"/>
  <c r="F69" i="121"/>
  <c r="B70" i="121"/>
  <c r="C70" i="121"/>
  <c r="D70" i="121"/>
  <c r="E70" i="121"/>
  <c r="F70" i="121"/>
  <c r="B71" i="121"/>
  <c r="C71" i="121"/>
  <c r="D71" i="121"/>
  <c r="E71" i="121"/>
  <c r="F71" i="121"/>
  <c r="B72" i="121"/>
  <c r="C72" i="121"/>
  <c r="D72" i="121"/>
  <c r="E72" i="121"/>
  <c r="F72" i="121"/>
  <c r="B73" i="121"/>
  <c r="C73" i="121"/>
  <c r="D73" i="121"/>
  <c r="E73" i="121"/>
  <c r="F73" i="121"/>
  <c r="B74" i="121"/>
  <c r="C74" i="121"/>
  <c r="D74" i="121"/>
  <c r="E74" i="121"/>
  <c r="F74" i="121"/>
  <c r="B75" i="121"/>
  <c r="C75" i="121"/>
  <c r="D75" i="121"/>
  <c r="E75" i="121"/>
  <c r="F75" i="121"/>
  <c r="B76" i="121"/>
  <c r="C76" i="121"/>
  <c r="D76" i="121"/>
  <c r="E76" i="121"/>
  <c r="F76" i="121"/>
  <c r="B77" i="121"/>
  <c r="C77" i="121"/>
  <c r="D77" i="121"/>
  <c r="E77" i="121"/>
  <c r="F77" i="121"/>
  <c r="B78" i="121"/>
  <c r="C78" i="121"/>
  <c r="D78" i="121"/>
  <c r="E78" i="121"/>
  <c r="F78" i="121"/>
  <c r="B79" i="121"/>
  <c r="C79" i="121"/>
  <c r="D79" i="121"/>
  <c r="E79" i="121"/>
  <c r="F79" i="121"/>
  <c r="B80" i="121"/>
  <c r="C80" i="121"/>
  <c r="D80" i="121"/>
  <c r="E80" i="121"/>
  <c r="F80" i="121"/>
  <c r="B81" i="121"/>
  <c r="C81" i="121"/>
  <c r="D81" i="121"/>
  <c r="E81" i="121"/>
  <c r="F81" i="121"/>
  <c r="B82" i="121"/>
  <c r="C82" i="121"/>
  <c r="D82" i="121"/>
  <c r="E82" i="121"/>
  <c r="F82" i="121"/>
  <c r="B83" i="121"/>
  <c r="C83" i="121"/>
  <c r="D83" i="121"/>
  <c r="E83" i="121"/>
  <c r="F83" i="121"/>
  <c r="B84" i="121"/>
  <c r="C84" i="121"/>
  <c r="D84" i="121"/>
  <c r="E84" i="121"/>
  <c r="F84" i="121"/>
  <c r="B85" i="121"/>
  <c r="C85" i="121"/>
  <c r="D85" i="121"/>
  <c r="E85" i="121"/>
  <c r="F85" i="121"/>
  <c r="B86" i="121"/>
  <c r="C86" i="121"/>
  <c r="D86" i="121"/>
  <c r="E86" i="121"/>
  <c r="F86" i="121"/>
  <c r="B87" i="121"/>
  <c r="C87" i="121"/>
  <c r="D87" i="121"/>
  <c r="E87" i="121"/>
  <c r="F87" i="121"/>
  <c r="B88" i="121"/>
  <c r="C88" i="121"/>
  <c r="D88" i="121"/>
  <c r="E88" i="121"/>
  <c r="F88" i="121"/>
  <c r="B89" i="121"/>
  <c r="C89" i="121"/>
  <c r="D89" i="121"/>
  <c r="E89" i="121"/>
  <c r="F89" i="121"/>
  <c r="B90" i="121"/>
  <c r="C90" i="121"/>
  <c r="D90" i="121"/>
  <c r="E90" i="121"/>
  <c r="F90" i="121"/>
  <c r="B91" i="121"/>
  <c r="C91" i="121"/>
  <c r="D91" i="121"/>
  <c r="E91" i="121"/>
  <c r="F91" i="121"/>
  <c r="B92" i="121"/>
  <c r="C92" i="121"/>
  <c r="D92" i="121"/>
  <c r="E92" i="121"/>
  <c r="F92" i="121"/>
  <c r="B93" i="121"/>
  <c r="C93" i="121"/>
  <c r="D93" i="121"/>
  <c r="E93" i="121"/>
  <c r="F93" i="121"/>
  <c r="B94" i="121"/>
  <c r="C94" i="121"/>
  <c r="D94" i="121"/>
  <c r="E94" i="121"/>
  <c r="F94" i="121"/>
  <c r="B95" i="121"/>
  <c r="C95" i="121"/>
  <c r="D95" i="121"/>
  <c r="E95" i="121"/>
  <c r="F95" i="121"/>
  <c r="B96" i="121"/>
  <c r="C96" i="121"/>
  <c r="D96" i="121"/>
  <c r="E96" i="121"/>
  <c r="F96" i="121"/>
  <c r="B97" i="121"/>
  <c r="C97" i="121"/>
  <c r="D97" i="121"/>
  <c r="E97" i="121"/>
  <c r="F97" i="121"/>
  <c r="B98" i="121"/>
  <c r="C98" i="121"/>
  <c r="D98" i="121"/>
  <c r="E98" i="121"/>
  <c r="F98" i="121"/>
  <c r="B99" i="121"/>
  <c r="C99" i="121"/>
  <c r="D99" i="121"/>
  <c r="E99" i="121"/>
  <c r="F99" i="121"/>
  <c r="B100" i="121"/>
  <c r="C100" i="121"/>
  <c r="D100" i="121"/>
  <c r="E100" i="121"/>
  <c r="F100" i="121"/>
  <c r="B101" i="121"/>
  <c r="C101" i="121"/>
  <c r="D101" i="121"/>
  <c r="E101" i="121"/>
  <c r="F101" i="121"/>
  <c r="B102" i="121"/>
  <c r="C102" i="121"/>
  <c r="D102" i="121"/>
  <c r="E102" i="121"/>
  <c r="F102" i="121"/>
  <c r="B103" i="121"/>
  <c r="C103" i="121"/>
  <c r="D103" i="121"/>
  <c r="E103" i="121"/>
  <c r="F103" i="121"/>
  <c r="B104" i="121"/>
  <c r="C104" i="121"/>
  <c r="D104" i="121"/>
  <c r="E104" i="121"/>
  <c r="F104" i="121"/>
  <c r="B105" i="121"/>
  <c r="C105" i="121"/>
  <c r="D105" i="121"/>
  <c r="E105" i="121"/>
  <c r="F105" i="121"/>
  <c r="B106" i="121"/>
  <c r="C106" i="121"/>
  <c r="D106" i="121"/>
  <c r="E106" i="121"/>
  <c r="F106" i="121"/>
  <c r="B107" i="121"/>
  <c r="C107" i="121"/>
  <c r="D107" i="121"/>
  <c r="E107" i="121"/>
  <c r="F107" i="121"/>
  <c r="B108" i="121"/>
  <c r="C108" i="121"/>
  <c r="D108" i="121"/>
  <c r="E108" i="121"/>
  <c r="F108" i="121"/>
  <c r="B109" i="121"/>
  <c r="C109" i="121"/>
  <c r="D109" i="121"/>
  <c r="E109" i="121"/>
  <c r="F109" i="121"/>
  <c r="B110" i="121"/>
  <c r="C110" i="121"/>
  <c r="D110" i="121"/>
  <c r="E110" i="121"/>
  <c r="F110" i="121"/>
  <c r="B111" i="121"/>
  <c r="C111" i="121"/>
  <c r="D111" i="121"/>
  <c r="E111" i="121"/>
  <c r="F111" i="121"/>
  <c r="B112" i="121"/>
  <c r="C112" i="121"/>
  <c r="D112" i="121"/>
  <c r="E112" i="121"/>
  <c r="F112" i="121"/>
  <c r="B113" i="121"/>
  <c r="C113" i="121"/>
  <c r="D113" i="121"/>
  <c r="E113" i="121"/>
  <c r="F113" i="121"/>
  <c r="B114" i="121"/>
  <c r="C114" i="121"/>
  <c r="D114" i="121"/>
  <c r="E114" i="121"/>
  <c r="F114" i="121"/>
  <c r="B115" i="121"/>
  <c r="C115" i="121"/>
  <c r="D115" i="121"/>
  <c r="E115" i="121"/>
  <c r="F115" i="121"/>
  <c r="B116" i="121"/>
  <c r="C116" i="121"/>
  <c r="D116" i="121"/>
  <c r="E116" i="121"/>
  <c r="F116" i="121"/>
  <c r="B117" i="121"/>
  <c r="C117" i="121"/>
  <c r="D117" i="121"/>
  <c r="E117" i="121"/>
  <c r="F117" i="121"/>
  <c r="B118" i="121"/>
  <c r="C118" i="121"/>
  <c r="D118" i="121"/>
  <c r="E118" i="121"/>
  <c r="F118" i="121"/>
  <c r="B119" i="121"/>
  <c r="C119" i="121"/>
  <c r="D119" i="121"/>
  <c r="E119" i="121"/>
  <c r="F119" i="121"/>
  <c r="B120" i="121"/>
  <c r="C120" i="121"/>
  <c r="D120" i="121"/>
  <c r="E120" i="121"/>
  <c r="F120" i="121"/>
  <c r="B121" i="121"/>
  <c r="C121" i="121"/>
  <c r="D121" i="121"/>
  <c r="E121" i="121"/>
  <c r="F121" i="121"/>
  <c r="B122" i="121"/>
  <c r="C122" i="121"/>
  <c r="D122" i="121"/>
  <c r="E122" i="121"/>
  <c r="F122" i="121"/>
  <c r="B123" i="121"/>
  <c r="C123" i="121"/>
  <c r="D123" i="121"/>
  <c r="E123" i="121"/>
  <c r="F123" i="121"/>
  <c r="B124" i="121"/>
  <c r="C124" i="121"/>
  <c r="D124" i="121"/>
  <c r="E124" i="121"/>
  <c r="F124" i="121"/>
  <c r="B125" i="121"/>
  <c r="C125" i="121"/>
  <c r="D125" i="121"/>
  <c r="E125" i="121"/>
  <c r="F125" i="121"/>
  <c r="B126" i="121"/>
  <c r="C126" i="121"/>
  <c r="D126" i="121"/>
  <c r="E126" i="121"/>
  <c r="F126" i="121"/>
  <c r="B127" i="121"/>
  <c r="C127" i="121"/>
  <c r="D127" i="121"/>
  <c r="E127" i="121"/>
  <c r="F127" i="121"/>
  <c r="B128" i="121"/>
  <c r="C128" i="121"/>
  <c r="D128" i="121"/>
  <c r="E128" i="121"/>
  <c r="F128" i="121"/>
  <c r="B129" i="121"/>
  <c r="C129" i="121"/>
  <c r="D129" i="121"/>
  <c r="E129" i="121"/>
  <c r="F129" i="121"/>
  <c r="B130" i="121"/>
  <c r="C130" i="121"/>
  <c r="D130" i="121"/>
  <c r="E130" i="121"/>
  <c r="F130" i="121"/>
  <c r="B131" i="121"/>
  <c r="C131" i="121"/>
  <c r="D131" i="121"/>
  <c r="E131" i="121"/>
  <c r="F131" i="121"/>
  <c r="B132" i="121"/>
  <c r="C132" i="121"/>
  <c r="D132" i="121"/>
  <c r="E132" i="121"/>
  <c r="F132" i="121"/>
  <c r="B133" i="121"/>
  <c r="C133" i="121"/>
  <c r="D133" i="121"/>
  <c r="E133" i="121"/>
  <c r="F133" i="121"/>
  <c r="B134" i="121"/>
  <c r="C134" i="121"/>
  <c r="D134" i="121"/>
  <c r="E134" i="121"/>
  <c r="F134" i="121"/>
  <c r="B135" i="121"/>
  <c r="C135" i="121"/>
  <c r="D135" i="121"/>
  <c r="E135" i="121"/>
  <c r="F135" i="121"/>
  <c r="B136" i="121"/>
  <c r="C136" i="121"/>
  <c r="D136" i="121"/>
  <c r="E136" i="121"/>
  <c r="F136" i="121"/>
  <c r="B137" i="121"/>
  <c r="C137" i="121"/>
  <c r="D137" i="121"/>
  <c r="E137" i="121"/>
  <c r="F137" i="121"/>
  <c r="B138" i="121"/>
  <c r="C138" i="121"/>
  <c r="D138" i="121"/>
  <c r="E138" i="121"/>
  <c r="F138" i="121"/>
  <c r="B139" i="121"/>
  <c r="C139" i="121"/>
  <c r="D139" i="121"/>
  <c r="E139" i="121"/>
  <c r="F139" i="121"/>
  <c r="B140" i="121"/>
  <c r="C140" i="121"/>
  <c r="D140" i="121"/>
  <c r="E140" i="121"/>
  <c r="F140" i="121"/>
  <c r="B141" i="121"/>
  <c r="C141" i="121"/>
  <c r="D141" i="121"/>
  <c r="E141" i="121"/>
  <c r="F141" i="121"/>
  <c r="B142" i="121"/>
  <c r="C142" i="121"/>
  <c r="D142" i="121"/>
  <c r="E142" i="121"/>
  <c r="F142" i="121"/>
  <c r="B143" i="121"/>
  <c r="C143" i="121"/>
  <c r="D143" i="121"/>
  <c r="E143" i="121"/>
  <c r="F143" i="121"/>
  <c r="B144" i="121"/>
  <c r="C144" i="121"/>
  <c r="D144" i="121"/>
  <c r="E144" i="121"/>
  <c r="F144" i="121"/>
  <c r="B145" i="121"/>
  <c r="C145" i="121"/>
  <c r="D145" i="121"/>
  <c r="E145" i="121"/>
  <c r="F145" i="121"/>
  <c r="B146" i="121"/>
  <c r="C146" i="121"/>
  <c r="D146" i="121"/>
  <c r="E146" i="121"/>
  <c r="F146" i="121"/>
  <c r="B147" i="121"/>
  <c r="C147" i="121"/>
  <c r="D147" i="121"/>
  <c r="E147" i="121"/>
  <c r="F147" i="121"/>
  <c r="B148" i="121"/>
  <c r="C148" i="121"/>
  <c r="D148" i="121"/>
  <c r="E148" i="121"/>
  <c r="F148" i="121"/>
  <c r="B149" i="121"/>
  <c r="C149" i="121"/>
  <c r="D149" i="121"/>
  <c r="E149" i="121"/>
  <c r="F149" i="121"/>
  <c r="B150" i="121"/>
  <c r="C150" i="121"/>
  <c r="D150" i="121"/>
  <c r="E150" i="121"/>
  <c r="F150" i="121"/>
  <c r="B151" i="121"/>
  <c r="C151" i="121"/>
  <c r="D151" i="121"/>
  <c r="E151" i="121"/>
  <c r="F151" i="121"/>
  <c r="B153" i="121"/>
  <c r="B154" i="121"/>
  <c r="B155" i="121"/>
  <c r="B157" i="121"/>
  <c r="B11" i="121"/>
  <c r="C11" i="121"/>
  <c r="D11" i="121"/>
  <c r="E11" i="121"/>
  <c r="F11" i="121"/>
  <c r="B12" i="121"/>
  <c r="C12" i="121"/>
  <c r="D12" i="121"/>
  <c r="E12" i="121"/>
  <c r="F12" i="121"/>
  <c r="B13" i="121"/>
  <c r="C13" i="121"/>
  <c r="D13" i="121"/>
  <c r="E13" i="121"/>
  <c r="F13" i="121"/>
  <c r="B14" i="121"/>
  <c r="C14" i="121"/>
  <c r="D14" i="121"/>
  <c r="E14" i="121"/>
  <c r="F14" i="121"/>
  <c r="B15" i="121"/>
  <c r="C15" i="121"/>
  <c r="D15" i="121"/>
  <c r="E15" i="121"/>
  <c r="F15" i="121"/>
  <c r="B16" i="121"/>
  <c r="C16" i="121"/>
  <c r="D16" i="121"/>
  <c r="E16" i="121"/>
  <c r="F16" i="121"/>
  <c r="C10" i="121"/>
  <c r="D10" i="121"/>
  <c r="E10" i="121"/>
  <c r="F10" i="121"/>
  <c r="B10" i="121"/>
  <c r="D41" i="115" l="1"/>
  <c r="E41" i="115"/>
  <c r="C41" i="115"/>
  <c r="A41" i="115"/>
  <c r="D40" i="115"/>
  <c r="E40" i="115"/>
  <c r="C40" i="115"/>
  <c r="A40" i="115"/>
  <c r="D39" i="115"/>
  <c r="E39" i="115"/>
  <c r="C39" i="115"/>
  <c r="A39" i="115"/>
  <c r="D38" i="115"/>
  <c r="E38" i="115"/>
  <c r="C38" i="115"/>
  <c r="A38" i="115"/>
  <c r="A35" i="115"/>
  <c r="C35" i="115"/>
  <c r="D35" i="115"/>
  <c r="E35" i="115"/>
  <c r="A36" i="115"/>
  <c r="C36" i="115"/>
  <c r="D36" i="115"/>
  <c r="E36" i="115"/>
  <c r="A37" i="115"/>
  <c r="C37" i="115"/>
  <c r="D37" i="115"/>
  <c r="E37" i="115"/>
  <c r="D34" i="115"/>
  <c r="E34" i="115"/>
  <c r="C34" i="115"/>
  <c r="A34" i="115"/>
  <c r="D33" i="115"/>
  <c r="E33" i="115"/>
  <c r="C33" i="115"/>
  <c r="D32" i="115"/>
  <c r="E32" i="115"/>
  <c r="C32" i="115"/>
  <c r="A32" i="115"/>
  <c r="A30" i="115"/>
  <c r="C30" i="115"/>
  <c r="D30" i="115"/>
  <c r="E30" i="115"/>
  <c r="A31" i="115"/>
  <c r="C31" i="115"/>
  <c r="D31" i="115"/>
  <c r="E31" i="115"/>
  <c r="D29" i="115"/>
  <c r="E29" i="115"/>
  <c r="C29" i="115"/>
  <c r="A29" i="115"/>
  <c r="D28" i="115"/>
  <c r="E28" i="115"/>
  <c r="C28" i="115"/>
  <c r="A28" i="115"/>
  <c r="A27" i="115"/>
  <c r="C27" i="115"/>
  <c r="D27" i="115"/>
  <c r="E27" i="115"/>
  <c r="A10" i="115"/>
  <c r="C10" i="115"/>
  <c r="D10" i="115"/>
  <c r="E10" i="115"/>
  <c r="A11" i="115"/>
  <c r="C11" i="115"/>
  <c r="D11" i="115"/>
  <c r="E11" i="115"/>
  <c r="A12" i="115"/>
  <c r="C12" i="115"/>
  <c r="D12" i="115"/>
  <c r="E12" i="115"/>
  <c r="A13" i="115"/>
  <c r="C13" i="115"/>
  <c r="D13" i="115"/>
  <c r="E13" i="115"/>
  <c r="A14" i="115"/>
  <c r="C14" i="115"/>
  <c r="D14" i="115"/>
  <c r="E14" i="115"/>
  <c r="A15" i="115"/>
  <c r="C15" i="115"/>
  <c r="D15" i="115"/>
  <c r="E15" i="115"/>
  <c r="A16" i="115"/>
  <c r="C16" i="115"/>
  <c r="D16" i="115"/>
  <c r="E16" i="115"/>
  <c r="A17" i="115"/>
  <c r="C17" i="115"/>
  <c r="D17" i="115"/>
  <c r="E17" i="115"/>
  <c r="A18" i="115"/>
  <c r="C18" i="115"/>
  <c r="D18" i="115"/>
  <c r="E18" i="115"/>
  <c r="A19" i="115"/>
  <c r="C19" i="115"/>
  <c r="D19" i="115"/>
  <c r="E19" i="115"/>
  <c r="A20" i="115"/>
  <c r="C20" i="115"/>
  <c r="D20" i="115"/>
  <c r="E20" i="115"/>
  <c r="A21" i="115"/>
  <c r="C21" i="115"/>
  <c r="D21" i="115"/>
  <c r="E21" i="115"/>
  <c r="A22" i="115"/>
  <c r="C22" i="115"/>
  <c r="D22" i="115"/>
  <c r="E22" i="115"/>
  <c r="A23" i="115"/>
  <c r="C23" i="115"/>
  <c r="D23" i="115"/>
  <c r="E23" i="115"/>
  <c r="A24" i="115"/>
  <c r="C24" i="115"/>
  <c r="D24" i="115"/>
  <c r="E24" i="115"/>
  <c r="A25" i="115"/>
  <c r="C25" i="115"/>
  <c r="D25" i="115"/>
  <c r="E25" i="115"/>
  <c r="A26" i="115"/>
  <c r="C26" i="115"/>
  <c r="D26" i="115"/>
  <c r="E26" i="115"/>
  <c r="A34" i="120"/>
  <c r="D9" i="115"/>
  <c r="E9" i="115"/>
  <c r="C9" i="115"/>
  <c r="A9" i="115"/>
  <c r="D8" i="115"/>
  <c r="E8" i="115"/>
  <c r="C8" i="115"/>
  <c r="A8" i="115"/>
  <c r="A49" i="120"/>
  <c r="A50" i="120"/>
  <c r="A51" i="120"/>
  <c r="A52" i="120"/>
  <c r="A48" i="120"/>
  <c r="A44" i="120"/>
  <c r="A45" i="120"/>
  <c r="A46" i="120"/>
  <c r="A43" i="120"/>
  <c r="A16" i="120"/>
  <c r="A17" i="120"/>
  <c r="A18" i="120"/>
  <c r="A19" i="120"/>
  <c r="A20" i="120"/>
  <c r="A21" i="120"/>
  <c r="A22" i="120"/>
  <c r="A23" i="120"/>
  <c r="A24" i="120"/>
  <c r="A25" i="120"/>
  <c r="A26" i="120"/>
  <c r="A27" i="120"/>
  <c r="A28" i="120"/>
  <c r="A29" i="120"/>
  <c r="A30" i="120"/>
  <c r="A31" i="120"/>
  <c r="A32" i="120"/>
  <c r="A33" i="120"/>
  <c r="A35" i="120"/>
  <c r="A36" i="120"/>
  <c r="A15" i="120"/>
  <c r="A13" i="120"/>
  <c r="E63" i="120" l="1"/>
  <c r="D63" i="120"/>
  <c r="C63" i="120"/>
  <c r="E61" i="120"/>
  <c r="D61" i="120"/>
  <c r="C61" i="120"/>
  <c r="B61" i="120"/>
  <c r="E60" i="120"/>
  <c r="D60" i="120"/>
  <c r="C60" i="120"/>
  <c r="B60" i="120"/>
  <c r="E59" i="120"/>
  <c r="D59" i="120"/>
  <c r="C59" i="120"/>
  <c r="B59" i="120"/>
  <c r="E58" i="120"/>
  <c r="D58" i="120"/>
  <c r="C58" i="120"/>
  <c r="B58" i="120"/>
  <c r="E57" i="120"/>
  <c r="D57" i="120"/>
  <c r="C57" i="120"/>
  <c r="B57" i="120"/>
  <c r="E56" i="120"/>
  <c r="D56" i="120"/>
  <c r="C56" i="120"/>
  <c r="B56" i="120"/>
  <c r="E55" i="120"/>
  <c r="D55" i="120"/>
  <c r="C55" i="120"/>
  <c r="B55" i="120"/>
  <c r="E54" i="120"/>
  <c r="D54" i="120"/>
  <c r="C54" i="120"/>
  <c r="B54" i="120"/>
  <c r="E53" i="120"/>
  <c r="D53" i="120"/>
  <c r="C53" i="120"/>
  <c r="B53" i="120"/>
  <c r="E52" i="120"/>
  <c r="D52" i="120"/>
  <c r="C52" i="120"/>
  <c r="B52" i="120"/>
  <c r="E51" i="120"/>
  <c r="D51" i="120"/>
  <c r="C51" i="120"/>
  <c r="B51" i="120"/>
  <c r="E50" i="120"/>
  <c r="D50" i="120"/>
  <c r="C50" i="120"/>
  <c r="B50" i="120"/>
  <c r="E49" i="120"/>
  <c r="D49" i="120"/>
  <c r="C49" i="120"/>
  <c r="B49" i="120"/>
  <c r="E48" i="120"/>
  <c r="D48" i="120"/>
  <c r="C48" i="120"/>
  <c r="B48" i="120"/>
  <c r="E47" i="120"/>
  <c r="D47" i="120"/>
  <c r="C47" i="120"/>
  <c r="B47" i="120"/>
  <c r="E46" i="120"/>
  <c r="D46" i="120"/>
  <c r="C46" i="120"/>
  <c r="B46" i="120"/>
  <c r="E45" i="120"/>
  <c r="D45" i="120"/>
  <c r="C45" i="120"/>
  <c r="B45" i="120"/>
  <c r="E44" i="120"/>
  <c r="D44" i="120"/>
  <c r="C44" i="120"/>
  <c r="B44" i="120"/>
  <c r="E43" i="120"/>
  <c r="D43" i="120"/>
  <c r="C43" i="120"/>
  <c r="B43" i="120"/>
  <c r="E42" i="120"/>
  <c r="D42" i="120"/>
  <c r="C42" i="120"/>
  <c r="B42" i="120"/>
  <c r="E41" i="120"/>
  <c r="D41" i="120"/>
  <c r="C41" i="120"/>
  <c r="B41" i="120"/>
  <c r="A33" i="115" s="1"/>
  <c r="E40" i="120"/>
  <c r="D40" i="120"/>
  <c r="C40" i="120"/>
  <c r="B40" i="120"/>
  <c r="E39" i="120"/>
  <c r="D39" i="120"/>
  <c r="C39" i="120"/>
  <c r="B39" i="120"/>
  <c r="E38" i="120"/>
  <c r="D38" i="120"/>
  <c r="C38" i="120"/>
  <c r="B38" i="120"/>
  <c r="E37" i="120"/>
  <c r="D37" i="120"/>
  <c r="C37" i="120"/>
  <c r="B37" i="120"/>
  <c r="E36" i="120"/>
  <c r="D36" i="120"/>
  <c r="C36" i="120"/>
  <c r="B36" i="120"/>
  <c r="E35" i="120"/>
  <c r="D35" i="120"/>
  <c r="C35" i="120"/>
  <c r="B35" i="120"/>
  <c r="E34" i="120"/>
  <c r="D34" i="120"/>
  <c r="C34" i="120"/>
  <c r="B34" i="120"/>
  <c r="E33" i="120"/>
  <c r="D33" i="120"/>
  <c r="C33" i="120"/>
  <c r="B33" i="120"/>
  <c r="E32" i="120"/>
  <c r="D32" i="120"/>
  <c r="C32" i="120"/>
  <c r="B32" i="120"/>
  <c r="E31" i="120"/>
  <c r="D31" i="120"/>
  <c r="C31" i="120"/>
  <c r="B31" i="120"/>
  <c r="E30" i="120"/>
  <c r="D30" i="120"/>
  <c r="C30" i="120"/>
  <c r="B30" i="120"/>
  <c r="E29" i="120"/>
  <c r="D29" i="120"/>
  <c r="C29" i="120"/>
  <c r="B29" i="120"/>
  <c r="E28" i="120"/>
  <c r="D28" i="120"/>
  <c r="C28" i="120"/>
  <c r="B28" i="120"/>
  <c r="E27" i="120"/>
  <c r="D27" i="120"/>
  <c r="C27" i="120"/>
  <c r="B27" i="120"/>
  <c r="E26" i="120"/>
  <c r="D26" i="120"/>
  <c r="C26" i="120"/>
  <c r="B26" i="120"/>
  <c r="E25" i="120"/>
  <c r="D25" i="120"/>
  <c r="C25" i="120"/>
  <c r="B25" i="120"/>
  <c r="E24" i="120"/>
  <c r="D24" i="120"/>
  <c r="C24" i="120"/>
  <c r="B24" i="120"/>
  <c r="E23" i="120"/>
  <c r="D23" i="120"/>
  <c r="C23" i="120"/>
  <c r="B23" i="120"/>
  <c r="E22" i="120"/>
  <c r="D22" i="120"/>
  <c r="C22" i="120"/>
  <c r="B22" i="120"/>
  <c r="E21" i="120"/>
  <c r="D21" i="120"/>
  <c r="C21" i="120"/>
  <c r="B21" i="120"/>
  <c r="E20" i="120"/>
  <c r="D20" i="120"/>
  <c r="C20" i="120"/>
  <c r="B20" i="120"/>
  <c r="E19" i="120"/>
  <c r="D19" i="120"/>
  <c r="C19" i="120"/>
  <c r="B19" i="120"/>
  <c r="E18" i="120"/>
  <c r="D18" i="120"/>
  <c r="C18" i="120"/>
  <c r="B18" i="120"/>
  <c r="E17" i="120"/>
  <c r="D17" i="120"/>
  <c r="C17" i="120"/>
  <c r="B17" i="120"/>
  <c r="E16" i="120"/>
  <c r="D16" i="120"/>
  <c r="C16" i="120"/>
  <c r="B16" i="120"/>
  <c r="E15" i="120"/>
  <c r="D15" i="120"/>
  <c r="C15" i="120"/>
  <c r="B15" i="120"/>
  <c r="E14" i="120"/>
  <c r="D14" i="120"/>
  <c r="C14" i="120"/>
  <c r="B14" i="120"/>
  <c r="E13" i="120"/>
  <c r="D13" i="120"/>
  <c r="C13" i="120"/>
  <c r="B13" i="120"/>
  <c r="E63" i="113" l="1"/>
  <c r="D63" i="113"/>
  <c r="C63" i="113"/>
  <c r="B61" i="113" l="1"/>
  <c r="C61" i="113"/>
  <c r="D61" i="113"/>
  <c r="E61" i="113"/>
  <c r="B59" i="113"/>
  <c r="C59" i="113"/>
  <c r="D59" i="113"/>
  <c r="E59" i="113"/>
  <c r="B60" i="113"/>
  <c r="C60" i="113"/>
  <c r="D60" i="113"/>
  <c r="E60" i="113"/>
  <c r="B57" i="113"/>
  <c r="C57" i="113"/>
  <c r="D57" i="113"/>
  <c r="E57" i="113"/>
  <c r="B58" i="113"/>
  <c r="C58" i="113"/>
  <c r="D58" i="113"/>
  <c r="E58" i="113"/>
  <c r="B50" i="113"/>
  <c r="C50" i="113"/>
  <c r="D50" i="113"/>
  <c r="E50" i="113"/>
  <c r="B51" i="113"/>
  <c r="C51" i="113"/>
  <c r="D51" i="113"/>
  <c r="E51" i="113"/>
  <c r="B52" i="113"/>
  <c r="C52" i="113"/>
  <c r="D52" i="113"/>
  <c r="E52" i="113"/>
  <c r="B53" i="113"/>
  <c r="C53" i="113"/>
  <c r="D53" i="113"/>
  <c r="E53" i="113"/>
  <c r="B54" i="113"/>
  <c r="C54" i="113"/>
  <c r="D54" i="113"/>
  <c r="E54" i="113"/>
  <c r="B55" i="113"/>
  <c r="C55" i="113"/>
  <c r="D55" i="113"/>
  <c r="E55" i="113"/>
  <c r="B56" i="113"/>
  <c r="C56" i="113"/>
  <c r="D56" i="113"/>
  <c r="E56" i="113"/>
  <c r="B43" i="113"/>
  <c r="C43" i="113"/>
  <c r="D43" i="113"/>
  <c r="E43" i="113"/>
  <c r="B44" i="113"/>
  <c r="C44" i="113"/>
  <c r="D44" i="113"/>
  <c r="E44" i="113"/>
  <c r="B45" i="113"/>
  <c r="C45" i="113"/>
  <c r="D45" i="113"/>
  <c r="E45" i="113"/>
  <c r="B46" i="113"/>
  <c r="C46" i="113"/>
  <c r="D46" i="113"/>
  <c r="E46" i="113"/>
  <c r="B47" i="113"/>
  <c r="C47" i="113"/>
  <c r="D47" i="113"/>
  <c r="E47" i="113"/>
  <c r="B48" i="113"/>
  <c r="C48" i="113"/>
  <c r="D48" i="113"/>
  <c r="E48" i="113"/>
  <c r="B49" i="113"/>
  <c r="C49" i="113"/>
  <c r="D49" i="113"/>
  <c r="E49" i="113"/>
  <c r="B14" i="113"/>
  <c r="C14" i="113"/>
  <c r="D14" i="113"/>
  <c r="E14" i="113"/>
  <c r="B15" i="113"/>
  <c r="C15" i="113"/>
  <c r="D15" i="113"/>
  <c r="E15" i="113"/>
  <c r="B16" i="113"/>
  <c r="C16" i="113"/>
  <c r="D16" i="113"/>
  <c r="E16" i="113"/>
  <c r="B17" i="113"/>
  <c r="C17" i="113"/>
  <c r="D17" i="113"/>
  <c r="E17" i="113"/>
  <c r="B18" i="113"/>
  <c r="C18" i="113"/>
  <c r="D18" i="113"/>
  <c r="E18" i="113"/>
  <c r="B19" i="113"/>
  <c r="C19" i="113"/>
  <c r="D19" i="113"/>
  <c r="E19" i="113"/>
  <c r="B20" i="113"/>
  <c r="C20" i="113"/>
  <c r="D20" i="113"/>
  <c r="E20" i="113"/>
  <c r="B21" i="113"/>
  <c r="C21" i="113"/>
  <c r="D21" i="113"/>
  <c r="E21" i="113"/>
  <c r="B22" i="113"/>
  <c r="C22" i="113"/>
  <c r="D22" i="113"/>
  <c r="E22" i="113"/>
  <c r="B23" i="113"/>
  <c r="C23" i="113"/>
  <c r="D23" i="113"/>
  <c r="E23" i="113"/>
  <c r="B24" i="113"/>
  <c r="C24" i="113"/>
  <c r="D24" i="113"/>
  <c r="E24" i="113"/>
  <c r="B25" i="113"/>
  <c r="C25" i="113"/>
  <c r="D25" i="113"/>
  <c r="E25" i="113"/>
  <c r="B26" i="113"/>
  <c r="C26" i="113"/>
  <c r="D26" i="113"/>
  <c r="E26" i="113"/>
  <c r="B27" i="113"/>
  <c r="C27" i="113"/>
  <c r="D27" i="113"/>
  <c r="E27" i="113"/>
  <c r="B28" i="113"/>
  <c r="C28" i="113"/>
  <c r="D28" i="113"/>
  <c r="E28" i="113"/>
  <c r="B29" i="113"/>
  <c r="C29" i="113"/>
  <c r="D29" i="113"/>
  <c r="E29" i="113"/>
  <c r="B30" i="113"/>
  <c r="C30" i="113"/>
  <c r="D30" i="113"/>
  <c r="E30" i="113"/>
  <c r="B31" i="113"/>
  <c r="C31" i="113"/>
  <c r="D31" i="113"/>
  <c r="E31" i="113"/>
  <c r="B32" i="113"/>
  <c r="C32" i="113"/>
  <c r="D32" i="113"/>
  <c r="E32" i="113"/>
  <c r="B33" i="113"/>
  <c r="C33" i="113"/>
  <c r="D33" i="113"/>
  <c r="E33" i="113"/>
  <c r="B34" i="113"/>
  <c r="C34" i="113"/>
  <c r="D34" i="113"/>
  <c r="E34" i="113"/>
  <c r="B35" i="113"/>
  <c r="C35" i="113"/>
  <c r="D35" i="113"/>
  <c r="E35" i="113"/>
  <c r="B36" i="113"/>
  <c r="C36" i="113"/>
  <c r="D36" i="113"/>
  <c r="E36" i="113"/>
  <c r="B37" i="113"/>
  <c r="C37" i="113"/>
  <c r="D37" i="113"/>
  <c r="E37" i="113"/>
  <c r="B38" i="113"/>
  <c r="C38" i="113"/>
  <c r="D38" i="113"/>
  <c r="E38" i="113"/>
  <c r="B39" i="113"/>
  <c r="C39" i="113"/>
  <c r="D39" i="113"/>
  <c r="E39" i="113"/>
  <c r="B40" i="113"/>
  <c r="C40" i="113"/>
  <c r="D40" i="113"/>
  <c r="E40" i="113"/>
  <c r="B41" i="113"/>
  <c r="C41" i="113"/>
  <c r="D41" i="113"/>
  <c r="E41" i="113"/>
  <c r="B42" i="113"/>
  <c r="C42" i="113"/>
  <c r="D42" i="113"/>
  <c r="E42" i="113"/>
  <c r="E13" i="113"/>
  <c r="D13" i="113"/>
  <c r="C13" i="113"/>
  <c r="B13" i="113"/>
</calcChain>
</file>

<file path=xl/sharedStrings.xml><?xml version="1.0" encoding="utf-8"?>
<sst xmlns="http://schemas.openxmlformats.org/spreadsheetml/2006/main" count="5199" uniqueCount="553">
  <si>
    <t>Detaillierter Migrationsstatus</t>
  </si>
  <si>
    <t xml:space="preserve">Personen mit Migrationshintergrund im weiteren Sinn </t>
  </si>
  <si>
    <t xml:space="preserve">Personen mit Migrationshintergrund im engeren Sinn </t>
  </si>
  <si>
    <t>– Personen ohne eigene Migrationserfahrung</t>
  </si>
  <si>
    <t xml:space="preserve">Bevölkerung insgesamt </t>
  </si>
  <si>
    <t xml:space="preserve">Personen ohne Migrationshintergrund </t>
  </si>
  <si>
    <t xml:space="preserve">– Personen mit eigener Migrationserfahrung </t>
  </si>
  <si>
    <t xml:space="preserve">• Ausländer </t>
  </si>
  <si>
    <t xml:space="preserve">» Eingebürgerte </t>
  </si>
  <si>
    <t xml:space="preserve">o mit beidseitigem Migrationshintergrund </t>
  </si>
  <si>
    <t xml:space="preserve">o mit einseitigem Migrationshintergrund </t>
  </si>
  <si>
    <t>Nach Migrationsstatus</t>
  </si>
  <si>
    <t xml:space="preserve">Personen mit eigener Migrationserfahrung </t>
  </si>
  <si>
    <t>Nach Aufenthaltsdauer</t>
  </si>
  <si>
    <t xml:space="preserve">• Griechenland </t>
  </si>
  <si>
    <t xml:space="preserve">• Italien </t>
  </si>
  <si>
    <t xml:space="preserve">• Kroatien </t>
  </si>
  <si>
    <t xml:space="preserve">• Polen </t>
  </si>
  <si>
    <t xml:space="preserve">• Bulgarien </t>
  </si>
  <si>
    <t xml:space="preserve">• Rumänien </t>
  </si>
  <si>
    <t xml:space="preserve">• Serbien </t>
  </si>
  <si>
    <t xml:space="preserve">• Marokko </t>
  </si>
  <si>
    <t xml:space="preserve">• Türkei </t>
  </si>
  <si>
    <t xml:space="preserve">• Iran </t>
  </si>
  <si>
    <t xml:space="preserve">• Afghanistan </t>
  </si>
  <si>
    <t xml:space="preserve">• Kasachstan </t>
  </si>
  <si>
    <t xml:space="preserve">• Irak </t>
  </si>
  <si>
    <t xml:space="preserve">• Syrien </t>
  </si>
  <si>
    <t>• Deutsche</t>
  </si>
  <si>
    <t xml:space="preserve">• Ägypten, Algerien, Libyen, Tunesien </t>
  </si>
  <si>
    <t xml:space="preserve">» (Spät-) Aussiedler </t>
  </si>
  <si>
    <t xml:space="preserve">nachrichtlich: </t>
  </si>
  <si>
    <t xml:space="preserve">• Deutsche </t>
  </si>
  <si>
    <t xml:space="preserve">» Als Deutsche Geborene </t>
  </si>
  <si>
    <t xml:space="preserve">Europa </t>
  </si>
  <si>
    <t xml:space="preserve">–  EU-28 </t>
  </si>
  <si>
    <t xml:space="preserve">–  Sonstiges Europa </t>
  </si>
  <si>
    <t xml:space="preserve">• Bosnien und Herzegowina </t>
  </si>
  <si>
    <t xml:space="preserve">• Russische Föderation </t>
  </si>
  <si>
    <t xml:space="preserve">Afrika </t>
  </si>
  <si>
    <t xml:space="preserve">Amerika </t>
  </si>
  <si>
    <t xml:space="preserve">–  Nordamerika </t>
  </si>
  <si>
    <t xml:space="preserve">–  Mittel- und Südamerika </t>
  </si>
  <si>
    <t xml:space="preserve">–  Naher und Mittlerer Osten </t>
  </si>
  <si>
    <t xml:space="preserve">–  Gebiet des ehemaligen Jugoslawien </t>
  </si>
  <si>
    <t xml:space="preserve">–  Gebiet der ehemaligen Sowjetunion </t>
  </si>
  <si>
    <t xml:space="preserve">–  Gastarbeiteranwerbestaaten </t>
  </si>
  <si>
    <t xml:space="preserve">–  seit 2004 beigetretene EU-Staaten </t>
  </si>
  <si>
    <t xml:space="preserve">–  vor 2004 beigetretene EU-Staaten </t>
  </si>
  <si>
    <t xml:space="preserve">• Frankreich </t>
  </si>
  <si>
    <t xml:space="preserve">• Niederlande </t>
  </si>
  <si>
    <t xml:space="preserve">• Österreich </t>
  </si>
  <si>
    <t xml:space="preserve">• Portugal </t>
  </si>
  <si>
    <t xml:space="preserve">• Spanien </t>
  </si>
  <si>
    <t xml:space="preserve">• Ukraine </t>
  </si>
  <si>
    <t xml:space="preserve">• Pakistan </t>
  </si>
  <si>
    <t xml:space="preserve">• China </t>
  </si>
  <si>
    <t xml:space="preserve">• Vereinigte Staaten </t>
  </si>
  <si>
    <t xml:space="preserve">• Vereinigtes Königreich </t>
  </si>
  <si>
    <t>Deutschland</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</si>
  <si>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</si>
  <si>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</si>
  <si>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</si>
  <si>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</si>
  <si>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</si>
  <si>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</si>
  <si>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</si>
  <si>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</si>
  <si>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</si>
  <si>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</si>
  <si>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</si>
  <si>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</si>
  <si>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</si>
  <si>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</si>
  <si>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</si>
  <si>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</si>
  <si>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 xml:space="preserve">  5 – 10 Jahren </t>
  </si>
  <si>
    <t xml:space="preserve">10 – 15 Jahren </t>
  </si>
  <si>
    <t xml:space="preserve">15 – 20 Jahren </t>
  </si>
  <si>
    <t xml:space="preserve">20 – 25 Jahren </t>
  </si>
  <si>
    <t xml:space="preserve">25 – 35 Jahren </t>
  </si>
  <si>
    <t xml:space="preserve">35 – 45 Jahren </t>
  </si>
  <si>
    <t>Nach Alter (von … bis unter …)</t>
  </si>
  <si>
    <t>Männlich in 1 000</t>
  </si>
  <si>
    <t>Weiblich in 1 000</t>
  </si>
  <si>
    <t>Nieder-sachsen</t>
  </si>
  <si>
    <t>Quelle: Mikrozensus</t>
  </si>
  <si>
    <t xml:space="preserve">unter 5 Jahren </t>
  </si>
  <si>
    <t xml:space="preserve">25 – 30 Jahren </t>
  </si>
  <si>
    <t xml:space="preserve">30 Jahren und mehr </t>
  </si>
  <si>
    <t xml:space="preserve">ohne Angabe zum Zuzugsjahr </t>
  </si>
  <si>
    <t xml:space="preserve">unter 6 Jahren </t>
  </si>
  <si>
    <t xml:space="preserve">  6 – 15 Jahren </t>
  </si>
  <si>
    <t xml:space="preserve">15 – 18 Jahren </t>
  </si>
  <si>
    <t xml:space="preserve">18 – 25 Jahren </t>
  </si>
  <si>
    <t xml:space="preserve">45 – 65 Jahren </t>
  </si>
  <si>
    <t xml:space="preserve">65 Jahren und mehr </t>
  </si>
  <si>
    <t xml:space="preserve">• Indien </t>
  </si>
  <si>
    <t xml:space="preserve">• Vietnam </t>
  </si>
  <si>
    <t xml:space="preserve">• Kosovo </t>
  </si>
  <si>
    <t>Insgesamt in 1 000</t>
  </si>
  <si>
    <t>früheres Bundesgebiet und Berlin</t>
  </si>
  <si>
    <t>neue Länder ohne Berlin</t>
  </si>
  <si>
    <t xml:space="preserve">–  Sonstiges Asien </t>
  </si>
  <si>
    <t xml:space="preserve">Australien und Ozeanien </t>
  </si>
  <si>
    <t xml:space="preserve">Asien </t>
  </si>
  <si>
    <t xml:space="preserve">» Adoptierte </t>
  </si>
  <si>
    <t xml:space="preserve">Bevölkerung in Privathaushalten insgesamt </t>
  </si>
  <si>
    <t>Quelle: Mikrozensus 2018</t>
  </si>
  <si>
    <t>5 Bevölkerung 2018 nach Migrationsstatus, Ländern und Geschlecht</t>
  </si>
  <si>
    <t>– Personen ohne eigene Migrationserfahrung i.e.S.</t>
  </si>
  <si>
    <t>» Als Deutsche Geborene i.e.S.</t>
  </si>
  <si>
    <t>» Als Deutsche Geborene</t>
  </si>
  <si>
    <t>o mit beidseitigem Migrationshintergrund i.e.S.</t>
  </si>
  <si>
    <t>o mit einseitigem Migrationshintergrund i.e.S.</t>
  </si>
  <si>
    <t>Personen mit Migrationshintergrund</t>
  </si>
  <si>
    <t>Personen ohne eigene Migrationserfahrung</t>
  </si>
  <si>
    <t>Nach Geburtsland bzw. Geburtsland der Eltern</t>
  </si>
  <si>
    <t>Unbestimmt</t>
  </si>
  <si>
    <t>Ohne Angabe</t>
  </si>
  <si>
    <t>Ohne Angabe, unbestimmt</t>
  </si>
  <si>
    <t>• Deutsche i.e.S.</t>
  </si>
  <si>
    <t xml:space="preserve">/   </t>
  </si>
  <si>
    <t xml:space="preserve">–   </t>
  </si>
  <si>
    <t>Indikator A13: Menschen mit Zuwanderungsgeschichte nach Herkunftsland und Geschlecht</t>
  </si>
  <si>
    <r>
      <t>Tabelle A13-1: Menschen mit Zuwanderungsgeschichte 2017 nach Herkunftsland und Geschlecht</t>
    </r>
    <r>
      <rPr>
        <vertAlign val="superscript"/>
        <sz val="9"/>
        <rFont val="NDSFrutiger 55 Roman"/>
      </rPr>
      <t>1)</t>
    </r>
  </si>
  <si>
    <r>
      <t>Herkunftsland</t>
    </r>
    <r>
      <rPr>
        <vertAlign val="superscript"/>
        <sz val="6"/>
        <rFont val="NDSFrutiger 45 Light"/>
      </rPr>
      <t>2)</t>
    </r>
  </si>
  <si>
    <t>Menschen mit Migrationshintergrund</t>
  </si>
  <si>
    <t>Insgesamt</t>
  </si>
  <si>
    <t>dav. Männer</t>
  </si>
  <si>
    <t>dav. Frauen</t>
  </si>
  <si>
    <t>1</t>
  </si>
  <si>
    <t>2</t>
  </si>
  <si>
    <t>3</t>
  </si>
  <si>
    <t>4</t>
  </si>
  <si>
    <t>Europa</t>
  </si>
  <si>
    <t>Bulgarien</t>
  </si>
  <si>
    <t>Griechenland</t>
  </si>
  <si>
    <t>Italien</t>
  </si>
  <si>
    <t>Niederlande</t>
  </si>
  <si>
    <t>Polen</t>
  </si>
  <si>
    <t>Rumänien</t>
  </si>
  <si>
    <t>Spanien</t>
  </si>
  <si>
    <t>Vereinigtes Königreich</t>
  </si>
  <si>
    <t>Kosovo</t>
  </si>
  <si>
    <t>Russische Föderation</t>
  </si>
  <si>
    <t>Serbien</t>
  </si>
  <si>
    <t>Türkei</t>
  </si>
  <si>
    <t>Ukraine</t>
  </si>
  <si>
    <t>EU-Staaten</t>
  </si>
  <si>
    <t>Afrika</t>
  </si>
  <si>
    <t>Ägypten, Algerien, Libyen, Tunesien</t>
  </si>
  <si>
    <t>Amerika</t>
  </si>
  <si>
    <t>Asien, Australien und Ozeanien</t>
  </si>
  <si>
    <t>Irak</t>
  </si>
  <si>
    <t>Iran</t>
  </si>
  <si>
    <t>Kasachstan</t>
  </si>
  <si>
    <t>Syrien</t>
  </si>
  <si>
    <t>Afghanistan</t>
  </si>
  <si>
    <t>Vietnam</t>
  </si>
  <si>
    <t xml:space="preserve">1)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 </t>
  </si>
  <si>
    <t>2) Aufgeführt sind die 20 häufigsten Herkunftsländer der Frauen und Männer mit Migrationshintergrund im Jahr 2017 in Niedersachsen.</t>
  </si>
  <si>
    <r>
      <t>Tabelle A13-3: Personen mit Zuwanderungsgeschichte nach Herkunftsland und Geschlecht in Niedersachsen</t>
    </r>
    <r>
      <rPr>
        <vertAlign val="superscript"/>
        <sz val="9"/>
        <rFont val="NDSFrutiger 55 Roman"/>
      </rPr>
      <t>1)</t>
    </r>
  </si>
  <si>
    <t>Jahr</t>
  </si>
  <si>
    <t>5</t>
  </si>
  <si>
    <t>Sowjetunion</t>
  </si>
  <si>
    <t>Österreich</t>
  </si>
  <si>
    <t>Libanon</t>
  </si>
  <si>
    <t>Kroatien</t>
  </si>
  <si>
    <t>/</t>
  </si>
  <si>
    <t>2) Aufgeführt sind die 20 häufigsten Herkunftsländer der Frauen und Männer mit Migrationshintergrund im ausgewählten Jahr in Niedersachsen.</t>
  </si>
  <si>
    <r>
      <t>Menschen mit Migrationshintergrund</t>
    </r>
    <r>
      <rPr>
        <vertAlign val="superscript"/>
        <sz val="6"/>
        <rFont val="NDSFrutiger 45 Light"/>
      </rPr>
      <t>3)</t>
    </r>
  </si>
  <si>
    <t>3)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</si>
  <si>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t>Migration und Teilhabe in Niedersachsen - Integrationsmonitoring 2018 - aktuelle Ergebnisse</t>
  </si>
  <si>
    <t>5 Bevölkerung 2019 nach Migrationsstatus, Ländern und Geschlecht</t>
  </si>
  <si>
    <t>Früheres Bundesgebiet und Berlin</t>
  </si>
  <si>
    <t>Neue Länder ohne Berlin</t>
  </si>
  <si>
    <t>Asien</t>
  </si>
  <si>
    <t>Year</t>
  </si>
  <si>
    <t>Herkunftsland</t>
  </si>
  <si>
    <t>Value</t>
  </si>
  <si>
    <t xml:space="preserve">Bulgarien </t>
  </si>
  <si>
    <t xml:space="preserve">Frankreich </t>
  </si>
  <si>
    <t xml:space="preserve">Griechenland </t>
  </si>
  <si>
    <t xml:space="preserve">Italien </t>
  </si>
  <si>
    <t xml:space="preserve">Kroatien </t>
  </si>
  <si>
    <t xml:space="preserve">Niederlande </t>
  </si>
  <si>
    <t xml:space="preserve">Österreich </t>
  </si>
  <si>
    <t xml:space="preserve">Polen </t>
  </si>
  <si>
    <t xml:space="preserve">Portugal </t>
  </si>
  <si>
    <t xml:space="preserve">Rumänien </t>
  </si>
  <si>
    <t xml:space="preserve">Spanien </t>
  </si>
  <si>
    <t xml:space="preserve">Vereinigtes Königreich </t>
  </si>
  <si>
    <t xml:space="preserve"> Sonstiges Europa </t>
  </si>
  <si>
    <t xml:space="preserve">Bosnien und Herzegowina </t>
  </si>
  <si>
    <t xml:space="preserve">Kosovo </t>
  </si>
  <si>
    <t xml:space="preserve">Russische Föderation </t>
  </si>
  <si>
    <t xml:space="preserve">Serbien </t>
  </si>
  <si>
    <t xml:space="preserve">Türkei </t>
  </si>
  <si>
    <t xml:space="preserve">Ukraine </t>
  </si>
  <si>
    <t xml:space="preserve">Marokko </t>
  </si>
  <si>
    <t xml:space="preserve">Irak </t>
  </si>
  <si>
    <t xml:space="preserve">Iran </t>
  </si>
  <si>
    <t xml:space="preserve">Kasachstan </t>
  </si>
  <si>
    <t xml:space="preserve">Syrien </t>
  </si>
  <si>
    <t xml:space="preserve">Afghanistan </t>
  </si>
  <si>
    <t xml:space="preserve">Vietnam </t>
  </si>
  <si>
    <t>1069.568</t>
  </si>
  <si>
    <t>23.99</t>
  </si>
  <si>
    <t>7.889</t>
  </si>
  <si>
    <t>24.66</t>
  </si>
  <si>
    <t>37.345</t>
  </si>
  <si>
    <t>16.246</t>
  </si>
  <si>
    <t>41.393</t>
  </si>
  <si>
    <t>13.145</t>
  </si>
  <si>
    <t>245.253</t>
  </si>
  <si>
    <t>6.647</t>
  </si>
  <si>
    <t>44.097</t>
  </si>
  <si>
    <t>17.314</t>
  </si>
  <si>
    <t>19.812</t>
  </si>
  <si>
    <t>522.297</t>
  </si>
  <si>
    <t>16.424</t>
  </si>
  <si>
    <t>44.127</t>
  </si>
  <si>
    <t>179.209</t>
  </si>
  <si>
    <t>20.809</t>
  </si>
  <si>
    <t>186.631</t>
  </si>
  <si>
    <t>27.589</t>
  </si>
  <si>
    <t>547.271</t>
  </si>
  <si>
    <t>54.087</t>
  </si>
  <si>
    <t>6.678</t>
  </si>
  <si>
    <t>13.024</t>
  </si>
  <si>
    <t>35.924</t>
  </si>
  <si>
    <t>468.1</t>
  </si>
  <si>
    <t>38.106</t>
  </si>
  <si>
    <t>20.597</t>
  </si>
  <si>
    <t>152.543</t>
  </si>
  <si>
    <t>94.406</t>
  </si>
  <si>
    <t>25.153</t>
  </si>
  <si>
    <t>18.516</t>
  </si>
  <si>
    <t>50.156</t>
  </si>
  <si>
    <t>1750.792</t>
  </si>
  <si>
    <t>1062</t>
  </si>
  <si>
    <t>20</t>
  </si>
  <si>
    <t>23</t>
  </si>
  <si>
    <t>39</t>
  </si>
  <si>
    <t>48</t>
  </si>
  <si>
    <t>255</t>
  </si>
  <si>
    <t>41</t>
  </si>
  <si>
    <t>18</t>
  </si>
  <si>
    <t>17</t>
  </si>
  <si>
    <t>178</t>
  </si>
  <si>
    <t>19</t>
  </si>
  <si>
    <t>182</t>
  </si>
  <si>
    <t>29</t>
  </si>
  <si>
    <t>560</t>
  </si>
  <si>
    <t>49</t>
  </si>
  <si>
    <t>14</t>
  </si>
  <si>
    <t>35</t>
  </si>
  <si>
    <t>471</t>
  </si>
  <si>
    <t>31</t>
  </si>
  <si>
    <t>163</t>
  </si>
  <si>
    <t>99</t>
  </si>
  <si>
    <t>21</t>
  </si>
  <si>
    <t>22</t>
  </si>
  <si>
    <t>1726</t>
  </si>
  <si>
    <t>1063.6</t>
  </si>
  <si>
    <t>18.7</t>
  </si>
  <si>
    <t>20.8</t>
  </si>
  <si>
    <t>35.2</t>
  </si>
  <si>
    <t>41.6</t>
  </si>
  <si>
    <t>245.1</t>
  </si>
  <si>
    <t>38.2</t>
  </si>
  <si>
    <t>16.3</t>
  </si>
  <si>
    <t>16.2</t>
  </si>
  <si>
    <t>39.3</t>
  </si>
  <si>
    <t>203</t>
  </si>
  <si>
    <t>23.6</t>
  </si>
  <si>
    <t>186.8</t>
  </si>
  <si>
    <t>27.3</t>
  </si>
  <si>
    <t>525.8</t>
  </si>
  <si>
    <t>50.2</t>
  </si>
  <si>
    <t>13.8</t>
  </si>
  <si>
    <t>31.4</t>
  </si>
  <si>
    <t>446.1</t>
  </si>
  <si>
    <t>33.5</t>
  </si>
  <si>
    <t>18.4</t>
  </si>
  <si>
    <t>159.9</t>
  </si>
  <si>
    <t>85.3</t>
  </si>
  <si>
    <t>18.9</t>
  </si>
  <si>
    <t>17.8</t>
  </si>
  <si>
    <t>64.7</t>
  </si>
  <si>
    <t>1656</t>
  </si>
  <si>
    <t>883.3</t>
  </si>
  <si>
    <t>192.9</t>
  </si>
  <si>
    <t>163.1</t>
  </si>
  <si>
    <t>153</t>
  </si>
  <si>
    <t>45.8</t>
  </si>
  <si>
    <t>34.1</t>
  </si>
  <si>
    <t>24.9</t>
  </si>
  <si>
    <t>24.6</t>
  </si>
  <si>
    <t>20.7</t>
  </si>
  <si>
    <t>20.6</t>
  </si>
  <si>
    <t>19.4</t>
  </si>
  <si>
    <t>15.2</t>
  </si>
  <si>
    <t>14.7</t>
  </si>
  <si>
    <t>13.1</t>
  </si>
  <si>
    <t>398.6</t>
  </si>
  <si>
    <t>28.7</t>
  </si>
  <si>
    <t>23.5</t>
  </si>
  <si>
    <t>310.3</t>
  </si>
  <si>
    <t>138.4</t>
  </si>
  <si>
    <t>23.2</t>
  </si>
  <si>
    <t>19.3</t>
  </si>
  <si>
    <t>17.6</t>
  </si>
  <si>
    <t>15.7</t>
  </si>
  <si>
    <t>14.6</t>
  </si>
  <si>
    <t>154.4</t>
  </si>
  <si>
    <t>1400.2</t>
  </si>
  <si>
    <t>896</t>
  </si>
  <si>
    <t>193</t>
  </si>
  <si>
    <t>176.4</t>
  </si>
  <si>
    <t>165.3</t>
  </si>
  <si>
    <t>47.8</t>
  </si>
  <si>
    <t>32.8</t>
  </si>
  <si>
    <t>29.5</t>
  </si>
  <si>
    <t>25.8</t>
  </si>
  <si>
    <t>22.5</t>
  </si>
  <si>
    <t>21.5</t>
  </si>
  <si>
    <t>19.7</t>
  </si>
  <si>
    <t>15.3</t>
  </si>
  <si>
    <t>13.9</t>
  </si>
  <si>
    <t>11.9</t>
  </si>
  <si>
    <t>11.1</t>
  </si>
  <si>
    <t>389</t>
  </si>
  <si>
    <t>33</t>
  </si>
  <si>
    <t>278</t>
  </si>
  <si>
    <t>129.2</t>
  </si>
  <si>
    <t>13.3</t>
  </si>
  <si>
    <t>10.7</t>
  </si>
  <si>
    <t>126</t>
  </si>
  <si>
    <t>1356</t>
  </si>
  <si>
    <t>540.302</t>
  </si>
  <si>
    <t>12.865</t>
  </si>
  <si>
    <t>14.11</t>
  </si>
  <si>
    <t>22.067</t>
  </si>
  <si>
    <t>8.937</t>
  </si>
  <si>
    <t>25.547</t>
  </si>
  <si>
    <t>6.445</t>
  </si>
  <si>
    <t>120.11</t>
  </si>
  <si>
    <t>23.337</t>
  </si>
  <si>
    <t>10.167</t>
  </si>
  <si>
    <t>12.516</t>
  </si>
  <si>
    <t>253.935</t>
  </si>
  <si>
    <t>7.748</t>
  </si>
  <si>
    <t>22.157</t>
  </si>
  <si>
    <t>83.476</t>
  </si>
  <si>
    <t>10.463</t>
  </si>
  <si>
    <t>94.712</t>
  </si>
  <si>
    <t>12.117</t>
  </si>
  <si>
    <t>286.367</t>
  </si>
  <si>
    <t>34.247</t>
  </si>
  <si>
    <t>9.355</t>
  </si>
  <si>
    <t>17.595</t>
  </si>
  <si>
    <t>246.272</t>
  </si>
  <si>
    <t>20.61</t>
  </si>
  <si>
    <t>12.776</t>
  </si>
  <si>
    <t>75.487</t>
  </si>
  <si>
    <t>55.947</t>
  </si>
  <si>
    <t>14.985</t>
  </si>
  <si>
    <t>9.132</t>
  </si>
  <si>
    <t>25.944</t>
  </si>
  <si>
    <t>901.277</t>
  </si>
  <si>
    <t>537</t>
  </si>
  <si>
    <t>11</t>
  </si>
  <si>
    <t>12</t>
  </si>
  <si>
    <t>125</t>
  </si>
  <si>
    <t>9</t>
  </si>
  <si>
    <t>85</t>
  </si>
  <si>
    <t>10</t>
  </si>
  <si>
    <t>92</t>
  </si>
  <si>
    <t>291</t>
  </si>
  <si>
    <t>15</t>
  </si>
  <si>
    <t>249</t>
  </si>
  <si>
    <t>81</t>
  </si>
  <si>
    <t>58</t>
  </si>
  <si>
    <t>890</t>
  </si>
  <si>
    <t>547</t>
  </si>
  <si>
    <t>10.2</t>
  </si>
  <si>
    <t>11.7</t>
  </si>
  <si>
    <t>22.4</t>
  </si>
  <si>
    <t>26.1</t>
  </si>
  <si>
    <t>119</t>
  </si>
  <si>
    <t>20.5</t>
  </si>
  <si>
    <t>8.2</t>
  </si>
  <si>
    <t>21.3</t>
  </si>
  <si>
    <t>95.9</t>
  </si>
  <si>
    <t>13.5</t>
  </si>
  <si>
    <t>96.3</t>
  </si>
  <si>
    <t>278.5</t>
  </si>
  <si>
    <t>33.8</t>
  </si>
  <si>
    <t>8.1</t>
  </si>
  <si>
    <t>12.8</t>
  </si>
  <si>
    <t>238.4</t>
  </si>
  <si>
    <t>20.2</t>
  </si>
  <si>
    <t>81.9</t>
  </si>
  <si>
    <t>50</t>
  </si>
  <si>
    <t>12.3</t>
  </si>
  <si>
    <t>8.5</t>
  </si>
  <si>
    <t>32.9</t>
  </si>
  <si>
    <t>864.9</t>
  </si>
  <si>
    <t>450</t>
  </si>
  <si>
    <t>99.1</t>
  </si>
  <si>
    <t>80</t>
  </si>
  <si>
    <t>73.4</t>
  </si>
  <si>
    <t>26.3</t>
  </si>
  <si>
    <t>20.9</t>
  </si>
  <si>
    <t>12.4</t>
  </si>
  <si>
    <t>12.6</t>
  </si>
  <si>
    <t>10.5</t>
  </si>
  <si>
    <t>10.4</t>
  </si>
  <si>
    <t>6.7</t>
  </si>
  <si>
    <t>208.7</t>
  </si>
  <si>
    <t>17.5</t>
  </si>
  <si>
    <t>10.8</t>
  </si>
  <si>
    <t>152.6</t>
  </si>
  <si>
    <t>65.4</t>
  </si>
  <si>
    <t>12.9</t>
  </si>
  <si>
    <t>9.4</t>
  </si>
  <si>
    <t>9.1</t>
  </si>
  <si>
    <t>8.7</t>
  </si>
  <si>
    <t>9.3</t>
  </si>
  <si>
    <t>81.3</t>
  </si>
  <si>
    <t>712.1</t>
  </si>
  <si>
    <t>453</t>
  </si>
  <si>
    <t>97.1</t>
  </si>
  <si>
    <t>82.1</t>
  </si>
  <si>
    <t>83.8</t>
  </si>
  <si>
    <t>26.2</t>
  </si>
  <si>
    <t>14.1</t>
  </si>
  <si>
    <t>11.6</t>
  </si>
  <si>
    <t>10.3</t>
  </si>
  <si>
    <t>9.9</t>
  </si>
  <si>
    <t>9.5</t>
  </si>
  <si>
    <t>8.9</t>
  </si>
  <si>
    <t>6.8</t>
  </si>
  <si>
    <t>7.1</t>
  </si>
  <si>
    <t>207</t>
  </si>
  <si>
    <t>136</t>
  </si>
  <si>
    <t>62.6</t>
  </si>
  <si>
    <t>8</t>
  </si>
  <si>
    <t>6.6</t>
  </si>
  <si>
    <t>6.4</t>
  </si>
  <si>
    <t>62</t>
  </si>
  <si>
    <t>682</t>
  </si>
  <si>
    <t>529.266</t>
  </si>
  <si>
    <t>11.125</t>
  </si>
  <si>
    <t>10.549</t>
  </si>
  <si>
    <t>15.278</t>
  </si>
  <si>
    <t>7.31</t>
  </si>
  <si>
    <t>15.845</t>
  </si>
  <si>
    <t>125.143</t>
  </si>
  <si>
    <t>20.759</t>
  </si>
  <si>
    <t>7.147</t>
  </si>
  <si>
    <t>7.297</t>
  </si>
  <si>
    <t>268.362</t>
  </si>
  <si>
    <t>8.677</t>
  </si>
  <si>
    <t>21.969</t>
  </si>
  <si>
    <t>95.732</t>
  </si>
  <si>
    <t>10.346</t>
  </si>
  <si>
    <t>91.919</t>
  </si>
  <si>
    <t>15.472</t>
  </si>
  <si>
    <t>260.904</t>
  </si>
  <si>
    <t>19.84</t>
  </si>
  <si>
    <t>18.329</t>
  </si>
  <si>
    <t>221.828</t>
  </si>
  <si>
    <t>17.496</t>
  </si>
  <si>
    <t>7.821</t>
  </si>
  <si>
    <t>77.056</t>
  </si>
  <si>
    <t>38.459</t>
  </si>
  <si>
    <t>10.168</t>
  </si>
  <si>
    <t>9.384</t>
  </si>
  <si>
    <t>24.212</t>
  </si>
  <si>
    <t>849.515</t>
  </si>
  <si>
    <t>526</t>
  </si>
  <si>
    <t>16</t>
  </si>
  <si>
    <t>130</t>
  </si>
  <si>
    <t>7</t>
  </si>
  <si>
    <t>94</t>
  </si>
  <si>
    <t>89</t>
  </si>
  <si>
    <t>268</t>
  </si>
  <si>
    <t>223</t>
  </si>
  <si>
    <t>83</t>
  </si>
  <si>
    <t>40</t>
  </si>
  <si>
    <t>836</t>
  </si>
  <si>
    <t>516.6</t>
  </si>
  <si>
    <t>8.6</t>
  </si>
  <si>
    <t>12.7</t>
  </si>
  <si>
    <t>15.6</t>
  </si>
  <si>
    <t>126.1</t>
  </si>
  <si>
    <t>17.7</t>
  </si>
  <si>
    <t>107.1</t>
  </si>
  <si>
    <t>10.1</t>
  </si>
  <si>
    <t>90.6</t>
  </si>
  <si>
    <t>247.3</t>
  </si>
  <si>
    <t>16.4</t>
  </si>
  <si>
    <t>5.8</t>
  </si>
  <si>
    <t>18.6</t>
  </si>
  <si>
    <t>207.6</t>
  </si>
  <si>
    <t>13.2</t>
  </si>
  <si>
    <t>77.9</t>
  </si>
  <si>
    <t>35.3</t>
  </si>
  <si>
    <t>31.8</t>
  </si>
  <si>
    <t>791</t>
  </si>
  <si>
    <t>433.3</t>
  </si>
  <si>
    <t>93.9</t>
  </si>
  <si>
    <t>79.6</t>
  </si>
  <si>
    <t>19.5</t>
  </si>
  <si>
    <t>189.9</t>
  </si>
  <si>
    <t>11.3</t>
  </si>
  <si>
    <t>157.7</t>
  </si>
  <si>
    <t>72.9</t>
  </si>
  <si>
    <t>5.4</t>
  </si>
  <si>
    <t>73.1</t>
  </si>
  <si>
    <t>688.1</t>
  </si>
  <si>
    <t>443</t>
  </si>
  <si>
    <t>94.3</t>
  </si>
  <si>
    <t>81.5</t>
  </si>
  <si>
    <t>21.6</t>
  </si>
  <si>
    <t>14.4</t>
  </si>
  <si>
    <t>15.4</t>
  </si>
  <si>
    <t>14.2</t>
  </si>
  <si>
    <t>11.4</t>
  </si>
  <si>
    <t>11.2</t>
  </si>
  <si>
    <t>9.8</t>
  </si>
  <si>
    <t>5.9</t>
  </si>
  <si>
    <t>5.2</t>
  </si>
  <si>
    <t>13</t>
  </si>
  <si>
    <t>142</t>
  </si>
  <si>
    <t>66.7</t>
  </si>
  <si>
    <t>64</t>
  </si>
  <si>
    <t>674</t>
  </si>
  <si>
    <t/>
  </si>
  <si>
    <t xml:space="preserve">Ägypten  Algerien  Libyen  Tunesien </t>
  </si>
  <si>
    <t xml:space="preserve">Asien  Australien und Ozeanien </t>
  </si>
  <si>
    <t>Ägypten  Algerien  Libyen  Tunesien</t>
  </si>
  <si>
    <t>Asien  Australien und Ozeanien</t>
  </si>
  <si>
    <t>Indikator 1.3.4: Menschen mit Zuwanderungsgeschichte nach Herkunftsland und Geschlecht</t>
  </si>
  <si>
    <t>Migration und Teilhabe in Niedersachsen - Integrationsmonitoring 2021</t>
  </si>
  <si>
    <t>Tabelle 1.3.4: Personen mit Zuwanderungsgeschichte nach Herkunftsland und Geschlecht in Niedersachsen1)</t>
  </si>
  <si>
    <t>Niedersächsisches Ministerium für Soziales, Gesundheit und Gleichstellung (Hrsg.),</t>
  </si>
  <si>
    <t>© Landesamt für Statistik Niedersachsen, Hannover 2021,                                                                          </t>
  </si>
  <si>
    <t>Vervielfältigung und Verbreitung, auch auszugsweise, mit Quellenangabe gestattet.</t>
  </si>
  <si>
    <t>https://www.integrationsmonitoring.niedersachsen.de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</si>
</sst>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 _€_-;\-* #,##0.00\ _€_-;_-* &quot;-&quot;??\ _€_-;_-@_-"/>
    <numFmt numFmtId="164" formatCode="@*."/>
    <numFmt numFmtId="165" formatCode="0.0"/>
    <numFmt numFmtId="166" formatCode="###\ ###\ ##0\ \ \ ;\–###\ ###\ ##0\ \ \ ;0\ \ \ "/>
    <numFmt numFmtId="167" formatCode="###\ ###\ ##0.0\ \ \ ;\–###\ ###\ ##0.0\ \ \ ;0\ \ \ "/>
    <numFmt numFmtId="168" formatCode="##\ ###\ ###"/>
    <numFmt numFmtId="169" formatCode="###\ ###.#"/>
    <numFmt numFmtId="170" formatCode="#####\ ###.#"/>
    <numFmt numFmtId="171" formatCode="###\ ###.0"/>
    <numFmt numFmtId="172" formatCode="##\ ###\ ###.0"/>
    <numFmt numFmtId="173" formatCode="\(0.0\)"/>
    <numFmt numFmtId="174" formatCode="[&lt;5]&quot;-&quot;;[&lt;10]\(0.0\);#\ ###.0"/>
    <numFmt numFmtId="175" formatCode="[&lt;5]&quot;/&quot;;[&lt;10]\(0.0\);#\ ###.0"/>
    <numFmt numFmtId="176" formatCode="###\ ###\ ##0.0"/>
  </numFmts>
  <fonts count="35">
    <font>
      <sz val="11"/>
      <color theme="1"/>
      <name val="Calibri"/>
      <family val="2"/>
      <scheme val="minor"/>
    </font>
    <font>
      <sz val="11"/>
      <color theme="1"/>
      <name val="Calibri"/>
      <family val="2"/>
      <scheme val="minor"/>
    </font>
    <font>
      <sz val="8"/>
      <name val="MetaNormalLF-Roman"/>
      <family val="2"/>
    </font>
    <font>
      <sz val="11"/>
      <name val="Arial"/>
      <family val="2"/>
    </font>
    <font>
      <sz val="11"/>
      <name val="Arial"/>
      <family val="2"/>
    </font>
    <font>
      <b/>
      <sz val="8"/>
      <name val="MetaNormalLF-Roman"/>
      <family val="2"/>
    </font>
    <font>
      <u/>
      <sz val="10"/>
      <color indexed="12"/>
      <name val="Arial"/>
      <family val="2"/>
    </font>
    <font>
      <sz val="10"/>
      <name val="Arial"/>
      <family val="2"/>
    </font>
    <font>
      <sz val="8"/>
      <color theme="1"/>
      <name val="MetaNormalLF-Roman"/>
      <family val="2"/>
    </font>
    <font>
      <b/>
      <i/>
      <sz val="8"/>
      <name val="MetaNormalLF-Roman"/>
      <family val="2"/>
    </font>
    <font>
      <sz val="8"/>
      <color theme="1"/>
      <name val="Calibri"/>
      <family val="2"/>
      <scheme val="minor"/>
    </font>
    <font>
      <sz val="8"/>
      <color indexed="8"/>
      <name val="MetaNormalLF-Roman"/>
      <family val="2"/>
    </font>
    <font>
      <b/>
      <sz val="10"/>
      <name val="MetaNormalLF-Roman"/>
      <family val="2"/>
    </font>
    <font>
      <sz val="10"/>
      <color theme="1"/>
      <name val="Calibri"/>
      <family val="2"/>
      <scheme val="minor"/>
    </font>
    <font>
      <i/>
      <sz val="8"/>
      <color theme="1"/>
      <name val="MetaNormalLF-Roman"/>
      <family val="2"/>
    </font>
    <font>
      <u/>
      <sz val="11"/>
      <color indexed="12"/>
      <name val="Arial"/>
      <family val="2"/>
    </font>
    <font>
      <sz val="11"/>
      <name val="MetaNormalLF-Roman"/>
      <family val="2"/>
    </font>
    <font>
      <u/>
      <sz val="10"/>
      <color theme="10"/>
      <name val="Arial"/>
      <family val="2"/>
    </font>
    <font>
      <sz val="11"/>
      <color theme="1"/>
      <name val="MetaNormalLF-Roman"/>
      <family val="2"/>
    </font>
    <font>
      <sz val="11"/>
      <color indexed="8"/>
      <name val="Calibri"/>
      <family val="2"/>
    </font>
    <font>
      <sz val="11"/>
      <color indexed="8"/>
      <name val="MetaNormalLF-Roman"/>
      <family val="2"/>
    </font>
    <font>
      <sz val="11"/>
      <name val="NDSFrutiger 55 Roman"/>
    </font>
    <font>
      <sz val="9"/>
      <name val="NDSFrutiger 55 Roman"/>
    </font>
    <font>
      <vertAlign val="superscript"/>
      <sz val="9"/>
      <name val="NDSFrutiger 55 Roman"/>
    </font>
    <font>
      <sz val="6"/>
      <name val="NDSFrutiger 45 Light"/>
    </font>
    <font>
      <vertAlign val="superscript"/>
      <sz val="6"/>
      <name val="NDSFrutiger 45 Light"/>
    </font>
    <font>
      <sz val="6"/>
      <name val="NDSFrutiger 55 Roman"/>
    </font>
    <font>
      <sz val="11"/>
      <color theme="1"/>
      <name val="NDSFrutiger 55 Roman"/>
    </font>
    <font>
      <sz val="9"/>
      <color theme="1"/>
      <name val="NDSFrutiger 55 Roman"/>
    </font>
    <font>
      <u/>
      <sz val="9"/>
      <color theme="10"/>
      <name val="NDSFrutiger 45 Light"/>
    </font>
    <font>
      <sz val="9"/>
      <color theme="1"/>
      <name val="Calibri"/>
      <family val="2"/>
      <scheme val="minor"/>
    </font>
    <font>
      <sz val="6"/>
      <color theme="1"/>
      <name val="NDSFrutiger 45 Light"/>
    </font>
    <font>
      <sz val="6"/>
      <color theme="1"/>
      <name val="NDSFrutiger 55 Roman"/>
    </font>
    <font>
      <i/>
      <sz val="6"/>
      <name val="NDSFrutiger 55 Roman"/>
    </font>
    <font>
      <u/>
      <sz val="6"/>
      <color indexed="12"/>
      <name val="NDSFrutiger 45 Light"/>
    </font>
  </fonts>
  <fills count="4">
    <fill>
      <patternFill patternType="none"/>
    </fill>
    <fill>
      <patternFill patternType="gray125"/>
    </fill>
    <fill>
      <patternFill patternType="solid">
        <fgColor theme="0"/>
        <bgColor indexed="64"/>
      </patternFill>
    </fill>
    <fill>
      <patternFill patternType="solid">
        <fgColor theme="9"/>
        <bgColor indexed="64"/>
      </patternFill>
    </fill>
  </fills>
  <borders count="13">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auto="1"/>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s>
  <cellStyleXfs count="51">
    <xf numFmtId="0" fontId="0" fillId="0" borderId="0"/>
    <xf numFmtId="0" fontId="4" fillId="0" borderId="0"/>
    <xf numFmtId="0" fontId="6" fillId="0" borderId="0" applyNumberFormat="0" applyFill="0" applyBorder="0" applyAlignment="0" applyProtection="0">
      <alignment vertical="top"/>
      <protection locked="0"/>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7" fillId="0" borderId="0"/>
    <xf numFmtId="0" fontId="1" fillId="0" borderId="0"/>
    <xf numFmtId="0" fontId="3" fillId="0" borderId="0"/>
    <xf numFmtId="0" fontId="7" fillId="0" borderId="0"/>
    <xf numFmtId="0" fontId="7" fillId="0" borderId="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7" fillId="0" borderId="0"/>
    <xf numFmtId="0" fontId="3" fillId="0" borderId="0"/>
    <xf numFmtId="0" fontId="7" fillId="0" borderId="0"/>
    <xf numFmtId="0" fontId="7" fillId="0" borderId="0"/>
    <xf numFmtId="0" fontId="7"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5" fillId="0" borderId="0" applyNumberFormat="0" applyFill="0" applyBorder="0" applyAlignment="0" applyProtection="0">
      <alignment vertical="top"/>
      <protection locked="0"/>
    </xf>
    <xf numFmtId="0" fontId="7" fillId="0" borderId="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7" fillId="0" borderId="0" applyNumberFormat="0" applyFill="0" applyBorder="0" applyAlignment="0" applyProtection="0"/>
    <xf numFmtId="0" fontId="1" fillId="0" borderId="0"/>
    <xf numFmtId="0" fontId="7" fillId="0" borderId="0"/>
    <xf numFmtId="0" fontId="1" fillId="0" borderId="0"/>
    <xf numFmtId="0" fontId="1" fillId="0" borderId="0"/>
    <xf numFmtId="0" fontId="18" fillId="0" borderId="0"/>
    <xf numFmtId="0" fontId="7" fillId="0" borderId="0"/>
    <xf numFmtId="0" fontId="7" fillId="0" borderId="0"/>
    <xf numFmtId="0" fontId="1" fillId="0" borderId="0"/>
    <xf numFmtId="0" fontId="1"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9" fillId="0" borderId="0"/>
    <xf numFmtId="0" fontId="16" fillId="0" borderId="0"/>
    <xf numFmtId="0" fontId="20" fillId="0" borderId="0"/>
    <xf numFmtId="0" fontId="16" fillId="0" borderId="0"/>
    <xf numFmtId="0" fontId="1" fillId="0" borderId="0"/>
    <xf numFmtId="0" fontId="7" fillId="0" borderId="0"/>
    <xf numFmtId="0" fontId="7" fillId="0" borderId="0"/>
    <xf numFmtId="0" fontId="1" fillId="0" borderId="0" applyFont="0"/>
  </cellStyleXfs>
  <cellXfs count="141">
    <xf numFmtId="0" fontId="0" fillId="0" borderId="0" xfId="0"/>
    <xf numFmtId="0" fontId="0" fillId="2" borderId="0" xfId="0" applyFill="1"/>
    <xf numFmtId="0" fontId="2" fillId="2" borderId="0" xfId="0" applyFont="1" applyFill="1"/>
    <xf numFmtId="0" fontId="0" fillId="2" borderId="0" xfId="0" applyFill="1" applyBorder="1"/>
    <xf numFmtId="49" fontId="5" fillId="2" borderId="1" xfId="0" applyNumberFormat="1" applyFont="1" applyFill="1" applyBorder="1" applyAlignment="1">
      <alignment horizontal="left" wrapText="1"/>
    </xf>
    <xf numFmtId="0" fontId="10" fillId="2" borderId="0" xfId="0" applyFont="1" applyFill="1"/>
    <xf numFmtId="164" fontId="2" fillId="2" borderId="1" xfId="0" applyNumberFormat="1" applyFont="1" applyFill="1" applyBorder="1" applyAlignment="1">
      <alignment horizontal="left" vertical="center" wrapText="1"/>
    </xf>
    <xf numFmtId="164" fontId="2" fillId="2" borderId="1" xfId="0" applyNumberFormat="1" applyFont="1" applyFill="1" applyBorder="1" applyAlignment="1">
      <alignment horizontal="left" vertical="center" wrapText="1" indent="1"/>
    </xf>
    <xf numFmtId="0" fontId="10" fillId="2" borderId="0" xfId="0" applyFont="1" applyFill="1" applyBorder="1"/>
    <xf numFmtId="164" fontId="2" fillId="2" borderId="1" xfId="0" applyNumberFormat="1" applyFont="1" applyFill="1" applyBorder="1" applyAlignment="1">
      <alignment horizontal="left" vertical="center" wrapText="1" indent="2"/>
    </xf>
    <xf numFmtId="164" fontId="2" fillId="2" borderId="1" xfId="0" applyNumberFormat="1" applyFont="1" applyFill="1" applyBorder="1" applyAlignment="1">
      <alignment horizontal="left" vertical="center" wrapText="1" indent="3"/>
    </xf>
    <xf numFmtId="0" fontId="12" fillId="2" borderId="0" xfId="0" applyFont="1" applyFill="1" applyBorder="1" applyAlignment="1">
      <alignment vertical="center"/>
    </xf>
    <xf numFmtId="0" fontId="13" fillId="2" borderId="0" xfId="0" applyFont="1" applyFill="1"/>
    <xf numFmtId="0" fontId="13" fillId="2" borderId="0" xfId="0" applyFont="1" applyFill="1" applyBorder="1"/>
    <xf numFmtId="0" fontId="14" fillId="2" borderId="3" xfId="0" applyFont="1" applyFill="1" applyBorder="1" applyAlignment="1">
      <alignment vertical="center"/>
    </xf>
    <xf numFmtId="0" fontId="2" fillId="2" borderId="0" xfId="0" applyFont="1" applyFill="1" applyBorder="1" applyAlignment="1">
      <alignment vertical="top"/>
    </xf>
    <xf numFmtId="49" fontId="9" fillId="2" borderId="1" xfId="0" applyNumberFormat="1" applyFont="1" applyFill="1" applyBorder="1" applyAlignment="1">
      <alignment horizontal="left" wrapText="1"/>
    </xf>
    <xf numFmtId="0" fontId="14" fillId="2" borderId="4" xfId="0" applyFont="1" applyFill="1" applyBorder="1" applyAlignment="1">
      <alignment vertical="center"/>
    </xf>
    <xf numFmtId="0" fontId="0" fillId="2" borderId="0" xfId="0" applyFill="1" applyAlignment="1">
      <alignment horizontal="right"/>
    </xf>
    <xf numFmtId="0" fontId="0" fillId="2" borderId="0" xfId="0" applyFill="1" applyBorder="1" applyAlignment="1">
      <alignment horizontal="right"/>
    </xf>
    <xf numFmtId="166" fontId="2" fillId="2" borderId="0" xfId="0" applyNumberFormat="1" applyFont="1" applyFill="1" applyBorder="1" applyAlignment="1">
      <alignment horizontal="right" vertical="center"/>
    </xf>
    <xf numFmtId="166" fontId="8" fillId="2" borderId="0" xfId="0" applyNumberFormat="1" applyFont="1" applyFill="1" applyAlignment="1">
      <alignment horizontal="right" vertical="center"/>
    </xf>
    <xf numFmtId="167" fontId="2" fillId="2" borderId="0" xfId="0" applyNumberFormat="1" applyFont="1" applyFill="1" applyBorder="1" applyAlignment="1">
      <alignment horizontal="right" vertical="center"/>
    </xf>
    <xf numFmtId="166" fontId="8" fillId="2" borderId="0" xfId="0" applyNumberFormat="1" applyFont="1" applyFill="1" applyAlignment="1">
      <alignment horizontal="right"/>
    </xf>
    <xf numFmtId="1" fontId="8" fillId="2" borderId="0" xfId="0" applyNumberFormat="1" applyFont="1" applyFill="1" applyAlignment="1">
      <alignment horizontal="right" vertical="center"/>
    </xf>
    <xf numFmtId="1" fontId="8" fillId="2" borderId="0" xfId="0" applyNumberFormat="1" applyFont="1" applyFill="1" applyAlignment="1">
      <alignment horizontal="right"/>
    </xf>
    <xf numFmtId="0" fontId="2" fillId="2" borderId="2" xfId="0" applyFont="1" applyFill="1" applyBorder="1" applyAlignment="1">
      <alignment horizontal="center" vertical="center" wrapText="1"/>
    </xf>
    <xf numFmtId="0" fontId="2" fillId="2" borderId="8" xfId="0" applyFont="1" applyFill="1" applyBorder="1" applyAlignment="1">
      <alignment horizontal="center" vertical="center" wrapText="1"/>
    </xf>
    <xf numFmtId="164" fontId="2" fillId="2" borderId="1" xfId="0" applyNumberFormat="1" applyFont="1" applyFill="1" applyBorder="1" applyAlignment="1">
      <alignment horizontal="left" vertical="center" indent="4"/>
    </xf>
    <xf numFmtId="164" fontId="2" fillId="2" borderId="1" xfId="0" applyNumberFormat="1" applyFont="1" applyFill="1" applyBorder="1" applyAlignment="1">
      <alignment horizontal="left" vertical="center" indent="5"/>
    </xf>
    <xf numFmtId="164" fontId="2" fillId="2" borderId="1" xfId="0" applyNumberFormat="1" applyFont="1" applyFill="1" applyBorder="1" applyAlignment="1">
      <alignment horizontal="left" vertical="center" wrapText="1" indent="6"/>
    </xf>
    <xf numFmtId="164" fontId="2" fillId="2" borderId="1" xfId="0" applyNumberFormat="1" applyFont="1" applyFill="1" applyBorder="1" applyAlignment="1">
      <alignment horizontal="left" vertical="top" wrapText="1" indent="6"/>
    </xf>
    <xf numFmtId="49" fontId="9" fillId="0" borderId="1" xfId="0" applyNumberFormat="1" applyFont="1" applyFill="1" applyBorder="1" applyAlignment="1">
      <alignment horizontal="left" wrapText="1"/>
    </xf>
    <xf numFmtId="0" fontId="21" fillId="0" borderId="0" xfId="0" applyFont="1" applyAlignment="1" applyProtection="1">
      <alignment vertical="center"/>
      <protection locked="0"/>
    </xf>
    <xf numFmtId="0" fontId="0" fillId="0" borderId="0" xfId="0" applyProtection="1">
      <protection locked="0"/>
    </xf>
    <xf numFmtId="0" fontId="0" fillId="0" borderId="0" xfId="0" applyBorder="1" applyProtection="1">
      <protection locked="0"/>
    </xf>
    <xf numFmtId="0" fontId="22" fillId="0" borderId="0" xfId="0" applyFont="1" applyAlignment="1"/>
    <xf numFmtId="0" fontId="22" fillId="0" borderId="0" xfId="0" applyFont="1" applyAlignment="1">
      <alignment wrapText="1"/>
    </xf>
    <xf numFmtId="0" fontId="0" fillId="0" borderId="0" xfId="0" applyAlignment="1">
      <alignment horizontal="left"/>
    </xf>
    <xf numFmtId="0" fontId="24" fillId="0" borderId="0" xfId="0" applyFont="1" applyBorder="1"/>
    <xf numFmtId="0" fontId="24" fillId="0" borderId="2" xfId="0" applyFont="1" applyBorder="1" applyAlignment="1">
      <alignment horizontal="center" vertical="center"/>
    </xf>
    <xf numFmtId="0" fontId="24" fillId="0" borderId="8" xfId="0" applyFont="1" applyBorder="1" applyAlignment="1">
      <alignment horizontal="center" vertical="center"/>
    </xf>
    <xf numFmtId="165" fontId="24" fillId="0" borderId="0" xfId="0" applyNumberFormat="1" applyFont="1" applyBorder="1"/>
    <xf numFmtId="1" fontId="24" fillId="2" borderId="4" xfId="0" applyNumberFormat="1" applyFont="1" applyFill="1" applyBorder="1" applyAlignment="1">
      <alignment horizontal="center" vertical="center" wrapText="1"/>
    </xf>
    <xf numFmtId="0" fontId="26" fillId="0" borderId="0" xfId="0" applyFont="1" applyBorder="1"/>
    <xf numFmtId="169" fontId="26" fillId="0" borderId="0" xfId="0" applyNumberFormat="1" applyFont="1" applyBorder="1"/>
    <xf numFmtId="170" fontId="26" fillId="0" borderId="0" xfId="0" applyNumberFormat="1" applyFont="1" applyBorder="1"/>
    <xf numFmtId="0" fontId="27" fillId="0" borderId="0" xfId="0" applyFont="1"/>
    <xf numFmtId="0" fontId="28" fillId="0" borderId="0" xfId="0" applyFont="1"/>
    <xf numFmtId="0" fontId="0" fillId="0" borderId="0" xfId="0" applyBorder="1"/>
    <xf numFmtId="0" fontId="30" fillId="0" borderId="0" xfId="0" applyFont="1"/>
    <xf numFmtId="0" fontId="29" fillId="0" borderId="0" xfId="0" applyFont="1"/>
    <xf numFmtId="0" fontId="29" fillId="0" borderId="0" xfId="22" applyFont="1" applyBorder="1" applyAlignment="1" applyProtection="1">
      <alignment horizontal="right"/>
    </xf>
    <xf numFmtId="0" fontId="26" fillId="2" borderId="0" xfId="0" applyNumberFormat="1" applyFont="1" applyFill="1" applyBorder="1" applyAlignment="1">
      <alignment horizontal="left" vertical="center" wrapText="1"/>
    </xf>
    <xf numFmtId="171" fontId="26" fillId="2" borderId="0" xfId="0" applyNumberFormat="1" applyFont="1" applyFill="1" applyBorder="1" applyAlignment="1">
      <alignment horizontal="right" vertical="center"/>
    </xf>
    <xf numFmtId="0" fontId="24" fillId="2" borderId="0" xfId="0" applyNumberFormat="1" applyFont="1" applyFill="1" applyBorder="1" applyAlignment="1">
      <alignment horizontal="left" vertical="center" wrapText="1" indent="1"/>
    </xf>
    <xf numFmtId="171" fontId="24" fillId="2" borderId="0" xfId="0" applyNumberFormat="1" applyFont="1" applyFill="1" applyBorder="1" applyAlignment="1">
      <alignment horizontal="right" vertical="center"/>
    </xf>
    <xf numFmtId="0" fontId="26" fillId="0" borderId="7" xfId="0" applyFont="1" applyBorder="1"/>
    <xf numFmtId="0" fontId="24" fillId="0" borderId="0" xfId="0" applyFont="1" applyAlignment="1">
      <alignment vertical="center"/>
    </xf>
    <xf numFmtId="166" fontId="26" fillId="2" borderId="0" xfId="0" applyNumberFormat="1" applyFont="1" applyFill="1" applyBorder="1" applyAlignment="1">
      <alignment horizontal="right" vertical="center"/>
    </xf>
    <xf numFmtId="0" fontId="31" fillId="0" borderId="0" xfId="0" applyFont="1" applyAlignment="1">
      <alignment horizontal="left" vertical="center" wrapText="1"/>
    </xf>
    <xf numFmtId="0" fontId="22" fillId="0" borderId="0" xfId="0" applyFont="1" applyAlignment="1">
      <alignment horizontal="left" wrapText="1"/>
    </xf>
    <xf numFmtId="0" fontId="0" fillId="0" borderId="0" xfId="0" applyAlignment="1">
      <alignment horizontal="left" wrapText="1"/>
    </xf>
    <xf numFmtId="0" fontId="24" fillId="0" borderId="0" xfId="49" applyFont="1" applyAlignment="1">
      <alignment vertical="center"/>
    </xf>
    <xf numFmtId="0" fontId="22" fillId="0" borderId="0" xfId="0" applyFont="1"/>
    <xf numFmtId="0" fontId="24" fillId="0" borderId="0" xfId="0" applyFont="1" applyBorder="1" applyAlignment="1">
      <alignment vertical="center"/>
    </xf>
    <xf numFmtId="172" fontId="26" fillId="0" borderId="0" xfId="0" applyNumberFormat="1" applyFont="1" applyFill="1" applyAlignment="1">
      <alignment vertical="center"/>
    </xf>
    <xf numFmtId="172" fontId="24" fillId="0" borderId="0" xfId="0" applyNumberFormat="1" applyFont="1" applyFill="1" applyAlignment="1">
      <alignment vertical="center"/>
    </xf>
    <xf numFmtId="172" fontId="26" fillId="0" borderId="0" xfId="0" applyNumberFormat="1" applyFont="1" applyFill="1" applyAlignment="1"/>
    <xf numFmtId="0" fontId="26" fillId="0" borderId="0" xfId="0" applyNumberFormat="1" applyFont="1" applyFill="1" applyBorder="1" applyAlignment="1">
      <alignment horizontal="left" vertical="center" wrapText="1"/>
    </xf>
    <xf numFmtId="0" fontId="24" fillId="0" borderId="0" xfId="0" applyNumberFormat="1" applyFont="1" applyFill="1" applyBorder="1" applyAlignment="1">
      <alignment horizontal="left" vertical="center" wrapText="1" indent="1"/>
    </xf>
    <xf numFmtId="0" fontId="26" fillId="0" borderId="0" xfId="0" applyFont="1" applyFill="1" applyBorder="1" applyAlignment="1"/>
    <xf numFmtId="0" fontId="32" fillId="0" borderId="0" xfId="0" applyFont="1" applyFill="1" applyBorder="1"/>
    <xf numFmtId="171" fontId="26" fillId="0" borderId="0" xfId="0" applyNumberFormat="1" applyFont="1" applyFill="1" applyBorder="1" applyAlignment="1">
      <alignment horizontal="right" vertical="center"/>
    </xf>
    <xf numFmtId="0" fontId="31" fillId="0" borderId="0" xfId="0" applyFont="1" applyFill="1"/>
    <xf numFmtId="171" fontId="24" fillId="0" borderId="0" xfId="0" applyNumberFormat="1" applyFont="1" applyFill="1" applyBorder="1" applyAlignment="1">
      <alignment horizontal="right" vertical="center"/>
    </xf>
    <xf numFmtId="0" fontId="32" fillId="0" borderId="0" xfId="0" applyFont="1" applyFill="1"/>
    <xf numFmtId="0" fontId="32" fillId="0" borderId="0" xfId="0" applyFont="1" applyFill="1" applyAlignment="1"/>
    <xf numFmtId="171" fontId="26" fillId="0" borderId="0" xfId="0" applyNumberFormat="1" applyFont="1" applyFill="1" applyBorder="1" applyAlignment="1">
      <alignment horizontal="right"/>
    </xf>
    <xf numFmtId="0" fontId="26" fillId="0" borderId="0" xfId="0" applyFont="1" applyFill="1" applyAlignment="1">
      <alignment vertical="center"/>
    </xf>
    <xf numFmtId="0" fontId="24" fillId="0" borderId="0" xfId="0" applyFont="1" applyFill="1" applyAlignment="1">
      <alignment horizontal="left" vertical="center" indent="1"/>
    </xf>
    <xf numFmtId="173" fontId="24" fillId="0" borderId="0" xfId="49" applyNumberFormat="1" applyFont="1" applyFill="1" applyAlignment="1">
      <alignment horizontal="right" vertical="center"/>
    </xf>
    <xf numFmtId="0" fontId="26" fillId="0" borderId="0" xfId="0" applyFont="1" applyFill="1" applyAlignment="1"/>
    <xf numFmtId="174" fontId="26" fillId="0" borderId="0" xfId="0" applyNumberFormat="1" applyFont="1" applyFill="1" applyAlignment="1">
      <alignment vertical="center"/>
    </xf>
    <xf numFmtId="174" fontId="24" fillId="0" borderId="0" xfId="0" applyNumberFormat="1" applyFont="1" applyFill="1" applyAlignment="1">
      <alignment vertical="center"/>
    </xf>
    <xf numFmtId="174" fontId="24" fillId="0" borderId="0" xfId="0" applyNumberFormat="1" applyFont="1" applyFill="1" applyAlignment="1">
      <alignment horizontal="right" vertical="center"/>
    </xf>
    <xf numFmtId="0" fontId="33" fillId="0" borderId="0" xfId="0" applyFont="1" applyFill="1" applyAlignment="1">
      <alignment vertical="center"/>
    </xf>
    <xf numFmtId="174" fontId="26" fillId="0" borderId="0" xfId="0" applyNumberFormat="1" applyFont="1" applyFill="1" applyAlignment="1">
      <alignment horizontal="right" vertical="center"/>
    </xf>
    <xf numFmtId="174" fontId="26" fillId="0" borderId="0" xfId="0" applyNumberFormat="1" applyFont="1" applyFill="1" applyAlignment="1"/>
    <xf numFmtId="174" fontId="26" fillId="0" borderId="0" xfId="0" applyNumberFormat="1" applyFont="1" applyFill="1" applyAlignment="1">
      <alignment horizontal="right"/>
    </xf>
    <xf numFmtId="1" fontId="26" fillId="3" borderId="0" xfId="0" applyNumberFormat="1" applyFont="1" applyFill="1" applyBorder="1" applyAlignment="1">
      <alignment horizontal="right" vertical="center" wrapText="1"/>
    </xf>
    <xf numFmtId="1" fontId="24" fillId="3" borderId="0" xfId="0" applyNumberFormat="1" applyFont="1" applyFill="1" applyBorder="1" applyAlignment="1">
      <alignment horizontal="right" vertical="center" wrapText="1"/>
    </xf>
    <xf numFmtId="0" fontId="24" fillId="0" borderId="8" xfId="0" applyFont="1" applyBorder="1" applyAlignment="1">
      <alignment horizontal="center" vertical="center"/>
    </xf>
    <xf numFmtId="0" fontId="2" fillId="2" borderId="2" xfId="0" applyFont="1" applyFill="1" applyBorder="1" applyAlignment="1">
      <alignment horizontal="center" vertical="center" wrapText="1"/>
    </xf>
    <xf numFmtId="0" fontId="2" fillId="2" borderId="8" xfId="0" applyFont="1" applyFill="1" applyBorder="1" applyAlignment="1">
      <alignment horizontal="center" vertical="center" wrapText="1"/>
    </xf>
    <xf numFmtId="165" fontId="0" fillId="0" borderId="0" xfId="0" applyNumberFormat="1"/>
    <xf numFmtId="1" fontId="24" fillId="2" borderId="4" xfId="0" applyNumberFormat="1" applyFont="1" applyFill="1" applyBorder="1" applyAlignment="1">
      <alignment horizontal="right" vertical="center" wrapText="1"/>
    </xf>
    <xf numFmtId="1" fontId="26" fillId="0" borderId="0" xfId="0" applyNumberFormat="1" applyFont="1" applyFill="1" applyBorder="1" applyAlignment="1">
      <alignment horizontal="right" vertical="center" wrapText="1"/>
    </xf>
    <xf numFmtId="171" fontId="32" fillId="0" borderId="0" xfId="0" applyNumberFormat="1" applyFont="1" applyFill="1" applyAlignment="1">
      <alignment horizontal="right"/>
    </xf>
    <xf numFmtId="1" fontId="24" fillId="0" borderId="0" xfId="0" applyNumberFormat="1" applyFont="1" applyFill="1" applyBorder="1" applyAlignment="1">
      <alignment horizontal="right" vertical="center" wrapText="1"/>
    </xf>
    <xf numFmtId="171" fontId="31" fillId="0" borderId="0" xfId="0" applyNumberFormat="1" applyFont="1" applyFill="1" applyAlignment="1">
      <alignment horizontal="right"/>
    </xf>
    <xf numFmtId="171" fontId="26" fillId="0" borderId="0" xfId="0" applyNumberFormat="1" applyFont="1" applyFill="1" applyBorder="1" applyAlignment="1">
      <alignment horizontal="right" wrapText="1"/>
    </xf>
    <xf numFmtId="1" fontId="26" fillId="3" borderId="0" xfId="0" applyNumberFormat="1" applyFont="1" applyFill="1" applyBorder="1" applyAlignment="1">
      <alignment horizontal="left" vertical="center" wrapText="1"/>
    </xf>
    <xf numFmtId="175" fontId="26" fillId="3" borderId="0" xfId="0" applyNumberFormat="1" applyFont="1" applyFill="1" applyBorder="1" applyAlignment="1">
      <alignment horizontal="right" vertical="center" wrapText="1"/>
    </xf>
    <xf numFmtId="1" fontId="24" fillId="3" borderId="0" xfId="0" applyNumberFormat="1" applyFont="1" applyFill="1" applyBorder="1" applyAlignment="1">
      <alignment horizontal="left" vertical="center" wrapText="1"/>
    </xf>
    <xf numFmtId="175" fontId="24" fillId="3" borderId="0" xfId="0" applyNumberFormat="1" applyFont="1" applyFill="1" applyBorder="1" applyAlignment="1">
      <alignment horizontal="right" vertical="center" wrapText="1"/>
    </xf>
    <xf numFmtId="0" fontId="24" fillId="0" borderId="8" xfId="0" applyFont="1" applyBorder="1" applyAlignment="1">
      <alignment horizontal="center" vertical="center"/>
    </xf>
    <xf numFmtId="1" fontId="0" fillId="0" borderId="0" xfId="0" applyNumberFormat="1"/>
    <xf numFmtId="1" fontId="26" fillId="0" borderId="0" xfId="0" applyNumberFormat="1" applyFont="1" applyFill="1" applyBorder="1" applyAlignment="1">
      <alignment horizontal="left" vertical="center" wrapText="1"/>
    </xf>
    <xf numFmtId="165" fontId="26" fillId="0" borderId="0" xfId="0" applyNumberFormat="1" applyFont="1" applyFill="1" applyBorder="1" applyAlignment="1">
      <alignment horizontal="left" vertical="center" wrapText="1"/>
    </xf>
    <xf numFmtId="1" fontId="24" fillId="0" borderId="0" xfId="0" applyNumberFormat="1" applyFont="1" applyFill="1" applyBorder="1" applyAlignment="1">
      <alignment horizontal="left" vertical="center"/>
    </xf>
    <xf numFmtId="1" fontId="24" fillId="0" borderId="0" xfId="0" applyNumberFormat="1" applyFont="1" applyFill="1" applyBorder="1" applyAlignment="1">
      <alignment horizontal="left" vertical="center" wrapText="1"/>
    </xf>
    <xf numFmtId="49" fontId="0" fillId="0" borderId="0" xfId="0" applyNumberFormat="1"/>
    <xf numFmtId="0" fontId="0" fillId="0" borderId="0" xfId="0"/>
    <xf numFmtId="0" fontId="24" fillId="2" borderId="4" xfId="0" applyNumberFormat="1" applyFont="1" applyFill="1" applyBorder="1" applyAlignment="1">
      <alignment horizontal="center" vertical="center" wrapText="1"/>
    </xf>
    <xf numFmtId="0" fontId="24" fillId="0" borderId="0" xfId="0" applyFont="1" applyAlignment="1">
      <alignment horizontal="left" vertical="center" wrapText="1"/>
    </xf>
    <xf numFmtId="0" fontId="24" fillId="0" borderId="6" xfId="0" applyFont="1" applyBorder="1" applyAlignment="1">
      <alignment horizontal="center" vertical="center"/>
    </xf>
    <xf numFmtId="0" fontId="24" fillId="0" borderId="1" xfId="0" applyFont="1" applyBorder="1" applyAlignment="1">
      <alignment horizontal="center" vertical="center"/>
    </xf>
    <xf numFmtId="0" fontId="24" fillId="0" borderId="5" xfId="0" applyFont="1" applyBorder="1" applyAlignment="1">
      <alignment horizontal="center" vertical="center"/>
    </xf>
    <xf numFmtId="0" fontId="24" fillId="0" borderId="12" xfId="0" applyFont="1" applyBorder="1" applyAlignment="1">
      <alignment horizontal="center" vertical="center"/>
    </xf>
    <xf numFmtId="0" fontId="24" fillId="0" borderId="8" xfId="0" applyFont="1" applyBorder="1" applyAlignment="1">
      <alignment horizontal="center" vertical="center"/>
    </xf>
    <xf numFmtId="0" fontId="24" fillId="0" borderId="9" xfId="0" applyFont="1" applyBorder="1" applyAlignment="1">
      <alignment horizontal="center" vertical="center"/>
    </xf>
    <xf numFmtId="168" fontId="24" fillId="0" borderId="11" xfId="0" applyNumberFormat="1" applyFont="1" applyBorder="1" applyAlignment="1">
      <alignment horizontal="center" vertical="center"/>
    </xf>
    <xf numFmtId="168" fontId="24" fillId="0" borderId="4" xfId="0" applyNumberFormat="1" applyFont="1" applyBorder="1" applyAlignment="1">
      <alignment horizontal="center" vertical="center"/>
    </xf>
    <xf numFmtId="0" fontId="31" fillId="0" borderId="0" xfId="0" applyFont="1" applyAlignment="1">
      <alignment horizontal="left" vertical="top" wrapText="1"/>
    </xf>
    <xf numFmtId="0" fontId="24" fillId="0" borderId="4" xfId="0" applyFont="1" applyBorder="1" applyAlignment="1">
      <alignment horizontal="center" vertical="center"/>
    </xf>
    <xf numFmtId="0" fontId="24" fillId="0" borderId="0" xfId="0" applyFont="1" applyBorder="1" applyAlignment="1">
      <alignment horizontal="center" vertical="center"/>
    </xf>
    <xf numFmtId="168" fontId="24" fillId="0" borderId="5" xfId="0" applyNumberFormat="1" applyFont="1" applyBorder="1" applyAlignment="1">
      <alignment horizontal="center" vertical="center"/>
    </xf>
    <xf numFmtId="0" fontId="29" fillId="0" borderId="0" xfId="22" applyFont="1" applyAlignment="1" applyProtection="1">
      <alignment horizontal="left"/>
    </xf>
    <xf numFmtId="0" fontId="31" fillId="0" borderId="0" xfId="0" applyFont="1" applyAlignment="1">
      <alignment vertical="top" wrapText="1"/>
    </xf>
    <xf numFmtId="0" fontId="0" fillId="0" borderId="0" xfId="0" applyAlignment="1">
      <alignment vertical="top" wrapText="1"/>
    </xf>
    <xf numFmtId="0" fontId="2" fillId="2" borderId="2"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2" fillId="2" borderId="8" xfId="0" applyFont="1" applyFill="1" applyBorder="1" applyAlignment="1">
      <alignment horizontal="center" vertical="center" wrapText="1"/>
    </xf>
    <xf numFmtId="176" fontId="26" fillId="0" borderId="0" xfId="0"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32" fillId="0" borderId="0" xfId="0" applyFont="1"/>
    <xf numFmtId="0" fontId="21" fillId="0" borderId="0" xfId="0" applyFont="1"/>
    <xf numFmtId="1" fontId="34" fillId="0" borderId="0" xfId="22" applyNumberFormat="1" applyFont="1" applyFill="1" applyBorder="1" applyAlignment="1" applyProtection="1">
      <alignment horizontal="left" vertical="center"/>
    </xf>
    <xf numFmtId="1" fontId="26" fillId="0" borderId="7" xfId="0" applyNumberFormat="1" applyFont="1" applyFill="1" applyBorder="1" applyAlignment="1">
      <alignment horizontal="left" vertical="center" wrapText="1"/>
    </xf>
  </cellXfs>
  <cellStyles count="51">
    <cellStyle name="Hyperlink 2" xfId="2" xr:uid="{00000000-0005-0000-0000-000000000000}"/>
    <cellStyle name="Hyperlink 2 2" xfId="25" xr:uid="{00000000-0005-0000-0000-000001000000}"/>
    <cellStyle name="Hyperlink 2 3" xfId="24" xr:uid="{00000000-0005-0000-0000-000002000000}"/>
    <cellStyle name="Hyperlink 3" xfId="11" xr:uid="{00000000-0005-0000-0000-000003000000}"/>
    <cellStyle name="Hyperlink 3 2" xfId="12" xr:uid="{00000000-0005-0000-0000-000004000000}"/>
    <cellStyle name="Hyperlink 4" xfId="13" xr:uid="{00000000-0005-0000-0000-000005000000}"/>
    <cellStyle name="Hyperlink 5" xfId="26" xr:uid="{00000000-0005-0000-0000-000006000000}"/>
    <cellStyle name="Komma 2" xfId="3" xr:uid="{00000000-0005-0000-0000-000007000000}"/>
    <cellStyle name="Komma 2 2" xfId="4" xr:uid="{00000000-0005-0000-0000-000008000000}"/>
    <cellStyle name="Komma 2 2 2" xfId="19" xr:uid="{00000000-0005-0000-0000-000009000000}"/>
    <cellStyle name="Komma 2 3" xfId="20" xr:uid="{00000000-0005-0000-0000-00000A000000}"/>
    <cellStyle name="Komma 3" xfId="5" xr:uid="{00000000-0005-0000-0000-00000B000000}"/>
    <cellStyle name="Komma 3 2" xfId="21" xr:uid="{00000000-0005-0000-0000-00000C000000}"/>
    <cellStyle name="Link" xfId="22" builtinId="8"/>
    <cellStyle name="Standard" xfId="0" builtinId="0"/>
    <cellStyle name="Standard 10" xfId="27" xr:uid="{00000000-0005-0000-0000-00000F000000}"/>
    <cellStyle name="Standard 11" xfId="28" xr:uid="{00000000-0005-0000-0000-000010000000}"/>
    <cellStyle name="Standard 12" xfId="23" xr:uid="{00000000-0005-0000-0000-000011000000}"/>
    <cellStyle name="Standard 13" xfId="29" xr:uid="{00000000-0005-0000-0000-000012000000}"/>
    <cellStyle name="Standard 2" xfId="1" xr:uid="{00000000-0005-0000-0000-000013000000}"/>
    <cellStyle name="Standard 2 10" xfId="30" xr:uid="{00000000-0005-0000-0000-000014000000}"/>
    <cellStyle name="Standard 2 11" xfId="31" xr:uid="{00000000-0005-0000-0000-000015000000}"/>
    <cellStyle name="Standard 2 12" xfId="50" xr:uid="{7F8ECBDE-67B2-4EBA-805E-8AAB15368B9E}"/>
    <cellStyle name="Standard 2 2" xfId="8" xr:uid="{00000000-0005-0000-0000-000016000000}"/>
    <cellStyle name="Standard 2 2 2" xfId="14" xr:uid="{00000000-0005-0000-0000-000017000000}"/>
    <cellStyle name="Standard 2 2 2 2" xfId="32" xr:uid="{00000000-0005-0000-0000-000018000000}"/>
    <cellStyle name="Standard 2 2_Tabelle 2" xfId="33" xr:uid="{00000000-0005-0000-0000-000019000000}"/>
    <cellStyle name="Standard 2 3" xfId="9" xr:uid="{00000000-0005-0000-0000-00001A000000}"/>
    <cellStyle name="Standard 2 3 2" xfId="34" xr:uid="{00000000-0005-0000-0000-00001B000000}"/>
    <cellStyle name="Standard 2 3 3" xfId="35" xr:uid="{00000000-0005-0000-0000-00001C000000}"/>
    <cellStyle name="Standard 2 4" xfId="10" xr:uid="{00000000-0005-0000-0000-00001D000000}"/>
    <cellStyle name="Standard 2 4 2" xfId="36" xr:uid="{00000000-0005-0000-0000-00001E000000}"/>
    <cellStyle name="Standard 2 4 2 2" xfId="37" xr:uid="{00000000-0005-0000-0000-00001F000000}"/>
    <cellStyle name="Standard 2 5" xfId="38" xr:uid="{00000000-0005-0000-0000-000020000000}"/>
    <cellStyle name="Standard 2 6" xfId="39" xr:uid="{00000000-0005-0000-0000-000021000000}"/>
    <cellStyle name="Standard 2 7" xfId="40" xr:uid="{00000000-0005-0000-0000-000022000000}"/>
    <cellStyle name="Standard 2 8" xfId="41" xr:uid="{00000000-0005-0000-0000-000023000000}"/>
    <cellStyle name="Standard 2 9" xfId="42" xr:uid="{00000000-0005-0000-0000-000024000000}"/>
    <cellStyle name="Standard 2_Tabelle 2" xfId="43" xr:uid="{00000000-0005-0000-0000-000025000000}"/>
    <cellStyle name="Standard 3" xfId="6" xr:uid="{00000000-0005-0000-0000-000026000000}"/>
    <cellStyle name="Standard 3 2" xfId="44" xr:uid="{00000000-0005-0000-0000-000027000000}"/>
    <cellStyle name="Standard 3_Tabelle 2" xfId="45" xr:uid="{00000000-0005-0000-0000-000028000000}"/>
    <cellStyle name="Standard 4" xfId="7" xr:uid="{00000000-0005-0000-0000-000029000000}"/>
    <cellStyle name="Standard 4 2" xfId="46" xr:uid="{00000000-0005-0000-0000-00002A000000}"/>
    <cellStyle name="Standard 5" xfId="15" xr:uid="{00000000-0005-0000-0000-00002B000000}"/>
    <cellStyle name="Standard 6" xfId="16" xr:uid="{00000000-0005-0000-0000-00002C000000}"/>
    <cellStyle name="Standard 6 2" xfId="17" xr:uid="{00000000-0005-0000-0000-00002D000000}"/>
    <cellStyle name="Standard 7" xfId="18" xr:uid="{00000000-0005-0000-0000-00002E000000}"/>
    <cellStyle name="Standard 8" xfId="47" xr:uid="{00000000-0005-0000-0000-00002F000000}"/>
    <cellStyle name="Standard 9" xfId="48" xr:uid="{00000000-0005-0000-0000-000030000000}"/>
    <cellStyle name="Standard_Tabelle_A_6_HT" xfId="49" xr:uid="{00000000-0005-0000-0000-000034000000}"/>
  </cellStyles>
  <dxfs count="8">
    <dxf>
      <font>
        <b val="0"/>
        <i val="0"/>
        <strike val="0"/>
        <condense val="0"/>
        <extend val="0"/>
        <outline val="0"/>
        <shadow val="0"/>
        <u val="none"/>
        <vertAlign val="baseline"/>
        <sz val="6"/>
        <color auto="1"/>
        <name val="NDSFrutiger 45 Light"/>
        <scheme val="none"/>
      </font>
      <numFmt numFmtId="171" formatCode="###\ ###.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71" formatCode="###\ ###.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71" formatCode="###\ ###.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0" formatCode="General"/>
      <fill>
        <patternFill patternType="solid">
          <fgColor indexed="64"/>
          <bgColor theme="0"/>
        </patternFill>
      </fill>
      <alignment horizontal="left" vertical="center" textRotation="0" wrapText="1" indent="1" justifyLastLine="0" shrinkToFit="0" readingOrder="0"/>
    </dxf>
    <dxf>
      <border outline="0">
        <top style="thin">
          <color indexed="64"/>
        </top>
      </border>
    </dxf>
    <dxf>
      <font>
        <b val="0"/>
        <i val="0"/>
        <strike val="0"/>
        <condense val="0"/>
        <extend val="0"/>
        <outline val="0"/>
        <shadow val="0"/>
        <u val="none"/>
        <vertAlign val="baseline"/>
        <sz val="6"/>
        <color auto="1"/>
        <name val="NDSFrutiger 45 Light"/>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 formatCode="0"/>
      <fill>
        <patternFill patternType="solid">
          <fgColor indexed="64"/>
          <bgColor theme="0"/>
        </patternFill>
      </fill>
      <alignment horizontal="center" vertical="center" textRotation="0" wrapText="0" indent="0" justifyLastLine="0" shrinkToFit="0" readingOrder="0"/>
    </dxf>
    <dxf>
      <font>
        <strike val="0"/>
      </font>
    </dxf>
  </dxfs>
  <tableStyles count="1" defaultTableStyle="TableStyleMedium2" defaultPivotStyle="PivotStyleLight16">
    <tableStyle name="Tabellenformat 1" pivot="0" count="1" xr9:uid="{00000000-0011-0000-FFFF-FFFF00000000}">
      <tableStyleElement type="wholeTabl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z15-Uebergreifende-Analysen/Projekte/Integrationsmonitoring_2019/Rand/2019_05_24_Ran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_Panel"/>
      <sheetName val="Integrationsmonitoring"/>
      <sheetName val="Impressum"/>
      <sheetName val="Inhaltsverzeichnis"/>
      <sheetName val="Methodische Vorbemerkungen"/>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A20"/>
      <sheetName val="A21"/>
      <sheetName val="A22"/>
      <sheetName val="B1"/>
      <sheetName val="B2"/>
      <sheetName val="B3"/>
      <sheetName val="B4"/>
      <sheetName val="B5"/>
      <sheetName val="B6"/>
      <sheetName val="B7"/>
      <sheetName val="B8"/>
      <sheetName val="B9"/>
      <sheetName val="B10"/>
      <sheetName val="B11"/>
      <sheetName val="B12"/>
      <sheetName val="C1"/>
      <sheetName val="C2"/>
      <sheetName val="C3"/>
      <sheetName val="C4"/>
      <sheetName val="C6"/>
      <sheetName val="C7"/>
      <sheetName val="C8"/>
      <sheetName val="D1"/>
      <sheetName val="D2"/>
      <sheetName val="D3"/>
      <sheetName val="D4"/>
      <sheetName val="D5"/>
    </sheetNames>
    <sheetDataSet>
      <sheetData sheetId="0"/>
      <sheetData sheetId="1">
        <row r="1">
          <cell r="B1" t="str">
            <v>Migration und Teilhabe in Niedersachsen - Integrationsmonitoring 2018 - aktuelle Ergebnisse</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entabelle_A13" displayName="Datentabelle_A13" ref="B9:E36" totalsRowShown="0" headerRowDxfId="6" dataDxfId="5" tableBorderDxfId="4">
  <autoFilter ref="B9:E36" xr:uid="{00000000-0009-0000-0100-000001000000}"/>
  <tableColumns count="4">
    <tableColumn id="1" xr3:uid="{00000000-0010-0000-0000-000001000000}" name="1" dataDxfId="3"/>
    <tableColumn id="2" xr3:uid="{00000000-0010-0000-0000-000002000000}" name="2" dataDxfId="2"/>
    <tableColumn id="3" xr3:uid="{00000000-0010-0000-0000-000003000000}" name="3" dataDxfId="1"/>
    <tableColumn id="4" xr3:uid="{00000000-0010-0000-0000-000004000000}" name="4" dataDxfId="0"/>
  </tableColumns>
  <tableStyleInfo name="Tabellenformat 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integrationsmonitoring.niedersachsen.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9"/>
  </sheetPr>
  <dimension ref="A1:E155"/>
  <sheetViews>
    <sheetView zoomScale="250" zoomScaleNormal="250" workbookViewId="0">
      <selection activeCell="E147" sqref="E147"/>
    </sheetView>
  </sheetViews>
  <sheetFormatPr baseColWidth="10" defaultRowHeight="15"/>
  <cols>
    <col min="1" max="1" width="18.140625" customWidth="1"/>
  </cols>
  <sheetData>
    <row r="1" spans="1:5" ht="30" customHeight="1">
      <c r="A1" s="33" t="s">
        <v>124</v>
      </c>
      <c r="B1" s="34"/>
      <c r="C1" s="34"/>
      <c r="D1" s="34"/>
      <c r="E1" s="34"/>
    </row>
    <row r="2" spans="1:5" ht="30" customHeight="1">
      <c r="A2" s="64" t="s">
        <v>162</v>
      </c>
      <c r="B2" s="64"/>
      <c r="C2" s="64"/>
      <c r="D2" s="64"/>
      <c r="E2" s="64"/>
    </row>
    <row r="3" spans="1:5">
      <c r="A3" s="65"/>
      <c r="B3" s="65"/>
      <c r="C3" s="65"/>
      <c r="D3" s="65"/>
      <c r="E3" s="65"/>
    </row>
    <row r="4" spans="1:5" ht="8.25" customHeight="1">
      <c r="A4" s="116" t="s">
        <v>126</v>
      </c>
      <c r="B4" s="118" t="s">
        <v>163</v>
      </c>
      <c r="C4" s="120" t="s">
        <v>171</v>
      </c>
      <c r="D4" s="121"/>
      <c r="E4" s="121"/>
    </row>
    <row r="5" spans="1:5" ht="8.25" customHeight="1">
      <c r="A5" s="117"/>
      <c r="B5" s="119"/>
      <c r="C5" s="40" t="s">
        <v>128</v>
      </c>
      <c r="D5" s="40" t="s">
        <v>129</v>
      </c>
      <c r="E5" s="41" t="s">
        <v>130</v>
      </c>
    </row>
    <row r="6" spans="1:5" ht="8.25" customHeight="1">
      <c r="A6" s="117"/>
      <c r="B6" s="119"/>
      <c r="C6" s="122">
        <v>1000</v>
      </c>
      <c r="D6" s="123"/>
      <c r="E6" s="123"/>
    </row>
    <row r="7" spans="1:5" ht="8.25" customHeight="1">
      <c r="A7" s="43" t="s">
        <v>131</v>
      </c>
      <c r="B7" s="96" t="s">
        <v>132</v>
      </c>
      <c r="C7" s="43" t="s">
        <v>133</v>
      </c>
      <c r="D7" s="43" t="s">
        <v>134</v>
      </c>
      <c r="E7" s="43" t="s">
        <v>164</v>
      </c>
    </row>
    <row r="8" spans="1:5" s="47" customFormat="1" ht="16.5" customHeight="1">
      <c r="A8" s="102" t="str">
        <f>'2018_A13bearbeitet_2019'!A13</f>
        <v xml:space="preserve">Europa </v>
      </c>
      <c r="B8" s="90">
        <v>2019</v>
      </c>
      <c r="C8" s="103">
        <f>'2018_A13bearbeitet_2019'!C13</f>
        <v>1069.568</v>
      </c>
      <c r="D8" s="103">
        <f>'2018_A13bearbeitet_2019'!D13</f>
        <v>540.30200000000002</v>
      </c>
      <c r="E8" s="103">
        <f>'2018_A13bearbeitet_2019'!E13</f>
        <v>529.26599999999996</v>
      </c>
    </row>
    <row r="9" spans="1:5" ht="8.25" customHeight="1">
      <c r="A9" s="104" t="str">
        <f>'2018_A13bearbeitet_2019'!A15</f>
        <v xml:space="preserve">Bulgarien </v>
      </c>
      <c r="B9" s="91">
        <v>2019</v>
      </c>
      <c r="C9" s="105">
        <f>'2018_A13bearbeitet_2019'!C15</f>
        <v>23.99</v>
      </c>
      <c r="D9" s="105">
        <f>'2018_A13bearbeitet_2019'!D15</f>
        <v>12.865</v>
      </c>
      <c r="E9" s="105">
        <f>'2018_A13bearbeitet_2019'!E15</f>
        <v>11.125</v>
      </c>
    </row>
    <row r="10" spans="1:5" ht="8.25" customHeight="1">
      <c r="A10" s="104" t="str">
        <f>'2018_A13bearbeitet_2019'!A16</f>
        <v xml:space="preserve">Frankreich </v>
      </c>
      <c r="B10" s="91">
        <v>2019</v>
      </c>
      <c r="C10" s="105">
        <f>'2018_A13bearbeitet_2019'!C16</f>
        <v>7.8890000000000002</v>
      </c>
      <c r="D10" s="105">
        <f>'2018_A13bearbeitet_2019'!D16</f>
        <v>4.0880000000000001</v>
      </c>
      <c r="E10" s="105">
        <f>'2018_A13bearbeitet_2019'!E16</f>
        <v>3.8010000000000002</v>
      </c>
    </row>
    <row r="11" spans="1:5" ht="8.25" customHeight="1">
      <c r="A11" s="104" t="str">
        <f>'2018_A13bearbeitet_2019'!A17</f>
        <v xml:space="preserve">Griechenland </v>
      </c>
      <c r="B11" s="91">
        <v>2019</v>
      </c>
      <c r="C11" s="105">
        <f>'2018_A13bearbeitet_2019'!C17</f>
        <v>24.66</v>
      </c>
      <c r="D11" s="105">
        <f>'2018_A13bearbeitet_2019'!D17</f>
        <v>14.11</v>
      </c>
      <c r="E11" s="105">
        <f>'2018_A13bearbeitet_2019'!E17</f>
        <v>10.548999999999999</v>
      </c>
    </row>
    <row r="12" spans="1:5" ht="8.25" customHeight="1">
      <c r="A12" s="104" t="str">
        <f>'2018_A13bearbeitet_2019'!A18</f>
        <v xml:space="preserve">Italien </v>
      </c>
      <c r="B12" s="91">
        <v>2019</v>
      </c>
      <c r="C12" s="105">
        <f>'2018_A13bearbeitet_2019'!C18</f>
        <v>37.344999999999999</v>
      </c>
      <c r="D12" s="105">
        <f>'2018_A13bearbeitet_2019'!D18</f>
        <v>22.067</v>
      </c>
      <c r="E12" s="105">
        <f>'2018_A13bearbeitet_2019'!E18</f>
        <v>15.278</v>
      </c>
    </row>
    <row r="13" spans="1:5" ht="8.25" customHeight="1">
      <c r="A13" s="104" t="str">
        <f>'2018_A13bearbeitet_2019'!A19</f>
        <v xml:space="preserve">Kroatien </v>
      </c>
      <c r="B13" s="91">
        <v>2019</v>
      </c>
      <c r="C13" s="105">
        <f>'2018_A13bearbeitet_2019'!C19</f>
        <v>16.245999999999999</v>
      </c>
      <c r="D13" s="105">
        <f>'2018_A13bearbeitet_2019'!D19</f>
        <v>8.9369999999999994</v>
      </c>
      <c r="E13" s="105">
        <f>'2018_A13bearbeitet_2019'!E19</f>
        <v>7.31</v>
      </c>
    </row>
    <row r="14" spans="1:5" ht="8.25" customHeight="1">
      <c r="A14" s="104" t="str">
        <f>'2018_A13bearbeitet_2019'!A20</f>
        <v xml:space="preserve">Niederlande </v>
      </c>
      <c r="B14" s="91">
        <v>2019</v>
      </c>
      <c r="C14" s="105">
        <f>'2018_A13bearbeitet_2019'!C20</f>
        <v>41.393000000000001</v>
      </c>
      <c r="D14" s="105">
        <f>'2018_A13bearbeitet_2019'!D20</f>
        <v>25.547000000000001</v>
      </c>
      <c r="E14" s="105">
        <f>'2018_A13bearbeitet_2019'!E20</f>
        <v>15.845000000000001</v>
      </c>
    </row>
    <row r="15" spans="1:5" ht="8.25" customHeight="1">
      <c r="A15" s="104" t="str">
        <f>'2018_A13bearbeitet_2019'!A21</f>
        <v xml:space="preserve">Österreich </v>
      </c>
      <c r="B15" s="91">
        <v>2019</v>
      </c>
      <c r="C15" s="105">
        <f>'2018_A13bearbeitet_2019'!C21</f>
        <v>13.145</v>
      </c>
      <c r="D15" s="105">
        <f>'2018_A13bearbeitet_2019'!D21</f>
        <v>6.4450000000000003</v>
      </c>
      <c r="E15" s="105">
        <f>'2018_A13bearbeitet_2019'!E21</f>
        <v>6.7</v>
      </c>
    </row>
    <row r="16" spans="1:5" ht="8.25" customHeight="1">
      <c r="A16" s="104" t="str">
        <f>'2018_A13bearbeitet_2019'!A22</f>
        <v xml:space="preserve">Polen </v>
      </c>
      <c r="B16" s="91">
        <v>2019</v>
      </c>
      <c r="C16" s="105">
        <f>'2018_A13bearbeitet_2019'!C22</f>
        <v>245.25299999999999</v>
      </c>
      <c r="D16" s="105">
        <f>'2018_A13bearbeitet_2019'!D22</f>
        <v>120.11</v>
      </c>
      <c r="E16" s="105">
        <f>'2018_A13bearbeitet_2019'!E22</f>
        <v>125.143</v>
      </c>
    </row>
    <row r="17" spans="1:5" ht="8.25" customHeight="1">
      <c r="A17" s="104" t="str">
        <f>'2018_A13bearbeitet_2019'!A23</f>
        <v xml:space="preserve">Portugal </v>
      </c>
      <c r="B17" s="91">
        <v>2019</v>
      </c>
      <c r="C17" s="105">
        <f>'2018_A13bearbeitet_2019'!C23</f>
        <v>6.6470000000000002</v>
      </c>
      <c r="D17" s="105">
        <f>'2018_A13bearbeitet_2019'!D23</f>
        <v>3.766</v>
      </c>
      <c r="E17" s="105">
        <f>'2018_A13bearbeitet_2019'!E23</f>
        <v>2.8809999999999998</v>
      </c>
    </row>
    <row r="18" spans="1:5" ht="8.25" customHeight="1">
      <c r="A18" s="104" t="str">
        <f>'2018_A13bearbeitet_2019'!A24</f>
        <v xml:space="preserve">Rumänien </v>
      </c>
      <c r="B18" s="91">
        <v>2019</v>
      </c>
      <c r="C18" s="105">
        <f>'2018_A13bearbeitet_2019'!C24</f>
        <v>44.097000000000001</v>
      </c>
      <c r="D18" s="105">
        <f>'2018_A13bearbeitet_2019'!D24</f>
        <v>23.337</v>
      </c>
      <c r="E18" s="105">
        <f>'2018_A13bearbeitet_2019'!E24</f>
        <v>20.759</v>
      </c>
    </row>
    <row r="19" spans="1:5" ht="8.25" customHeight="1">
      <c r="A19" s="104" t="str">
        <f>'2018_A13bearbeitet_2019'!A25</f>
        <v xml:space="preserve">Spanien </v>
      </c>
      <c r="B19" s="91">
        <v>2019</v>
      </c>
      <c r="C19" s="105">
        <f>'2018_A13bearbeitet_2019'!C25</f>
        <v>17.314</v>
      </c>
      <c r="D19" s="105">
        <f>'2018_A13bearbeitet_2019'!D25</f>
        <v>10.167</v>
      </c>
      <c r="E19" s="105">
        <f>'2018_A13bearbeitet_2019'!E25</f>
        <v>7.1470000000000002</v>
      </c>
    </row>
    <row r="20" spans="1:5" ht="8.25" customHeight="1">
      <c r="A20" s="104" t="str">
        <f>'2018_A13bearbeitet_2019'!A26</f>
        <v xml:space="preserve">Vereinigtes Königreich </v>
      </c>
      <c r="B20" s="91">
        <v>2019</v>
      </c>
      <c r="C20" s="105">
        <f>'2018_A13bearbeitet_2019'!C26</f>
        <v>19.812000000000001</v>
      </c>
      <c r="D20" s="105">
        <f>'2018_A13bearbeitet_2019'!D26</f>
        <v>12.516</v>
      </c>
      <c r="E20" s="105">
        <f>'2018_A13bearbeitet_2019'!E26</f>
        <v>7.2969999999999997</v>
      </c>
    </row>
    <row r="21" spans="1:5" ht="8.25" customHeight="1">
      <c r="A21" s="104" t="str">
        <f>'2018_A13bearbeitet_2019'!A27</f>
        <v xml:space="preserve"> Sonstiges Europa </v>
      </c>
      <c r="B21" s="91">
        <v>2019</v>
      </c>
      <c r="C21" s="105">
        <f>'2018_A13bearbeitet_2019'!C27</f>
        <v>522.29700000000003</v>
      </c>
      <c r="D21" s="105">
        <f>'2018_A13bearbeitet_2019'!D27</f>
        <v>253.935</v>
      </c>
      <c r="E21" s="105">
        <f>'2018_A13bearbeitet_2019'!E27</f>
        <v>268.36200000000002</v>
      </c>
    </row>
    <row r="22" spans="1:5" ht="8.25" customHeight="1">
      <c r="A22" s="104" t="str">
        <f>'2018_A13bearbeitet_2019'!A28</f>
        <v xml:space="preserve">Bosnien und Herzegowina </v>
      </c>
      <c r="B22" s="91">
        <v>2019</v>
      </c>
      <c r="C22" s="105">
        <f>'2018_A13bearbeitet_2019'!C28</f>
        <v>16.423999999999999</v>
      </c>
      <c r="D22" s="105">
        <f>'2018_A13bearbeitet_2019'!D28</f>
        <v>7.7480000000000002</v>
      </c>
      <c r="E22" s="105">
        <f>'2018_A13bearbeitet_2019'!E28</f>
        <v>8.6769999999999996</v>
      </c>
    </row>
    <row r="23" spans="1:5" ht="8.25" customHeight="1">
      <c r="A23" s="104" t="str">
        <f>'2018_A13bearbeitet_2019'!A29</f>
        <v xml:space="preserve">Kosovo </v>
      </c>
      <c r="B23" s="91">
        <v>2019</v>
      </c>
      <c r="C23" s="105">
        <f>'2018_A13bearbeitet_2019'!C29</f>
        <v>44.127000000000002</v>
      </c>
      <c r="D23" s="105">
        <f>'2018_A13bearbeitet_2019'!D29</f>
        <v>22.157</v>
      </c>
      <c r="E23" s="105">
        <f>'2018_A13bearbeitet_2019'!E29</f>
        <v>21.969000000000001</v>
      </c>
    </row>
    <row r="24" spans="1:5" ht="8.25" customHeight="1">
      <c r="A24" s="104" t="str">
        <f>'2018_A13bearbeitet_2019'!A30</f>
        <v xml:space="preserve">Russische Föderation </v>
      </c>
      <c r="B24" s="91">
        <v>2019</v>
      </c>
      <c r="C24" s="105">
        <f>'2018_A13bearbeitet_2019'!C30</f>
        <v>179.209</v>
      </c>
      <c r="D24" s="105">
        <f>'2018_A13bearbeitet_2019'!D30</f>
        <v>83.475999999999999</v>
      </c>
      <c r="E24" s="105">
        <f>'2018_A13bearbeitet_2019'!E30</f>
        <v>95.731999999999999</v>
      </c>
    </row>
    <row r="25" spans="1:5" ht="8.25" customHeight="1">
      <c r="A25" s="104" t="str">
        <f>'2018_A13bearbeitet_2019'!A31</f>
        <v xml:space="preserve">Serbien </v>
      </c>
      <c r="B25" s="91">
        <v>2019</v>
      </c>
      <c r="C25" s="105">
        <f>'2018_A13bearbeitet_2019'!C31</f>
        <v>20.809000000000001</v>
      </c>
      <c r="D25" s="105">
        <f>'2018_A13bearbeitet_2019'!D31</f>
        <v>10.462999999999999</v>
      </c>
      <c r="E25" s="105">
        <f>'2018_A13bearbeitet_2019'!E31</f>
        <v>10.346</v>
      </c>
    </row>
    <row r="26" spans="1:5" ht="8.25" customHeight="1">
      <c r="A26" s="104" t="str">
        <f>'2018_A13bearbeitet_2019'!A32</f>
        <v xml:space="preserve">Türkei </v>
      </c>
      <c r="B26" s="91">
        <v>2019</v>
      </c>
      <c r="C26" s="105">
        <f>'2018_A13bearbeitet_2019'!C32</f>
        <v>186.631</v>
      </c>
      <c r="D26" s="105">
        <f>'2018_A13bearbeitet_2019'!D32</f>
        <v>94.712000000000003</v>
      </c>
      <c r="E26" s="105">
        <f>'2018_A13bearbeitet_2019'!E32</f>
        <v>91.918999999999997</v>
      </c>
    </row>
    <row r="27" spans="1:5" ht="8.25" customHeight="1">
      <c r="A27" s="104" t="str">
        <f>'2018_A13bearbeitet_2019'!A33</f>
        <v xml:space="preserve">Ukraine </v>
      </c>
      <c r="B27" s="91">
        <v>2019</v>
      </c>
      <c r="C27" s="105">
        <f>'2018_A13bearbeitet_2019'!C33</f>
        <v>27.588999999999999</v>
      </c>
      <c r="D27" s="105">
        <f>'2018_A13bearbeitet_2019'!D33</f>
        <v>12.117000000000001</v>
      </c>
      <c r="E27" s="105">
        <f>'2018_A13bearbeitet_2019'!E33</f>
        <v>15.472</v>
      </c>
    </row>
    <row r="28" spans="1:5" s="47" customFormat="1" ht="16.5" customHeight="1">
      <c r="A28" s="102" t="str">
        <f>'2018_A13bearbeitet_2019'!A14</f>
        <v>EU-Staaten</v>
      </c>
      <c r="B28" s="90">
        <v>2019</v>
      </c>
      <c r="C28" s="103">
        <f>'2018_A13bearbeitet_2019'!C14</f>
        <v>547.27099999999996</v>
      </c>
      <c r="D28" s="103">
        <f>'2018_A13bearbeitet_2019'!D14</f>
        <v>286.36700000000002</v>
      </c>
      <c r="E28" s="103">
        <f>'2018_A13bearbeitet_2019'!E14</f>
        <v>260.904</v>
      </c>
    </row>
    <row r="29" spans="1:5" s="47" customFormat="1" ht="16.5" customHeight="1">
      <c r="A29" s="102" t="str">
        <f>'2018_A13bearbeitet_2019'!A34</f>
        <v xml:space="preserve">Afrika </v>
      </c>
      <c r="B29" s="90">
        <v>2019</v>
      </c>
      <c r="C29" s="103">
        <f>'2018_A13bearbeitet_2019'!C34</f>
        <v>54.087000000000003</v>
      </c>
      <c r="D29" s="103">
        <f>'2018_A13bearbeitet_2019'!D34</f>
        <v>34.247</v>
      </c>
      <c r="E29" s="103">
        <f>'2018_A13bearbeitet_2019'!E34</f>
        <v>19.84</v>
      </c>
    </row>
    <row r="30" spans="1:5" ht="8.25" customHeight="1">
      <c r="A30" s="104" t="str">
        <f>'2018_A13bearbeitet_2019'!A35</f>
        <v xml:space="preserve">Marokko </v>
      </c>
      <c r="B30" s="91">
        <v>2019</v>
      </c>
      <c r="C30" s="105">
        <f>'2018_A13bearbeitet_2019'!C35</f>
        <v>6.6779999999999999</v>
      </c>
      <c r="D30" s="105">
        <f>'2018_A13bearbeitet_2019'!D35</f>
        <v>3.8340000000000001</v>
      </c>
      <c r="E30" s="105">
        <f>'2018_A13bearbeitet_2019'!E35</f>
        <v>2.8439999999999999</v>
      </c>
    </row>
    <row r="31" spans="1:5" ht="8.25" customHeight="1">
      <c r="A31" s="104" t="str">
        <f>'2018_A13bearbeitet_2019'!A36</f>
        <v xml:space="preserve">Ägypten, Algerien, Libyen, Tunesien </v>
      </c>
      <c r="B31" s="91">
        <v>2019</v>
      </c>
      <c r="C31" s="105">
        <f>'2018_A13bearbeitet_2019'!C36</f>
        <v>13.023999999999999</v>
      </c>
      <c r="D31" s="105">
        <f>'2018_A13bearbeitet_2019'!D36</f>
        <v>9.3550000000000004</v>
      </c>
      <c r="E31" s="105">
        <f>'2018_A13bearbeitet_2019'!E36</f>
        <v>3.669</v>
      </c>
    </row>
    <row r="32" spans="1:5" s="47" customFormat="1" ht="16.5" customHeight="1">
      <c r="A32" s="102" t="str">
        <f>'2018_A13bearbeitet_2019'!B37</f>
        <v xml:space="preserve">Amerika </v>
      </c>
      <c r="B32" s="90">
        <v>2019</v>
      </c>
      <c r="C32" s="103">
        <f>'2018_A13bearbeitet_2019'!C37</f>
        <v>35.923999999999999</v>
      </c>
      <c r="D32" s="103">
        <f>'2018_A13bearbeitet_2019'!D37</f>
        <v>17.594999999999999</v>
      </c>
      <c r="E32" s="103">
        <f>'2018_A13bearbeitet_2019'!E37</f>
        <v>18.329000000000001</v>
      </c>
    </row>
    <row r="33" spans="1:5" s="47" customFormat="1" ht="16.5" customHeight="1">
      <c r="A33" s="102" t="str">
        <f>'2018_A13bearbeitet_2019'!B41&amp;", "&amp;'2018_A13bearbeitet_2019'!B53</f>
        <v xml:space="preserve">Asien, Australien und Ozeanien </v>
      </c>
      <c r="B33" s="90">
        <v>2019</v>
      </c>
      <c r="C33" s="103">
        <f>'2018_A13bearbeitet_2019'!C41+'2018_A13bearbeitet_2019'!C53</f>
        <v>468.09999999999997</v>
      </c>
      <c r="D33" s="103">
        <f>'2018_A13bearbeitet_2019'!D41+'2018_A13bearbeitet_2019'!D53</f>
        <v>246.27199999999999</v>
      </c>
      <c r="E33" s="103">
        <f>'2018_A13bearbeitet_2019'!E41+'2018_A13bearbeitet_2019'!E53</f>
        <v>221.828</v>
      </c>
    </row>
    <row r="34" spans="1:5" ht="8.25" customHeight="1">
      <c r="A34" s="104" t="str">
        <f>'2018_A13bearbeitet_2019'!A43</f>
        <v xml:space="preserve">Irak </v>
      </c>
      <c r="B34" s="91">
        <v>2019</v>
      </c>
      <c r="C34" s="105">
        <f>'2018_A13bearbeitet_2019'!C43</f>
        <v>38.106000000000002</v>
      </c>
      <c r="D34" s="105">
        <f>'2018_A13bearbeitet_2019'!D43</f>
        <v>20.61</v>
      </c>
      <c r="E34" s="105">
        <f>'2018_A13bearbeitet_2019'!E43</f>
        <v>17.495999999999999</v>
      </c>
    </row>
    <row r="35" spans="1:5" ht="8.25" customHeight="1">
      <c r="A35" s="104" t="str">
        <f>'2018_A13bearbeitet_2019'!A44</f>
        <v xml:space="preserve">Iran </v>
      </c>
      <c r="B35" s="91">
        <v>2019</v>
      </c>
      <c r="C35" s="105">
        <f>'2018_A13bearbeitet_2019'!C44</f>
        <v>20.597000000000001</v>
      </c>
      <c r="D35" s="105">
        <f>'2018_A13bearbeitet_2019'!D44</f>
        <v>12.776</v>
      </c>
      <c r="E35" s="105">
        <f>'2018_A13bearbeitet_2019'!E44</f>
        <v>7.8209999999999997</v>
      </c>
    </row>
    <row r="36" spans="1:5" ht="8.25" customHeight="1">
      <c r="A36" s="104" t="str">
        <f>'2018_A13bearbeitet_2019'!A45</f>
        <v xml:space="preserve">Kasachstan </v>
      </c>
      <c r="B36" s="91">
        <v>2019</v>
      </c>
      <c r="C36" s="105">
        <f>'2018_A13bearbeitet_2019'!C45</f>
        <v>152.54300000000001</v>
      </c>
      <c r="D36" s="105">
        <f>'2018_A13bearbeitet_2019'!D45</f>
        <v>75.486999999999995</v>
      </c>
      <c r="E36" s="105">
        <f>'2018_A13bearbeitet_2019'!E45</f>
        <v>77.055999999999997</v>
      </c>
    </row>
    <row r="37" spans="1:5" ht="8.25" customHeight="1">
      <c r="A37" s="104" t="str">
        <f>'2018_A13bearbeitet_2019'!A46</f>
        <v xml:space="preserve">Syrien </v>
      </c>
      <c r="B37" s="91">
        <v>2019</v>
      </c>
      <c r="C37" s="105">
        <f>'2018_A13bearbeitet_2019'!C46</f>
        <v>94.406000000000006</v>
      </c>
      <c r="D37" s="105">
        <f>'2018_A13bearbeitet_2019'!D46</f>
        <v>55.947000000000003</v>
      </c>
      <c r="E37" s="105">
        <f>'2018_A13bearbeitet_2019'!E46</f>
        <v>38.459000000000003</v>
      </c>
    </row>
    <row r="38" spans="1:5" ht="8.25" customHeight="1">
      <c r="A38" s="104" t="str">
        <f>'2018_A13bearbeitet_2019'!A48</f>
        <v xml:space="preserve">Afghanistan </v>
      </c>
      <c r="B38" s="91">
        <v>2019</v>
      </c>
      <c r="C38" s="105">
        <f>'2018_A13bearbeitet_2019'!C48</f>
        <v>25.152999999999999</v>
      </c>
      <c r="D38" s="105">
        <f>'2018_A13bearbeitet_2019'!D48</f>
        <v>14.984999999999999</v>
      </c>
      <c r="E38" s="105">
        <f>'2018_A13bearbeitet_2019'!E48</f>
        <v>10.167999999999999</v>
      </c>
    </row>
    <row r="39" spans="1:5" ht="8.25" customHeight="1">
      <c r="A39" s="104" t="str">
        <f>'2018_A13bearbeitet_2019'!A52</f>
        <v xml:space="preserve">Vietnam </v>
      </c>
      <c r="B39" s="91">
        <v>2019</v>
      </c>
      <c r="C39" s="105">
        <f>'2018_A13bearbeitet_2019'!C52</f>
        <v>18.515999999999998</v>
      </c>
      <c r="D39" s="105">
        <f>'2018_A13bearbeitet_2019'!D52</f>
        <v>9.1319999999999997</v>
      </c>
      <c r="E39" s="105">
        <f>'2018_A13bearbeitet_2019'!E52</f>
        <v>9.3840000000000003</v>
      </c>
    </row>
    <row r="40" spans="1:5" s="47" customFormat="1" ht="16.5" customHeight="1">
      <c r="A40" s="102" t="str">
        <f>'2018_A13bearbeitet_2019'!B55</f>
        <v>Ohne Angabe</v>
      </c>
      <c r="B40" s="90">
        <v>2019</v>
      </c>
      <c r="C40" s="103">
        <f>'2018_A13bearbeitet_2019'!C55</f>
        <v>50.155999999999999</v>
      </c>
      <c r="D40" s="103">
        <f>'2018_A13bearbeitet_2019'!D55</f>
        <v>25.943999999999999</v>
      </c>
      <c r="E40" s="103">
        <f>'2018_A13bearbeitet_2019'!E55</f>
        <v>24.212</v>
      </c>
    </row>
    <row r="41" spans="1:5" s="47" customFormat="1" ht="16.5" customHeight="1">
      <c r="A41" s="102" t="str">
        <f>'2018_A13bearbeitet_2019'!B63</f>
        <v>Insgesamt</v>
      </c>
      <c r="B41" s="90">
        <v>2019</v>
      </c>
      <c r="C41" s="103">
        <f>'2018_A13bearbeitet_2019'!C63</f>
        <v>1750.7919999999999</v>
      </c>
      <c r="D41" s="103">
        <f>'2018_A13bearbeitet_2019'!D63</f>
        <v>901.27700000000004</v>
      </c>
      <c r="E41" s="103">
        <f>'2018_A13bearbeitet_2019'!E63</f>
        <v>849.51499999999999</v>
      </c>
    </row>
    <row r="42" spans="1:5" s="47" customFormat="1" ht="16.5" customHeight="1">
      <c r="A42" s="69" t="s">
        <v>135</v>
      </c>
      <c r="B42" s="97">
        <v>2018</v>
      </c>
      <c r="C42" s="98">
        <v>1062</v>
      </c>
      <c r="D42" s="98">
        <v>537</v>
      </c>
      <c r="E42" s="98">
        <v>526</v>
      </c>
    </row>
    <row r="43" spans="1:5" ht="8.25" customHeight="1">
      <c r="A43" s="70" t="s">
        <v>136</v>
      </c>
      <c r="B43" s="99">
        <v>2018</v>
      </c>
      <c r="C43" s="100">
        <v>20</v>
      </c>
      <c r="D43" s="100">
        <v>11</v>
      </c>
      <c r="E43" s="100">
        <v>9</v>
      </c>
    </row>
    <row r="44" spans="1:5" ht="8.25" customHeight="1">
      <c r="A44" s="70" t="s">
        <v>137</v>
      </c>
      <c r="B44" s="99">
        <v>2018</v>
      </c>
      <c r="C44" s="100">
        <v>23</v>
      </c>
      <c r="D44" s="100">
        <v>12</v>
      </c>
      <c r="E44" s="100">
        <v>11</v>
      </c>
    </row>
    <row r="45" spans="1:5" ht="8.25" customHeight="1">
      <c r="A45" s="70" t="s">
        <v>138</v>
      </c>
      <c r="B45" s="99">
        <v>2018</v>
      </c>
      <c r="C45" s="100">
        <v>39</v>
      </c>
      <c r="D45" s="100">
        <v>23</v>
      </c>
      <c r="E45" s="100">
        <v>16</v>
      </c>
    </row>
    <row r="46" spans="1:5" ht="8.25" customHeight="1">
      <c r="A46" s="70" t="s">
        <v>139</v>
      </c>
      <c r="B46" s="99">
        <v>2018</v>
      </c>
      <c r="C46" s="100">
        <v>48</v>
      </c>
      <c r="D46" s="100">
        <v>29</v>
      </c>
      <c r="E46" s="100">
        <v>20</v>
      </c>
    </row>
    <row r="47" spans="1:5" ht="8.25" customHeight="1">
      <c r="A47" s="70" t="s">
        <v>140</v>
      </c>
      <c r="B47" s="99">
        <v>2018</v>
      </c>
      <c r="C47" s="100">
        <v>255</v>
      </c>
      <c r="D47" s="100">
        <v>125</v>
      </c>
      <c r="E47" s="100">
        <v>130</v>
      </c>
    </row>
    <row r="48" spans="1:5" ht="8.25" customHeight="1">
      <c r="A48" s="70" t="s">
        <v>141</v>
      </c>
      <c r="B48" s="99">
        <v>2018</v>
      </c>
      <c r="C48" s="100">
        <v>41</v>
      </c>
      <c r="D48" s="100">
        <v>22</v>
      </c>
      <c r="E48" s="100">
        <v>19</v>
      </c>
    </row>
    <row r="49" spans="1:5" ht="8.25" customHeight="1">
      <c r="A49" s="70" t="s">
        <v>142</v>
      </c>
      <c r="B49" s="99">
        <v>2018</v>
      </c>
      <c r="C49" s="100">
        <v>18</v>
      </c>
      <c r="D49" s="100">
        <v>9</v>
      </c>
      <c r="E49" s="100">
        <v>8</v>
      </c>
    </row>
    <row r="50" spans="1:5" ht="8.25" customHeight="1">
      <c r="A50" s="70" t="s">
        <v>143</v>
      </c>
      <c r="B50" s="99">
        <v>2018</v>
      </c>
      <c r="C50" s="100">
        <v>17</v>
      </c>
      <c r="D50" s="100">
        <v>11</v>
      </c>
      <c r="E50" s="100">
        <v>7</v>
      </c>
    </row>
    <row r="51" spans="1:5" ht="8.25" customHeight="1">
      <c r="A51" s="70" t="s">
        <v>144</v>
      </c>
      <c r="B51" s="99">
        <v>2018</v>
      </c>
      <c r="C51" s="100">
        <v>41</v>
      </c>
      <c r="D51" s="100">
        <v>22</v>
      </c>
      <c r="E51" s="100">
        <v>19</v>
      </c>
    </row>
    <row r="52" spans="1:5" ht="8.25" customHeight="1">
      <c r="A52" s="70" t="s">
        <v>145</v>
      </c>
      <c r="B52" s="99">
        <v>2018</v>
      </c>
      <c r="C52" s="100">
        <v>178</v>
      </c>
      <c r="D52" s="100">
        <v>85</v>
      </c>
      <c r="E52" s="100">
        <v>94</v>
      </c>
    </row>
    <row r="53" spans="1:5" ht="8.25" customHeight="1">
      <c r="A53" s="70" t="s">
        <v>146</v>
      </c>
      <c r="B53" s="99">
        <v>2018</v>
      </c>
      <c r="C53" s="100">
        <v>19</v>
      </c>
      <c r="D53" s="100">
        <v>10</v>
      </c>
      <c r="E53" s="100">
        <v>9</v>
      </c>
    </row>
    <row r="54" spans="1:5" ht="8.25" customHeight="1">
      <c r="A54" s="70" t="s">
        <v>147</v>
      </c>
      <c r="B54" s="99">
        <v>2018</v>
      </c>
      <c r="C54" s="100">
        <v>182</v>
      </c>
      <c r="D54" s="100">
        <v>92</v>
      </c>
      <c r="E54" s="100">
        <v>89</v>
      </c>
    </row>
    <row r="55" spans="1:5" ht="8.25" customHeight="1">
      <c r="A55" s="70" t="s">
        <v>148</v>
      </c>
      <c r="B55" s="99">
        <v>2018</v>
      </c>
      <c r="C55" s="100">
        <v>29</v>
      </c>
      <c r="D55" s="100">
        <v>12</v>
      </c>
      <c r="E55" s="100">
        <v>17</v>
      </c>
    </row>
    <row r="56" spans="1:5" s="47" customFormat="1" ht="16.5" customHeight="1">
      <c r="A56" s="69" t="s">
        <v>149</v>
      </c>
      <c r="B56" s="97">
        <v>2018</v>
      </c>
      <c r="C56" s="98">
        <v>560</v>
      </c>
      <c r="D56" s="98">
        <v>291</v>
      </c>
      <c r="E56" s="98">
        <v>268</v>
      </c>
    </row>
    <row r="57" spans="1:5" s="47" customFormat="1" ht="16.5" customHeight="1">
      <c r="A57" s="69" t="s">
        <v>150</v>
      </c>
      <c r="B57" s="97">
        <v>2018</v>
      </c>
      <c r="C57" s="98">
        <v>49</v>
      </c>
      <c r="D57" s="98">
        <v>33</v>
      </c>
      <c r="E57" s="98">
        <v>16</v>
      </c>
    </row>
    <row r="58" spans="1:5" ht="8.25" customHeight="1">
      <c r="A58" s="70" t="s">
        <v>151</v>
      </c>
      <c r="B58" s="99">
        <v>2018</v>
      </c>
      <c r="C58" s="100">
        <v>14</v>
      </c>
      <c r="D58" s="100">
        <v>9</v>
      </c>
      <c r="E58" s="100" t="s">
        <v>122</v>
      </c>
    </row>
    <row r="59" spans="1:5" s="47" customFormat="1" ht="16.5" customHeight="1">
      <c r="A59" s="69" t="s">
        <v>152</v>
      </c>
      <c r="B59" s="97">
        <v>2018</v>
      </c>
      <c r="C59" s="98">
        <v>35</v>
      </c>
      <c r="D59" s="98">
        <v>15</v>
      </c>
      <c r="E59" s="98">
        <v>20</v>
      </c>
    </row>
    <row r="60" spans="1:5" s="47" customFormat="1" ht="16.5" customHeight="1">
      <c r="A60" s="69" t="s">
        <v>153</v>
      </c>
      <c r="B60" s="97">
        <v>2018</v>
      </c>
      <c r="C60" s="98">
        <v>471</v>
      </c>
      <c r="D60" s="98">
        <v>249</v>
      </c>
      <c r="E60" s="98">
        <v>223</v>
      </c>
    </row>
    <row r="61" spans="1:5" ht="8.25" customHeight="1">
      <c r="A61" s="70" t="s">
        <v>154</v>
      </c>
      <c r="B61" s="99">
        <v>2018</v>
      </c>
      <c r="C61" s="100">
        <v>31</v>
      </c>
      <c r="D61" s="100">
        <v>20</v>
      </c>
      <c r="E61" s="100">
        <v>11</v>
      </c>
    </row>
    <row r="62" spans="1:5" ht="8.25" customHeight="1">
      <c r="A62" s="70" t="s">
        <v>155</v>
      </c>
      <c r="B62" s="99">
        <v>2018</v>
      </c>
      <c r="C62" s="100">
        <v>20</v>
      </c>
      <c r="D62" s="100">
        <v>12</v>
      </c>
      <c r="E62" s="100">
        <v>8</v>
      </c>
    </row>
    <row r="63" spans="1:5" ht="8.25" customHeight="1">
      <c r="A63" s="70" t="s">
        <v>156</v>
      </c>
      <c r="B63" s="99">
        <v>2018</v>
      </c>
      <c r="C63" s="100">
        <v>163</v>
      </c>
      <c r="D63" s="100">
        <v>81</v>
      </c>
      <c r="E63" s="100">
        <v>83</v>
      </c>
    </row>
    <row r="64" spans="1:5" ht="8.25" customHeight="1">
      <c r="A64" s="70" t="s">
        <v>157</v>
      </c>
      <c r="B64" s="99">
        <v>2018</v>
      </c>
      <c r="C64" s="100">
        <v>99</v>
      </c>
      <c r="D64" s="100">
        <v>58</v>
      </c>
      <c r="E64" s="100">
        <v>40</v>
      </c>
    </row>
    <row r="65" spans="1:5" ht="8.25" customHeight="1">
      <c r="A65" s="70" t="s">
        <v>158</v>
      </c>
      <c r="B65" s="99">
        <v>2018</v>
      </c>
      <c r="C65" s="100">
        <v>21</v>
      </c>
      <c r="D65" s="100">
        <v>12</v>
      </c>
      <c r="E65" s="100">
        <v>9</v>
      </c>
    </row>
    <row r="66" spans="1:5" ht="8.25" customHeight="1">
      <c r="A66" s="70" t="s">
        <v>159</v>
      </c>
      <c r="B66" s="99">
        <v>2018</v>
      </c>
      <c r="C66" s="100">
        <v>22</v>
      </c>
      <c r="D66" s="100">
        <v>11</v>
      </c>
      <c r="E66" s="100">
        <v>12</v>
      </c>
    </row>
    <row r="67" spans="1:5" s="47" customFormat="1" ht="16.5" customHeight="1">
      <c r="A67" s="69" t="s">
        <v>119</v>
      </c>
      <c r="B67" s="97">
        <v>2018</v>
      </c>
      <c r="C67" s="98">
        <v>39</v>
      </c>
      <c r="D67" s="98">
        <v>21</v>
      </c>
      <c r="E67" s="98">
        <v>18</v>
      </c>
    </row>
    <row r="68" spans="1:5" s="47" customFormat="1" ht="16.5" customHeight="1">
      <c r="A68" s="71" t="s">
        <v>128</v>
      </c>
      <c r="B68" s="97">
        <v>2018</v>
      </c>
      <c r="C68" s="101">
        <v>1726</v>
      </c>
      <c r="D68" s="98">
        <v>890</v>
      </c>
      <c r="E68" s="98">
        <v>836</v>
      </c>
    </row>
    <row r="69" spans="1:5" s="47" customFormat="1" ht="16.5" customHeight="1">
      <c r="A69" s="69" t="s">
        <v>135</v>
      </c>
      <c r="B69" s="72">
        <v>2017</v>
      </c>
      <c r="C69" s="73">
        <v>1063.5999999999999</v>
      </c>
      <c r="D69" s="73">
        <v>547</v>
      </c>
      <c r="E69" s="73">
        <v>516.6</v>
      </c>
    </row>
    <row r="70" spans="1:5" ht="8.25" customHeight="1">
      <c r="A70" s="70" t="s">
        <v>136</v>
      </c>
      <c r="B70" s="74">
        <v>2017</v>
      </c>
      <c r="C70" s="75">
        <v>18.7</v>
      </c>
      <c r="D70" s="75">
        <v>10.199999999999999</v>
      </c>
      <c r="E70" s="75">
        <v>8.6</v>
      </c>
    </row>
    <row r="71" spans="1:5" ht="8.25" customHeight="1">
      <c r="A71" s="70" t="s">
        <v>137</v>
      </c>
      <c r="B71" s="74">
        <v>2017</v>
      </c>
      <c r="C71" s="75">
        <v>20.8</v>
      </c>
      <c r="D71" s="75">
        <v>11.7</v>
      </c>
      <c r="E71" s="75">
        <v>9.1</v>
      </c>
    </row>
    <row r="72" spans="1:5" ht="8.25" customHeight="1">
      <c r="A72" s="70" t="s">
        <v>138</v>
      </c>
      <c r="B72" s="74">
        <v>2017</v>
      </c>
      <c r="C72" s="75">
        <v>35.200000000000003</v>
      </c>
      <c r="D72" s="75">
        <v>22.4</v>
      </c>
      <c r="E72" s="75">
        <v>12.7</v>
      </c>
    </row>
    <row r="73" spans="1:5" ht="8.25" customHeight="1">
      <c r="A73" s="70" t="s">
        <v>139</v>
      </c>
      <c r="B73" s="74">
        <v>2017</v>
      </c>
      <c r="C73" s="75">
        <v>41.6</v>
      </c>
      <c r="D73" s="75">
        <v>26.1</v>
      </c>
      <c r="E73" s="75">
        <v>15.6</v>
      </c>
    </row>
    <row r="74" spans="1:5" ht="8.25" customHeight="1">
      <c r="A74" s="70" t="s">
        <v>140</v>
      </c>
      <c r="B74" s="74">
        <v>2017</v>
      </c>
      <c r="C74" s="75">
        <v>245.1</v>
      </c>
      <c r="D74" s="75">
        <v>119</v>
      </c>
      <c r="E74" s="75">
        <v>126.1</v>
      </c>
    </row>
    <row r="75" spans="1:5" ht="8.25" customHeight="1">
      <c r="A75" s="70" t="s">
        <v>141</v>
      </c>
      <c r="B75" s="74">
        <v>2017</v>
      </c>
      <c r="C75" s="75">
        <v>38.200000000000003</v>
      </c>
      <c r="D75" s="75">
        <v>20.5</v>
      </c>
      <c r="E75" s="75">
        <v>17.7</v>
      </c>
    </row>
    <row r="76" spans="1:5" ht="8.25" customHeight="1">
      <c r="A76" s="70" t="s">
        <v>142</v>
      </c>
      <c r="B76" s="74">
        <v>2017</v>
      </c>
      <c r="C76" s="75">
        <v>16.3</v>
      </c>
      <c r="D76" s="75">
        <v>8.1999999999999993</v>
      </c>
      <c r="E76" s="75">
        <v>8.1</v>
      </c>
    </row>
    <row r="77" spans="1:5" ht="8.25" customHeight="1">
      <c r="A77" s="70" t="s">
        <v>143</v>
      </c>
      <c r="B77" s="74">
        <v>2017</v>
      </c>
      <c r="C77" s="75">
        <v>16.2</v>
      </c>
      <c r="D77" s="75">
        <v>11.7</v>
      </c>
      <c r="E77" s="75">
        <v>4.4000000000000004</v>
      </c>
    </row>
    <row r="78" spans="1:5" ht="8.25" customHeight="1">
      <c r="A78" s="70" t="s">
        <v>144</v>
      </c>
      <c r="B78" s="74">
        <v>2017</v>
      </c>
      <c r="C78" s="75">
        <v>39.299999999999997</v>
      </c>
      <c r="D78" s="75">
        <v>21.3</v>
      </c>
      <c r="E78" s="75">
        <v>18</v>
      </c>
    </row>
    <row r="79" spans="1:5" ht="8.25" customHeight="1">
      <c r="A79" s="70" t="s">
        <v>145</v>
      </c>
      <c r="B79" s="74">
        <v>2017</v>
      </c>
      <c r="C79" s="75">
        <v>203</v>
      </c>
      <c r="D79" s="75">
        <v>95.9</v>
      </c>
      <c r="E79" s="75">
        <v>107.1</v>
      </c>
    </row>
    <row r="80" spans="1:5" ht="8.25" customHeight="1">
      <c r="A80" s="70" t="s">
        <v>146</v>
      </c>
      <c r="B80" s="74">
        <v>2017</v>
      </c>
      <c r="C80" s="75">
        <v>23.6</v>
      </c>
      <c r="D80" s="75">
        <v>13.5</v>
      </c>
      <c r="E80" s="75">
        <v>10.1</v>
      </c>
    </row>
    <row r="81" spans="1:5" ht="8.25" customHeight="1">
      <c r="A81" s="70" t="s">
        <v>147</v>
      </c>
      <c r="B81" s="74">
        <v>2017</v>
      </c>
      <c r="C81" s="75">
        <v>186.8</v>
      </c>
      <c r="D81" s="75">
        <v>96.3</v>
      </c>
      <c r="E81" s="75">
        <v>90.6</v>
      </c>
    </row>
    <row r="82" spans="1:5" ht="8.25" customHeight="1">
      <c r="A82" s="70" t="s">
        <v>148</v>
      </c>
      <c r="B82" s="74">
        <v>2017</v>
      </c>
      <c r="C82" s="75">
        <v>27.3</v>
      </c>
      <c r="D82" s="75">
        <v>11.7</v>
      </c>
      <c r="E82" s="75">
        <v>15.6</v>
      </c>
    </row>
    <row r="83" spans="1:5" s="47" customFormat="1" ht="16.5" customHeight="1">
      <c r="A83" s="69" t="s">
        <v>149</v>
      </c>
      <c r="B83" s="76">
        <v>2017</v>
      </c>
      <c r="C83" s="73">
        <v>525.79999999999995</v>
      </c>
      <c r="D83" s="73">
        <v>278.5</v>
      </c>
      <c r="E83" s="73">
        <v>247.3</v>
      </c>
    </row>
    <row r="84" spans="1:5" s="47" customFormat="1" ht="16.5" customHeight="1">
      <c r="A84" s="69" t="s">
        <v>150</v>
      </c>
      <c r="B84" s="76">
        <v>2017</v>
      </c>
      <c r="C84" s="73">
        <v>50.2</v>
      </c>
      <c r="D84" s="73">
        <v>33.799999999999997</v>
      </c>
      <c r="E84" s="73">
        <v>16.399999999999999</v>
      </c>
    </row>
    <row r="85" spans="1:5" ht="8.25" customHeight="1">
      <c r="A85" s="70" t="s">
        <v>151</v>
      </c>
      <c r="B85" s="74">
        <v>2017</v>
      </c>
      <c r="C85" s="75">
        <v>13.8</v>
      </c>
      <c r="D85" s="75">
        <v>8.1</v>
      </c>
      <c r="E85" s="75">
        <v>5.8</v>
      </c>
    </row>
    <row r="86" spans="1:5" s="47" customFormat="1" ht="16.5" customHeight="1">
      <c r="A86" s="69" t="s">
        <v>152</v>
      </c>
      <c r="B86" s="76">
        <v>2017</v>
      </c>
      <c r="C86" s="73">
        <v>31.4</v>
      </c>
      <c r="D86" s="73">
        <v>12.8</v>
      </c>
      <c r="E86" s="73">
        <v>18.600000000000001</v>
      </c>
    </row>
    <row r="87" spans="1:5" s="47" customFormat="1" ht="16.5" customHeight="1">
      <c r="A87" s="69" t="s">
        <v>153</v>
      </c>
      <c r="B87" s="76">
        <v>2017</v>
      </c>
      <c r="C87" s="73">
        <v>446.1</v>
      </c>
      <c r="D87" s="73">
        <v>238.4</v>
      </c>
      <c r="E87" s="73">
        <v>207.6</v>
      </c>
    </row>
    <row r="88" spans="1:5" ht="8.25" customHeight="1">
      <c r="A88" s="70" t="s">
        <v>154</v>
      </c>
      <c r="B88" s="74">
        <v>2017</v>
      </c>
      <c r="C88" s="75">
        <v>33.5</v>
      </c>
      <c r="D88" s="75">
        <v>20.2</v>
      </c>
      <c r="E88" s="75">
        <v>13.2</v>
      </c>
    </row>
    <row r="89" spans="1:5" ht="8.25" customHeight="1">
      <c r="A89" s="70" t="s">
        <v>155</v>
      </c>
      <c r="B89" s="74">
        <v>2017</v>
      </c>
      <c r="C89" s="75">
        <v>18.399999999999999</v>
      </c>
      <c r="D89" s="75">
        <v>10.199999999999999</v>
      </c>
      <c r="E89" s="75">
        <v>8.1999999999999993</v>
      </c>
    </row>
    <row r="90" spans="1:5" ht="8.25" customHeight="1">
      <c r="A90" s="70" t="s">
        <v>156</v>
      </c>
      <c r="B90" s="74">
        <v>2017</v>
      </c>
      <c r="C90" s="75">
        <v>159.9</v>
      </c>
      <c r="D90" s="75">
        <v>81.900000000000006</v>
      </c>
      <c r="E90" s="75">
        <v>77.900000000000006</v>
      </c>
    </row>
    <row r="91" spans="1:5" ht="8.25" customHeight="1">
      <c r="A91" s="70" t="s">
        <v>157</v>
      </c>
      <c r="B91" s="74">
        <v>2017</v>
      </c>
      <c r="C91" s="75">
        <v>85.3</v>
      </c>
      <c r="D91" s="75">
        <v>50</v>
      </c>
      <c r="E91" s="75">
        <v>35.299999999999997</v>
      </c>
    </row>
    <row r="92" spans="1:5" ht="8.25" customHeight="1">
      <c r="A92" s="70" t="s">
        <v>158</v>
      </c>
      <c r="B92" s="74">
        <v>2017</v>
      </c>
      <c r="C92" s="75">
        <v>18.899999999999999</v>
      </c>
      <c r="D92" s="75">
        <v>12.3</v>
      </c>
      <c r="E92" s="75">
        <v>6.6</v>
      </c>
    </row>
    <row r="93" spans="1:5" ht="8.25" customHeight="1">
      <c r="A93" s="70" t="s">
        <v>159</v>
      </c>
      <c r="B93" s="74">
        <v>2017</v>
      </c>
      <c r="C93" s="75">
        <v>17.8</v>
      </c>
      <c r="D93" s="75">
        <v>8.5</v>
      </c>
      <c r="E93" s="75">
        <v>9.4</v>
      </c>
    </row>
    <row r="94" spans="1:5" s="47" customFormat="1" ht="16.5" customHeight="1">
      <c r="A94" s="69" t="s">
        <v>119</v>
      </c>
      <c r="B94" s="76">
        <v>2017</v>
      </c>
      <c r="C94" s="73">
        <v>64.7</v>
      </c>
      <c r="D94" s="73">
        <v>32.9</v>
      </c>
      <c r="E94" s="73">
        <v>31.8</v>
      </c>
    </row>
    <row r="95" spans="1:5" s="47" customFormat="1" ht="16.5" customHeight="1">
      <c r="A95" s="71" t="s">
        <v>128</v>
      </c>
      <c r="B95" s="77">
        <v>2017</v>
      </c>
      <c r="C95" s="78">
        <v>1656</v>
      </c>
      <c r="D95" s="78">
        <v>864.9</v>
      </c>
      <c r="E95" s="78">
        <v>791</v>
      </c>
    </row>
    <row r="96" spans="1:5" s="47" customFormat="1" ht="16.5" customHeight="1">
      <c r="A96" s="79" t="s">
        <v>135</v>
      </c>
      <c r="B96" s="76">
        <v>2015</v>
      </c>
      <c r="C96" s="66">
        <v>883.3</v>
      </c>
      <c r="D96" s="66">
        <v>450</v>
      </c>
      <c r="E96" s="66">
        <v>433.3</v>
      </c>
    </row>
    <row r="97" spans="1:5" ht="8.25" customHeight="1">
      <c r="A97" s="80" t="s">
        <v>147</v>
      </c>
      <c r="B97" s="74">
        <v>2015</v>
      </c>
      <c r="C97" s="67">
        <v>192.9</v>
      </c>
      <c r="D97" s="67">
        <v>99.1</v>
      </c>
      <c r="E97" s="67">
        <v>93.9</v>
      </c>
    </row>
    <row r="98" spans="1:5" ht="8.25" customHeight="1">
      <c r="A98" s="80" t="s">
        <v>140</v>
      </c>
      <c r="B98" s="74">
        <v>2015</v>
      </c>
      <c r="C98" s="67">
        <v>163.1</v>
      </c>
      <c r="D98" s="67">
        <v>80</v>
      </c>
      <c r="E98" s="67">
        <v>83</v>
      </c>
    </row>
    <row r="99" spans="1:5" ht="8.25" customHeight="1">
      <c r="A99" s="80" t="s">
        <v>145</v>
      </c>
      <c r="B99" s="74">
        <v>2015</v>
      </c>
      <c r="C99" s="67">
        <v>153</v>
      </c>
      <c r="D99" s="67">
        <v>73.400000000000006</v>
      </c>
      <c r="E99" s="67">
        <v>79.599999999999994</v>
      </c>
    </row>
    <row r="100" spans="1:5" ht="8.25" customHeight="1">
      <c r="A100" s="80" t="s">
        <v>139</v>
      </c>
      <c r="B100" s="74">
        <v>2015</v>
      </c>
      <c r="C100" s="67">
        <v>45.8</v>
      </c>
      <c r="D100" s="67">
        <v>26.3</v>
      </c>
      <c r="E100" s="67">
        <v>19.5</v>
      </c>
    </row>
    <row r="101" spans="1:5" ht="8.25" customHeight="1">
      <c r="A101" s="80" t="s">
        <v>138</v>
      </c>
      <c r="B101" s="74">
        <v>2015</v>
      </c>
      <c r="C101" s="67">
        <v>34.1</v>
      </c>
      <c r="D101" s="67">
        <v>20.9</v>
      </c>
      <c r="E101" s="67">
        <v>13.3</v>
      </c>
    </row>
    <row r="102" spans="1:5" ht="8.25" customHeight="1">
      <c r="A102" s="80" t="s">
        <v>141</v>
      </c>
      <c r="B102" s="74">
        <v>2015</v>
      </c>
      <c r="C102" s="67">
        <v>24.9</v>
      </c>
      <c r="D102" s="67">
        <v>12.4</v>
      </c>
      <c r="E102" s="67">
        <v>12.6</v>
      </c>
    </row>
    <row r="103" spans="1:5" ht="8.25" customHeight="1">
      <c r="A103" s="80" t="s">
        <v>165</v>
      </c>
      <c r="B103" s="74">
        <v>2015</v>
      </c>
      <c r="C103" s="67">
        <v>24.6</v>
      </c>
      <c r="D103" s="67">
        <v>12.6</v>
      </c>
      <c r="E103" s="67">
        <v>12</v>
      </c>
    </row>
    <row r="104" spans="1:5" ht="8.25" customHeight="1">
      <c r="A104" s="80" t="s">
        <v>137</v>
      </c>
      <c r="B104" s="74">
        <v>2015</v>
      </c>
      <c r="C104" s="67">
        <v>20.7</v>
      </c>
      <c r="D104" s="67">
        <v>11.7</v>
      </c>
      <c r="E104" s="81">
        <v>9</v>
      </c>
    </row>
    <row r="105" spans="1:5" ht="8.25" customHeight="1">
      <c r="A105" s="80" t="s">
        <v>146</v>
      </c>
      <c r="B105" s="74">
        <v>2015</v>
      </c>
      <c r="C105" s="67">
        <v>20.6</v>
      </c>
      <c r="D105" s="67">
        <v>10.5</v>
      </c>
      <c r="E105" s="67">
        <v>10.1</v>
      </c>
    </row>
    <row r="106" spans="1:5" ht="8.25" customHeight="1">
      <c r="A106" s="80" t="s">
        <v>144</v>
      </c>
      <c r="B106" s="74">
        <v>2015</v>
      </c>
      <c r="C106" s="67">
        <v>19.399999999999999</v>
      </c>
      <c r="D106" s="67">
        <v>10.4</v>
      </c>
      <c r="E106" s="81">
        <v>8.9</v>
      </c>
    </row>
    <row r="107" spans="1:5" ht="8.25" customHeight="1">
      <c r="A107" s="80" t="s">
        <v>148</v>
      </c>
      <c r="B107" s="74">
        <v>2015</v>
      </c>
      <c r="C107" s="67">
        <v>19</v>
      </c>
      <c r="D107" s="81">
        <v>8.1999999999999993</v>
      </c>
      <c r="E107" s="67">
        <v>10.8</v>
      </c>
    </row>
    <row r="108" spans="1:5" ht="8.25" customHeight="1">
      <c r="A108" s="80" t="s">
        <v>142</v>
      </c>
      <c r="B108" s="74">
        <v>2015</v>
      </c>
      <c r="C108" s="67">
        <v>15.2</v>
      </c>
      <c r="D108" s="81">
        <v>8.1999999999999993</v>
      </c>
      <c r="E108" s="81">
        <v>7</v>
      </c>
    </row>
    <row r="109" spans="1:5" ht="8.25" customHeight="1">
      <c r="A109" s="80" t="s">
        <v>136</v>
      </c>
      <c r="B109" s="74">
        <v>2015</v>
      </c>
      <c r="C109" s="67">
        <v>14.7</v>
      </c>
      <c r="D109" s="81">
        <v>6.7</v>
      </c>
      <c r="E109" s="81">
        <v>8.1</v>
      </c>
    </row>
    <row r="110" spans="1:5" ht="8.25" customHeight="1">
      <c r="A110" s="80" t="s">
        <v>166</v>
      </c>
      <c r="B110" s="74">
        <v>2015</v>
      </c>
      <c r="C110" s="67">
        <v>13.1</v>
      </c>
      <c r="D110" s="81">
        <v>8.1</v>
      </c>
      <c r="E110" s="81">
        <v>5</v>
      </c>
    </row>
    <row r="111" spans="1:5" s="47" customFormat="1" ht="16.5" customHeight="1">
      <c r="A111" s="79" t="s">
        <v>149</v>
      </c>
      <c r="B111" s="76">
        <v>2015</v>
      </c>
      <c r="C111" s="66">
        <v>398.6</v>
      </c>
      <c r="D111" s="66">
        <v>208.7</v>
      </c>
      <c r="E111" s="66">
        <v>189.9</v>
      </c>
    </row>
    <row r="112" spans="1:5" s="47" customFormat="1" ht="16.5" customHeight="1">
      <c r="A112" s="79" t="s">
        <v>150</v>
      </c>
      <c r="B112" s="76">
        <v>2015</v>
      </c>
      <c r="C112" s="66">
        <v>28.7</v>
      </c>
      <c r="D112" s="66">
        <v>17.5</v>
      </c>
      <c r="E112" s="66">
        <v>11.3</v>
      </c>
    </row>
    <row r="113" spans="1:5" s="47" customFormat="1" ht="16.5" customHeight="1">
      <c r="A113" s="79" t="s">
        <v>152</v>
      </c>
      <c r="B113" s="76">
        <v>2015</v>
      </c>
      <c r="C113" s="66">
        <v>23.5</v>
      </c>
      <c r="D113" s="66">
        <v>10.8</v>
      </c>
      <c r="E113" s="66">
        <v>12.7</v>
      </c>
    </row>
    <row r="114" spans="1:5" s="47" customFormat="1" ht="16.5" customHeight="1">
      <c r="A114" s="79" t="s">
        <v>153</v>
      </c>
      <c r="B114" s="76">
        <v>2015</v>
      </c>
      <c r="C114" s="66">
        <v>310.3</v>
      </c>
      <c r="D114" s="66">
        <v>152.6</v>
      </c>
      <c r="E114" s="66">
        <v>157.69999999999999</v>
      </c>
    </row>
    <row r="115" spans="1:5" ht="8.25" customHeight="1">
      <c r="A115" s="80" t="s">
        <v>156</v>
      </c>
      <c r="B115" s="74">
        <v>2015</v>
      </c>
      <c r="C115" s="67">
        <v>138.4</v>
      </c>
      <c r="D115" s="67">
        <v>65.400000000000006</v>
      </c>
      <c r="E115" s="67">
        <v>72.900000000000006</v>
      </c>
    </row>
    <row r="116" spans="1:5" ht="8.25" customHeight="1">
      <c r="A116" s="80" t="s">
        <v>157</v>
      </c>
      <c r="B116" s="74">
        <v>2015</v>
      </c>
      <c r="C116" s="67">
        <v>23.2</v>
      </c>
      <c r="D116" s="67">
        <v>12.9</v>
      </c>
      <c r="E116" s="67">
        <v>10.3</v>
      </c>
    </row>
    <row r="117" spans="1:5" ht="8.25" customHeight="1">
      <c r="A117" s="80" t="s">
        <v>167</v>
      </c>
      <c r="B117" s="74">
        <v>2015</v>
      </c>
      <c r="C117" s="67">
        <v>19.3</v>
      </c>
      <c r="D117" s="81">
        <v>9.4</v>
      </c>
      <c r="E117" s="81">
        <v>9.9</v>
      </c>
    </row>
    <row r="118" spans="1:5" ht="8.25" customHeight="1">
      <c r="A118" s="80" t="s">
        <v>159</v>
      </c>
      <c r="B118" s="74">
        <v>2015</v>
      </c>
      <c r="C118" s="67">
        <v>17.600000000000001</v>
      </c>
      <c r="D118" s="81">
        <v>9.1</v>
      </c>
      <c r="E118" s="81">
        <v>8.6</v>
      </c>
    </row>
    <row r="119" spans="1:5" ht="8.25" customHeight="1">
      <c r="A119" s="80" t="s">
        <v>155</v>
      </c>
      <c r="B119" s="74">
        <v>2015</v>
      </c>
      <c r="C119" s="67">
        <v>15.7</v>
      </c>
      <c r="D119" s="81">
        <v>8.6999999999999993</v>
      </c>
      <c r="E119" s="81">
        <v>7</v>
      </c>
    </row>
    <row r="120" spans="1:5" ht="8.25" customHeight="1">
      <c r="A120" s="80" t="s">
        <v>154</v>
      </c>
      <c r="B120" s="74">
        <v>2015</v>
      </c>
      <c r="C120" s="67">
        <v>14.6</v>
      </c>
      <c r="D120" s="81">
        <v>9.3000000000000007</v>
      </c>
      <c r="E120" s="81">
        <v>5.4</v>
      </c>
    </row>
    <row r="121" spans="1:5" s="47" customFormat="1" ht="16.5" customHeight="1">
      <c r="A121" s="79" t="s">
        <v>119</v>
      </c>
      <c r="B121" s="76">
        <v>2015</v>
      </c>
      <c r="C121" s="66">
        <v>154.4</v>
      </c>
      <c r="D121" s="66">
        <v>81.3</v>
      </c>
      <c r="E121" s="66">
        <v>73.099999999999994</v>
      </c>
    </row>
    <row r="122" spans="1:5" s="47" customFormat="1" ht="16.5" customHeight="1">
      <c r="A122" s="82" t="s">
        <v>128</v>
      </c>
      <c r="B122" s="77">
        <v>2015</v>
      </c>
      <c r="C122" s="68">
        <v>1400.2</v>
      </c>
      <c r="D122" s="68">
        <v>712.1</v>
      </c>
      <c r="E122" s="68">
        <v>688.1</v>
      </c>
    </row>
    <row r="123" spans="1:5" ht="8.25" customHeight="1">
      <c r="A123" s="79" t="s">
        <v>135</v>
      </c>
      <c r="B123" s="76">
        <v>2014</v>
      </c>
      <c r="C123" s="83">
        <v>896</v>
      </c>
      <c r="D123" s="83">
        <v>453</v>
      </c>
      <c r="E123" s="83">
        <v>443</v>
      </c>
    </row>
    <row r="124" spans="1:5" ht="8.25" customHeight="1">
      <c r="A124" s="80" t="s">
        <v>147</v>
      </c>
      <c r="B124" s="74">
        <v>2014</v>
      </c>
      <c r="C124" s="84">
        <v>193</v>
      </c>
      <c r="D124" s="84">
        <v>97.1</v>
      </c>
      <c r="E124" s="84">
        <v>95.9</v>
      </c>
    </row>
    <row r="125" spans="1:5" ht="8.25" customHeight="1">
      <c r="A125" s="80" t="s">
        <v>145</v>
      </c>
      <c r="B125" s="74">
        <v>2014</v>
      </c>
      <c r="C125" s="84">
        <v>176.4</v>
      </c>
      <c r="D125" s="84">
        <v>82.1</v>
      </c>
      <c r="E125" s="84">
        <v>94.3</v>
      </c>
    </row>
    <row r="126" spans="1:5" ht="8.25" customHeight="1">
      <c r="A126" s="80" t="s">
        <v>140</v>
      </c>
      <c r="B126" s="74">
        <v>2014</v>
      </c>
      <c r="C126" s="84">
        <v>165.3</v>
      </c>
      <c r="D126" s="84">
        <v>83.8</v>
      </c>
      <c r="E126" s="84">
        <v>81.5</v>
      </c>
    </row>
    <row r="127" spans="1:5" ht="8.25" customHeight="1">
      <c r="A127" s="80" t="s">
        <v>139</v>
      </c>
      <c r="B127" s="74">
        <v>2014</v>
      </c>
      <c r="C127" s="84">
        <v>47.8</v>
      </c>
      <c r="D127" s="84">
        <v>26.2</v>
      </c>
      <c r="E127" s="84">
        <v>21.6</v>
      </c>
    </row>
    <row r="128" spans="1:5" ht="8.25" customHeight="1">
      <c r="A128" s="80" t="s">
        <v>138</v>
      </c>
      <c r="B128" s="74">
        <v>2014</v>
      </c>
      <c r="C128" s="84">
        <v>32.799999999999997</v>
      </c>
      <c r="D128" s="84">
        <v>18.399999999999999</v>
      </c>
      <c r="E128" s="84">
        <v>14.4</v>
      </c>
    </row>
    <row r="129" spans="1:5" ht="8.25" customHeight="1">
      <c r="A129" s="80" t="s">
        <v>165</v>
      </c>
      <c r="B129" s="74">
        <v>2014</v>
      </c>
      <c r="C129" s="84">
        <v>29.5</v>
      </c>
      <c r="D129" s="84">
        <v>14.1</v>
      </c>
      <c r="E129" s="84">
        <v>15.4</v>
      </c>
    </row>
    <row r="130" spans="1:5" ht="8.25" customHeight="1">
      <c r="A130" s="80" t="s">
        <v>148</v>
      </c>
      <c r="B130" s="74">
        <v>2014</v>
      </c>
      <c r="C130" s="84">
        <v>25.8</v>
      </c>
      <c r="D130" s="84">
        <v>11.6</v>
      </c>
      <c r="E130" s="84">
        <v>14.2</v>
      </c>
    </row>
    <row r="131" spans="1:5" ht="8.25" customHeight="1">
      <c r="A131" s="80" t="s">
        <v>146</v>
      </c>
      <c r="B131" s="74">
        <v>2014</v>
      </c>
      <c r="C131" s="84">
        <v>22.5</v>
      </c>
      <c r="D131" s="84">
        <v>11.1</v>
      </c>
      <c r="E131" s="84">
        <v>11.4</v>
      </c>
    </row>
    <row r="132" spans="1:5" ht="8.25" customHeight="1">
      <c r="A132" s="80" t="s">
        <v>141</v>
      </c>
      <c r="B132" s="74">
        <v>2014</v>
      </c>
      <c r="C132" s="84">
        <v>21.5</v>
      </c>
      <c r="D132" s="84">
        <v>10.3</v>
      </c>
      <c r="E132" s="84">
        <v>11.2</v>
      </c>
    </row>
    <row r="133" spans="1:5" ht="8.25" customHeight="1">
      <c r="A133" s="80" t="s">
        <v>144</v>
      </c>
      <c r="B133" s="74">
        <v>2014</v>
      </c>
      <c r="C133" s="84">
        <v>19.7</v>
      </c>
      <c r="D133" s="85">
        <v>9.9</v>
      </c>
      <c r="E133" s="85">
        <v>9.8000000000000007</v>
      </c>
    </row>
    <row r="134" spans="1:5" ht="8.25" customHeight="1">
      <c r="A134" s="80" t="s">
        <v>137</v>
      </c>
      <c r="B134" s="74">
        <v>2014</v>
      </c>
      <c r="C134" s="84">
        <v>18.399999999999999</v>
      </c>
      <c r="D134" s="85">
        <v>9.5</v>
      </c>
      <c r="E134" s="85">
        <v>9</v>
      </c>
    </row>
    <row r="135" spans="1:5" ht="8.25" customHeight="1">
      <c r="A135" s="80" t="s">
        <v>142</v>
      </c>
      <c r="B135" s="74">
        <v>2014</v>
      </c>
      <c r="C135" s="84">
        <v>15.3</v>
      </c>
      <c r="D135" s="85">
        <v>9.3000000000000007</v>
      </c>
      <c r="E135" s="85">
        <v>5.9</v>
      </c>
    </row>
    <row r="136" spans="1:5" ht="8.25" customHeight="1">
      <c r="A136" s="80" t="s">
        <v>143</v>
      </c>
      <c r="B136" s="74">
        <v>2014</v>
      </c>
      <c r="C136" s="84">
        <v>13.9</v>
      </c>
      <c r="D136" s="85">
        <v>8.9</v>
      </c>
      <c r="E136" s="85">
        <v>5</v>
      </c>
    </row>
    <row r="137" spans="1:5" ht="8.25" customHeight="1">
      <c r="A137" s="80" t="s">
        <v>168</v>
      </c>
      <c r="B137" s="74">
        <v>2014</v>
      </c>
      <c r="C137" s="84">
        <v>11.9</v>
      </c>
      <c r="D137" s="85">
        <v>6.8</v>
      </c>
      <c r="E137" s="85">
        <v>5.2</v>
      </c>
    </row>
    <row r="138" spans="1:5" ht="8.25" customHeight="1">
      <c r="A138" s="80" t="s">
        <v>166</v>
      </c>
      <c r="B138" s="74">
        <v>2014</v>
      </c>
      <c r="C138" s="84">
        <v>11.1</v>
      </c>
      <c r="D138" s="85">
        <v>7.1</v>
      </c>
      <c r="E138" s="85" t="s">
        <v>169</v>
      </c>
    </row>
    <row r="139" spans="1:5" s="47" customFormat="1" ht="16.5" customHeight="1">
      <c r="A139" s="86" t="s">
        <v>149</v>
      </c>
      <c r="B139" s="76">
        <v>2014</v>
      </c>
      <c r="C139" s="83">
        <v>389</v>
      </c>
      <c r="D139" s="87">
        <v>207</v>
      </c>
      <c r="E139" s="87">
        <v>182</v>
      </c>
    </row>
    <row r="140" spans="1:5" s="47" customFormat="1" ht="16.5" customHeight="1">
      <c r="A140" s="79" t="s">
        <v>150</v>
      </c>
      <c r="B140" s="76">
        <v>2014</v>
      </c>
      <c r="C140" s="83">
        <v>33</v>
      </c>
      <c r="D140" s="87">
        <v>21</v>
      </c>
      <c r="E140" s="87">
        <v>12</v>
      </c>
    </row>
    <row r="141" spans="1:5" s="47" customFormat="1" ht="16.5" customHeight="1">
      <c r="A141" s="79" t="s">
        <v>152</v>
      </c>
      <c r="B141" s="76">
        <v>2014</v>
      </c>
      <c r="C141" s="83">
        <v>22</v>
      </c>
      <c r="D141" s="87">
        <v>10</v>
      </c>
      <c r="E141" s="87">
        <v>13</v>
      </c>
    </row>
    <row r="142" spans="1:5" s="47" customFormat="1" ht="16.5" customHeight="1">
      <c r="A142" s="79" t="s">
        <v>153</v>
      </c>
      <c r="B142" s="76">
        <v>2014</v>
      </c>
      <c r="C142" s="83">
        <v>278</v>
      </c>
      <c r="D142" s="87">
        <v>136</v>
      </c>
      <c r="E142" s="87">
        <v>142</v>
      </c>
    </row>
    <row r="143" spans="1:5" ht="8.25" customHeight="1">
      <c r="A143" s="80" t="s">
        <v>156</v>
      </c>
      <c r="B143" s="74">
        <v>2014</v>
      </c>
      <c r="C143" s="84">
        <v>129.19999999999999</v>
      </c>
      <c r="D143" s="85">
        <v>62.6</v>
      </c>
      <c r="E143" s="85">
        <v>66.7</v>
      </c>
    </row>
    <row r="144" spans="1:5" ht="8.25" customHeight="1">
      <c r="A144" s="80" t="s">
        <v>159</v>
      </c>
      <c r="B144" s="74">
        <v>2014</v>
      </c>
      <c r="C144" s="84">
        <v>17.8</v>
      </c>
      <c r="D144" s="85">
        <v>8</v>
      </c>
      <c r="E144" s="85">
        <v>9.8000000000000007</v>
      </c>
    </row>
    <row r="145" spans="1:5" ht="8.25" customHeight="1">
      <c r="A145" s="80" t="s">
        <v>167</v>
      </c>
      <c r="B145" s="74">
        <v>2014</v>
      </c>
      <c r="C145" s="84">
        <v>17.8</v>
      </c>
      <c r="D145" s="85">
        <v>9.1</v>
      </c>
      <c r="E145" s="85">
        <v>8.6999999999999993</v>
      </c>
    </row>
    <row r="146" spans="1:5" ht="8.25" customHeight="1">
      <c r="A146" s="80" t="s">
        <v>155</v>
      </c>
      <c r="B146" s="74">
        <v>2014</v>
      </c>
      <c r="C146" s="84">
        <v>13.3</v>
      </c>
      <c r="D146" s="85">
        <v>6.6</v>
      </c>
      <c r="E146" s="85">
        <v>6.7</v>
      </c>
    </row>
    <row r="147" spans="1:5" ht="8.25" customHeight="1">
      <c r="A147" s="80" t="s">
        <v>157</v>
      </c>
      <c r="B147" s="74">
        <v>2014</v>
      </c>
      <c r="C147" s="84">
        <v>10.7</v>
      </c>
      <c r="D147" s="85">
        <v>6.4</v>
      </c>
      <c r="E147" s="85" t="s">
        <v>169</v>
      </c>
    </row>
    <row r="148" spans="1:5" s="47" customFormat="1" ht="16.5" customHeight="1">
      <c r="A148" s="79" t="s">
        <v>119</v>
      </c>
      <c r="B148" s="76">
        <v>2014</v>
      </c>
      <c r="C148" s="83">
        <v>126</v>
      </c>
      <c r="D148" s="87">
        <v>62</v>
      </c>
      <c r="E148" s="87">
        <v>64</v>
      </c>
    </row>
    <row r="149" spans="1:5" s="47" customFormat="1" ht="16.5" customHeight="1">
      <c r="A149" s="82" t="s">
        <v>128</v>
      </c>
      <c r="B149" s="77">
        <v>2014</v>
      </c>
      <c r="C149" s="88">
        <v>1356</v>
      </c>
      <c r="D149" s="89">
        <v>682</v>
      </c>
      <c r="E149" s="89">
        <v>674</v>
      </c>
    </row>
    <row r="150" spans="1:5">
      <c r="A150" s="65"/>
      <c r="B150" s="65"/>
      <c r="C150" s="65"/>
      <c r="D150" s="65"/>
      <c r="E150" s="65"/>
    </row>
    <row r="151" spans="1:5" ht="8.25" customHeight="1">
      <c r="A151" s="124" t="s">
        <v>160</v>
      </c>
      <c r="B151" s="124"/>
      <c r="C151" s="124"/>
      <c r="D151" s="124"/>
      <c r="E151" s="124"/>
    </row>
    <row r="152" spans="1:5" ht="8.25" customHeight="1">
      <c r="A152" s="115" t="s">
        <v>170</v>
      </c>
      <c r="B152" s="115"/>
      <c r="C152" s="115"/>
      <c r="D152" s="115"/>
      <c r="E152" s="115"/>
    </row>
    <row r="153" spans="1:5" ht="8.25" customHeight="1">
      <c r="A153" s="115" t="s">
        <v>172</v>
      </c>
      <c r="B153" s="115"/>
      <c r="C153" s="115"/>
      <c r="D153" s="115"/>
      <c r="E153" s="115"/>
    </row>
    <row r="154" spans="1:5" ht="8.25" customHeight="1">
      <c r="A154" s="60"/>
      <c r="B154" s="60"/>
      <c r="C154" s="60"/>
      <c r="D154" s="60"/>
      <c r="E154" s="65"/>
    </row>
    <row r="155" spans="1:5" ht="8.25" customHeight="1">
      <c r="A155" s="63" t="s">
        <v>86</v>
      </c>
      <c r="B155" s="63"/>
      <c r="C155" s="63"/>
      <c r="D155" s="63"/>
      <c r="E155" s="65"/>
    </row>
  </sheetData>
  <autoFilter ref="A7:E7" xr:uid="{00000000-0009-0000-0000-000000000000}"/>
  <mergeCells count="7">
    <mergeCell ref="A153:E153"/>
    <mergeCell ref="A4:A6"/>
    <mergeCell ref="B4:B6"/>
    <mergeCell ref="C4:E4"/>
    <mergeCell ref="C6:E6"/>
    <mergeCell ref="A151:E151"/>
    <mergeCell ref="A152:E152"/>
  </mergeCells>
  <pageMargins left="0.7" right="0.7" top="0.78740157499999996" bottom="0.78740157499999996" header="0.3" footer="0.3"/>
  <pageSetup paperSize="9" orientation="portrait" r:id="rId1"/>
  <ignoredErrors>
    <ignoredError sqref="A7:E7"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DB6EB-953D-413C-AAF3-D76EAB56DD75}">
  <sheetPr codeName="Tabelle10"/>
  <dimension ref="A1:AB191"/>
  <sheetViews>
    <sheetView workbookViewId="0"/>
  </sheetViews>
  <sheetFormatPr baseColWidth="10" defaultColWidth="11.42578125" defaultRowHeight="15"/>
  <cols>
    <col min="1" max="1" width="40.7109375" style="2" customWidth="1" collapsed="1"/>
    <col min="2" max="2" width="9.7109375" style="1" customWidth="1" collapsed="1"/>
    <col min="3" max="3" width="10.7109375" style="1" customWidth="1" collapsed="1"/>
    <col min="4" max="5" width="9.7109375" style="1" customWidth="1" collapsed="1"/>
    <col min="6" max="7" width="8.7109375" style="1" customWidth="1" collapsed="1"/>
    <col min="8" max="8" width="9.7109375" style="1" customWidth="1" collapsed="1"/>
    <col min="9" max="11" width="8.7109375" style="1" customWidth="1" collapsed="1"/>
    <col min="12" max="12" width="10.7109375" style="1" customWidth="1" collapsed="1"/>
    <col min="13" max="14" width="9.7109375" style="1" customWidth="1" collapsed="1"/>
    <col min="15" max="19" width="8.7109375" style="1" customWidth="1" collapsed="1"/>
    <col min="20" max="20" width="8.7109375" style="3" customWidth="1" collapsed="1"/>
    <col min="21" max="16384" width="11.42578125" style="1" collapsed="1"/>
  </cols>
  <sheetData>
    <row r="1" spans="1:28" s="12" customFormat="1" ht="30" customHeight="1">
      <c r="A1" s="11" t="s">
        <v>174</v>
      </c>
      <c r="T1" s="13"/>
    </row>
    <row r="2" spans="1:28" s="5" customFormat="1" ht="20.100000000000001" customHeight="1">
      <c r="A2" s="15" t="s">
        <v>84</v>
      </c>
      <c r="T2" s="8"/>
    </row>
    <row r="3" spans="1:28" ht="20.100000000000001" customHeight="1">
      <c r="A3" s="132" t="s">
        <v>0</v>
      </c>
      <c r="B3" s="131" t="s">
        <v>59</v>
      </c>
      <c r="C3" s="131" t="s">
        <v>175</v>
      </c>
      <c r="D3" s="133" t="s">
        <v>176</v>
      </c>
      <c r="E3" s="131" t="s">
        <v>60</v>
      </c>
      <c r="F3" s="131" t="s">
        <v>61</v>
      </c>
      <c r="G3" s="131" t="s">
        <v>62</v>
      </c>
      <c r="H3" s="131" t="s">
        <v>63</v>
      </c>
      <c r="I3" s="131" t="s">
        <v>64</v>
      </c>
      <c r="J3" s="131" t="s">
        <v>65</v>
      </c>
      <c r="K3" s="131" t="s">
        <v>66</v>
      </c>
      <c r="L3" s="131" t="s">
        <v>67</v>
      </c>
      <c r="M3" s="131" t="s">
        <v>85</v>
      </c>
      <c r="N3" s="131" t="s">
        <v>69</v>
      </c>
      <c r="O3" s="131" t="s">
        <v>70</v>
      </c>
      <c r="P3" s="131" t="s">
        <v>71</v>
      </c>
      <c r="Q3" s="131" t="s">
        <v>72</v>
      </c>
      <c r="R3" s="131" t="s">
        <v>73</v>
      </c>
      <c r="S3" s="131" t="s">
        <v>74</v>
      </c>
      <c r="T3" s="134" t="s">
        <v>75</v>
      </c>
    </row>
    <row r="4" spans="1:28" ht="20.100000000000001" customHeight="1">
      <c r="A4" s="132"/>
      <c r="B4" s="131"/>
      <c r="C4" s="131"/>
      <c r="D4" s="133"/>
      <c r="E4" s="131"/>
      <c r="F4" s="131"/>
      <c r="G4" s="131"/>
      <c r="H4" s="131" t="s">
        <v>63</v>
      </c>
      <c r="I4" s="131" t="s">
        <v>64</v>
      </c>
      <c r="J4" s="131" t="s">
        <v>65</v>
      </c>
      <c r="K4" s="131" t="s">
        <v>66</v>
      </c>
      <c r="L4" s="131" t="s">
        <v>67</v>
      </c>
      <c r="M4" s="131" t="s">
        <v>68</v>
      </c>
      <c r="N4" s="131" t="s">
        <v>69</v>
      </c>
      <c r="O4" s="131" t="s">
        <v>70</v>
      </c>
      <c r="P4" s="131" t="s">
        <v>71</v>
      </c>
      <c r="Q4" s="131" t="s">
        <v>72</v>
      </c>
      <c r="R4" s="131" t="s">
        <v>73</v>
      </c>
      <c r="S4" s="131" t="s">
        <v>74</v>
      </c>
      <c r="T4" s="134" t="s">
        <v>75</v>
      </c>
    </row>
    <row r="5" spans="1:28" ht="15" customHeight="1">
      <c r="A5" s="132"/>
      <c r="B5" s="93">
        <v>1</v>
      </c>
      <c r="C5" s="93">
        <v>2</v>
      </c>
      <c r="D5" s="93">
        <v>3</v>
      </c>
      <c r="E5" s="93">
        <v>4</v>
      </c>
      <c r="F5" s="93">
        <v>5</v>
      </c>
      <c r="G5" s="93">
        <v>6</v>
      </c>
      <c r="H5" s="93">
        <v>7</v>
      </c>
      <c r="I5" s="93">
        <v>8</v>
      </c>
      <c r="J5" s="93">
        <v>9</v>
      </c>
      <c r="K5" s="93">
        <v>10</v>
      </c>
      <c r="L5" s="93">
        <v>11</v>
      </c>
      <c r="M5" s="93">
        <v>12</v>
      </c>
      <c r="N5" s="93">
        <v>13</v>
      </c>
      <c r="O5" s="93">
        <v>14</v>
      </c>
      <c r="P5" s="93">
        <v>15</v>
      </c>
      <c r="Q5" s="93">
        <v>16</v>
      </c>
      <c r="R5" s="93">
        <v>17</v>
      </c>
      <c r="S5" s="93">
        <v>18</v>
      </c>
      <c r="T5" s="94">
        <v>19</v>
      </c>
    </row>
    <row r="6" spans="1:28" ht="20.100000000000001" customHeight="1">
      <c r="A6" s="4" t="s">
        <v>11</v>
      </c>
      <c r="B6" s="25"/>
      <c r="C6" s="25"/>
      <c r="D6" s="25"/>
      <c r="E6" s="25"/>
      <c r="F6" s="25"/>
      <c r="G6" s="25"/>
      <c r="H6" s="25"/>
      <c r="I6" s="25"/>
      <c r="J6" s="25"/>
      <c r="K6" s="25"/>
      <c r="L6" s="25"/>
      <c r="M6" s="25"/>
      <c r="N6" s="25"/>
      <c r="O6" s="25"/>
      <c r="P6" s="25"/>
      <c r="Q6" s="25"/>
      <c r="R6" s="25"/>
      <c r="S6" s="25"/>
      <c r="T6" s="25"/>
    </row>
    <row r="7" spans="1:28" ht="12" customHeight="1">
      <c r="A7" s="6" t="s">
        <v>107</v>
      </c>
      <c r="B7" s="20">
        <v>41366.411</v>
      </c>
      <c r="C7" s="20">
        <v>35136.180999999997</v>
      </c>
      <c r="D7" s="20">
        <v>6230.23</v>
      </c>
      <c r="E7" s="20">
        <v>5503.3010000000004</v>
      </c>
      <c r="F7" s="20">
        <v>6496.893</v>
      </c>
      <c r="G7" s="20">
        <v>1833.8510000000001</v>
      </c>
      <c r="H7" s="20">
        <v>1251.08</v>
      </c>
      <c r="I7" s="20">
        <v>339.28199999999998</v>
      </c>
      <c r="J7" s="20">
        <v>929.995</v>
      </c>
      <c r="K7" s="20">
        <v>3134.212</v>
      </c>
      <c r="L7" s="20">
        <v>799.14</v>
      </c>
      <c r="M7" s="20">
        <v>3953.364</v>
      </c>
      <c r="N7" s="20">
        <v>8976.9779999999992</v>
      </c>
      <c r="O7" s="20">
        <v>2025.202</v>
      </c>
      <c r="P7" s="20">
        <v>490.94499999999999</v>
      </c>
      <c r="Q7" s="20">
        <v>2028.047</v>
      </c>
      <c r="R7" s="20">
        <v>1094.7349999999999</v>
      </c>
      <c r="S7" s="20">
        <v>1452.1579999999999</v>
      </c>
      <c r="T7" s="20">
        <v>1057.2280000000001</v>
      </c>
      <c r="U7" s="20"/>
      <c r="V7" s="20"/>
      <c r="W7" s="20"/>
      <c r="X7" s="20"/>
      <c r="Y7" s="20"/>
      <c r="Z7" s="20"/>
      <c r="AA7" s="20"/>
      <c r="AB7" s="22"/>
    </row>
    <row r="8" spans="1:28" ht="12" customHeight="1">
      <c r="A8" s="7" t="s">
        <v>5</v>
      </c>
      <c r="B8" s="20">
        <v>30968.474999999999</v>
      </c>
      <c r="C8" s="20">
        <v>25210.946</v>
      </c>
      <c r="D8" s="20">
        <v>5757.5290000000005</v>
      </c>
      <c r="E8" s="20">
        <v>3694.299</v>
      </c>
      <c r="F8" s="20">
        <v>4855.4129999999996</v>
      </c>
      <c r="G8" s="20">
        <v>1234.7760000000001</v>
      </c>
      <c r="H8" s="20">
        <v>1150.2429999999999</v>
      </c>
      <c r="I8" s="20">
        <v>222.00399999999999</v>
      </c>
      <c r="J8" s="20">
        <v>631.59699999999998</v>
      </c>
      <c r="K8" s="20">
        <v>2082.1129999999998</v>
      </c>
      <c r="L8" s="20">
        <v>739.51</v>
      </c>
      <c r="M8" s="20">
        <v>3103.8490000000002</v>
      </c>
      <c r="N8" s="20">
        <v>6295.165</v>
      </c>
      <c r="O8" s="20">
        <v>1498.4659999999999</v>
      </c>
      <c r="P8" s="20">
        <v>384.92599999999999</v>
      </c>
      <c r="Q8" s="20">
        <v>1869.8789999999999</v>
      </c>
      <c r="R8" s="20">
        <v>1014.155</v>
      </c>
      <c r="S8" s="20">
        <v>1208.3399999999999</v>
      </c>
      <c r="T8" s="20">
        <v>983.74300000000005</v>
      </c>
      <c r="U8" s="20"/>
      <c r="V8" s="20"/>
      <c r="W8" s="20"/>
      <c r="X8" s="20"/>
      <c r="Y8" s="20"/>
      <c r="Z8" s="20"/>
      <c r="AA8" s="20"/>
      <c r="AB8" s="22"/>
    </row>
    <row r="9" spans="1:28" ht="12" customHeight="1">
      <c r="A9" s="7" t="s">
        <v>1</v>
      </c>
      <c r="B9" s="20">
        <v>10397.936</v>
      </c>
      <c r="C9" s="20">
        <v>9925.2350000000006</v>
      </c>
      <c r="D9" s="20">
        <v>472.70100000000002</v>
      </c>
      <c r="E9" s="20">
        <v>1809.002</v>
      </c>
      <c r="F9" s="20">
        <v>1641.48</v>
      </c>
      <c r="G9" s="20">
        <v>599.07600000000002</v>
      </c>
      <c r="H9" s="20">
        <v>100.837</v>
      </c>
      <c r="I9" s="20">
        <v>117.27800000000001</v>
      </c>
      <c r="J9" s="20">
        <v>298.39800000000002</v>
      </c>
      <c r="K9" s="20">
        <v>1052.0989999999999</v>
      </c>
      <c r="L9" s="20">
        <v>59.63</v>
      </c>
      <c r="M9" s="20">
        <v>849.51499999999999</v>
      </c>
      <c r="N9" s="20">
        <v>2681.8130000000001</v>
      </c>
      <c r="O9" s="20">
        <v>526.73599999999999</v>
      </c>
      <c r="P9" s="20">
        <v>106.01900000000001</v>
      </c>
      <c r="Q9" s="20">
        <v>158.16900000000001</v>
      </c>
      <c r="R9" s="20">
        <v>80.58</v>
      </c>
      <c r="S9" s="20">
        <v>243.81899999999999</v>
      </c>
      <c r="T9" s="20">
        <v>73.484999999999999</v>
      </c>
      <c r="U9" s="20"/>
      <c r="V9" s="20"/>
      <c r="W9" s="20"/>
      <c r="X9" s="20"/>
      <c r="Y9" s="20"/>
      <c r="Z9" s="20"/>
      <c r="AA9" s="20"/>
      <c r="AB9" s="22"/>
    </row>
    <row r="10" spans="1:28" ht="12" customHeight="1">
      <c r="A10" s="10" t="s">
        <v>6</v>
      </c>
      <c r="B10" s="20">
        <v>6754.4440000000004</v>
      </c>
      <c r="C10" s="20">
        <v>6409.1220000000003</v>
      </c>
      <c r="D10" s="20">
        <v>345.322</v>
      </c>
      <c r="E10" s="20">
        <v>1158.981</v>
      </c>
      <c r="F10" s="20">
        <v>1101.259</v>
      </c>
      <c r="G10" s="20">
        <v>397.25099999999998</v>
      </c>
      <c r="H10" s="20">
        <v>73.14</v>
      </c>
      <c r="I10" s="20">
        <v>78.257999999999996</v>
      </c>
      <c r="J10" s="20">
        <v>198.51599999999999</v>
      </c>
      <c r="K10" s="20">
        <v>673.93399999999997</v>
      </c>
      <c r="L10" s="20">
        <v>43.697000000000003</v>
      </c>
      <c r="M10" s="20">
        <v>557.39599999999996</v>
      </c>
      <c r="N10" s="20">
        <v>1672.9459999999999</v>
      </c>
      <c r="O10" s="20">
        <v>338.63299999999998</v>
      </c>
      <c r="P10" s="20">
        <v>72.92</v>
      </c>
      <c r="Q10" s="20">
        <v>113.232</v>
      </c>
      <c r="R10" s="20">
        <v>59.427999999999997</v>
      </c>
      <c r="S10" s="20">
        <v>159.02799999999999</v>
      </c>
      <c r="T10" s="20">
        <v>55.825000000000003</v>
      </c>
      <c r="U10" s="20"/>
      <c r="V10" s="20"/>
      <c r="W10" s="20"/>
      <c r="X10" s="20"/>
      <c r="Y10" s="20"/>
      <c r="Z10" s="20"/>
      <c r="AA10" s="20"/>
      <c r="AB10" s="22"/>
    </row>
    <row r="11" spans="1:28" ht="12" customHeight="1">
      <c r="A11" s="28" t="s">
        <v>7</v>
      </c>
      <c r="B11" s="20">
        <v>4065.123</v>
      </c>
      <c r="C11" s="20">
        <v>3826.7829999999999</v>
      </c>
      <c r="D11" s="20">
        <v>238.339</v>
      </c>
      <c r="E11" s="20">
        <v>683.41300000000001</v>
      </c>
      <c r="F11" s="20">
        <v>697.85799999999995</v>
      </c>
      <c r="G11" s="20">
        <v>294.29899999999998</v>
      </c>
      <c r="H11" s="20">
        <v>48.756</v>
      </c>
      <c r="I11" s="20">
        <v>50.747999999999998</v>
      </c>
      <c r="J11" s="20">
        <v>123.65</v>
      </c>
      <c r="K11" s="20">
        <v>414.48899999999998</v>
      </c>
      <c r="L11" s="20">
        <v>29.094000000000001</v>
      </c>
      <c r="M11" s="20">
        <v>299.387</v>
      </c>
      <c r="N11" s="20">
        <v>940.07600000000002</v>
      </c>
      <c r="O11" s="20">
        <v>183.63300000000001</v>
      </c>
      <c r="P11" s="20">
        <v>45.247999999999998</v>
      </c>
      <c r="Q11" s="20">
        <v>77.477999999999994</v>
      </c>
      <c r="R11" s="20">
        <v>40.78</v>
      </c>
      <c r="S11" s="20">
        <v>93.983999999999995</v>
      </c>
      <c r="T11" s="20">
        <v>42.231000000000002</v>
      </c>
      <c r="U11" s="20"/>
      <c r="V11" s="20"/>
      <c r="W11" s="20"/>
      <c r="X11" s="20"/>
      <c r="Y11" s="20"/>
      <c r="Z11" s="20"/>
      <c r="AA11" s="20"/>
      <c r="AB11" s="22"/>
    </row>
    <row r="12" spans="1:28" ht="12" customHeight="1">
      <c r="A12" s="28" t="s">
        <v>28</v>
      </c>
      <c r="B12" s="20">
        <v>2689.3209999999999</v>
      </c>
      <c r="C12" s="20">
        <v>2582.3389999999999</v>
      </c>
      <c r="D12" s="20">
        <v>106.982</v>
      </c>
      <c r="E12" s="20">
        <v>475.56700000000001</v>
      </c>
      <c r="F12" s="20">
        <v>403.40199999999999</v>
      </c>
      <c r="G12" s="20">
        <v>102.952</v>
      </c>
      <c r="H12" s="20">
        <v>24.384</v>
      </c>
      <c r="I12" s="20">
        <v>27.51</v>
      </c>
      <c r="J12" s="20">
        <v>74.866</v>
      </c>
      <c r="K12" s="20">
        <v>259.44499999999999</v>
      </c>
      <c r="L12" s="20">
        <v>14.603</v>
      </c>
      <c r="M12" s="20">
        <v>258.00900000000001</v>
      </c>
      <c r="N12" s="20">
        <v>732.87099999999998</v>
      </c>
      <c r="O12" s="20">
        <v>155</v>
      </c>
      <c r="P12" s="20">
        <v>27.672999999999998</v>
      </c>
      <c r="Q12" s="20">
        <v>35.753999999999998</v>
      </c>
      <c r="R12" s="20">
        <v>18.648</v>
      </c>
      <c r="S12" s="20">
        <v>65.043999999999997</v>
      </c>
      <c r="T12" s="20">
        <v>13.593999999999999</v>
      </c>
      <c r="U12" s="20"/>
      <c r="V12" s="20"/>
      <c r="W12" s="20"/>
      <c r="X12" s="20"/>
      <c r="Y12" s="20"/>
      <c r="Z12" s="20"/>
      <c r="AA12" s="20"/>
      <c r="AB12" s="22"/>
    </row>
    <row r="13" spans="1:28" ht="12" customHeight="1">
      <c r="A13" s="29" t="s">
        <v>30</v>
      </c>
      <c r="B13" s="20">
        <v>1383.471</v>
      </c>
      <c r="C13" s="20">
        <v>1332.644</v>
      </c>
      <c r="D13" s="20">
        <v>50.826999999999998</v>
      </c>
      <c r="E13" s="20">
        <v>251.87</v>
      </c>
      <c r="F13" s="20">
        <v>212.56399999999999</v>
      </c>
      <c r="G13" s="20">
        <v>30.039000000000001</v>
      </c>
      <c r="H13" s="20">
        <v>12.28</v>
      </c>
      <c r="I13" s="20">
        <v>14.285</v>
      </c>
      <c r="J13" s="20">
        <v>23.748000000000001</v>
      </c>
      <c r="K13" s="20">
        <v>115.715</v>
      </c>
      <c r="L13" s="20">
        <v>8.7639999999999993</v>
      </c>
      <c r="M13" s="20">
        <v>146.56100000000001</v>
      </c>
      <c r="N13" s="20">
        <v>413.89800000000002</v>
      </c>
      <c r="O13" s="20">
        <v>81.373000000000005</v>
      </c>
      <c r="P13" s="20">
        <v>13.411</v>
      </c>
      <c r="Q13" s="20">
        <v>16.507000000000001</v>
      </c>
      <c r="R13" s="20">
        <v>8.2680000000000007</v>
      </c>
      <c r="S13" s="20">
        <v>29.181999999999999</v>
      </c>
      <c r="T13" s="20">
        <v>5.0069999999999997</v>
      </c>
      <c r="U13" s="20"/>
      <c r="V13" s="20"/>
      <c r="W13" s="20"/>
      <c r="X13" s="20"/>
      <c r="Y13" s="20"/>
      <c r="Z13" s="20"/>
      <c r="AA13" s="20"/>
      <c r="AB13" s="22"/>
    </row>
    <row r="14" spans="1:28" ht="12" customHeight="1">
      <c r="A14" s="29" t="s">
        <v>8</v>
      </c>
      <c r="B14" s="20">
        <v>1130.7940000000001</v>
      </c>
      <c r="C14" s="20">
        <v>1081.5909999999999</v>
      </c>
      <c r="D14" s="20">
        <v>49.204000000000001</v>
      </c>
      <c r="E14" s="20">
        <v>193.376</v>
      </c>
      <c r="F14" s="20">
        <v>156.01300000000001</v>
      </c>
      <c r="G14" s="20">
        <v>60.604999999999997</v>
      </c>
      <c r="H14" s="20">
        <v>10.942</v>
      </c>
      <c r="I14" s="20">
        <v>12.025</v>
      </c>
      <c r="J14" s="20">
        <v>43.738999999999997</v>
      </c>
      <c r="K14" s="20">
        <v>126.383</v>
      </c>
      <c r="L14" s="20">
        <v>5.141</v>
      </c>
      <c r="M14" s="20">
        <v>99.668999999999997</v>
      </c>
      <c r="N14" s="20">
        <v>282.37599999999998</v>
      </c>
      <c r="O14" s="20">
        <v>64.385999999999996</v>
      </c>
      <c r="P14" s="20">
        <v>12.167999999999999</v>
      </c>
      <c r="Q14" s="20">
        <v>16.298999999999999</v>
      </c>
      <c r="R14" s="20">
        <v>9.5980000000000008</v>
      </c>
      <c r="S14" s="20">
        <v>30.849</v>
      </c>
      <c r="T14" s="20">
        <v>7.2240000000000002</v>
      </c>
      <c r="U14" s="20"/>
      <c r="V14" s="20"/>
      <c r="W14" s="20"/>
      <c r="X14" s="20"/>
      <c r="Y14" s="20"/>
      <c r="Z14" s="20"/>
      <c r="AA14" s="20"/>
      <c r="AB14" s="22"/>
    </row>
    <row r="15" spans="1:28" ht="12" customHeight="1">
      <c r="A15" s="29" t="s">
        <v>106</v>
      </c>
      <c r="B15" s="20">
        <v>24.626000000000001</v>
      </c>
      <c r="C15" s="20">
        <v>23.599</v>
      </c>
      <c r="D15" s="20">
        <v>1.0269999999999999</v>
      </c>
      <c r="E15" s="20">
        <v>4.1909999999999998</v>
      </c>
      <c r="F15" s="20">
        <v>4.74</v>
      </c>
      <c r="G15" s="20">
        <v>1.0289999999999999</v>
      </c>
      <c r="H15" s="20">
        <v>0.28100000000000003</v>
      </c>
      <c r="I15" s="20">
        <v>0.221</v>
      </c>
      <c r="J15" s="20">
        <v>0.53200000000000003</v>
      </c>
      <c r="K15" s="20">
        <v>3.319</v>
      </c>
      <c r="L15" s="20">
        <v>0.159</v>
      </c>
      <c r="M15" s="20">
        <v>1.2270000000000001</v>
      </c>
      <c r="N15" s="20">
        <v>5.2489999999999997</v>
      </c>
      <c r="O15" s="20">
        <v>1.9630000000000001</v>
      </c>
      <c r="P15" s="20">
        <v>0.60399999999999998</v>
      </c>
      <c r="Q15" s="20">
        <v>0.371</v>
      </c>
      <c r="R15" s="20"/>
      <c r="S15" s="20">
        <v>0.52400000000000002</v>
      </c>
      <c r="T15" s="20">
        <v>0.216</v>
      </c>
      <c r="U15" s="20"/>
      <c r="V15" s="20"/>
      <c r="W15" s="20"/>
      <c r="X15" s="20"/>
      <c r="Y15" s="20"/>
      <c r="Z15" s="20"/>
      <c r="AA15" s="20"/>
      <c r="AB15" s="22"/>
    </row>
    <row r="16" spans="1:28" ht="12" customHeight="1">
      <c r="A16" s="29" t="s">
        <v>33</v>
      </c>
      <c r="B16" s="20">
        <v>150.43</v>
      </c>
      <c r="C16" s="20">
        <v>144.505</v>
      </c>
      <c r="D16" s="20">
        <v>5.9249999999999998</v>
      </c>
      <c r="E16" s="20">
        <v>26.131</v>
      </c>
      <c r="F16" s="20">
        <v>30.084</v>
      </c>
      <c r="G16" s="20">
        <v>11.28</v>
      </c>
      <c r="H16" s="20">
        <v>0.88100000000000001</v>
      </c>
      <c r="I16" s="20">
        <v>0.97899999999999998</v>
      </c>
      <c r="J16" s="20">
        <v>6.8460000000000001</v>
      </c>
      <c r="K16" s="20">
        <v>14.028</v>
      </c>
      <c r="L16" s="20">
        <v>0.53900000000000003</v>
      </c>
      <c r="M16" s="20">
        <v>10.553000000000001</v>
      </c>
      <c r="N16" s="20">
        <v>31.347000000000001</v>
      </c>
      <c r="O16" s="20">
        <v>7.2789999999999999</v>
      </c>
      <c r="P16" s="20">
        <v>1.49</v>
      </c>
      <c r="Q16" s="20">
        <v>2.577</v>
      </c>
      <c r="R16" s="20">
        <v>0.78100000000000003</v>
      </c>
      <c r="S16" s="20">
        <v>4.4889999999999999</v>
      </c>
      <c r="T16" s="20">
        <v>1.147</v>
      </c>
      <c r="U16" s="20"/>
      <c r="V16" s="20"/>
      <c r="W16" s="20"/>
      <c r="X16" s="20"/>
      <c r="Y16" s="20"/>
      <c r="Z16" s="20"/>
      <c r="AA16" s="20"/>
      <c r="AB16" s="22"/>
    </row>
    <row r="17" spans="1:28" ht="12" customHeight="1">
      <c r="A17" s="30" t="s">
        <v>9</v>
      </c>
      <c r="B17" s="20">
        <v>76.114999999999995</v>
      </c>
      <c r="C17" s="20">
        <v>73.540999999999997</v>
      </c>
      <c r="D17" s="20">
        <v>2.5750000000000002</v>
      </c>
      <c r="E17" s="20">
        <v>11.381</v>
      </c>
      <c r="F17" s="20">
        <v>14.346</v>
      </c>
      <c r="G17" s="20">
        <v>3.3860000000000001</v>
      </c>
      <c r="H17" s="20">
        <v>0.66600000000000004</v>
      </c>
      <c r="I17" s="20">
        <v>0.58099999999999996</v>
      </c>
      <c r="J17" s="20">
        <v>4.8010000000000002</v>
      </c>
      <c r="K17" s="20">
        <v>7.67</v>
      </c>
      <c r="L17" s="20">
        <v>0.28599999999999998</v>
      </c>
      <c r="M17" s="20">
        <v>5.5810000000000004</v>
      </c>
      <c r="N17" s="20">
        <v>19.363</v>
      </c>
      <c r="O17" s="20">
        <v>3.81</v>
      </c>
      <c r="P17" s="20">
        <v>0.50700000000000001</v>
      </c>
      <c r="Q17" s="20">
        <v>0.71299999999999997</v>
      </c>
      <c r="R17" s="20">
        <v>0.58399999999999996</v>
      </c>
      <c r="S17" s="20">
        <v>2.1160000000000001</v>
      </c>
      <c r="T17" s="20">
        <v>0.32700000000000001</v>
      </c>
      <c r="U17" s="20"/>
      <c r="V17" s="20"/>
      <c r="W17" s="20"/>
      <c r="X17" s="20"/>
      <c r="Y17" s="20"/>
      <c r="Z17" s="20"/>
      <c r="AA17" s="20"/>
      <c r="AB17" s="22"/>
    </row>
    <row r="18" spans="1:28" ht="12" customHeight="1">
      <c r="A18" s="30" t="s">
        <v>10</v>
      </c>
      <c r="B18" s="20">
        <v>74.313999999999993</v>
      </c>
      <c r="C18" s="20">
        <v>70.963999999999999</v>
      </c>
      <c r="D18" s="20">
        <v>3.35</v>
      </c>
      <c r="E18" s="20">
        <v>14.75</v>
      </c>
      <c r="F18" s="20">
        <v>15.738</v>
      </c>
      <c r="G18" s="20">
        <v>7.8929999999999998</v>
      </c>
      <c r="H18" s="20">
        <v>0.216</v>
      </c>
      <c r="I18" s="20">
        <v>0.39800000000000002</v>
      </c>
      <c r="J18" s="20">
        <v>2.0449999999999999</v>
      </c>
      <c r="K18" s="20">
        <v>6.3579999999999997</v>
      </c>
      <c r="L18" s="20">
        <v>0.253</v>
      </c>
      <c r="M18" s="20">
        <v>4.9710000000000001</v>
      </c>
      <c r="N18" s="20">
        <v>11.984</v>
      </c>
      <c r="O18" s="20">
        <v>3.4689999999999999</v>
      </c>
      <c r="P18" s="20">
        <v>0.98299999999999998</v>
      </c>
      <c r="Q18" s="20">
        <v>1.8640000000000001</v>
      </c>
      <c r="R18" s="20">
        <v>0.19700000000000001</v>
      </c>
      <c r="S18" s="20">
        <v>2.3730000000000002</v>
      </c>
      <c r="T18" s="20">
        <v>0.82</v>
      </c>
      <c r="U18" s="20"/>
      <c r="V18" s="20"/>
      <c r="W18" s="20"/>
      <c r="X18" s="20"/>
      <c r="Y18" s="20"/>
      <c r="Z18" s="20"/>
      <c r="AA18" s="20"/>
      <c r="AB18" s="22"/>
    </row>
    <row r="19" spans="1:28" ht="12" customHeight="1">
      <c r="A19" s="10" t="s">
        <v>3</v>
      </c>
      <c r="B19" s="20">
        <v>3643.4920000000002</v>
      </c>
      <c r="C19" s="20">
        <v>3516.1120000000001</v>
      </c>
      <c r="D19" s="20">
        <v>127.379</v>
      </c>
      <c r="E19" s="20">
        <v>650.02099999999996</v>
      </c>
      <c r="F19" s="20">
        <v>540.221</v>
      </c>
      <c r="G19" s="20">
        <v>201.82499999999999</v>
      </c>
      <c r="H19" s="20">
        <v>27.696999999999999</v>
      </c>
      <c r="I19" s="20">
        <v>39.020000000000003</v>
      </c>
      <c r="J19" s="20">
        <v>99.882000000000005</v>
      </c>
      <c r="K19" s="20">
        <v>378.16500000000002</v>
      </c>
      <c r="L19" s="20">
        <v>15.933</v>
      </c>
      <c r="M19" s="20">
        <v>292.11900000000003</v>
      </c>
      <c r="N19" s="20">
        <v>1008.867</v>
      </c>
      <c r="O19" s="20">
        <v>188.10300000000001</v>
      </c>
      <c r="P19" s="20">
        <v>33.098999999999997</v>
      </c>
      <c r="Q19" s="20">
        <v>44.936</v>
      </c>
      <c r="R19" s="20">
        <v>21.152000000000001</v>
      </c>
      <c r="S19" s="20">
        <v>84.790999999999997</v>
      </c>
      <c r="T19" s="20">
        <v>17.661000000000001</v>
      </c>
      <c r="U19" s="20"/>
      <c r="V19" s="20"/>
      <c r="W19" s="20"/>
      <c r="X19" s="20"/>
      <c r="Y19" s="20"/>
      <c r="Z19" s="20"/>
      <c r="AA19" s="20"/>
      <c r="AB19" s="22"/>
    </row>
    <row r="20" spans="1:28" ht="12" customHeight="1">
      <c r="A20" s="28" t="s">
        <v>7</v>
      </c>
      <c r="B20" s="20">
        <v>711.59500000000003</v>
      </c>
      <c r="C20" s="20">
        <v>688.99</v>
      </c>
      <c r="D20" s="20">
        <v>22.606000000000002</v>
      </c>
      <c r="E20" s="20">
        <v>131.69200000000001</v>
      </c>
      <c r="F20" s="20">
        <v>111.63800000000001</v>
      </c>
      <c r="G20" s="20">
        <v>34.639000000000003</v>
      </c>
      <c r="H20" s="20">
        <v>5.2830000000000004</v>
      </c>
      <c r="I20" s="20">
        <v>7.5869999999999997</v>
      </c>
      <c r="J20" s="20">
        <v>19.006</v>
      </c>
      <c r="K20" s="20">
        <v>77.905000000000001</v>
      </c>
      <c r="L20" s="20">
        <v>2.7639999999999998</v>
      </c>
      <c r="M20" s="20">
        <v>51.232999999999997</v>
      </c>
      <c r="N20" s="20">
        <v>203.36500000000001</v>
      </c>
      <c r="O20" s="20">
        <v>29.212</v>
      </c>
      <c r="P20" s="20">
        <v>7.3659999999999997</v>
      </c>
      <c r="Q20" s="20">
        <v>7.4859999999999998</v>
      </c>
      <c r="R20" s="20">
        <v>3.1379999999999999</v>
      </c>
      <c r="S20" s="20">
        <v>15.343999999999999</v>
      </c>
      <c r="T20" s="20">
        <v>3.9340000000000002</v>
      </c>
      <c r="U20" s="20"/>
      <c r="V20" s="20"/>
      <c r="W20" s="20"/>
      <c r="X20" s="20"/>
      <c r="Y20" s="20"/>
      <c r="Z20" s="20"/>
      <c r="AA20" s="20"/>
      <c r="AB20" s="22"/>
    </row>
    <row r="21" spans="1:28" ht="12" customHeight="1">
      <c r="A21" s="28" t="s">
        <v>32</v>
      </c>
      <c r="B21" s="20">
        <v>2931.8969999999999</v>
      </c>
      <c r="C21" s="20">
        <v>2827.123</v>
      </c>
      <c r="D21" s="20">
        <v>104.774</v>
      </c>
      <c r="E21" s="20">
        <v>518.32799999999997</v>
      </c>
      <c r="F21" s="20">
        <v>428.58199999999999</v>
      </c>
      <c r="G21" s="20">
        <v>167.18600000000001</v>
      </c>
      <c r="H21" s="20">
        <v>22.414000000000001</v>
      </c>
      <c r="I21" s="20">
        <v>31.433</v>
      </c>
      <c r="J21" s="20">
        <v>80.876000000000005</v>
      </c>
      <c r="K21" s="20">
        <v>300.26</v>
      </c>
      <c r="L21" s="20">
        <v>13.169</v>
      </c>
      <c r="M21" s="20">
        <v>240.886</v>
      </c>
      <c r="N21" s="20">
        <v>805.50099999999998</v>
      </c>
      <c r="O21" s="20">
        <v>158.89099999999999</v>
      </c>
      <c r="P21" s="20">
        <v>25.733000000000001</v>
      </c>
      <c r="Q21" s="20">
        <v>37.450000000000003</v>
      </c>
      <c r="R21" s="20">
        <v>18.013999999999999</v>
      </c>
      <c r="S21" s="20">
        <v>69.447000000000003</v>
      </c>
      <c r="T21" s="20">
        <v>13.726000000000001</v>
      </c>
      <c r="U21" s="20"/>
      <c r="V21" s="20"/>
      <c r="W21" s="20"/>
      <c r="X21" s="20"/>
      <c r="Y21" s="20"/>
      <c r="Z21" s="20"/>
      <c r="AA21" s="20"/>
      <c r="AB21" s="22"/>
    </row>
    <row r="22" spans="1:28" ht="12" customHeight="1">
      <c r="A22" s="29" t="s">
        <v>8</v>
      </c>
      <c r="B22" s="20">
        <v>300.80500000000001</v>
      </c>
      <c r="C22" s="20">
        <v>295.733</v>
      </c>
      <c r="D22" s="20">
        <v>5.0720000000000001</v>
      </c>
      <c r="E22" s="20">
        <v>56.302</v>
      </c>
      <c r="F22" s="20">
        <v>35.74</v>
      </c>
      <c r="G22" s="20">
        <v>16.385000000000002</v>
      </c>
      <c r="H22" s="20">
        <v>1.55</v>
      </c>
      <c r="I22" s="20">
        <v>3.5339999999999998</v>
      </c>
      <c r="J22" s="20">
        <v>9.1199999999999992</v>
      </c>
      <c r="K22" s="20">
        <v>34.454999999999998</v>
      </c>
      <c r="L22" s="20">
        <v>0.77600000000000002</v>
      </c>
      <c r="M22" s="20">
        <v>18.425000000000001</v>
      </c>
      <c r="N22" s="20">
        <v>95.472999999999999</v>
      </c>
      <c r="O22" s="20">
        <v>16.187999999999999</v>
      </c>
      <c r="P22" s="20">
        <v>2.069</v>
      </c>
      <c r="Q22" s="20">
        <v>1.9590000000000001</v>
      </c>
      <c r="R22" s="20">
        <v>0.53300000000000003</v>
      </c>
      <c r="S22" s="20">
        <v>8.0440000000000005</v>
      </c>
      <c r="T22" s="20">
        <v>0.253</v>
      </c>
      <c r="U22" s="20"/>
      <c r="V22" s="20"/>
      <c r="W22" s="20"/>
      <c r="X22" s="20"/>
      <c r="Y22" s="20"/>
      <c r="Z22" s="20"/>
      <c r="AA22" s="20"/>
      <c r="AB22" s="22"/>
    </row>
    <row r="23" spans="1:28" ht="12" customHeight="1">
      <c r="A23" s="29" t="s">
        <v>106</v>
      </c>
      <c r="B23" s="20">
        <v>6.6029999999999998</v>
      </c>
      <c r="C23" s="20">
        <v>6.0860000000000003</v>
      </c>
      <c r="D23" s="20">
        <v>0.51700000000000002</v>
      </c>
      <c r="E23" s="20">
        <v>0.80500000000000005</v>
      </c>
      <c r="F23" s="20">
        <v>1.6890000000000001</v>
      </c>
      <c r="G23" s="20">
        <v>0.13800000000000001</v>
      </c>
      <c r="H23" s="20">
        <v>0.371</v>
      </c>
      <c r="I23" s="20"/>
      <c r="J23" s="20">
        <v>0.29099999999999998</v>
      </c>
      <c r="K23" s="20">
        <v>0.41099999999999998</v>
      </c>
      <c r="L23" s="20">
        <v>0.14599999999999999</v>
      </c>
      <c r="M23" s="20">
        <v>0.57499999999999996</v>
      </c>
      <c r="N23" s="20">
        <v>1.5289999999999999</v>
      </c>
      <c r="O23" s="20">
        <v>0.41399999999999998</v>
      </c>
      <c r="P23" s="20">
        <v>0.11799999999999999</v>
      </c>
      <c r="Q23" s="20"/>
      <c r="R23" s="20"/>
      <c r="S23" s="20">
        <v>0.114</v>
      </c>
      <c r="T23" s="20"/>
      <c r="U23" s="20"/>
      <c r="V23" s="20"/>
      <c r="W23" s="20"/>
      <c r="X23" s="20"/>
      <c r="Y23" s="20"/>
      <c r="Z23" s="20"/>
      <c r="AA23" s="20"/>
      <c r="AB23" s="22"/>
    </row>
    <row r="24" spans="1:28" ht="12" customHeight="1">
      <c r="A24" s="29" t="s">
        <v>112</v>
      </c>
      <c r="B24" s="20">
        <v>2624.489</v>
      </c>
      <c r="C24" s="20">
        <v>2525.3040000000001</v>
      </c>
      <c r="D24" s="20">
        <v>99.185000000000002</v>
      </c>
      <c r="E24" s="20">
        <v>461.22199999999998</v>
      </c>
      <c r="F24" s="20">
        <v>391.154</v>
      </c>
      <c r="G24" s="20">
        <v>150.66300000000001</v>
      </c>
      <c r="H24" s="20">
        <v>20.492999999999999</v>
      </c>
      <c r="I24" s="20">
        <v>27.899000000000001</v>
      </c>
      <c r="J24" s="20">
        <v>71.465000000000003</v>
      </c>
      <c r="K24" s="20">
        <v>265.39400000000001</v>
      </c>
      <c r="L24" s="20">
        <v>12.247</v>
      </c>
      <c r="M24" s="20">
        <v>221.886</v>
      </c>
      <c r="N24" s="20">
        <v>708.49900000000002</v>
      </c>
      <c r="O24" s="20">
        <v>142.28800000000001</v>
      </c>
      <c r="P24" s="20">
        <v>23.545999999999999</v>
      </c>
      <c r="Q24" s="20">
        <v>35.491</v>
      </c>
      <c r="R24" s="20">
        <v>17.481000000000002</v>
      </c>
      <c r="S24" s="20">
        <v>61.289000000000001</v>
      </c>
      <c r="T24" s="20">
        <v>13.473000000000001</v>
      </c>
      <c r="U24" s="20"/>
      <c r="V24" s="20"/>
      <c r="W24" s="20"/>
      <c r="X24" s="20"/>
      <c r="Y24" s="20"/>
      <c r="Z24" s="20"/>
      <c r="AA24" s="20"/>
      <c r="AB24" s="22"/>
    </row>
    <row r="25" spans="1:28" ht="12" customHeight="1">
      <c r="A25" s="30" t="s">
        <v>9</v>
      </c>
      <c r="B25" s="20">
        <v>1147.8240000000001</v>
      </c>
      <c r="C25" s="20">
        <v>1124.075</v>
      </c>
      <c r="D25" s="20">
        <v>23.748999999999999</v>
      </c>
      <c r="E25" s="20">
        <v>199.875</v>
      </c>
      <c r="F25" s="20">
        <v>157.44499999999999</v>
      </c>
      <c r="G25" s="20">
        <v>63.576000000000001</v>
      </c>
      <c r="H25" s="20">
        <v>5.6459999999999999</v>
      </c>
      <c r="I25" s="20">
        <v>12.379</v>
      </c>
      <c r="J25" s="20">
        <v>30.972000000000001</v>
      </c>
      <c r="K25" s="20">
        <v>122.285</v>
      </c>
      <c r="L25" s="20">
        <v>2.8769999999999998</v>
      </c>
      <c r="M25" s="20">
        <v>100.45</v>
      </c>
      <c r="N25" s="20">
        <v>341.435</v>
      </c>
      <c r="O25" s="20">
        <v>64.540000000000006</v>
      </c>
      <c r="P25" s="20">
        <v>8.41</v>
      </c>
      <c r="Q25" s="20">
        <v>10.297000000000001</v>
      </c>
      <c r="R25" s="20">
        <v>2.81</v>
      </c>
      <c r="S25" s="20">
        <v>22.707000000000001</v>
      </c>
      <c r="T25" s="20">
        <v>2.1190000000000002</v>
      </c>
      <c r="U25" s="20"/>
      <c r="V25" s="20"/>
      <c r="W25" s="20"/>
      <c r="X25" s="20"/>
      <c r="Y25" s="20"/>
      <c r="Z25" s="20"/>
      <c r="AA25" s="20"/>
      <c r="AB25" s="22"/>
    </row>
    <row r="26" spans="1:28" ht="12" customHeight="1">
      <c r="A26" s="30" t="s">
        <v>10</v>
      </c>
      <c r="B26" s="20">
        <v>1476.665</v>
      </c>
      <c r="C26" s="20">
        <v>1401.23</v>
      </c>
      <c r="D26" s="20">
        <v>75.436000000000007</v>
      </c>
      <c r="E26" s="20">
        <v>261.346</v>
      </c>
      <c r="F26" s="20">
        <v>233.708</v>
      </c>
      <c r="G26" s="20">
        <v>87.085999999999999</v>
      </c>
      <c r="H26" s="20">
        <v>14.847</v>
      </c>
      <c r="I26" s="20">
        <v>15.52</v>
      </c>
      <c r="J26" s="20">
        <v>40.493000000000002</v>
      </c>
      <c r="K26" s="20">
        <v>143.11000000000001</v>
      </c>
      <c r="L26" s="20">
        <v>9.3699999999999992</v>
      </c>
      <c r="M26" s="20">
        <v>121.43600000000001</v>
      </c>
      <c r="N26" s="20">
        <v>367.06400000000002</v>
      </c>
      <c r="O26" s="20">
        <v>77.748000000000005</v>
      </c>
      <c r="P26" s="20">
        <v>15.135999999999999</v>
      </c>
      <c r="Q26" s="20">
        <v>25.193999999999999</v>
      </c>
      <c r="R26" s="20">
        <v>14.670999999999999</v>
      </c>
      <c r="S26" s="20">
        <v>38.582000000000001</v>
      </c>
      <c r="T26" s="20">
        <v>11.353999999999999</v>
      </c>
      <c r="U26" s="20"/>
      <c r="V26" s="20"/>
      <c r="W26" s="20"/>
      <c r="X26" s="20"/>
      <c r="Y26" s="20"/>
      <c r="Z26" s="20"/>
      <c r="AA26" s="20"/>
      <c r="AB26" s="22"/>
    </row>
    <row r="27" spans="1:28" ht="12" customHeight="1">
      <c r="A27" s="7" t="s">
        <v>31</v>
      </c>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2"/>
    </row>
    <row r="28" spans="1:28" ht="12" customHeight="1">
      <c r="A28" s="7" t="s">
        <v>2</v>
      </c>
      <c r="B28" s="20">
        <v>9799.6460000000006</v>
      </c>
      <c r="C28" s="20">
        <v>9366.3760000000002</v>
      </c>
      <c r="D28" s="20">
        <v>433.27</v>
      </c>
      <c r="E28" s="20">
        <v>1702.1010000000001</v>
      </c>
      <c r="F28" s="20">
        <v>1551.3</v>
      </c>
      <c r="G28" s="20">
        <v>564.35599999999999</v>
      </c>
      <c r="H28" s="20">
        <v>94.531999999999996</v>
      </c>
      <c r="I28" s="20">
        <v>110.952</v>
      </c>
      <c r="J28" s="20">
        <v>281.25599999999997</v>
      </c>
      <c r="K28" s="20">
        <v>995.60799999999995</v>
      </c>
      <c r="L28" s="20">
        <v>53.664999999999999</v>
      </c>
      <c r="M28" s="20">
        <v>797.74699999999996</v>
      </c>
      <c r="N28" s="20">
        <v>2539.81</v>
      </c>
      <c r="O28" s="20">
        <v>495.13099999999997</v>
      </c>
      <c r="P28" s="20">
        <v>100.655</v>
      </c>
      <c r="Q28" s="20">
        <v>146.31100000000001</v>
      </c>
      <c r="R28" s="20">
        <v>71.822000000000003</v>
      </c>
      <c r="S28" s="20">
        <v>227.458</v>
      </c>
      <c r="T28" s="20">
        <v>66.94</v>
      </c>
      <c r="U28" s="20"/>
      <c r="V28" s="20"/>
      <c r="W28" s="20"/>
      <c r="X28" s="20"/>
      <c r="Y28" s="20"/>
      <c r="Z28" s="20"/>
      <c r="AA28" s="20"/>
      <c r="AB28" s="22"/>
    </row>
    <row r="29" spans="1:28" ht="12" customHeight="1">
      <c r="A29" s="10" t="s">
        <v>110</v>
      </c>
      <c r="B29" s="20">
        <v>3045.2020000000002</v>
      </c>
      <c r="C29" s="20">
        <v>2957.2539999999999</v>
      </c>
      <c r="D29" s="20">
        <v>87.947999999999993</v>
      </c>
      <c r="E29" s="20">
        <v>543.12</v>
      </c>
      <c r="F29" s="20">
        <v>450.041</v>
      </c>
      <c r="G29" s="20">
        <v>167.10499999999999</v>
      </c>
      <c r="H29" s="20">
        <v>21.391999999999999</v>
      </c>
      <c r="I29" s="20">
        <v>32.694000000000003</v>
      </c>
      <c r="J29" s="20">
        <v>82.74</v>
      </c>
      <c r="K29" s="20">
        <v>321.67399999999998</v>
      </c>
      <c r="L29" s="20">
        <v>9.968</v>
      </c>
      <c r="M29" s="20">
        <v>240.351</v>
      </c>
      <c r="N29" s="20">
        <v>866.86400000000003</v>
      </c>
      <c r="O29" s="20">
        <v>156.49799999999999</v>
      </c>
      <c r="P29" s="20">
        <v>27.734999999999999</v>
      </c>
      <c r="Q29" s="20">
        <v>33.079000000000001</v>
      </c>
      <c r="R29" s="20">
        <v>12.394</v>
      </c>
      <c r="S29" s="20">
        <v>68.430999999999997</v>
      </c>
      <c r="T29" s="20">
        <v>11.115</v>
      </c>
      <c r="U29" s="20"/>
      <c r="V29" s="20"/>
      <c r="W29" s="20"/>
      <c r="X29" s="20"/>
      <c r="Y29" s="20"/>
      <c r="Z29" s="20"/>
      <c r="AA29" s="20"/>
      <c r="AB29" s="22"/>
    </row>
    <row r="30" spans="1:28" ht="12" customHeight="1">
      <c r="A30" s="28" t="s">
        <v>121</v>
      </c>
      <c r="B30" s="20">
        <v>2333.607</v>
      </c>
      <c r="C30" s="20">
        <v>2268.2640000000001</v>
      </c>
      <c r="D30" s="20">
        <v>65.343000000000004</v>
      </c>
      <c r="E30" s="20">
        <v>411.428</v>
      </c>
      <c r="F30" s="20">
        <v>338.40300000000002</v>
      </c>
      <c r="G30" s="20">
        <v>132.46600000000001</v>
      </c>
      <c r="H30" s="20">
        <v>16.109000000000002</v>
      </c>
      <c r="I30" s="20">
        <v>25.106999999999999</v>
      </c>
      <c r="J30" s="20">
        <v>63.734000000000002</v>
      </c>
      <c r="K30" s="20">
        <v>243.76900000000001</v>
      </c>
      <c r="L30" s="20">
        <v>7.2050000000000001</v>
      </c>
      <c r="M30" s="20">
        <v>189.11799999999999</v>
      </c>
      <c r="N30" s="20">
        <v>663.49800000000005</v>
      </c>
      <c r="O30" s="20">
        <v>127.286</v>
      </c>
      <c r="P30" s="20">
        <v>20.369</v>
      </c>
      <c r="Q30" s="20">
        <v>25.591999999999999</v>
      </c>
      <c r="R30" s="20">
        <v>9.2560000000000002</v>
      </c>
      <c r="S30" s="20">
        <v>53.085999999999999</v>
      </c>
      <c r="T30" s="20">
        <v>7.181</v>
      </c>
      <c r="U30" s="20"/>
      <c r="V30" s="20"/>
      <c r="W30" s="20"/>
      <c r="X30" s="20"/>
      <c r="Y30" s="20"/>
      <c r="Z30" s="20"/>
      <c r="AA30" s="20"/>
      <c r="AB30" s="22"/>
    </row>
    <row r="31" spans="1:28" ht="12" customHeight="1">
      <c r="A31" s="29" t="s">
        <v>111</v>
      </c>
      <c r="B31" s="20">
        <v>2026.1990000000001</v>
      </c>
      <c r="C31" s="20">
        <v>1966.4449999999999</v>
      </c>
      <c r="D31" s="20">
        <v>59.753999999999998</v>
      </c>
      <c r="E31" s="20">
        <v>354.32100000000003</v>
      </c>
      <c r="F31" s="20">
        <v>300.97399999999999</v>
      </c>
      <c r="G31" s="20">
        <v>115.943</v>
      </c>
      <c r="H31" s="20">
        <v>14.186999999999999</v>
      </c>
      <c r="I31" s="20">
        <v>21.573</v>
      </c>
      <c r="J31" s="20">
        <v>54.323</v>
      </c>
      <c r="K31" s="20">
        <v>208.904</v>
      </c>
      <c r="L31" s="20">
        <v>6.2830000000000004</v>
      </c>
      <c r="M31" s="20">
        <v>170.11799999999999</v>
      </c>
      <c r="N31" s="20">
        <v>566.49599999999998</v>
      </c>
      <c r="O31" s="20">
        <v>110.68300000000001</v>
      </c>
      <c r="P31" s="20">
        <v>18.181999999999999</v>
      </c>
      <c r="Q31" s="20">
        <v>23.634</v>
      </c>
      <c r="R31" s="20">
        <v>8.7230000000000008</v>
      </c>
      <c r="S31" s="20">
        <v>44.929000000000002</v>
      </c>
      <c r="T31" s="20">
        <v>6.9269999999999996</v>
      </c>
      <c r="U31" s="20"/>
      <c r="V31" s="20"/>
      <c r="W31" s="20"/>
      <c r="X31" s="20"/>
      <c r="Y31" s="20"/>
      <c r="Z31" s="20"/>
      <c r="AA31" s="20"/>
      <c r="AB31" s="22"/>
    </row>
    <row r="32" spans="1:28" ht="12" customHeight="1">
      <c r="A32" s="30" t="s">
        <v>113</v>
      </c>
      <c r="B32" s="20">
        <v>1091.626</v>
      </c>
      <c r="C32" s="20">
        <v>1069.557</v>
      </c>
      <c r="D32" s="20">
        <v>22.068999999999999</v>
      </c>
      <c r="E32" s="20">
        <v>189.79599999999999</v>
      </c>
      <c r="F32" s="20">
        <v>152.661</v>
      </c>
      <c r="G32" s="20">
        <v>59.78</v>
      </c>
      <c r="H32" s="20">
        <v>5.6459999999999999</v>
      </c>
      <c r="I32" s="20">
        <v>11.015000000000001</v>
      </c>
      <c r="J32" s="20">
        <v>28.832000000000001</v>
      </c>
      <c r="K32" s="20">
        <v>116.455</v>
      </c>
      <c r="L32" s="20">
        <v>2.556</v>
      </c>
      <c r="M32" s="20">
        <v>96.037000000000006</v>
      </c>
      <c r="N32" s="20">
        <v>324.13099999999997</v>
      </c>
      <c r="O32" s="20">
        <v>61.356999999999999</v>
      </c>
      <c r="P32" s="20">
        <v>7.97</v>
      </c>
      <c r="Q32" s="20">
        <v>9.34</v>
      </c>
      <c r="R32" s="20">
        <v>2.613</v>
      </c>
      <c r="S32" s="20">
        <v>21.521999999999998</v>
      </c>
      <c r="T32" s="20">
        <v>1.9139999999999999</v>
      </c>
      <c r="U32" s="20"/>
      <c r="V32" s="20"/>
      <c r="W32" s="20"/>
      <c r="X32" s="20"/>
      <c r="Y32" s="20"/>
      <c r="Z32" s="20"/>
      <c r="AA32" s="20"/>
      <c r="AB32" s="22"/>
    </row>
    <row r="33" spans="1:28" ht="12" customHeight="1">
      <c r="A33" s="31" t="s">
        <v>114</v>
      </c>
      <c r="B33" s="20">
        <v>934.57299999999998</v>
      </c>
      <c r="C33" s="20">
        <v>896.88800000000003</v>
      </c>
      <c r="D33" s="20">
        <v>37.685000000000002</v>
      </c>
      <c r="E33" s="20">
        <v>164.52500000000001</v>
      </c>
      <c r="F33" s="20">
        <v>148.31200000000001</v>
      </c>
      <c r="G33" s="20">
        <v>56.162999999999997</v>
      </c>
      <c r="H33" s="20">
        <v>8.5410000000000004</v>
      </c>
      <c r="I33" s="20">
        <v>10.558</v>
      </c>
      <c r="J33" s="20">
        <v>25.491</v>
      </c>
      <c r="K33" s="20">
        <v>92.448999999999998</v>
      </c>
      <c r="L33" s="20">
        <v>3.7269999999999999</v>
      </c>
      <c r="M33" s="20">
        <v>74.081000000000003</v>
      </c>
      <c r="N33" s="20">
        <v>242.36500000000001</v>
      </c>
      <c r="O33" s="20">
        <v>49.326000000000001</v>
      </c>
      <c r="P33" s="20">
        <v>10.212</v>
      </c>
      <c r="Q33" s="20">
        <v>14.294</v>
      </c>
      <c r="R33" s="20">
        <v>6.11</v>
      </c>
      <c r="S33" s="20">
        <v>23.407</v>
      </c>
      <c r="T33" s="20">
        <v>5.0129999999999999</v>
      </c>
      <c r="U33" s="20"/>
      <c r="V33" s="20"/>
      <c r="W33" s="20"/>
      <c r="X33" s="20"/>
      <c r="Y33" s="20"/>
      <c r="Z33" s="20"/>
      <c r="AA33" s="20"/>
      <c r="AB33" s="22"/>
    </row>
    <row r="34" spans="1:28" ht="20.100000000000001" customHeight="1">
      <c r="A34" s="4" t="s">
        <v>117</v>
      </c>
      <c r="B34" s="25"/>
      <c r="C34" s="25"/>
      <c r="D34" s="25"/>
      <c r="E34" s="25"/>
      <c r="F34" s="25"/>
      <c r="G34" s="25"/>
      <c r="H34" s="25"/>
      <c r="I34" s="25"/>
      <c r="J34" s="25"/>
      <c r="K34" s="25"/>
      <c r="L34" s="25"/>
      <c r="M34" s="25"/>
      <c r="N34" s="25"/>
      <c r="O34" s="25"/>
      <c r="P34" s="25"/>
      <c r="Q34" s="25"/>
      <c r="R34" s="25"/>
      <c r="S34" s="25"/>
      <c r="T34" s="25"/>
    </row>
    <row r="35" spans="1:28" ht="20.100000000000001" customHeight="1">
      <c r="A35" s="16" t="s">
        <v>115</v>
      </c>
      <c r="B35" s="23">
        <v>10397.936</v>
      </c>
      <c r="C35" s="23">
        <v>9925.2350000000006</v>
      </c>
      <c r="D35" s="23">
        <v>472.70100000000002</v>
      </c>
      <c r="E35" s="23">
        <v>1809.002</v>
      </c>
      <c r="F35" s="23">
        <v>1641.48</v>
      </c>
      <c r="G35" s="23">
        <v>599.07600000000002</v>
      </c>
      <c r="H35" s="23">
        <v>100.837</v>
      </c>
      <c r="I35" s="23">
        <v>117.27800000000001</v>
      </c>
      <c r="J35" s="23">
        <v>298.39800000000002</v>
      </c>
      <c r="K35" s="23">
        <v>1052.0989999999999</v>
      </c>
      <c r="L35" s="23">
        <v>59.63</v>
      </c>
      <c r="M35" s="23">
        <v>849.51499999999999</v>
      </c>
      <c r="N35" s="23">
        <v>2681.8130000000001</v>
      </c>
      <c r="O35" s="23">
        <v>526.73599999999999</v>
      </c>
      <c r="P35" s="23">
        <v>106.01900000000001</v>
      </c>
      <c r="Q35" s="23">
        <v>158.16900000000001</v>
      </c>
      <c r="R35" s="23">
        <v>80.58</v>
      </c>
      <c r="S35" s="23">
        <v>243.81899999999999</v>
      </c>
      <c r="T35" s="23">
        <v>73.484999999999999</v>
      </c>
    </row>
    <row r="36" spans="1:28" ht="12" customHeight="1">
      <c r="A36" s="7" t="s">
        <v>34</v>
      </c>
      <c r="B36" s="23">
        <v>6867.2380000000003</v>
      </c>
      <c r="C36" s="23">
        <v>6603.5569999999998</v>
      </c>
      <c r="D36" s="23">
        <v>263.68099999999998</v>
      </c>
      <c r="E36" s="23">
        <v>1270.55</v>
      </c>
      <c r="F36" s="23">
        <v>1166.2080000000001</v>
      </c>
      <c r="G36" s="23">
        <v>387.28399999999999</v>
      </c>
      <c r="H36" s="23">
        <v>60.426000000000002</v>
      </c>
      <c r="I36" s="23">
        <v>70.334999999999994</v>
      </c>
      <c r="J36" s="23">
        <v>170.178</v>
      </c>
      <c r="K36" s="23">
        <v>665.35599999999999</v>
      </c>
      <c r="L36" s="23">
        <v>33.165999999999997</v>
      </c>
      <c r="M36" s="23">
        <v>529.26599999999996</v>
      </c>
      <c r="N36" s="23">
        <v>1796.086</v>
      </c>
      <c r="O36" s="23">
        <v>331.96800000000002</v>
      </c>
      <c r="P36" s="23">
        <v>69.692999999999998</v>
      </c>
      <c r="Q36" s="23">
        <v>87.331999999999994</v>
      </c>
      <c r="R36" s="23">
        <v>41.164000000000001</v>
      </c>
      <c r="S36" s="23">
        <v>146.63399999999999</v>
      </c>
      <c r="T36" s="23">
        <v>41.593000000000004</v>
      </c>
    </row>
    <row r="37" spans="1:28" ht="12" customHeight="1">
      <c r="A37" s="7" t="s">
        <v>35</v>
      </c>
      <c r="B37" s="23">
        <v>3670.5509999999999</v>
      </c>
      <c r="C37" s="23">
        <v>3515.24</v>
      </c>
      <c r="D37" s="23">
        <v>155.31100000000001</v>
      </c>
      <c r="E37" s="23">
        <v>693.88099999999997</v>
      </c>
      <c r="F37" s="23">
        <v>698.71500000000003</v>
      </c>
      <c r="G37" s="23">
        <v>205.054</v>
      </c>
      <c r="H37" s="23">
        <v>37.767000000000003</v>
      </c>
      <c r="I37" s="23">
        <v>31.791</v>
      </c>
      <c r="J37" s="23">
        <v>78.388999999999996</v>
      </c>
      <c r="K37" s="23">
        <v>351.46600000000001</v>
      </c>
      <c r="L37" s="23">
        <v>21.315999999999999</v>
      </c>
      <c r="M37" s="23">
        <v>260.904</v>
      </c>
      <c r="N37" s="23">
        <v>896.94100000000003</v>
      </c>
      <c r="O37" s="23">
        <v>173.50200000000001</v>
      </c>
      <c r="P37" s="23">
        <v>45.883000000000003</v>
      </c>
      <c r="Q37" s="23">
        <v>49.218000000000004</v>
      </c>
      <c r="R37" s="23">
        <v>23.382999999999999</v>
      </c>
      <c r="S37" s="23">
        <v>78.712999999999994</v>
      </c>
      <c r="T37" s="23">
        <v>23.626999999999999</v>
      </c>
    </row>
    <row r="38" spans="1:28" ht="12" customHeight="1">
      <c r="A38" s="9" t="s">
        <v>18</v>
      </c>
      <c r="B38" s="23">
        <v>157.14400000000001</v>
      </c>
      <c r="C38" s="23">
        <v>148.79499999999999</v>
      </c>
      <c r="D38" s="23">
        <v>8.3490000000000002</v>
      </c>
      <c r="E38" s="23">
        <v>18.297999999999998</v>
      </c>
      <c r="F38" s="23">
        <v>23.134</v>
      </c>
      <c r="G38" s="23">
        <v>17.571999999999999</v>
      </c>
      <c r="H38" s="23">
        <v>2.6909999999999998</v>
      </c>
      <c r="I38" s="23">
        <v>4.5419999999999998</v>
      </c>
      <c r="J38" s="23">
        <v>4.54</v>
      </c>
      <c r="K38" s="23">
        <v>18.382999999999999</v>
      </c>
      <c r="L38" s="23">
        <v>1.016</v>
      </c>
      <c r="M38" s="23">
        <v>11.125</v>
      </c>
      <c r="N38" s="23">
        <v>37.545999999999999</v>
      </c>
      <c r="O38" s="23">
        <v>7.3970000000000002</v>
      </c>
      <c r="P38" s="23">
        <v>1.627</v>
      </c>
      <c r="Q38" s="23">
        <v>2.0950000000000002</v>
      </c>
      <c r="R38" s="23">
        <v>0.66200000000000003</v>
      </c>
      <c r="S38" s="23">
        <v>4.63</v>
      </c>
      <c r="T38" s="23">
        <v>1.8839999999999999</v>
      </c>
    </row>
    <row r="39" spans="1:28" ht="12" customHeight="1">
      <c r="A39" s="9" t="s">
        <v>49</v>
      </c>
      <c r="B39" s="23">
        <v>96.394999999999996</v>
      </c>
      <c r="C39" s="23">
        <v>93.185000000000002</v>
      </c>
      <c r="D39" s="23">
        <v>3.21</v>
      </c>
      <c r="E39" s="23">
        <v>21.234000000000002</v>
      </c>
      <c r="F39" s="23">
        <v>13.952999999999999</v>
      </c>
      <c r="G39" s="23">
        <v>11.250999999999999</v>
      </c>
      <c r="H39" s="23">
        <v>0.63900000000000001</v>
      </c>
      <c r="I39" s="23">
        <v>0.80300000000000005</v>
      </c>
      <c r="J39" s="23">
        <v>3.3220000000000001</v>
      </c>
      <c r="K39" s="23">
        <v>8.7390000000000008</v>
      </c>
      <c r="L39" s="23">
        <v>0.53400000000000003</v>
      </c>
      <c r="M39" s="23">
        <v>3.8010000000000002</v>
      </c>
      <c r="N39" s="23">
        <v>17.355</v>
      </c>
      <c r="O39" s="23">
        <v>6.5010000000000003</v>
      </c>
      <c r="P39" s="23">
        <v>4.4660000000000002</v>
      </c>
      <c r="Q39" s="23">
        <v>0.93300000000000005</v>
      </c>
      <c r="R39" s="23">
        <v>0.34899999999999998</v>
      </c>
      <c r="S39" s="23">
        <v>1.7589999999999999</v>
      </c>
      <c r="T39" s="23">
        <v>0.755</v>
      </c>
    </row>
    <row r="40" spans="1:28" ht="12" customHeight="1">
      <c r="A40" s="9" t="s">
        <v>14</v>
      </c>
      <c r="B40" s="23">
        <v>208.61500000000001</v>
      </c>
      <c r="C40" s="23">
        <v>206.83699999999999</v>
      </c>
      <c r="D40" s="23">
        <v>1.778</v>
      </c>
      <c r="E40" s="23">
        <v>48.542999999999999</v>
      </c>
      <c r="F40" s="23">
        <v>39.847999999999999</v>
      </c>
      <c r="G40" s="23">
        <v>11.698</v>
      </c>
      <c r="H40" s="23">
        <v>0.29299999999999998</v>
      </c>
      <c r="I40" s="23">
        <v>1.9079999999999999</v>
      </c>
      <c r="J40" s="23">
        <v>3.1619999999999999</v>
      </c>
      <c r="K40" s="23">
        <v>17.36</v>
      </c>
      <c r="L40" s="23"/>
      <c r="M40" s="23">
        <v>10.548999999999999</v>
      </c>
      <c r="N40" s="23">
        <v>64.41</v>
      </c>
      <c r="O40" s="23">
        <v>4.694</v>
      </c>
      <c r="P40" s="23">
        <v>1.2929999999999999</v>
      </c>
      <c r="Q40" s="23">
        <v>0.96399999999999997</v>
      </c>
      <c r="R40" s="23">
        <v>0.33300000000000002</v>
      </c>
      <c r="S40" s="23">
        <v>3.3719999999999999</v>
      </c>
      <c r="T40" s="23">
        <v>0.187</v>
      </c>
    </row>
    <row r="41" spans="1:28" ht="12" customHeight="1">
      <c r="A41" s="9" t="s">
        <v>15</v>
      </c>
      <c r="B41" s="23">
        <v>372.14400000000001</v>
      </c>
      <c r="C41" s="23">
        <v>367.74099999999999</v>
      </c>
      <c r="D41" s="23">
        <v>4.4029999999999996</v>
      </c>
      <c r="E41" s="23">
        <v>99.194999999999993</v>
      </c>
      <c r="F41" s="23">
        <v>61.930999999999997</v>
      </c>
      <c r="G41" s="23">
        <v>16.47</v>
      </c>
      <c r="H41" s="23">
        <v>1.119</v>
      </c>
      <c r="I41" s="23">
        <v>1.5029999999999999</v>
      </c>
      <c r="J41" s="23">
        <v>4.1379999999999999</v>
      </c>
      <c r="K41" s="23">
        <v>48.624000000000002</v>
      </c>
      <c r="L41" s="23">
        <v>0.61899999999999999</v>
      </c>
      <c r="M41" s="23">
        <v>15.278</v>
      </c>
      <c r="N41" s="23">
        <v>86.209000000000003</v>
      </c>
      <c r="O41" s="23">
        <v>19.878</v>
      </c>
      <c r="P41" s="23">
        <v>12.371</v>
      </c>
      <c r="Q41" s="23">
        <v>1.498</v>
      </c>
      <c r="R41" s="23">
        <v>0.66800000000000004</v>
      </c>
      <c r="S41" s="23">
        <v>2.1440000000000001</v>
      </c>
      <c r="T41" s="23">
        <v>0.5</v>
      </c>
    </row>
    <row r="42" spans="1:28" ht="12" customHeight="1">
      <c r="A42" s="9" t="s">
        <v>16</v>
      </c>
      <c r="B42" s="23">
        <v>207.16</v>
      </c>
      <c r="C42" s="23">
        <v>204.53</v>
      </c>
      <c r="D42" s="23">
        <v>2.63</v>
      </c>
      <c r="E42" s="23">
        <v>64.022999999999996</v>
      </c>
      <c r="F42" s="23">
        <v>50.960999999999999</v>
      </c>
      <c r="G42" s="23">
        <v>11.289</v>
      </c>
      <c r="H42" s="23">
        <v>0.77200000000000002</v>
      </c>
      <c r="I42" s="23">
        <v>0.495</v>
      </c>
      <c r="J42" s="23">
        <v>2.976</v>
      </c>
      <c r="K42" s="23">
        <v>26.154</v>
      </c>
      <c r="L42" s="23">
        <v>9.5000000000000001E-2</v>
      </c>
      <c r="M42" s="23">
        <v>7.31</v>
      </c>
      <c r="N42" s="23">
        <v>30.933</v>
      </c>
      <c r="O42" s="23">
        <v>7.7850000000000001</v>
      </c>
      <c r="P42" s="23">
        <v>1.2270000000000001</v>
      </c>
      <c r="Q42" s="23">
        <v>0.61099999999999999</v>
      </c>
      <c r="R42" s="23">
        <v>0.89800000000000002</v>
      </c>
      <c r="S42" s="23">
        <v>1.377</v>
      </c>
      <c r="T42" s="23">
        <v>0.253</v>
      </c>
    </row>
    <row r="43" spans="1:28" ht="12" customHeight="1">
      <c r="A43" s="9" t="s">
        <v>50</v>
      </c>
      <c r="B43" s="23">
        <v>88.873999999999995</v>
      </c>
      <c r="C43" s="23">
        <v>86.197000000000003</v>
      </c>
      <c r="D43" s="23">
        <v>2.677</v>
      </c>
      <c r="E43" s="23">
        <v>6.5270000000000001</v>
      </c>
      <c r="F43" s="23">
        <v>5.476</v>
      </c>
      <c r="G43" s="23">
        <v>4.242</v>
      </c>
      <c r="H43" s="23">
        <v>1.3080000000000001</v>
      </c>
      <c r="I43" s="23">
        <v>0.11799999999999999</v>
      </c>
      <c r="J43" s="23">
        <v>1.1000000000000001</v>
      </c>
      <c r="K43" s="23">
        <v>7.3639999999999999</v>
      </c>
      <c r="L43" s="23">
        <v>0.45200000000000001</v>
      </c>
      <c r="M43" s="23">
        <v>15.845000000000001</v>
      </c>
      <c r="N43" s="23">
        <v>41.392000000000003</v>
      </c>
      <c r="O43" s="23">
        <v>2.6659999999999999</v>
      </c>
      <c r="P43" s="23">
        <v>0.217</v>
      </c>
      <c r="Q43" s="23">
        <v>0.91700000000000004</v>
      </c>
      <c r="R43" s="23"/>
      <c r="S43" s="23">
        <v>1.25</v>
      </c>
      <c r="T43" s="23"/>
    </row>
    <row r="44" spans="1:28" ht="12" customHeight="1">
      <c r="A44" s="9" t="s">
        <v>51</v>
      </c>
      <c r="B44" s="23">
        <v>160.233</v>
      </c>
      <c r="C44" s="23">
        <v>156.52199999999999</v>
      </c>
      <c r="D44" s="23">
        <v>3.7120000000000002</v>
      </c>
      <c r="E44" s="23">
        <v>24.64</v>
      </c>
      <c r="F44" s="23">
        <v>69.891999999999996</v>
      </c>
      <c r="G44" s="23">
        <v>9.5640000000000001</v>
      </c>
      <c r="H44" s="23">
        <v>0.996</v>
      </c>
      <c r="I44" s="23">
        <v>0.63600000000000001</v>
      </c>
      <c r="J44" s="23">
        <v>1.696</v>
      </c>
      <c r="K44" s="23">
        <v>13.111000000000001</v>
      </c>
      <c r="L44" s="23">
        <v>0.19700000000000001</v>
      </c>
      <c r="M44" s="23">
        <v>6.7</v>
      </c>
      <c r="N44" s="23">
        <v>21.645</v>
      </c>
      <c r="O44" s="23">
        <v>3.9009999999999998</v>
      </c>
      <c r="P44" s="23">
        <v>1.659</v>
      </c>
      <c r="Q44" s="23">
        <v>1.446</v>
      </c>
      <c r="R44" s="23">
        <v>0.53800000000000003</v>
      </c>
      <c r="S44" s="23">
        <v>3.0779999999999998</v>
      </c>
      <c r="T44" s="23">
        <v>0.53400000000000003</v>
      </c>
    </row>
    <row r="45" spans="1:28" ht="12" customHeight="1">
      <c r="A45" s="9" t="s">
        <v>17</v>
      </c>
      <c r="B45" s="23">
        <v>1161.5840000000001</v>
      </c>
      <c r="C45" s="23">
        <v>1086.789</v>
      </c>
      <c r="D45" s="23">
        <v>74.793999999999997</v>
      </c>
      <c r="E45" s="23">
        <v>128.077</v>
      </c>
      <c r="F45" s="23">
        <v>118.545</v>
      </c>
      <c r="G45" s="23">
        <v>73.486999999999995</v>
      </c>
      <c r="H45" s="23">
        <v>23.17</v>
      </c>
      <c r="I45" s="23">
        <v>14.936</v>
      </c>
      <c r="J45" s="23">
        <v>33.956000000000003</v>
      </c>
      <c r="K45" s="23">
        <v>91.81</v>
      </c>
      <c r="L45" s="23">
        <v>14.616</v>
      </c>
      <c r="M45" s="23">
        <v>125.143</v>
      </c>
      <c r="N45" s="23">
        <v>402.88</v>
      </c>
      <c r="O45" s="23">
        <v>55.491</v>
      </c>
      <c r="P45" s="23">
        <v>9.077</v>
      </c>
      <c r="Q45" s="23">
        <v>18.925000000000001</v>
      </c>
      <c r="R45" s="23">
        <v>9.6300000000000008</v>
      </c>
      <c r="S45" s="23">
        <v>33.387999999999998</v>
      </c>
      <c r="T45" s="23">
        <v>8.4529999999999994</v>
      </c>
    </row>
    <row r="46" spans="1:28" ht="12" customHeight="1">
      <c r="A46" s="9" t="s">
        <v>52</v>
      </c>
      <c r="B46" s="23">
        <v>75.197999999999993</v>
      </c>
      <c r="C46" s="23">
        <v>73.239999999999995</v>
      </c>
      <c r="D46" s="23">
        <v>1.958</v>
      </c>
      <c r="E46" s="23">
        <v>14.371</v>
      </c>
      <c r="F46" s="23">
        <v>6.117</v>
      </c>
      <c r="G46" s="23">
        <v>1.915</v>
      </c>
      <c r="H46" s="23"/>
      <c r="I46" s="23">
        <v>1.0249999999999999</v>
      </c>
      <c r="J46" s="23">
        <v>5.5270000000000001</v>
      </c>
      <c r="K46" s="23">
        <v>10.087999999999999</v>
      </c>
      <c r="L46" s="23">
        <v>0.159</v>
      </c>
      <c r="M46" s="23">
        <v>2.8809999999999998</v>
      </c>
      <c r="N46" s="23">
        <v>23.972999999999999</v>
      </c>
      <c r="O46" s="23">
        <v>4.4400000000000004</v>
      </c>
      <c r="P46" s="23">
        <v>0.91500000000000004</v>
      </c>
      <c r="Q46" s="23">
        <v>0.58899999999999997</v>
      </c>
      <c r="R46" s="23">
        <v>0.89300000000000002</v>
      </c>
      <c r="S46" s="23">
        <v>1.9890000000000001</v>
      </c>
      <c r="T46" s="23">
        <v>0.317</v>
      </c>
    </row>
    <row r="47" spans="1:28" ht="12" customHeight="1">
      <c r="A47" s="9" t="s">
        <v>19</v>
      </c>
      <c r="B47" s="23">
        <v>512.49099999999999</v>
      </c>
      <c r="C47" s="23">
        <v>498.23</v>
      </c>
      <c r="D47" s="23">
        <v>14.260999999999999</v>
      </c>
      <c r="E47" s="23">
        <v>148.56200000000001</v>
      </c>
      <c r="F47" s="23">
        <v>160.83600000000001</v>
      </c>
      <c r="G47" s="23">
        <v>12.821999999999999</v>
      </c>
      <c r="H47" s="23">
        <v>1.9710000000000001</v>
      </c>
      <c r="I47" s="23">
        <v>1.577</v>
      </c>
      <c r="J47" s="23">
        <v>4.6589999999999998</v>
      </c>
      <c r="K47" s="23">
        <v>41.707999999999998</v>
      </c>
      <c r="L47" s="23">
        <v>0.51300000000000001</v>
      </c>
      <c r="M47" s="23">
        <v>20.759</v>
      </c>
      <c r="N47" s="23">
        <v>70.156999999999996</v>
      </c>
      <c r="O47" s="23">
        <v>24.152999999999999</v>
      </c>
      <c r="P47" s="23">
        <v>4.9800000000000004</v>
      </c>
      <c r="Q47" s="23">
        <v>5.891</v>
      </c>
      <c r="R47" s="23">
        <v>2.9729999999999999</v>
      </c>
      <c r="S47" s="23">
        <v>8.016</v>
      </c>
      <c r="T47" s="23">
        <v>2.9140000000000001</v>
      </c>
    </row>
    <row r="48" spans="1:28" ht="12" customHeight="1">
      <c r="A48" s="9" t="s">
        <v>53</v>
      </c>
      <c r="B48" s="23">
        <v>97.715000000000003</v>
      </c>
      <c r="C48" s="23">
        <v>95.504000000000005</v>
      </c>
      <c r="D48" s="23">
        <v>2.2109999999999999</v>
      </c>
      <c r="E48" s="23">
        <v>18.588000000000001</v>
      </c>
      <c r="F48" s="23">
        <v>12.353999999999999</v>
      </c>
      <c r="G48" s="23">
        <v>7.1619999999999999</v>
      </c>
      <c r="H48" s="23">
        <v>0.629</v>
      </c>
      <c r="I48" s="23">
        <v>1.232</v>
      </c>
      <c r="J48" s="23">
        <v>2.859</v>
      </c>
      <c r="K48" s="23">
        <v>16.507000000000001</v>
      </c>
      <c r="L48" s="23">
        <v>0.441</v>
      </c>
      <c r="M48" s="23">
        <v>7.1470000000000002</v>
      </c>
      <c r="N48" s="23">
        <v>25.061</v>
      </c>
      <c r="O48" s="23">
        <v>3.0990000000000002</v>
      </c>
      <c r="P48" s="23">
        <v>0.36099999999999999</v>
      </c>
      <c r="Q48" s="23">
        <v>0.54200000000000004</v>
      </c>
      <c r="R48" s="23">
        <v>0.34399999999999997</v>
      </c>
      <c r="S48" s="23">
        <v>1.135</v>
      </c>
      <c r="T48" s="23">
        <v>0.255</v>
      </c>
    </row>
    <row r="49" spans="1:20" ht="12" customHeight="1">
      <c r="A49" s="9" t="s">
        <v>58</v>
      </c>
      <c r="B49" s="23">
        <v>67.840999999999994</v>
      </c>
      <c r="C49" s="23">
        <v>65.241</v>
      </c>
      <c r="D49" s="23">
        <v>2.6</v>
      </c>
      <c r="E49" s="23">
        <v>8.8650000000000002</v>
      </c>
      <c r="F49" s="23">
        <v>11.084</v>
      </c>
      <c r="G49" s="23">
        <v>6.641</v>
      </c>
      <c r="H49" s="23">
        <v>0.502</v>
      </c>
      <c r="I49" s="23">
        <v>0.69399999999999995</v>
      </c>
      <c r="J49" s="23">
        <v>2.266</v>
      </c>
      <c r="K49" s="23">
        <v>7.3440000000000003</v>
      </c>
      <c r="L49" s="23">
        <v>0.309</v>
      </c>
      <c r="M49" s="23">
        <v>7.2969999999999997</v>
      </c>
      <c r="N49" s="23">
        <v>15.33</v>
      </c>
      <c r="O49" s="23">
        <v>3.1850000000000001</v>
      </c>
      <c r="P49" s="23">
        <v>0.42699999999999999</v>
      </c>
      <c r="Q49" s="23">
        <v>1.085</v>
      </c>
      <c r="R49" s="23">
        <v>0.32900000000000001</v>
      </c>
      <c r="S49" s="23">
        <v>2.11</v>
      </c>
      <c r="T49" s="23">
        <v>0.375</v>
      </c>
    </row>
    <row r="50" spans="1:20" ht="12" customHeight="1">
      <c r="A50" s="7" t="s">
        <v>36</v>
      </c>
      <c r="B50" s="23">
        <v>3196.6869999999999</v>
      </c>
      <c r="C50" s="23">
        <v>3088.317</v>
      </c>
      <c r="D50" s="23">
        <v>108.37</v>
      </c>
      <c r="E50" s="23">
        <v>576.66899999999998</v>
      </c>
      <c r="F50" s="23">
        <v>467.49299999999999</v>
      </c>
      <c r="G50" s="23">
        <v>182.23</v>
      </c>
      <c r="H50" s="23">
        <v>22.66</v>
      </c>
      <c r="I50" s="23">
        <v>38.543999999999997</v>
      </c>
      <c r="J50" s="23">
        <v>91.789000000000001</v>
      </c>
      <c r="K50" s="23">
        <v>313.89</v>
      </c>
      <c r="L50" s="23">
        <v>11.85</v>
      </c>
      <c r="M50" s="23">
        <v>268.36200000000002</v>
      </c>
      <c r="N50" s="23">
        <v>899.14400000000001</v>
      </c>
      <c r="O50" s="23">
        <v>158.46600000000001</v>
      </c>
      <c r="P50" s="23">
        <v>23.81</v>
      </c>
      <c r="Q50" s="23">
        <v>38.113</v>
      </c>
      <c r="R50" s="23">
        <v>17.780999999999999</v>
      </c>
      <c r="S50" s="23">
        <v>67.921000000000006</v>
      </c>
      <c r="T50" s="23">
        <v>17.965</v>
      </c>
    </row>
    <row r="51" spans="1:20" ht="12" customHeight="1">
      <c r="A51" s="9" t="s">
        <v>37</v>
      </c>
      <c r="B51" s="23">
        <v>217.54499999999999</v>
      </c>
      <c r="C51" s="23">
        <v>216.505</v>
      </c>
      <c r="D51" s="23">
        <v>1.04</v>
      </c>
      <c r="E51" s="23">
        <v>53.991999999999997</v>
      </c>
      <c r="F51" s="23">
        <v>53.329000000000001</v>
      </c>
      <c r="G51" s="23">
        <v>11.019</v>
      </c>
      <c r="H51" s="23">
        <v>0.378</v>
      </c>
      <c r="I51" s="23">
        <v>0.83799999999999997</v>
      </c>
      <c r="J51" s="23">
        <v>5.1079999999999997</v>
      </c>
      <c r="K51" s="23">
        <v>26.747</v>
      </c>
      <c r="L51" s="23">
        <v>0.11700000000000001</v>
      </c>
      <c r="M51" s="23">
        <v>8.6769999999999996</v>
      </c>
      <c r="N51" s="23">
        <v>43.926000000000002</v>
      </c>
      <c r="O51" s="23">
        <v>8.5220000000000002</v>
      </c>
      <c r="P51" s="23">
        <v>2.1269999999999998</v>
      </c>
      <c r="Q51" s="23">
        <v>0.26600000000000001</v>
      </c>
      <c r="R51" s="23">
        <v>0.11</v>
      </c>
      <c r="S51" s="23">
        <v>2.222</v>
      </c>
      <c r="T51" s="23">
        <v>0.16800000000000001</v>
      </c>
    </row>
    <row r="52" spans="1:20" ht="12" customHeight="1">
      <c r="A52" s="9" t="s">
        <v>99</v>
      </c>
      <c r="B52" s="23">
        <v>224.87299999999999</v>
      </c>
      <c r="C52" s="23">
        <v>220.95699999999999</v>
      </c>
      <c r="D52" s="23">
        <v>3.9159999999999999</v>
      </c>
      <c r="E52" s="23">
        <v>59.768000000000001</v>
      </c>
      <c r="F52" s="23">
        <v>47.073</v>
      </c>
      <c r="G52" s="23">
        <v>3.0979999999999999</v>
      </c>
      <c r="H52" s="23">
        <v>0.28299999999999997</v>
      </c>
      <c r="I52" s="23">
        <v>0.82499999999999996</v>
      </c>
      <c r="J52" s="23">
        <v>2.2999999999999998</v>
      </c>
      <c r="K52" s="23">
        <v>15.968</v>
      </c>
      <c r="L52" s="23"/>
      <c r="M52" s="23">
        <v>21.969000000000001</v>
      </c>
      <c r="N52" s="23">
        <v>47.31</v>
      </c>
      <c r="O52" s="23">
        <v>14.371</v>
      </c>
      <c r="P52" s="23">
        <v>2.1230000000000002</v>
      </c>
      <c r="Q52" s="23">
        <v>1.8919999999999999</v>
      </c>
      <c r="R52" s="23">
        <v>0.314</v>
      </c>
      <c r="S52" s="23">
        <v>6.1509999999999998</v>
      </c>
      <c r="T52" s="23">
        <v>1.427</v>
      </c>
    </row>
    <row r="53" spans="1:20" ht="12" customHeight="1">
      <c r="A53" s="9" t="s">
        <v>38</v>
      </c>
      <c r="B53" s="23">
        <v>751.45600000000002</v>
      </c>
      <c r="C53" s="23">
        <v>700.63599999999997</v>
      </c>
      <c r="D53" s="23">
        <v>50.82</v>
      </c>
      <c r="E53" s="23">
        <v>112.527</v>
      </c>
      <c r="F53" s="23">
        <v>99.257999999999996</v>
      </c>
      <c r="G53" s="23">
        <v>30.645</v>
      </c>
      <c r="H53" s="23">
        <v>10.211</v>
      </c>
      <c r="I53" s="23">
        <v>7.3280000000000003</v>
      </c>
      <c r="J53" s="23">
        <v>21.26</v>
      </c>
      <c r="K53" s="23">
        <v>59.543999999999997</v>
      </c>
      <c r="L53" s="23">
        <v>7.133</v>
      </c>
      <c r="M53" s="23">
        <v>95.731999999999999</v>
      </c>
      <c r="N53" s="23">
        <v>196.87299999999999</v>
      </c>
      <c r="O53" s="23">
        <v>48.244</v>
      </c>
      <c r="P53" s="23">
        <v>8.2620000000000005</v>
      </c>
      <c r="Q53" s="23">
        <v>18.629000000000001</v>
      </c>
      <c r="R53" s="23">
        <v>8.27</v>
      </c>
      <c r="S53" s="23">
        <v>20.960999999999999</v>
      </c>
      <c r="T53" s="23">
        <v>6.5759999999999996</v>
      </c>
    </row>
    <row r="54" spans="1:20" ht="12" customHeight="1">
      <c r="A54" s="9" t="s">
        <v>20</v>
      </c>
      <c r="B54" s="23">
        <v>169.57</v>
      </c>
      <c r="C54" s="23">
        <v>162.76</v>
      </c>
      <c r="D54" s="23">
        <v>6.81</v>
      </c>
      <c r="E54" s="23">
        <v>40.887999999999998</v>
      </c>
      <c r="F54" s="23">
        <v>29.385000000000002</v>
      </c>
      <c r="G54" s="23">
        <v>9.7390000000000008</v>
      </c>
      <c r="H54" s="23">
        <v>0.64500000000000002</v>
      </c>
      <c r="I54" s="23">
        <v>0.86399999999999999</v>
      </c>
      <c r="J54" s="23">
        <v>4.1139999999999999</v>
      </c>
      <c r="K54" s="23">
        <v>20.314</v>
      </c>
      <c r="L54" s="23">
        <v>0.16300000000000001</v>
      </c>
      <c r="M54" s="23">
        <v>10.346</v>
      </c>
      <c r="N54" s="23">
        <v>40.677</v>
      </c>
      <c r="O54" s="23">
        <v>4.1639999999999997</v>
      </c>
      <c r="P54" s="23">
        <v>0.77100000000000002</v>
      </c>
      <c r="Q54" s="23">
        <v>1.5029999999999999</v>
      </c>
      <c r="R54" s="23">
        <v>1.7809999999999999</v>
      </c>
      <c r="S54" s="23">
        <v>1.4990000000000001</v>
      </c>
      <c r="T54" s="23">
        <v>2.7189999999999999</v>
      </c>
    </row>
    <row r="55" spans="1:20" ht="12" customHeight="1">
      <c r="A55" s="9" t="s">
        <v>22</v>
      </c>
      <c r="B55" s="23">
        <v>1385.9570000000001</v>
      </c>
      <c r="C55" s="23">
        <v>1373.777</v>
      </c>
      <c r="D55" s="23">
        <v>12.18</v>
      </c>
      <c r="E55" s="23">
        <v>232.982</v>
      </c>
      <c r="F55" s="23">
        <v>169.649</v>
      </c>
      <c r="G55" s="23">
        <v>98.364999999999995</v>
      </c>
      <c r="H55" s="23">
        <v>4.093</v>
      </c>
      <c r="I55" s="23">
        <v>22.518000000000001</v>
      </c>
      <c r="J55" s="23">
        <v>45.939</v>
      </c>
      <c r="K55" s="23">
        <v>147.91399999999999</v>
      </c>
      <c r="L55" s="23">
        <v>0.57599999999999996</v>
      </c>
      <c r="M55" s="23">
        <v>91.918999999999997</v>
      </c>
      <c r="N55" s="23">
        <v>470.21600000000001</v>
      </c>
      <c r="O55" s="23">
        <v>57.405999999999999</v>
      </c>
      <c r="P55" s="23">
        <v>7.3840000000000003</v>
      </c>
      <c r="Q55" s="23">
        <v>3.165</v>
      </c>
      <c r="R55" s="23">
        <v>1.7709999999999999</v>
      </c>
      <c r="S55" s="23">
        <v>29.486999999999998</v>
      </c>
      <c r="T55" s="23">
        <v>2.5739999999999998</v>
      </c>
    </row>
    <row r="56" spans="1:20" ht="12" customHeight="1">
      <c r="A56" s="9" t="s">
        <v>54</v>
      </c>
      <c r="B56" s="23">
        <v>181.85499999999999</v>
      </c>
      <c r="C56" s="23">
        <v>162.79400000000001</v>
      </c>
      <c r="D56" s="23">
        <v>19.061</v>
      </c>
      <c r="E56" s="23">
        <v>27.635000000000002</v>
      </c>
      <c r="F56" s="23">
        <v>32.329000000000001</v>
      </c>
      <c r="G56" s="23">
        <v>13.087999999999999</v>
      </c>
      <c r="H56" s="23">
        <v>3.2269999999999999</v>
      </c>
      <c r="I56" s="23">
        <v>1.714</v>
      </c>
      <c r="J56" s="23">
        <v>5.4020000000000001</v>
      </c>
      <c r="K56" s="23">
        <v>15.733000000000001</v>
      </c>
      <c r="L56" s="23">
        <v>2.202</v>
      </c>
      <c r="M56" s="23">
        <v>15.472</v>
      </c>
      <c r="N56" s="23">
        <v>35.140999999999998</v>
      </c>
      <c r="O56" s="23">
        <v>11.259</v>
      </c>
      <c r="P56" s="23">
        <v>2.1269999999999998</v>
      </c>
      <c r="Q56" s="23">
        <v>7.359</v>
      </c>
      <c r="R56" s="23">
        <v>3.5110000000000001</v>
      </c>
      <c r="S56" s="23">
        <v>2.895</v>
      </c>
      <c r="T56" s="23">
        <v>2.762</v>
      </c>
    </row>
    <row r="57" spans="1:20" ht="12" customHeight="1">
      <c r="A57" s="7" t="s">
        <v>39</v>
      </c>
      <c r="B57" s="23">
        <v>433.67</v>
      </c>
      <c r="C57" s="23">
        <v>415.90699999999998</v>
      </c>
      <c r="D57" s="23">
        <v>17.763999999999999</v>
      </c>
      <c r="E57" s="23">
        <v>61.048999999999999</v>
      </c>
      <c r="F57" s="23">
        <v>43.023000000000003</v>
      </c>
      <c r="G57" s="23">
        <v>26.917999999999999</v>
      </c>
      <c r="H57" s="23">
        <v>3.4950000000000001</v>
      </c>
      <c r="I57" s="23">
        <v>6.6920000000000002</v>
      </c>
      <c r="J57" s="23">
        <v>24.588999999999999</v>
      </c>
      <c r="K57" s="23">
        <v>72.289000000000001</v>
      </c>
      <c r="L57" s="23">
        <v>2.1280000000000001</v>
      </c>
      <c r="M57" s="23">
        <v>19.84</v>
      </c>
      <c r="N57" s="23">
        <v>129.947</v>
      </c>
      <c r="O57" s="23">
        <v>19.933</v>
      </c>
      <c r="P57" s="23">
        <v>2.8090000000000002</v>
      </c>
      <c r="Q57" s="23">
        <v>6.5540000000000003</v>
      </c>
      <c r="R57" s="23">
        <v>2.8239999999999998</v>
      </c>
      <c r="S57" s="23">
        <v>8.8179999999999996</v>
      </c>
      <c r="T57" s="23">
        <v>2.7629999999999999</v>
      </c>
    </row>
    <row r="58" spans="1:20" ht="12" customHeight="1">
      <c r="A58" s="9" t="s">
        <v>21</v>
      </c>
      <c r="B58" s="23">
        <v>110.68600000000001</v>
      </c>
      <c r="C58" s="23">
        <v>109.88200000000001</v>
      </c>
      <c r="D58" s="23">
        <v>0.80400000000000005</v>
      </c>
      <c r="E58" s="23">
        <v>8.7829999999999995</v>
      </c>
      <c r="F58" s="23">
        <v>5.423</v>
      </c>
      <c r="G58" s="23">
        <v>2.4729999999999999</v>
      </c>
      <c r="H58" s="23">
        <v>0.23300000000000001</v>
      </c>
      <c r="I58" s="23">
        <v>0.26400000000000001</v>
      </c>
      <c r="J58" s="23">
        <v>1.276</v>
      </c>
      <c r="K58" s="23">
        <v>30.724</v>
      </c>
      <c r="L58" s="23">
        <v>0.34599999999999997</v>
      </c>
      <c r="M58" s="23">
        <v>2.8439999999999999</v>
      </c>
      <c r="N58" s="23">
        <v>52.811999999999998</v>
      </c>
      <c r="O58" s="23">
        <v>3.6840000000000002</v>
      </c>
      <c r="P58" s="23">
        <v>1.202</v>
      </c>
      <c r="Q58" s="23">
        <v>0.127</v>
      </c>
      <c r="R58" s="23"/>
      <c r="S58" s="23">
        <v>0.39800000000000002</v>
      </c>
      <c r="T58" s="23">
        <v>9.8000000000000004E-2</v>
      </c>
    </row>
    <row r="59" spans="1:20" ht="12" customHeight="1">
      <c r="A59" s="9" t="s">
        <v>29</v>
      </c>
      <c r="B59" s="23">
        <v>84.049000000000007</v>
      </c>
      <c r="C59" s="23">
        <v>77.254999999999995</v>
      </c>
      <c r="D59" s="23">
        <v>6.7939999999999996</v>
      </c>
      <c r="E59" s="23">
        <v>13.617000000000001</v>
      </c>
      <c r="F59" s="23">
        <v>7.7629999999999999</v>
      </c>
      <c r="G59" s="23">
        <v>10.15</v>
      </c>
      <c r="H59" s="23">
        <v>0.249</v>
      </c>
      <c r="I59" s="23">
        <v>0.67800000000000005</v>
      </c>
      <c r="J59" s="23">
        <v>3.9929999999999999</v>
      </c>
      <c r="K59" s="23">
        <v>7.92</v>
      </c>
      <c r="L59" s="23">
        <v>0.749</v>
      </c>
      <c r="M59" s="23">
        <v>3.669</v>
      </c>
      <c r="N59" s="23">
        <v>21.859000000000002</v>
      </c>
      <c r="O59" s="23">
        <v>5.1920000000000002</v>
      </c>
      <c r="P59" s="23">
        <v>0.57899999999999996</v>
      </c>
      <c r="Q59" s="23">
        <v>4.1630000000000003</v>
      </c>
      <c r="R59" s="23">
        <v>0.88200000000000001</v>
      </c>
      <c r="S59" s="23">
        <v>1.8340000000000001</v>
      </c>
      <c r="T59" s="23">
        <v>0.751</v>
      </c>
    </row>
    <row r="60" spans="1:20" ht="12" customHeight="1">
      <c r="A60" s="7" t="s">
        <v>40</v>
      </c>
      <c r="B60" s="23">
        <v>287.01799999999997</v>
      </c>
      <c r="C60" s="23">
        <v>274.10300000000001</v>
      </c>
      <c r="D60" s="23">
        <v>12.914999999999999</v>
      </c>
      <c r="E60" s="23">
        <v>49.673999999999999</v>
      </c>
      <c r="F60" s="23">
        <v>57.116999999999997</v>
      </c>
      <c r="G60" s="23">
        <v>34.176000000000002</v>
      </c>
      <c r="H60" s="23">
        <v>3.2040000000000002</v>
      </c>
      <c r="I60" s="23">
        <v>2.431</v>
      </c>
      <c r="J60" s="23">
        <v>11.275</v>
      </c>
      <c r="K60" s="23">
        <v>32.909999999999997</v>
      </c>
      <c r="L60" s="23">
        <v>2.3010000000000002</v>
      </c>
      <c r="M60" s="23">
        <v>18.329000000000001</v>
      </c>
      <c r="N60" s="23">
        <v>43.124000000000002</v>
      </c>
      <c r="O60" s="23">
        <v>17.228999999999999</v>
      </c>
      <c r="P60" s="23">
        <v>2.1520000000000001</v>
      </c>
      <c r="Q60" s="23">
        <v>3.9060000000000001</v>
      </c>
      <c r="R60" s="23">
        <v>1.357</v>
      </c>
      <c r="S60" s="23">
        <v>5.6870000000000003</v>
      </c>
      <c r="T60" s="23">
        <v>2.1459999999999999</v>
      </c>
    </row>
    <row r="61" spans="1:20" ht="12" customHeight="1">
      <c r="A61" s="7" t="s">
        <v>41</v>
      </c>
      <c r="B61" s="23">
        <v>88.41</v>
      </c>
      <c r="C61" s="23">
        <v>85.308999999999997</v>
      </c>
      <c r="D61" s="23">
        <v>3.101</v>
      </c>
      <c r="E61" s="23">
        <v>16.108000000000001</v>
      </c>
      <c r="F61" s="23">
        <v>21.46</v>
      </c>
      <c r="G61" s="23">
        <v>10.849</v>
      </c>
      <c r="H61" s="23">
        <v>0.35599999999999998</v>
      </c>
      <c r="I61" s="23">
        <v>0.77700000000000002</v>
      </c>
      <c r="J61" s="23">
        <v>1.603</v>
      </c>
      <c r="K61" s="23">
        <v>11.933999999999999</v>
      </c>
      <c r="L61" s="23">
        <v>0.63800000000000001</v>
      </c>
      <c r="M61" s="23">
        <v>3.657</v>
      </c>
      <c r="N61" s="23">
        <v>9.9130000000000003</v>
      </c>
      <c r="O61" s="23">
        <v>7.1859999999999999</v>
      </c>
      <c r="P61" s="23">
        <v>0.64500000000000002</v>
      </c>
      <c r="Q61" s="23">
        <v>1.0680000000000001</v>
      </c>
      <c r="R61" s="23">
        <v>0.253</v>
      </c>
      <c r="S61" s="23">
        <v>1.177</v>
      </c>
      <c r="T61" s="23">
        <v>0.78600000000000003</v>
      </c>
    </row>
    <row r="62" spans="1:20" ht="12" customHeight="1">
      <c r="A62" s="9" t="s">
        <v>57</v>
      </c>
      <c r="B62" s="23">
        <v>79.378</v>
      </c>
      <c r="C62" s="23">
        <v>76.897000000000006</v>
      </c>
      <c r="D62" s="23">
        <v>2.4809999999999999</v>
      </c>
      <c r="E62" s="23">
        <v>13.597</v>
      </c>
      <c r="F62" s="23">
        <v>19.651</v>
      </c>
      <c r="G62" s="23">
        <v>9.7579999999999991</v>
      </c>
      <c r="H62" s="23">
        <v>0.223</v>
      </c>
      <c r="I62" s="23">
        <v>0.77700000000000002</v>
      </c>
      <c r="J62" s="23">
        <v>1.603</v>
      </c>
      <c r="K62" s="23">
        <v>11.186</v>
      </c>
      <c r="L62" s="23">
        <v>0.30499999999999999</v>
      </c>
      <c r="M62" s="23">
        <v>2.7120000000000002</v>
      </c>
      <c r="N62" s="23">
        <v>9.0389999999999997</v>
      </c>
      <c r="O62" s="23">
        <v>6.9720000000000004</v>
      </c>
      <c r="P62" s="23">
        <v>0.64500000000000002</v>
      </c>
      <c r="Q62" s="23">
        <v>0.91400000000000003</v>
      </c>
      <c r="R62" s="23">
        <v>0.253</v>
      </c>
      <c r="S62" s="23">
        <v>0.95699999999999996</v>
      </c>
      <c r="T62" s="23">
        <v>0.78600000000000003</v>
      </c>
    </row>
    <row r="63" spans="1:20" ht="12" customHeight="1">
      <c r="A63" s="7" t="s">
        <v>42</v>
      </c>
      <c r="B63" s="23">
        <v>198.608</v>
      </c>
      <c r="C63" s="23">
        <v>188.79400000000001</v>
      </c>
      <c r="D63" s="23">
        <v>9.8140000000000001</v>
      </c>
      <c r="E63" s="23">
        <v>33.566000000000003</v>
      </c>
      <c r="F63" s="23">
        <v>35.658000000000001</v>
      </c>
      <c r="G63" s="23">
        <v>23.327000000000002</v>
      </c>
      <c r="H63" s="23">
        <v>2.8479999999999999</v>
      </c>
      <c r="I63" s="23">
        <v>1.6539999999999999</v>
      </c>
      <c r="J63" s="23">
        <v>9.6720000000000006</v>
      </c>
      <c r="K63" s="23">
        <v>20.977</v>
      </c>
      <c r="L63" s="23">
        <v>1.6639999999999999</v>
      </c>
      <c r="M63" s="23">
        <v>14.670999999999999</v>
      </c>
      <c r="N63" s="23">
        <v>33.210999999999999</v>
      </c>
      <c r="O63" s="23">
        <v>10.042999999999999</v>
      </c>
      <c r="P63" s="23">
        <v>1.5069999999999999</v>
      </c>
      <c r="Q63" s="23">
        <v>2.8370000000000002</v>
      </c>
      <c r="R63" s="23">
        <v>1.1040000000000001</v>
      </c>
      <c r="S63" s="23">
        <v>4.51</v>
      </c>
      <c r="T63" s="23">
        <v>1.361</v>
      </c>
    </row>
    <row r="64" spans="1:20" ht="12" customHeight="1">
      <c r="A64" s="7" t="s">
        <v>105</v>
      </c>
      <c r="B64" s="23">
        <v>2192.6179999999999</v>
      </c>
      <c r="C64" s="23">
        <v>2033.2639999999999</v>
      </c>
      <c r="D64" s="23">
        <v>159.35300000000001</v>
      </c>
      <c r="E64" s="23">
        <v>314.35700000000003</v>
      </c>
      <c r="F64" s="23">
        <v>280.47800000000001</v>
      </c>
      <c r="G64" s="23">
        <v>122.30800000000001</v>
      </c>
      <c r="H64" s="23">
        <v>30.053999999999998</v>
      </c>
      <c r="I64" s="23">
        <v>31.055</v>
      </c>
      <c r="J64" s="23">
        <v>76.31</v>
      </c>
      <c r="K64" s="23">
        <v>222.75899999999999</v>
      </c>
      <c r="L64" s="23">
        <v>20.056000000000001</v>
      </c>
      <c r="M64" s="23">
        <v>219.82599999999999</v>
      </c>
      <c r="N64" s="23">
        <v>547.32500000000005</v>
      </c>
      <c r="O64" s="23">
        <v>125.539</v>
      </c>
      <c r="P64" s="23">
        <v>24.858000000000001</v>
      </c>
      <c r="Q64" s="23">
        <v>53.679000000000002</v>
      </c>
      <c r="R64" s="23">
        <v>31.071999999999999</v>
      </c>
      <c r="S64" s="23">
        <v>68.448999999999998</v>
      </c>
      <c r="T64" s="23">
        <v>24.492000000000001</v>
      </c>
    </row>
    <row r="65" spans="1:20" ht="12" customHeight="1">
      <c r="A65" s="7" t="s">
        <v>43</v>
      </c>
      <c r="B65" s="23">
        <v>1497.788</v>
      </c>
      <c r="C65" s="23">
        <v>1398.22</v>
      </c>
      <c r="D65" s="23">
        <v>99.567999999999998</v>
      </c>
      <c r="E65" s="23">
        <v>224.26</v>
      </c>
      <c r="F65" s="23">
        <v>187.726</v>
      </c>
      <c r="G65" s="23">
        <v>70.516999999999996</v>
      </c>
      <c r="H65" s="23">
        <v>18.856999999999999</v>
      </c>
      <c r="I65" s="23">
        <v>22.45</v>
      </c>
      <c r="J65" s="23">
        <v>36.155999999999999</v>
      </c>
      <c r="K65" s="23">
        <v>123.631</v>
      </c>
      <c r="L65" s="23">
        <v>11.866</v>
      </c>
      <c r="M65" s="23">
        <v>171.23400000000001</v>
      </c>
      <c r="N65" s="23">
        <v>403.38299999999998</v>
      </c>
      <c r="O65" s="23">
        <v>90.331999999999994</v>
      </c>
      <c r="P65" s="23">
        <v>20.527999999999999</v>
      </c>
      <c r="Q65" s="23">
        <v>32.194000000000003</v>
      </c>
      <c r="R65" s="23">
        <v>20.466000000000001</v>
      </c>
      <c r="S65" s="23">
        <v>48.002000000000002</v>
      </c>
      <c r="T65" s="23">
        <v>16.184999999999999</v>
      </c>
    </row>
    <row r="66" spans="1:20" ht="12" customHeight="1">
      <c r="A66" s="9" t="s">
        <v>26</v>
      </c>
      <c r="B66" s="23">
        <v>134.727</v>
      </c>
      <c r="C66" s="23">
        <v>129.49600000000001</v>
      </c>
      <c r="D66" s="23">
        <v>5.2320000000000002</v>
      </c>
      <c r="E66" s="23">
        <v>15.811999999999999</v>
      </c>
      <c r="F66" s="23">
        <v>23.006</v>
      </c>
      <c r="G66" s="23">
        <v>5.4379999999999997</v>
      </c>
      <c r="H66" s="23">
        <v>0.22</v>
      </c>
      <c r="I66" s="23">
        <v>1.292</v>
      </c>
      <c r="J66" s="23">
        <v>3.9569999999999999</v>
      </c>
      <c r="K66" s="23">
        <v>5.976</v>
      </c>
      <c r="L66" s="23">
        <v>0.57499999999999996</v>
      </c>
      <c r="M66" s="23">
        <v>17.495999999999999</v>
      </c>
      <c r="N66" s="23">
        <v>45.820999999999998</v>
      </c>
      <c r="O66" s="23">
        <v>3.9950000000000001</v>
      </c>
      <c r="P66" s="23">
        <v>0.499</v>
      </c>
      <c r="Q66" s="23">
        <v>2.746</v>
      </c>
      <c r="R66" s="23"/>
      <c r="S66" s="23">
        <v>6.2039999999999997</v>
      </c>
      <c r="T66" s="23">
        <v>1.6910000000000001</v>
      </c>
    </row>
    <row r="67" spans="1:20" ht="12" customHeight="1">
      <c r="A67" s="9" t="s">
        <v>23</v>
      </c>
      <c r="B67" s="23">
        <v>104.60599999999999</v>
      </c>
      <c r="C67" s="23">
        <v>98.36</v>
      </c>
      <c r="D67" s="23">
        <v>6.2460000000000004</v>
      </c>
      <c r="E67" s="23">
        <v>8.8239999999999998</v>
      </c>
      <c r="F67" s="23">
        <v>8.798</v>
      </c>
      <c r="G67" s="23">
        <v>7.3940000000000001</v>
      </c>
      <c r="H67" s="23">
        <v>2.2370000000000001</v>
      </c>
      <c r="I67" s="23">
        <v>1.43</v>
      </c>
      <c r="J67" s="23">
        <v>8.8439999999999994</v>
      </c>
      <c r="K67" s="23">
        <v>17.422000000000001</v>
      </c>
      <c r="L67" s="23">
        <v>0.53500000000000003</v>
      </c>
      <c r="M67" s="23">
        <v>7.8209999999999997</v>
      </c>
      <c r="N67" s="23">
        <v>28.122</v>
      </c>
      <c r="O67" s="23">
        <v>4.9770000000000003</v>
      </c>
      <c r="P67" s="23">
        <v>0.55500000000000005</v>
      </c>
      <c r="Q67" s="23">
        <v>1.627</v>
      </c>
      <c r="R67" s="23">
        <v>1.3240000000000001</v>
      </c>
      <c r="S67" s="23">
        <v>4.1719999999999997</v>
      </c>
      <c r="T67" s="23">
        <v>0.52300000000000002</v>
      </c>
    </row>
    <row r="68" spans="1:20" ht="12" customHeight="1">
      <c r="A68" s="9" t="s">
        <v>25</v>
      </c>
      <c r="B68" s="23">
        <v>641.40899999999999</v>
      </c>
      <c r="C68" s="23">
        <v>616.52499999999998</v>
      </c>
      <c r="D68" s="23">
        <v>24.882999999999999</v>
      </c>
      <c r="E68" s="23">
        <v>126.11799999999999</v>
      </c>
      <c r="F68" s="23">
        <v>93.224999999999994</v>
      </c>
      <c r="G68" s="23">
        <v>12.731</v>
      </c>
      <c r="H68" s="23">
        <v>6.2809999999999997</v>
      </c>
      <c r="I68" s="23">
        <v>7.8979999999999997</v>
      </c>
      <c r="J68" s="23">
        <v>10.691000000000001</v>
      </c>
      <c r="K68" s="23">
        <v>61.796999999999997</v>
      </c>
      <c r="L68" s="23">
        <v>2.2789999999999999</v>
      </c>
      <c r="M68" s="23">
        <v>77.055999999999997</v>
      </c>
      <c r="N68" s="23">
        <v>155.02099999999999</v>
      </c>
      <c r="O68" s="23">
        <v>48.976999999999997</v>
      </c>
      <c r="P68" s="23">
        <v>7.2469999999999999</v>
      </c>
      <c r="Q68" s="23">
        <v>9.1180000000000003</v>
      </c>
      <c r="R68" s="23">
        <v>4.0229999999999997</v>
      </c>
      <c r="S68" s="23">
        <v>15.763999999999999</v>
      </c>
      <c r="T68" s="23">
        <v>3.1819999999999999</v>
      </c>
    </row>
    <row r="69" spans="1:20" ht="12" customHeight="1">
      <c r="A69" s="9" t="s">
        <v>27</v>
      </c>
      <c r="B69" s="23">
        <v>334.529</v>
      </c>
      <c r="C69" s="23">
        <v>288.99</v>
      </c>
      <c r="D69" s="23">
        <v>45.539000000000001</v>
      </c>
      <c r="E69" s="23">
        <v>34.718000000000004</v>
      </c>
      <c r="F69" s="23">
        <v>31.585999999999999</v>
      </c>
      <c r="G69" s="23">
        <v>15.365</v>
      </c>
      <c r="H69" s="23">
        <v>7.4569999999999999</v>
      </c>
      <c r="I69" s="23">
        <v>8.07</v>
      </c>
      <c r="J69" s="23">
        <v>8.1809999999999992</v>
      </c>
      <c r="K69" s="23">
        <v>20.794</v>
      </c>
      <c r="L69" s="23">
        <v>5.8170000000000002</v>
      </c>
      <c r="M69" s="23">
        <v>38.459000000000003</v>
      </c>
      <c r="N69" s="23">
        <v>95.46</v>
      </c>
      <c r="O69" s="23">
        <v>13.04</v>
      </c>
      <c r="P69" s="23">
        <v>8.1329999999999991</v>
      </c>
      <c r="Q69" s="23">
        <v>10.032</v>
      </c>
      <c r="R69" s="23">
        <v>13.297000000000001</v>
      </c>
      <c r="S69" s="23">
        <v>15.183</v>
      </c>
      <c r="T69" s="23">
        <v>8.9350000000000005</v>
      </c>
    </row>
    <row r="70" spans="1:20" ht="12" customHeight="1">
      <c r="A70" s="7" t="s">
        <v>103</v>
      </c>
      <c r="B70" s="23">
        <v>694.83</v>
      </c>
      <c r="C70" s="23">
        <v>635.04499999999996</v>
      </c>
      <c r="D70" s="23">
        <v>59.784999999999997</v>
      </c>
      <c r="E70" s="23">
        <v>90.096999999999994</v>
      </c>
      <c r="F70" s="23">
        <v>92.753</v>
      </c>
      <c r="G70" s="23">
        <v>51.790999999999997</v>
      </c>
      <c r="H70" s="23">
        <v>11.196999999999999</v>
      </c>
      <c r="I70" s="23">
        <v>8.6050000000000004</v>
      </c>
      <c r="J70" s="23">
        <v>40.154000000000003</v>
      </c>
      <c r="K70" s="23">
        <v>99.128</v>
      </c>
      <c r="L70" s="23">
        <v>8.19</v>
      </c>
      <c r="M70" s="23">
        <v>48.591000000000001</v>
      </c>
      <c r="N70" s="23">
        <v>143.94200000000001</v>
      </c>
      <c r="O70" s="23">
        <v>35.206000000000003</v>
      </c>
      <c r="P70" s="23">
        <v>4.3310000000000004</v>
      </c>
      <c r="Q70" s="23">
        <v>21.484999999999999</v>
      </c>
      <c r="R70" s="23">
        <v>10.606</v>
      </c>
      <c r="S70" s="23">
        <v>20.446999999999999</v>
      </c>
      <c r="T70" s="23">
        <v>8.3070000000000004</v>
      </c>
    </row>
    <row r="71" spans="1:20" ht="12" customHeight="1">
      <c r="A71" s="9" t="s">
        <v>24</v>
      </c>
      <c r="B71" s="23">
        <v>123.931</v>
      </c>
      <c r="C71" s="23">
        <v>110.386</v>
      </c>
      <c r="D71" s="23">
        <v>13.545</v>
      </c>
      <c r="E71" s="23">
        <v>6.6120000000000001</v>
      </c>
      <c r="F71" s="23">
        <v>12.866</v>
      </c>
      <c r="G71" s="23">
        <v>3.302</v>
      </c>
      <c r="H71" s="23">
        <v>2.9009999999999998</v>
      </c>
      <c r="I71" s="23">
        <v>3.2290000000000001</v>
      </c>
      <c r="J71" s="23">
        <v>16.463000000000001</v>
      </c>
      <c r="K71" s="23">
        <v>22.065000000000001</v>
      </c>
      <c r="L71" s="23">
        <v>1.254</v>
      </c>
      <c r="M71" s="23">
        <v>10.167999999999999</v>
      </c>
      <c r="N71" s="23">
        <v>23.395</v>
      </c>
      <c r="O71" s="23">
        <v>5.101</v>
      </c>
      <c r="P71" s="23">
        <v>0.60099999999999998</v>
      </c>
      <c r="Q71" s="23">
        <v>3.4140000000000001</v>
      </c>
      <c r="R71" s="23">
        <v>3.3650000000000002</v>
      </c>
      <c r="S71" s="23">
        <v>6.585</v>
      </c>
      <c r="T71" s="23">
        <v>2.6120000000000001</v>
      </c>
    </row>
    <row r="72" spans="1:20" ht="12" customHeight="1">
      <c r="A72" s="9" t="s">
        <v>56</v>
      </c>
      <c r="B72" s="23">
        <v>102.017</v>
      </c>
      <c r="C72" s="23">
        <v>93.013000000000005</v>
      </c>
      <c r="D72" s="23">
        <v>9.0039999999999996</v>
      </c>
      <c r="E72" s="23">
        <v>18.074000000000002</v>
      </c>
      <c r="F72" s="23">
        <v>12.87</v>
      </c>
      <c r="G72" s="23">
        <v>10.855</v>
      </c>
      <c r="H72" s="23">
        <v>0.60499999999999998</v>
      </c>
      <c r="I72" s="23">
        <v>0.64900000000000002</v>
      </c>
      <c r="J72" s="23">
        <v>7.41</v>
      </c>
      <c r="K72" s="23">
        <v>7.1070000000000002</v>
      </c>
      <c r="L72" s="23">
        <v>1.302</v>
      </c>
      <c r="M72" s="23">
        <v>7.78</v>
      </c>
      <c r="N72" s="23">
        <v>21.908999999999999</v>
      </c>
      <c r="O72" s="23">
        <v>4.8440000000000003</v>
      </c>
      <c r="P72" s="23">
        <v>0.46300000000000002</v>
      </c>
      <c r="Q72" s="23">
        <v>3.1040000000000001</v>
      </c>
      <c r="R72" s="23">
        <v>1.575</v>
      </c>
      <c r="S72" s="23">
        <v>1.0509999999999999</v>
      </c>
      <c r="T72" s="23">
        <v>2.4169999999999998</v>
      </c>
    </row>
    <row r="73" spans="1:20" ht="12" customHeight="1">
      <c r="A73" s="9" t="s">
        <v>97</v>
      </c>
      <c r="B73" s="23">
        <v>66.302999999999997</v>
      </c>
      <c r="C73" s="23">
        <v>60.383000000000003</v>
      </c>
      <c r="D73" s="23">
        <v>5.92</v>
      </c>
      <c r="E73" s="23">
        <v>10.340999999999999</v>
      </c>
      <c r="F73" s="23">
        <v>10.509</v>
      </c>
      <c r="G73" s="23">
        <v>4.9660000000000002</v>
      </c>
      <c r="H73" s="23">
        <v>0.27</v>
      </c>
      <c r="I73" s="23">
        <v>0.3</v>
      </c>
      <c r="J73" s="23">
        <v>2.6269999999999998</v>
      </c>
      <c r="K73" s="23">
        <v>10.872999999999999</v>
      </c>
      <c r="L73" s="23">
        <v>1.65</v>
      </c>
      <c r="M73" s="23">
        <v>2.8839999999999999</v>
      </c>
      <c r="N73" s="23">
        <v>13.164999999999999</v>
      </c>
      <c r="O73" s="23">
        <v>3.9319999999999999</v>
      </c>
      <c r="P73" s="23">
        <v>3.5000000000000003E-2</v>
      </c>
      <c r="Q73" s="23">
        <v>2.1190000000000002</v>
      </c>
      <c r="R73" s="23">
        <v>1.0049999999999999</v>
      </c>
      <c r="S73" s="23">
        <v>0.752</v>
      </c>
      <c r="T73" s="23">
        <v>0.876</v>
      </c>
    </row>
    <row r="74" spans="1:20" ht="12" customHeight="1">
      <c r="A74" s="9" t="s">
        <v>55</v>
      </c>
      <c r="B74" s="23">
        <v>48.481999999999999</v>
      </c>
      <c r="C74" s="23">
        <v>46.93</v>
      </c>
      <c r="D74" s="23">
        <v>1.5529999999999999</v>
      </c>
      <c r="E74" s="23">
        <v>2.573</v>
      </c>
      <c r="F74" s="23">
        <v>3.9470000000000001</v>
      </c>
      <c r="G74" s="23">
        <v>1.5309999999999999</v>
      </c>
      <c r="H74" s="23">
        <v>0.33400000000000002</v>
      </c>
      <c r="I74" s="23">
        <v>0.28000000000000003</v>
      </c>
      <c r="J74" s="23">
        <v>2.0529999999999999</v>
      </c>
      <c r="K74" s="23">
        <v>19.062000000000001</v>
      </c>
      <c r="L74" s="23"/>
      <c r="M74" s="23">
        <v>4.5330000000000004</v>
      </c>
      <c r="N74" s="23">
        <v>8.91</v>
      </c>
      <c r="O74" s="23">
        <v>1.389</v>
      </c>
      <c r="P74" s="23">
        <v>7.5999999999999998E-2</v>
      </c>
      <c r="Q74" s="23">
        <v>0.35299999999999998</v>
      </c>
      <c r="R74" s="23">
        <v>0.66600000000000004</v>
      </c>
      <c r="S74" s="23">
        <v>2.5750000000000002</v>
      </c>
      <c r="T74" s="23">
        <v>0.19900000000000001</v>
      </c>
    </row>
    <row r="75" spans="1:20" ht="12" customHeight="1">
      <c r="A75" s="9" t="s">
        <v>98</v>
      </c>
      <c r="B75" s="23">
        <v>98.497</v>
      </c>
      <c r="C75" s="23">
        <v>80.173000000000002</v>
      </c>
      <c r="D75" s="23">
        <v>18.323</v>
      </c>
      <c r="E75" s="23">
        <v>10.465999999999999</v>
      </c>
      <c r="F75" s="23">
        <v>15.109</v>
      </c>
      <c r="G75" s="23">
        <v>14.654999999999999</v>
      </c>
      <c r="H75" s="23">
        <v>3.93</v>
      </c>
      <c r="I75" s="23">
        <v>0.60599999999999998</v>
      </c>
      <c r="J75" s="23">
        <v>2.2149999999999999</v>
      </c>
      <c r="K75" s="23">
        <v>6.484</v>
      </c>
      <c r="L75" s="23">
        <v>1.9570000000000001</v>
      </c>
      <c r="M75" s="23">
        <v>9.3840000000000003</v>
      </c>
      <c r="N75" s="23">
        <v>12.161</v>
      </c>
      <c r="O75" s="23">
        <v>5.8949999999999996</v>
      </c>
      <c r="P75" s="23">
        <v>0.32300000000000001</v>
      </c>
      <c r="Q75" s="23">
        <v>8.7959999999999994</v>
      </c>
      <c r="R75" s="23">
        <v>2.4220000000000002</v>
      </c>
      <c r="S75" s="23">
        <v>2.8759999999999999</v>
      </c>
      <c r="T75" s="23">
        <v>1.218</v>
      </c>
    </row>
    <row r="76" spans="1:20" ht="12" customHeight="1">
      <c r="A76" s="7" t="s">
        <v>104</v>
      </c>
      <c r="B76" s="23">
        <v>20.350999999999999</v>
      </c>
      <c r="C76" s="23">
        <v>19.614999999999998</v>
      </c>
      <c r="D76" s="23">
        <v>0.73499999999999999</v>
      </c>
      <c r="E76" s="23">
        <v>3.0779999999999998</v>
      </c>
      <c r="F76" s="23">
        <v>3.379</v>
      </c>
      <c r="G76" s="23">
        <v>1.9259999999999999</v>
      </c>
      <c r="H76" s="23"/>
      <c r="I76" s="23"/>
      <c r="J76" s="23">
        <v>0.77</v>
      </c>
      <c r="K76" s="23">
        <v>1.9430000000000001</v>
      </c>
      <c r="L76" s="23">
        <v>0.23100000000000001</v>
      </c>
      <c r="M76" s="23">
        <v>2.0019999999999998</v>
      </c>
      <c r="N76" s="23">
        <v>5.1929999999999996</v>
      </c>
      <c r="O76" s="23">
        <v>0.82399999999999995</v>
      </c>
      <c r="P76" s="23"/>
      <c r="Q76" s="23">
        <v>0.193</v>
      </c>
      <c r="R76" s="23"/>
      <c r="S76" s="23">
        <v>0.5</v>
      </c>
      <c r="T76" s="23">
        <v>0.311</v>
      </c>
    </row>
    <row r="77" spans="1:20" ht="12" customHeight="1">
      <c r="A77" s="7" t="s">
        <v>118</v>
      </c>
      <c r="B77" s="23">
        <v>310.78199999999998</v>
      </c>
      <c r="C77" s="23">
        <v>302.96199999999999</v>
      </c>
      <c r="D77" s="23">
        <v>7.82</v>
      </c>
      <c r="E77" s="23">
        <v>59.247</v>
      </c>
      <c r="F77" s="23">
        <v>48.078000000000003</v>
      </c>
      <c r="G77" s="23">
        <v>15.12</v>
      </c>
      <c r="H77" s="23">
        <v>1.6619999999999999</v>
      </c>
      <c r="I77" s="23">
        <v>2.9630000000000001</v>
      </c>
      <c r="J77" s="23">
        <v>9.4740000000000002</v>
      </c>
      <c r="K77" s="23">
        <v>30.681999999999999</v>
      </c>
      <c r="L77" s="23">
        <v>0.28799999999999998</v>
      </c>
      <c r="M77" s="23">
        <v>36.040999999999997</v>
      </c>
      <c r="N77" s="23">
        <v>74.001000000000005</v>
      </c>
      <c r="O77" s="23">
        <v>17.568000000000001</v>
      </c>
      <c r="P77" s="23">
        <v>3.3650000000000002</v>
      </c>
      <c r="Q77" s="23">
        <v>3.81</v>
      </c>
      <c r="R77" s="23">
        <v>1.048</v>
      </c>
      <c r="S77" s="23">
        <v>6.4219999999999997</v>
      </c>
      <c r="T77" s="23">
        <v>1.0129999999999999</v>
      </c>
    </row>
    <row r="78" spans="1:20" ht="12" customHeight="1">
      <c r="A78" s="7" t="s">
        <v>119</v>
      </c>
      <c r="B78" s="23">
        <v>286.25900000000001</v>
      </c>
      <c r="C78" s="23">
        <v>275.82600000000002</v>
      </c>
      <c r="D78" s="23">
        <v>10.433</v>
      </c>
      <c r="E78" s="23">
        <v>51.046999999999997</v>
      </c>
      <c r="F78" s="23">
        <v>43.195999999999998</v>
      </c>
      <c r="G78" s="23">
        <v>11.343999999999999</v>
      </c>
      <c r="H78" s="23">
        <v>1.9970000000000001</v>
      </c>
      <c r="I78" s="23">
        <v>3.802</v>
      </c>
      <c r="J78" s="23">
        <v>5.8019999999999996</v>
      </c>
      <c r="K78" s="23">
        <v>26.158999999999999</v>
      </c>
      <c r="L78" s="23">
        <v>1.46</v>
      </c>
      <c r="M78" s="23">
        <v>24.212</v>
      </c>
      <c r="N78" s="23">
        <v>86.138000000000005</v>
      </c>
      <c r="O78" s="23">
        <v>13.673999999999999</v>
      </c>
      <c r="P78" s="23">
        <v>3.1419999999999999</v>
      </c>
      <c r="Q78" s="23">
        <v>2.6949999999999998</v>
      </c>
      <c r="R78" s="23">
        <v>3.1150000000000002</v>
      </c>
      <c r="S78" s="23">
        <v>7.3090000000000002</v>
      </c>
      <c r="T78" s="23">
        <v>1.167</v>
      </c>
    </row>
    <row r="79" spans="1:20" ht="12" customHeight="1">
      <c r="A79" s="7" t="s">
        <v>31</v>
      </c>
      <c r="B79" s="23"/>
      <c r="C79" s="23"/>
      <c r="D79" s="23"/>
      <c r="E79" s="23"/>
      <c r="F79" s="23"/>
      <c r="G79" s="23"/>
      <c r="H79" s="23"/>
      <c r="I79" s="23"/>
      <c r="J79" s="23"/>
      <c r="K79" s="23"/>
      <c r="L79" s="23"/>
      <c r="M79" s="23"/>
      <c r="N79" s="23"/>
      <c r="O79" s="23"/>
      <c r="P79" s="23"/>
      <c r="Q79" s="23"/>
      <c r="R79" s="23"/>
      <c r="S79" s="23"/>
      <c r="T79" s="23"/>
    </row>
    <row r="80" spans="1:20" ht="12" customHeight="1">
      <c r="A80" s="7" t="s">
        <v>44</v>
      </c>
      <c r="B80" s="23">
        <v>960.60799999999995</v>
      </c>
      <c r="C80" s="23">
        <v>941.74300000000005</v>
      </c>
      <c r="D80" s="23">
        <v>18.864999999999998</v>
      </c>
      <c r="E80" s="23">
        <v>247.60499999999999</v>
      </c>
      <c r="F80" s="23">
        <v>202.52099999999999</v>
      </c>
      <c r="G80" s="23">
        <v>40.863</v>
      </c>
      <c r="H80" s="23">
        <v>2.8250000000000002</v>
      </c>
      <c r="I80" s="23">
        <v>6.165</v>
      </c>
      <c r="J80" s="23">
        <v>20.140999999999998</v>
      </c>
      <c r="K80" s="23">
        <v>100.959</v>
      </c>
      <c r="L80" s="23">
        <v>0.375</v>
      </c>
      <c r="M80" s="23">
        <v>55.814</v>
      </c>
      <c r="N80" s="23">
        <v>205.50399999999999</v>
      </c>
      <c r="O80" s="23">
        <v>41.738</v>
      </c>
      <c r="P80" s="23">
        <v>7.1319999999999997</v>
      </c>
      <c r="Q80" s="23">
        <v>6.7610000000000001</v>
      </c>
      <c r="R80" s="23">
        <v>3.5070000000000001</v>
      </c>
      <c r="S80" s="23">
        <v>13.301</v>
      </c>
      <c r="T80" s="23">
        <v>5.3970000000000002</v>
      </c>
    </row>
    <row r="81" spans="1:20" ht="12" customHeight="1">
      <c r="A81" s="7" t="s">
        <v>45</v>
      </c>
      <c r="B81" s="23">
        <v>1886.9949999999999</v>
      </c>
      <c r="C81" s="23">
        <v>1770.35</v>
      </c>
      <c r="D81" s="23">
        <v>116.64400000000001</v>
      </c>
      <c r="E81" s="23">
        <v>313.399</v>
      </c>
      <c r="F81" s="23">
        <v>264.80500000000001</v>
      </c>
      <c r="G81" s="23">
        <v>72.793999999999997</v>
      </c>
      <c r="H81" s="23">
        <v>23.067</v>
      </c>
      <c r="I81" s="23">
        <v>18.954999999999998</v>
      </c>
      <c r="J81" s="23">
        <v>42.606000000000002</v>
      </c>
      <c r="K81" s="23">
        <v>168.87700000000001</v>
      </c>
      <c r="L81" s="23">
        <v>14.625</v>
      </c>
      <c r="M81" s="23">
        <v>224.42400000000001</v>
      </c>
      <c r="N81" s="23">
        <v>462.09899999999999</v>
      </c>
      <c r="O81" s="23">
        <v>133.34899999999999</v>
      </c>
      <c r="P81" s="23">
        <v>20.943999999999999</v>
      </c>
      <c r="Q81" s="23">
        <v>43.234999999999999</v>
      </c>
      <c r="R81" s="23">
        <v>19.401</v>
      </c>
      <c r="S81" s="23">
        <v>48.097000000000001</v>
      </c>
      <c r="T81" s="23">
        <v>16.315999999999999</v>
      </c>
    </row>
    <row r="82" spans="1:20" ht="12" customHeight="1">
      <c r="A82" s="7" t="s">
        <v>46</v>
      </c>
      <c r="B82" s="23">
        <v>3265.9479999999999</v>
      </c>
      <c r="C82" s="23">
        <v>3220.5120000000002</v>
      </c>
      <c r="D82" s="23">
        <v>45.436</v>
      </c>
      <c r="E82" s="23">
        <v>678.43299999999999</v>
      </c>
      <c r="F82" s="23">
        <v>505.63</v>
      </c>
      <c r="G82" s="23">
        <v>184.69800000000001</v>
      </c>
      <c r="H82" s="23">
        <v>9.3309999999999995</v>
      </c>
      <c r="I82" s="23">
        <v>34.947000000000003</v>
      </c>
      <c r="J82" s="23">
        <v>85.712000000000003</v>
      </c>
      <c r="K82" s="23">
        <v>380.565</v>
      </c>
      <c r="L82" s="23">
        <v>2.7029999999999998</v>
      </c>
      <c r="M82" s="23">
        <v>189.71</v>
      </c>
      <c r="N82" s="23">
        <v>940.54300000000001</v>
      </c>
      <c r="O82" s="23">
        <v>136.75299999999999</v>
      </c>
      <c r="P82" s="23">
        <v>30.991</v>
      </c>
      <c r="Q82" s="23">
        <v>15.138</v>
      </c>
      <c r="R82" s="23">
        <v>8.484</v>
      </c>
      <c r="S82" s="23">
        <v>52.53</v>
      </c>
      <c r="T82" s="23">
        <v>9.7799999999999994</v>
      </c>
    </row>
    <row r="83" spans="1:20" ht="12" customHeight="1">
      <c r="A83" s="7" t="s">
        <v>48</v>
      </c>
      <c r="B83" s="23">
        <v>1252.0219999999999</v>
      </c>
      <c r="C83" s="23">
        <v>1226.943</v>
      </c>
      <c r="D83" s="23">
        <v>25.079000000000001</v>
      </c>
      <c r="E83" s="23">
        <v>250.43600000000001</v>
      </c>
      <c r="F83" s="23">
        <v>230.60300000000001</v>
      </c>
      <c r="G83" s="23">
        <v>76.122</v>
      </c>
      <c r="H83" s="23">
        <v>6.0519999999999996</v>
      </c>
      <c r="I83" s="23">
        <v>8.1690000000000005</v>
      </c>
      <c r="J83" s="23">
        <v>27.800999999999998</v>
      </c>
      <c r="K83" s="23">
        <v>135.66499999999999</v>
      </c>
      <c r="L83" s="23">
        <v>3.0190000000000001</v>
      </c>
      <c r="M83" s="23">
        <v>76.188000000000002</v>
      </c>
      <c r="N83" s="23">
        <v>310.82</v>
      </c>
      <c r="O83" s="23">
        <v>60.988</v>
      </c>
      <c r="P83" s="23">
        <v>25.861000000000001</v>
      </c>
      <c r="Q83" s="23">
        <v>9.202</v>
      </c>
      <c r="R83" s="23">
        <v>3.7</v>
      </c>
      <c r="S83" s="23">
        <v>24.29</v>
      </c>
      <c r="T83" s="23">
        <v>3.1059999999999999</v>
      </c>
    </row>
    <row r="84" spans="1:20" ht="12" customHeight="1">
      <c r="A84" s="7" t="s">
        <v>47</v>
      </c>
      <c r="B84" s="23">
        <v>2418.5279999999998</v>
      </c>
      <c r="C84" s="23">
        <v>2288.297</v>
      </c>
      <c r="D84" s="23">
        <v>130.232</v>
      </c>
      <c r="E84" s="23">
        <v>443.44400000000002</v>
      </c>
      <c r="F84" s="23">
        <v>468.11200000000002</v>
      </c>
      <c r="G84" s="23">
        <v>128.93199999999999</v>
      </c>
      <c r="H84" s="23">
        <v>31.715</v>
      </c>
      <c r="I84" s="23">
        <v>23.622</v>
      </c>
      <c r="J84" s="23">
        <v>50.588000000000001</v>
      </c>
      <c r="K84" s="23">
        <v>215.80099999999999</v>
      </c>
      <c r="L84" s="23">
        <v>18.295999999999999</v>
      </c>
      <c r="M84" s="23">
        <v>184.71600000000001</v>
      </c>
      <c r="N84" s="23">
        <v>586.12099999999998</v>
      </c>
      <c r="O84" s="23">
        <v>112.514</v>
      </c>
      <c r="P84" s="23">
        <v>20.023</v>
      </c>
      <c r="Q84" s="23">
        <v>40.015999999999998</v>
      </c>
      <c r="R84" s="23">
        <v>19.683</v>
      </c>
      <c r="S84" s="23">
        <v>54.423999999999999</v>
      </c>
      <c r="T84" s="23">
        <v>20.521000000000001</v>
      </c>
    </row>
    <row r="85" spans="1:20" ht="20.100000000000001" customHeight="1">
      <c r="A85" s="16" t="s">
        <v>12</v>
      </c>
      <c r="B85" s="23">
        <v>6754.4440000000004</v>
      </c>
      <c r="C85" s="23">
        <v>6409.1220000000003</v>
      </c>
      <c r="D85" s="23">
        <v>345.322</v>
      </c>
      <c r="E85" s="23">
        <v>1158.981</v>
      </c>
      <c r="F85" s="23">
        <v>1101.259</v>
      </c>
      <c r="G85" s="23">
        <v>397.25099999999998</v>
      </c>
      <c r="H85" s="23">
        <v>73.14</v>
      </c>
      <c r="I85" s="23">
        <v>78.257999999999996</v>
      </c>
      <c r="J85" s="23">
        <v>198.51599999999999</v>
      </c>
      <c r="K85" s="23">
        <v>673.93399999999997</v>
      </c>
      <c r="L85" s="23">
        <v>43.697000000000003</v>
      </c>
      <c r="M85" s="23">
        <v>557.39599999999996</v>
      </c>
      <c r="N85" s="23">
        <v>1672.9459999999999</v>
      </c>
      <c r="O85" s="23">
        <v>338.63299999999998</v>
      </c>
      <c r="P85" s="23">
        <v>72.92</v>
      </c>
      <c r="Q85" s="23">
        <v>113.232</v>
      </c>
      <c r="R85" s="23">
        <v>59.427999999999997</v>
      </c>
      <c r="S85" s="23">
        <v>159.02799999999999</v>
      </c>
      <c r="T85" s="23">
        <v>55.825000000000003</v>
      </c>
    </row>
    <row r="86" spans="1:20" ht="12" customHeight="1">
      <c r="A86" s="7" t="s">
        <v>34</v>
      </c>
      <c r="B86" s="23">
        <v>4638.7129999999997</v>
      </c>
      <c r="C86" s="23">
        <v>4445.107</v>
      </c>
      <c r="D86" s="23">
        <v>193.60599999999999</v>
      </c>
      <c r="E86" s="23">
        <v>848.52</v>
      </c>
      <c r="F86" s="23">
        <v>820.71600000000001</v>
      </c>
      <c r="G86" s="23">
        <v>269.63600000000002</v>
      </c>
      <c r="H86" s="23">
        <v>45.069000000000003</v>
      </c>
      <c r="I86" s="23">
        <v>48.11</v>
      </c>
      <c r="J86" s="23">
        <v>119.279</v>
      </c>
      <c r="K86" s="23">
        <v>446.31799999999998</v>
      </c>
      <c r="L86" s="23">
        <v>24.36</v>
      </c>
      <c r="M86" s="23">
        <v>364.68299999999999</v>
      </c>
      <c r="N86" s="23">
        <v>1158.07</v>
      </c>
      <c r="O86" s="23">
        <v>222.512</v>
      </c>
      <c r="P86" s="23">
        <v>49.417999999999999</v>
      </c>
      <c r="Q86" s="23">
        <v>63.698999999999998</v>
      </c>
      <c r="R86" s="23">
        <v>29.881</v>
      </c>
      <c r="S86" s="23">
        <v>97.844999999999999</v>
      </c>
      <c r="T86" s="23">
        <v>30.597999999999999</v>
      </c>
    </row>
    <row r="87" spans="1:20" ht="12" customHeight="1">
      <c r="A87" s="7" t="s">
        <v>35</v>
      </c>
      <c r="B87" s="23">
        <v>2628.0639999999999</v>
      </c>
      <c r="C87" s="23">
        <v>2514.4140000000002</v>
      </c>
      <c r="D87" s="23">
        <v>113.65</v>
      </c>
      <c r="E87" s="23">
        <v>479.58199999999999</v>
      </c>
      <c r="F87" s="23">
        <v>514.57299999999998</v>
      </c>
      <c r="G87" s="23">
        <v>158.94900000000001</v>
      </c>
      <c r="H87" s="23">
        <v>27.978000000000002</v>
      </c>
      <c r="I87" s="23">
        <v>25.914000000000001</v>
      </c>
      <c r="J87" s="23">
        <v>60.103999999999999</v>
      </c>
      <c r="K87" s="23">
        <v>251.05</v>
      </c>
      <c r="L87" s="23">
        <v>15.21</v>
      </c>
      <c r="M87" s="23">
        <v>187.86199999999999</v>
      </c>
      <c r="N87" s="23">
        <v>629.23599999999999</v>
      </c>
      <c r="O87" s="23">
        <v>121.587</v>
      </c>
      <c r="P87" s="23">
        <v>31.957999999999998</v>
      </c>
      <c r="Q87" s="23">
        <v>35.167999999999999</v>
      </c>
      <c r="R87" s="23">
        <v>17.652999999999999</v>
      </c>
      <c r="S87" s="23">
        <v>53.6</v>
      </c>
      <c r="T87" s="23">
        <v>17.640999999999998</v>
      </c>
    </row>
    <row r="88" spans="1:20" ht="12" customHeight="1">
      <c r="A88" s="9" t="s">
        <v>18</v>
      </c>
      <c r="B88" s="23">
        <v>136.33699999999999</v>
      </c>
      <c r="C88" s="23">
        <v>128.90100000000001</v>
      </c>
      <c r="D88" s="23">
        <v>7.4359999999999999</v>
      </c>
      <c r="E88" s="23">
        <v>15.509</v>
      </c>
      <c r="F88" s="23">
        <v>20.401</v>
      </c>
      <c r="G88" s="23">
        <v>15.769</v>
      </c>
      <c r="H88" s="23">
        <v>2.544</v>
      </c>
      <c r="I88" s="23">
        <v>3.9129999999999998</v>
      </c>
      <c r="J88" s="23">
        <v>3.1150000000000002</v>
      </c>
      <c r="K88" s="23">
        <v>16.401</v>
      </c>
      <c r="L88" s="23">
        <v>0.94399999999999995</v>
      </c>
      <c r="M88" s="23">
        <v>9.6530000000000005</v>
      </c>
      <c r="N88" s="23">
        <v>32.68</v>
      </c>
      <c r="O88" s="23">
        <v>6.1040000000000001</v>
      </c>
      <c r="P88" s="23">
        <v>1.4039999999999999</v>
      </c>
      <c r="Q88" s="23">
        <v>1.595</v>
      </c>
      <c r="R88" s="23">
        <v>0.56999999999999995</v>
      </c>
      <c r="S88" s="23">
        <v>3.9510000000000001</v>
      </c>
      <c r="T88" s="23">
        <v>1.784</v>
      </c>
    </row>
    <row r="89" spans="1:20" ht="12" customHeight="1">
      <c r="A89" s="9" t="s">
        <v>49</v>
      </c>
      <c r="B89" s="23">
        <v>61.365000000000002</v>
      </c>
      <c r="C89" s="23">
        <v>59.305</v>
      </c>
      <c r="D89" s="23">
        <v>2.06</v>
      </c>
      <c r="E89" s="23">
        <v>12.949</v>
      </c>
      <c r="F89" s="23">
        <v>9.6440000000000001</v>
      </c>
      <c r="G89" s="23">
        <v>8.3699999999999992</v>
      </c>
      <c r="H89" s="23">
        <v>0.35199999999999998</v>
      </c>
      <c r="I89" s="23">
        <v>0.51</v>
      </c>
      <c r="J89" s="23">
        <v>2.581</v>
      </c>
      <c r="K89" s="23">
        <v>5.7069999999999999</v>
      </c>
      <c r="L89" s="23">
        <v>0.46500000000000002</v>
      </c>
      <c r="M89" s="23">
        <v>2.1030000000000002</v>
      </c>
      <c r="N89" s="23">
        <v>10.146000000000001</v>
      </c>
      <c r="O89" s="23">
        <v>3.1280000000000001</v>
      </c>
      <c r="P89" s="23">
        <v>3.0579999999999998</v>
      </c>
      <c r="Q89" s="23">
        <v>0.51400000000000001</v>
      </c>
      <c r="R89" s="23">
        <v>0.217</v>
      </c>
      <c r="S89" s="23">
        <v>1.109</v>
      </c>
      <c r="T89" s="23">
        <v>0.51200000000000001</v>
      </c>
    </row>
    <row r="90" spans="1:20" ht="12" customHeight="1">
      <c r="A90" s="9" t="s">
        <v>14</v>
      </c>
      <c r="B90" s="23">
        <v>132.35599999999999</v>
      </c>
      <c r="C90" s="23">
        <v>131.029</v>
      </c>
      <c r="D90" s="23">
        <v>1.3260000000000001</v>
      </c>
      <c r="E90" s="23">
        <v>31.033000000000001</v>
      </c>
      <c r="F90" s="23">
        <v>26.451000000000001</v>
      </c>
      <c r="G90" s="23">
        <v>7.7830000000000004</v>
      </c>
      <c r="H90" s="23">
        <v>0.29299999999999998</v>
      </c>
      <c r="I90" s="23">
        <v>1.585</v>
      </c>
      <c r="J90" s="23">
        <v>2.6339999999999999</v>
      </c>
      <c r="K90" s="23">
        <v>10.372</v>
      </c>
      <c r="L90" s="23"/>
      <c r="M90" s="23">
        <v>5.9880000000000004</v>
      </c>
      <c r="N90" s="23">
        <v>39.302999999999997</v>
      </c>
      <c r="O90" s="23">
        <v>3.278</v>
      </c>
      <c r="P90" s="23">
        <v>1.0269999999999999</v>
      </c>
      <c r="Q90" s="23">
        <v>0.73699999999999999</v>
      </c>
      <c r="R90" s="23">
        <v>0.21199999999999999</v>
      </c>
      <c r="S90" s="23">
        <v>1.575</v>
      </c>
      <c r="T90" s="23">
        <v>8.4000000000000005E-2</v>
      </c>
    </row>
    <row r="91" spans="1:20" ht="12" customHeight="1">
      <c r="A91" s="9" t="s">
        <v>15</v>
      </c>
      <c r="B91" s="23">
        <v>209.33</v>
      </c>
      <c r="C91" s="23">
        <v>206.18199999999999</v>
      </c>
      <c r="D91" s="23">
        <v>3.1480000000000001</v>
      </c>
      <c r="E91" s="23">
        <v>52.484000000000002</v>
      </c>
      <c r="F91" s="23">
        <v>37.713000000000001</v>
      </c>
      <c r="G91" s="23">
        <v>12.178000000000001</v>
      </c>
      <c r="H91" s="23">
        <v>0.90300000000000002</v>
      </c>
      <c r="I91" s="23">
        <v>0.73499999999999999</v>
      </c>
      <c r="J91" s="23">
        <v>1.8979999999999999</v>
      </c>
      <c r="K91" s="23">
        <v>27.731999999999999</v>
      </c>
      <c r="L91" s="23">
        <v>0.38900000000000001</v>
      </c>
      <c r="M91" s="23">
        <v>9.5630000000000006</v>
      </c>
      <c r="N91" s="23">
        <v>46.304000000000002</v>
      </c>
      <c r="O91" s="23">
        <v>10.010999999999999</v>
      </c>
      <c r="P91" s="23">
        <v>6.1390000000000002</v>
      </c>
      <c r="Q91" s="23">
        <v>1.0149999999999999</v>
      </c>
      <c r="R91" s="23">
        <v>0.55300000000000005</v>
      </c>
      <c r="S91" s="23">
        <v>1.4239999999999999</v>
      </c>
      <c r="T91" s="23">
        <v>0.28799999999999998</v>
      </c>
    </row>
    <row r="92" spans="1:20" ht="12" customHeight="1">
      <c r="A92" s="9" t="s">
        <v>16</v>
      </c>
      <c r="B92" s="23">
        <v>148.14699999999999</v>
      </c>
      <c r="C92" s="23">
        <v>145.833</v>
      </c>
      <c r="D92" s="23">
        <v>2.3140000000000001</v>
      </c>
      <c r="E92" s="23">
        <v>45.95</v>
      </c>
      <c r="F92" s="23">
        <v>37.496000000000002</v>
      </c>
      <c r="G92" s="23">
        <v>7.91</v>
      </c>
      <c r="H92" s="23">
        <v>0.67500000000000004</v>
      </c>
      <c r="I92" s="23">
        <v>0.38800000000000001</v>
      </c>
      <c r="J92" s="23">
        <v>2.1320000000000001</v>
      </c>
      <c r="K92" s="23">
        <v>19.652999999999999</v>
      </c>
      <c r="L92" s="23"/>
      <c r="M92" s="23">
        <v>5.33</v>
      </c>
      <c r="N92" s="23">
        <v>20.030999999999999</v>
      </c>
      <c r="O92" s="23">
        <v>5.3769999999999998</v>
      </c>
      <c r="P92" s="23">
        <v>0.72099999999999997</v>
      </c>
      <c r="Q92" s="23">
        <v>0.48699999999999999</v>
      </c>
      <c r="R92" s="23">
        <v>0.89800000000000002</v>
      </c>
      <c r="S92" s="23">
        <v>0.84599999999999997</v>
      </c>
      <c r="T92" s="23">
        <v>0.253</v>
      </c>
    </row>
    <row r="93" spans="1:20" ht="12" customHeight="1">
      <c r="A93" s="9" t="s">
        <v>50</v>
      </c>
      <c r="B93" s="23">
        <v>54.165999999999997</v>
      </c>
      <c r="C93" s="23">
        <v>53.131</v>
      </c>
      <c r="D93" s="23">
        <v>1.036</v>
      </c>
      <c r="E93" s="23">
        <v>3.222</v>
      </c>
      <c r="F93" s="23">
        <v>3.8010000000000002</v>
      </c>
      <c r="G93" s="23">
        <v>3.1629999999999998</v>
      </c>
      <c r="H93" s="23">
        <v>0.52800000000000002</v>
      </c>
      <c r="I93" s="23">
        <v>0.11799999999999999</v>
      </c>
      <c r="J93" s="23">
        <v>0.55000000000000004</v>
      </c>
      <c r="K93" s="23">
        <v>4.3049999999999997</v>
      </c>
      <c r="L93" s="23">
        <v>0.189</v>
      </c>
      <c r="M93" s="23">
        <v>10.6</v>
      </c>
      <c r="N93" s="23">
        <v>25.405000000000001</v>
      </c>
      <c r="O93" s="23">
        <v>1.1240000000000001</v>
      </c>
      <c r="P93" s="23">
        <v>9.9000000000000005E-2</v>
      </c>
      <c r="Q93" s="23">
        <v>0.31900000000000001</v>
      </c>
      <c r="R93" s="23"/>
      <c r="S93" s="23">
        <v>0.74299999999999999</v>
      </c>
      <c r="T93" s="23"/>
    </row>
    <row r="94" spans="1:20" ht="12" customHeight="1">
      <c r="A94" s="9" t="s">
        <v>51</v>
      </c>
      <c r="B94" s="23">
        <v>97.801000000000002</v>
      </c>
      <c r="C94" s="23">
        <v>95.054000000000002</v>
      </c>
      <c r="D94" s="23">
        <v>2.7469999999999999</v>
      </c>
      <c r="E94" s="23">
        <v>13.092000000000001</v>
      </c>
      <c r="F94" s="23">
        <v>45.731000000000002</v>
      </c>
      <c r="G94" s="23">
        <v>6.8390000000000004</v>
      </c>
      <c r="H94" s="23">
        <v>0.59199999999999997</v>
      </c>
      <c r="I94" s="23">
        <v>0.32300000000000001</v>
      </c>
      <c r="J94" s="23">
        <v>0.97499999999999998</v>
      </c>
      <c r="K94" s="23">
        <v>8.1590000000000007</v>
      </c>
      <c r="L94" s="23">
        <v>0.19700000000000001</v>
      </c>
      <c r="M94" s="23">
        <v>3.7429999999999999</v>
      </c>
      <c r="N94" s="23">
        <v>11.76</v>
      </c>
      <c r="O94" s="23">
        <v>1.9690000000000001</v>
      </c>
      <c r="P94" s="23">
        <v>0.81699999999999995</v>
      </c>
      <c r="Q94" s="23">
        <v>0.98</v>
      </c>
      <c r="R94" s="23">
        <v>0.53800000000000003</v>
      </c>
      <c r="S94" s="23">
        <v>1.6459999999999999</v>
      </c>
      <c r="T94" s="23">
        <v>0.44</v>
      </c>
    </row>
    <row r="95" spans="1:20" ht="12" customHeight="1">
      <c r="A95" s="9" t="s">
        <v>17</v>
      </c>
      <c r="B95" s="23">
        <v>872.26499999999999</v>
      </c>
      <c r="C95" s="23">
        <v>818.97799999999995</v>
      </c>
      <c r="D95" s="23">
        <v>53.286999999999999</v>
      </c>
      <c r="E95" s="23">
        <v>93.602999999999994</v>
      </c>
      <c r="F95" s="23">
        <v>87.228999999999999</v>
      </c>
      <c r="G95" s="23">
        <v>56.84</v>
      </c>
      <c r="H95" s="23">
        <v>16.899999999999999</v>
      </c>
      <c r="I95" s="23">
        <v>12.717000000000001</v>
      </c>
      <c r="J95" s="23">
        <v>28.706</v>
      </c>
      <c r="K95" s="23">
        <v>70.284999999999997</v>
      </c>
      <c r="L95" s="23">
        <v>10.377000000000001</v>
      </c>
      <c r="M95" s="23">
        <v>94.616</v>
      </c>
      <c r="N95" s="23">
        <v>303.70100000000002</v>
      </c>
      <c r="O95" s="23">
        <v>41.37</v>
      </c>
      <c r="P95" s="23">
        <v>6.59</v>
      </c>
      <c r="Q95" s="23">
        <v>13.317</v>
      </c>
      <c r="R95" s="23">
        <v>6.6379999999999999</v>
      </c>
      <c r="S95" s="23">
        <v>23.321000000000002</v>
      </c>
      <c r="T95" s="23">
        <v>6.056</v>
      </c>
    </row>
    <row r="96" spans="1:20" ht="12" customHeight="1">
      <c r="A96" s="9" t="s">
        <v>52</v>
      </c>
      <c r="B96" s="23">
        <v>50.901000000000003</v>
      </c>
      <c r="C96" s="23">
        <v>49.301000000000002</v>
      </c>
      <c r="D96" s="23">
        <v>1.6</v>
      </c>
      <c r="E96" s="23">
        <v>9.7170000000000005</v>
      </c>
      <c r="F96" s="23">
        <v>4.4580000000000002</v>
      </c>
      <c r="G96" s="23">
        <v>1.591</v>
      </c>
      <c r="H96" s="23"/>
      <c r="I96" s="23">
        <v>0.47599999999999998</v>
      </c>
      <c r="J96" s="23">
        <v>4.0570000000000004</v>
      </c>
      <c r="K96" s="23">
        <v>5.89</v>
      </c>
      <c r="L96" s="23">
        <v>0.159</v>
      </c>
      <c r="M96" s="23">
        <v>1.8440000000000001</v>
      </c>
      <c r="N96" s="23">
        <v>15.726000000000001</v>
      </c>
      <c r="O96" s="23">
        <v>2.9769999999999999</v>
      </c>
      <c r="P96" s="23">
        <v>0.79600000000000004</v>
      </c>
      <c r="Q96" s="23">
        <v>0.58899999999999997</v>
      </c>
      <c r="R96" s="23">
        <v>0.53500000000000003</v>
      </c>
      <c r="S96" s="23">
        <v>1.7709999999999999</v>
      </c>
      <c r="T96" s="23">
        <v>0.317</v>
      </c>
    </row>
    <row r="97" spans="1:20" ht="12" customHeight="1">
      <c r="A97" s="9" t="s">
        <v>19</v>
      </c>
      <c r="B97" s="23">
        <v>414.96800000000002</v>
      </c>
      <c r="C97" s="23">
        <v>403.26400000000001</v>
      </c>
      <c r="D97" s="23">
        <v>11.704000000000001</v>
      </c>
      <c r="E97" s="23">
        <v>117.857</v>
      </c>
      <c r="F97" s="23">
        <v>130.50700000000001</v>
      </c>
      <c r="G97" s="23">
        <v>10.706</v>
      </c>
      <c r="H97" s="23">
        <v>1.571</v>
      </c>
      <c r="I97" s="23">
        <v>1.3420000000000001</v>
      </c>
      <c r="J97" s="23">
        <v>3.16</v>
      </c>
      <c r="K97" s="23">
        <v>34.814</v>
      </c>
      <c r="L97" s="23">
        <v>0.125</v>
      </c>
      <c r="M97" s="23">
        <v>17.36</v>
      </c>
      <c r="N97" s="23">
        <v>57.741</v>
      </c>
      <c r="O97" s="23">
        <v>19.248999999999999</v>
      </c>
      <c r="P97" s="23">
        <v>4.0890000000000004</v>
      </c>
      <c r="Q97" s="23">
        <v>4.9459999999999997</v>
      </c>
      <c r="R97" s="23">
        <v>2.57</v>
      </c>
      <c r="S97" s="23">
        <v>6.44</v>
      </c>
      <c r="T97" s="23">
        <v>2.4910000000000001</v>
      </c>
    </row>
    <row r="98" spans="1:20" ht="12" customHeight="1">
      <c r="A98" s="9" t="s">
        <v>53</v>
      </c>
      <c r="B98" s="23">
        <v>65.027000000000001</v>
      </c>
      <c r="C98" s="23">
        <v>63.311</v>
      </c>
      <c r="D98" s="23">
        <v>1.716</v>
      </c>
      <c r="E98" s="23">
        <v>11.292999999999999</v>
      </c>
      <c r="F98" s="23">
        <v>8.7929999999999993</v>
      </c>
      <c r="G98" s="23">
        <v>5.8029999999999999</v>
      </c>
      <c r="H98" s="23">
        <v>0.629</v>
      </c>
      <c r="I98" s="23">
        <v>1.143</v>
      </c>
      <c r="J98" s="23">
        <v>2.4039999999999999</v>
      </c>
      <c r="K98" s="23">
        <v>10.795999999999999</v>
      </c>
      <c r="L98" s="23">
        <v>0.248</v>
      </c>
      <c r="M98" s="23">
        <v>4.4429999999999996</v>
      </c>
      <c r="N98" s="23">
        <v>15.426</v>
      </c>
      <c r="O98" s="23">
        <v>2.2269999999999999</v>
      </c>
      <c r="P98" s="23">
        <v>0.19</v>
      </c>
      <c r="Q98" s="23">
        <v>0.42399999999999999</v>
      </c>
      <c r="R98" s="23">
        <v>0.34399999999999997</v>
      </c>
      <c r="S98" s="23">
        <v>0.79200000000000004</v>
      </c>
      <c r="T98" s="23">
        <v>7.0999999999999994E-2</v>
      </c>
    </row>
    <row r="99" spans="1:20" ht="12" customHeight="1">
      <c r="A99" s="9" t="s">
        <v>58</v>
      </c>
      <c r="B99" s="23">
        <v>38.503</v>
      </c>
      <c r="C99" s="23">
        <v>37.107999999999997</v>
      </c>
      <c r="D99" s="23">
        <v>1.395</v>
      </c>
      <c r="E99" s="23">
        <v>4.899</v>
      </c>
      <c r="F99" s="23">
        <v>6.7770000000000001</v>
      </c>
      <c r="G99" s="23">
        <v>4.8</v>
      </c>
      <c r="H99" s="23">
        <v>0.26700000000000002</v>
      </c>
      <c r="I99" s="23">
        <v>0.51200000000000001</v>
      </c>
      <c r="J99" s="23">
        <v>1.266</v>
      </c>
      <c r="K99" s="23">
        <v>4.2489999999999997</v>
      </c>
      <c r="L99" s="23">
        <v>0.16400000000000001</v>
      </c>
      <c r="M99" s="23">
        <v>3.278</v>
      </c>
      <c r="N99" s="23">
        <v>8.5969999999999995</v>
      </c>
      <c r="O99" s="23">
        <v>1.5640000000000001</v>
      </c>
      <c r="P99" s="23">
        <v>0.42699999999999999</v>
      </c>
      <c r="Q99" s="23">
        <v>0.50900000000000001</v>
      </c>
      <c r="R99" s="23">
        <v>0.32900000000000001</v>
      </c>
      <c r="S99" s="23">
        <v>0.73899999999999999</v>
      </c>
      <c r="T99" s="23">
        <v>0.126</v>
      </c>
    </row>
    <row r="100" spans="1:20" ht="12" customHeight="1">
      <c r="A100" s="7" t="s">
        <v>36</v>
      </c>
      <c r="B100" s="23">
        <v>2010.6489999999999</v>
      </c>
      <c r="C100" s="23">
        <v>1930.693</v>
      </c>
      <c r="D100" s="23">
        <v>79.956000000000003</v>
      </c>
      <c r="E100" s="23">
        <v>368.93799999999999</v>
      </c>
      <c r="F100" s="23">
        <v>306.14299999999997</v>
      </c>
      <c r="G100" s="23">
        <v>110.688</v>
      </c>
      <c r="H100" s="23">
        <v>17.091000000000001</v>
      </c>
      <c r="I100" s="23">
        <v>22.196999999999999</v>
      </c>
      <c r="J100" s="23">
        <v>59.174999999999997</v>
      </c>
      <c r="K100" s="23">
        <v>195.267</v>
      </c>
      <c r="L100" s="23">
        <v>9.15</v>
      </c>
      <c r="M100" s="23">
        <v>176.821</v>
      </c>
      <c r="N100" s="23">
        <v>528.83399999999995</v>
      </c>
      <c r="O100" s="23">
        <v>100.925</v>
      </c>
      <c r="P100" s="23">
        <v>17.460999999999999</v>
      </c>
      <c r="Q100" s="23">
        <v>28.530999999999999</v>
      </c>
      <c r="R100" s="23">
        <v>12.227</v>
      </c>
      <c r="S100" s="23">
        <v>44.244999999999997</v>
      </c>
      <c r="T100" s="23">
        <v>12.957000000000001</v>
      </c>
    </row>
    <row r="101" spans="1:20" ht="12" customHeight="1">
      <c r="A101" s="9" t="s">
        <v>37</v>
      </c>
      <c r="B101" s="23">
        <v>154.76400000000001</v>
      </c>
      <c r="C101" s="23">
        <v>154</v>
      </c>
      <c r="D101" s="23">
        <v>0.76400000000000001</v>
      </c>
      <c r="E101" s="23">
        <v>37.402999999999999</v>
      </c>
      <c r="F101" s="23">
        <v>39.792999999999999</v>
      </c>
      <c r="G101" s="23">
        <v>7.6790000000000003</v>
      </c>
      <c r="H101" s="23">
        <v>0.26700000000000002</v>
      </c>
      <c r="I101" s="23">
        <v>0.72699999999999998</v>
      </c>
      <c r="J101" s="23">
        <v>3.97</v>
      </c>
      <c r="K101" s="23">
        <v>18.908999999999999</v>
      </c>
      <c r="L101" s="23">
        <v>0.11700000000000001</v>
      </c>
      <c r="M101" s="23">
        <v>6.085</v>
      </c>
      <c r="N101" s="23">
        <v>30.175999999999998</v>
      </c>
      <c r="O101" s="23">
        <v>5.7439999999999998</v>
      </c>
      <c r="P101" s="23">
        <v>1.6910000000000001</v>
      </c>
      <c r="Q101" s="23">
        <v>0.17599999999999999</v>
      </c>
      <c r="R101" s="23">
        <v>0.11</v>
      </c>
      <c r="S101" s="23">
        <v>1.821</v>
      </c>
      <c r="T101" s="23">
        <v>9.5000000000000001E-2</v>
      </c>
    </row>
    <row r="102" spans="1:20" ht="12" customHeight="1">
      <c r="A102" s="9" t="s">
        <v>99</v>
      </c>
      <c r="B102" s="23">
        <v>128.233</v>
      </c>
      <c r="C102" s="23">
        <v>126.05800000000001</v>
      </c>
      <c r="D102" s="23">
        <v>2.1749999999999998</v>
      </c>
      <c r="E102" s="23">
        <v>33.347000000000001</v>
      </c>
      <c r="F102" s="23">
        <v>27.949000000000002</v>
      </c>
      <c r="G102" s="23">
        <v>2.3079999999999998</v>
      </c>
      <c r="H102" s="23"/>
      <c r="I102" s="23">
        <v>0.54700000000000004</v>
      </c>
      <c r="J102" s="23">
        <v>1.786</v>
      </c>
      <c r="K102" s="23">
        <v>8.8239999999999998</v>
      </c>
      <c r="L102" s="23"/>
      <c r="M102" s="23">
        <v>12.286</v>
      </c>
      <c r="N102" s="23">
        <v>27.228000000000002</v>
      </c>
      <c r="O102" s="23">
        <v>7.3029999999999999</v>
      </c>
      <c r="P102" s="23">
        <v>1.1279999999999999</v>
      </c>
      <c r="Q102" s="23">
        <v>0.879</v>
      </c>
      <c r="R102" s="23">
        <v>0.157</v>
      </c>
      <c r="S102" s="23">
        <v>3.351</v>
      </c>
      <c r="T102" s="23">
        <v>1.1399999999999999</v>
      </c>
    </row>
    <row r="103" spans="1:20" ht="12" customHeight="1">
      <c r="A103" s="9" t="s">
        <v>38</v>
      </c>
      <c r="B103" s="23">
        <v>599.99</v>
      </c>
      <c r="C103" s="23">
        <v>560.65200000000004</v>
      </c>
      <c r="D103" s="23">
        <v>39.338999999999999</v>
      </c>
      <c r="E103" s="23">
        <v>93.213999999999999</v>
      </c>
      <c r="F103" s="23">
        <v>81.028000000000006</v>
      </c>
      <c r="G103" s="23">
        <v>26.265999999999998</v>
      </c>
      <c r="H103" s="23">
        <v>8.5239999999999991</v>
      </c>
      <c r="I103" s="23">
        <v>5.62</v>
      </c>
      <c r="J103" s="23">
        <v>17.858000000000001</v>
      </c>
      <c r="K103" s="23">
        <v>46.499000000000002</v>
      </c>
      <c r="L103" s="23">
        <v>5.0759999999999996</v>
      </c>
      <c r="M103" s="23">
        <v>75.408000000000001</v>
      </c>
      <c r="N103" s="23">
        <v>152.25200000000001</v>
      </c>
      <c r="O103" s="23">
        <v>38.448999999999998</v>
      </c>
      <c r="P103" s="23">
        <v>6.5229999999999997</v>
      </c>
      <c r="Q103" s="23">
        <v>14.316000000000001</v>
      </c>
      <c r="R103" s="23">
        <v>6.1189999999999998</v>
      </c>
      <c r="S103" s="23">
        <v>17.535</v>
      </c>
      <c r="T103" s="23">
        <v>5.3029999999999999</v>
      </c>
    </row>
    <row r="104" spans="1:20" ht="12" customHeight="1">
      <c r="A104" s="9" t="s">
        <v>20</v>
      </c>
      <c r="B104" s="23">
        <v>117.373</v>
      </c>
      <c r="C104" s="23">
        <v>113.682</v>
      </c>
      <c r="D104" s="23">
        <v>3.6909999999999998</v>
      </c>
      <c r="E104" s="23">
        <v>29.353000000000002</v>
      </c>
      <c r="F104" s="23">
        <v>22.186</v>
      </c>
      <c r="G104" s="23">
        <v>6.5739999999999998</v>
      </c>
      <c r="H104" s="23">
        <v>0.436</v>
      </c>
      <c r="I104" s="23">
        <v>0.63</v>
      </c>
      <c r="J104" s="23">
        <v>3.5790000000000002</v>
      </c>
      <c r="K104" s="23">
        <v>14.983000000000001</v>
      </c>
      <c r="L104" s="23">
        <v>0.16300000000000001</v>
      </c>
      <c r="M104" s="23">
        <v>7.1479999999999997</v>
      </c>
      <c r="N104" s="23">
        <v>25.527000000000001</v>
      </c>
      <c r="O104" s="23">
        <v>2.2080000000000002</v>
      </c>
      <c r="P104" s="23">
        <v>0.62</v>
      </c>
      <c r="Q104" s="23">
        <v>1.0089999999999999</v>
      </c>
      <c r="R104" s="23">
        <v>0.66900000000000004</v>
      </c>
      <c r="S104" s="23">
        <v>0.873</v>
      </c>
      <c r="T104" s="23">
        <v>1.415</v>
      </c>
    </row>
    <row r="105" spans="1:20" ht="12" customHeight="1">
      <c r="A105" s="9" t="s">
        <v>22</v>
      </c>
      <c r="B105" s="23">
        <v>656.78300000000002</v>
      </c>
      <c r="C105" s="23">
        <v>650.90899999999999</v>
      </c>
      <c r="D105" s="23">
        <v>5.8730000000000002</v>
      </c>
      <c r="E105" s="23">
        <v>116.04</v>
      </c>
      <c r="F105" s="23">
        <v>79.103999999999999</v>
      </c>
      <c r="G105" s="23">
        <v>45.76</v>
      </c>
      <c r="H105" s="23">
        <v>1.873</v>
      </c>
      <c r="I105" s="23">
        <v>9.7469999999999999</v>
      </c>
      <c r="J105" s="23">
        <v>22.488</v>
      </c>
      <c r="K105" s="23">
        <v>70.396000000000001</v>
      </c>
      <c r="L105" s="23">
        <v>0.32400000000000001</v>
      </c>
      <c r="M105" s="23">
        <v>44.128999999999998</v>
      </c>
      <c r="N105" s="23">
        <v>218.24</v>
      </c>
      <c r="O105" s="23">
        <v>26.158000000000001</v>
      </c>
      <c r="P105" s="23">
        <v>4.6520000000000001</v>
      </c>
      <c r="Q105" s="23">
        <v>1.4279999999999999</v>
      </c>
      <c r="R105" s="23">
        <v>1.1779999999999999</v>
      </c>
      <c r="S105" s="23">
        <v>14.196999999999999</v>
      </c>
      <c r="T105" s="23">
        <v>1.07</v>
      </c>
    </row>
    <row r="106" spans="1:20" ht="12" customHeight="1">
      <c r="A106" s="9" t="s">
        <v>54</v>
      </c>
      <c r="B106" s="23">
        <v>157.50800000000001</v>
      </c>
      <c r="C106" s="23">
        <v>141.51400000000001</v>
      </c>
      <c r="D106" s="23">
        <v>15.994</v>
      </c>
      <c r="E106" s="23">
        <v>23.161999999999999</v>
      </c>
      <c r="F106" s="23">
        <v>27.852</v>
      </c>
      <c r="G106" s="23">
        <v>11.176</v>
      </c>
      <c r="H106" s="23">
        <v>2.625</v>
      </c>
      <c r="I106" s="23">
        <v>1.39</v>
      </c>
      <c r="J106" s="23">
        <v>4.7119999999999997</v>
      </c>
      <c r="K106" s="23">
        <v>13.928000000000001</v>
      </c>
      <c r="L106" s="23">
        <v>1.9159999999999999</v>
      </c>
      <c r="M106" s="23">
        <v>13.227</v>
      </c>
      <c r="N106" s="23">
        <v>31.271000000000001</v>
      </c>
      <c r="O106" s="23">
        <v>10.071999999999999</v>
      </c>
      <c r="P106" s="23">
        <v>1.83</v>
      </c>
      <c r="Q106" s="23">
        <v>6.4370000000000003</v>
      </c>
      <c r="R106" s="23">
        <v>2.5059999999999998</v>
      </c>
      <c r="S106" s="23">
        <v>2.895</v>
      </c>
      <c r="T106" s="23">
        <v>2.5099999999999998</v>
      </c>
    </row>
    <row r="107" spans="1:20" ht="12" customHeight="1">
      <c r="A107" s="7" t="s">
        <v>39</v>
      </c>
      <c r="B107" s="23">
        <v>246.55500000000001</v>
      </c>
      <c r="C107" s="23">
        <v>235.648</v>
      </c>
      <c r="D107" s="23">
        <v>10.907</v>
      </c>
      <c r="E107" s="23">
        <v>34.777000000000001</v>
      </c>
      <c r="F107" s="23">
        <v>26.891999999999999</v>
      </c>
      <c r="G107" s="23">
        <v>14.427</v>
      </c>
      <c r="H107" s="23">
        <v>1.9079999999999999</v>
      </c>
      <c r="I107" s="23">
        <v>3.645</v>
      </c>
      <c r="J107" s="23">
        <v>13.151999999999999</v>
      </c>
      <c r="K107" s="23">
        <v>40.488999999999997</v>
      </c>
      <c r="L107" s="23">
        <v>1.34</v>
      </c>
      <c r="M107" s="23">
        <v>12.736000000000001</v>
      </c>
      <c r="N107" s="23">
        <v>70.972999999999999</v>
      </c>
      <c r="O107" s="23">
        <v>12.193</v>
      </c>
      <c r="P107" s="23">
        <v>1.621</v>
      </c>
      <c r="Q107" s="23">
        <v>3.8849999999999998</v>
      </c>
      <c r="R107" s="23">
        <v>2.0030000000000001</v>
      </c>
      <c r="S107" s="23">
        <v>4.742</v>
      </c>
      <c r="T107" s="23">
        <v>1.77</v>
      </c>
    </row>
    <row r="108" spans="1:20" ht="12" customHeight="1">
      <c r="A108" s="9" t="s">
        <v>21</v>
      </c>
      <c r="B108" s="23">
        <v>57.411999999999999</v>
      </c>
      <c r="C108" s="23">
        <v>56.607999999999997</v>
      </c>
      <c r="D108" s="23">
        <v>0.80400000000000005</v>
      </c>
      <c r="E108" s="23">
        <v>5.0179999999999998</v>
      </c>
      <c r="F108" s="23">
        <v>3.286</v>
      </c>
      <c r="G108" s="23">
        <v>1.2390000000000001</v>
      </c>
      <c r="H108" s="23">
        <v>0.23300000000000001</v>
      </c>
      <c r="I108" s="23">
        <v>0.105</v>
      </c>
      <c r="J108" s="23">
        <v>0.67900000000000005</v>
      </c>
      <c r="K108" s="23">
        <v>14.095000000000001</v>
      </c>
      <c r="L108" s="23">
        <v>0.34599999999999997</v>
      </c>
      <c r="M108" s="23">
        <v>2.2730000000000001</v>
      </c>
      <c r="N108" s="23">
        <v>27.231000000000002</v>
      </c>
      <c r="O108" s="23">
        <v>1.81</v>
      </c>
      <c r="P108" s="23">
        <v>0.55500000000000005</v>
      </c>
      <c r="Q108" s="23">
        <v>0.127</v>
      </c>
      <c r="R108" s="23"/>
      <c r="S108" s="23">
        <v>0.316</v>
      </c>
      <c r="T108" s="23">
        <v>9.8000000000000004E-2</v>
      </c>
    </row>
    <row r="109" spans="1:20" ht="12" customHeight="1">
      <c r="A109" s="9" t="s">
        <v>29</v>
      </c>
      <c r="B109" s="23">
        <v>44.180999999999997</v>
      </c>
      <c r="C109" s="23">
        <v>40.465000000000003</v>
      </c>
      <c r="D109" s="23">
        <v>3.7160000000000002</v>
      </c>
      <c r="E109" s="23">
        <v>6.1859999999999999</v>
      </c>
      <c r="F109" s="23">
        <v>3.605</v>
      </c>
      <c r="G109" s="23">
        <v>5.6260000000000003</v>
      </c>
      <c r="H109" s="23"/>
      <c r="I109" s="23">
        <v>0.36699999999999999</v>
      </c>
      <c r="J109" s="23">
        <v>2.1240000000000001</v>
      </c>
      <c r="K109" s="23">
        <v>4.2750000000000004</v>
      </c>
      <c r="L109" s="23">
        <v>0.38300000000000001</v>
      </c>
      <c r="M109" s="23">
        <v>2.0059999999999998</v>
      </c>
      <c r="N109" s="23">
        <v>12.052</v>
      </c>
      <c r="O109" s="23">
        <v>3.2320000000000002</v>
      </c>
      <c r="P109" s="23">
        <v>0.193</v>
      </c>
      <c r="Q109" s="23">
        <v>2.5169999999999999</v>
      </c>
      <c r="R109" s="23">
        <v>0.42799999999999999</v>
      </c>
      <c r="S109" s="23">
        <v>0.79600000000000004</v>
      </c>
      <c r="T109" s="23">
        <v>0.38800000000000001</v>
      </c>
    </row>
    <row r="110" spans="1:20" ht="12" customHeight="1">
      <c r="A110" s="7" t="s">
        <v>40</v>
      </c>
      <c r="B110" s="23">
        <v>202.73400000000001</v>
      </c>
      <c r="C110" s="23">
        <v>193.601</v>
      </c>
      <c r="D110" s="23">
        <v>9.1329999999999991</v>
      </c>
      <c r="E110" s="23">
        <v>34.293999999999997</v>
      </c>
      <c r="F110" s="23">
        <v>39.299999999999997</v>
      </c>
      <c r="G110" s="23">
        <v>26.155000000000001</v>
      </c>
      <c r="H110" s="23">
        <v>2.0019999999999998</v>
      </c>
      <c r="I110" s="23">
        <v>1.819</v>
      </c>
      <c r="J110" s="23">
        <v>8.2370000000000001</v>
      </c>
      <c r="K110" s="23">
        <v>21.396000000000001</v>
      </c>
      <c r="L110" s="23">
        <v>1.952</v>
      </c>
      <c r="M110" s="23">
        <v>13.083</v>
      </c>
      <c r="N110" s="23">
        <v>32.572000000000003</v>
      </c>
      <c r="O110" s="23">
        <v>10.587</v>
      </c>
      <c r="P110" s="23">
        <v>1.653</v>
      </c>
      <c r="Q110" s="23">
        <v>2.9769999999999999</v>
      </c>
      <c r="R110" s="23">
        <v>0.86799999999999999</v>
      </c>
      <c r="S110" s="23">
        <v>4.5060000000000002</v>
      </c>
      <c r="T110" s="23">
        <v>1.3340000000000001</v>
      </c>
    </row>
    <row r="111" spans="1:20" ht="12" customHeight="1">
      <c r="A111" s="7" t="s">
        <v>41</v>
      </c>
      <c r="B111" s="23">
        <v>55.24</v>
      </c>
      <c r="C111" s="23">
        <v>53.009</v>
      </c>
      <c r="D111" s="23">
        <v>2.2309999999999999</v>
      </c>
      <c r="E111" s="23">
        <v>9.7070000000000007</v>
      </c>
      <c r="F111" s="23">
        <v>11.444000000000001</v>
      </c>
      <c r="G111" s="23">
        <v>8.84</v>
      </c>
      <c r="H111" s="23">
        <v>0.20699999999999999</v>
      </c>
      <c r="I111" s="23">
        <v>0.45200000000000001</v>
      </c>
      <c r="J111" s="23">
        <v>1.2270000000000001</v>
      </c>
      <c r="K111" s="23">
        <v>6.9820000000000002</v>
      </c>
      <c r="L111" s="23">
        <v>0.63800000000000001</v>
      </c>
      <c r="M111" s="23">
        <v>2.4710000000000001</v>
      </c>
      <c r="N111" s="23">
        <v>7.1689999999999996</v>
      </c>
      <c r="O111" s="23">
        <v>3.2429999999999999</v>
      </c>
      <c r="P111" s="23">
        <v>0.40400000000000003</v>
      </c>
      <c r="Q111" s="23">
        <v>1.0680000000000001</v>
      </c>
      <c r="R111" s="23">
        <v>0.14099999999999999</v>
      </c>
      <c r="S111" s="23">
        <v>1.071</v>
      </c>
      <c r="T111" s="23">
        <v>0.17699999999999999</v>
      </c>
    </row>
    <row r="112" spans="1:20" ht="12" customHeight="1">
      <c r="A112" s="9" t="s">
        <v>57</v>
      </c>
      <c r="B112" s="23">
        <v>48.031999999999996</v>
      </c>
      <c r="C112" s="23">
        <v>46.42</v>
      </c>
      <c r="D112" s="23">
        <v>1.611</v>
      </c>
      <c r="E112" s="23">
        <v>7.6239999999999997</v>
      </c>
      <c r="F112" s="23">
        <v>10.177</v>
      </c>
      <c r="G112" s="23">
        <v>7.843</v>
      </c>
      <c r="H112" s="23">
        <v>7.3999999999999996E-2</v>
      </c>
      <c r="I112" s="23">
        <v>0.45200000000000001</v>
      </c>
      <c r="J112" s="23">
        <v>1.2270000000000001</v>
      </c>
      <c r="K112" s="23">
        <v>6.3529999999999998</v>
      </c>
      <c r="L112" s="23">
        <v>0.30499999999999999</v>
      </c>
      <c r="M112" s="23">
        <v>1.845</v>
      </c>
      <c r="N112" s="23">
        <v>6.508</v>
      </c>
      <c r="O112" s="23">
        <v>3.137</v>
      </c>
      <c r="P112" s="23">
        <v>0.40400000000000003</v>
      </c>
      <c r="Q112" s="23">
        <v>0.91400000000000003</v>
      </c>
      <c r="R112" s="23">
        <v>0.14099999999999999</v>
      </c>
      <c r="S112" s="23">
        <v>0.85099999999999998</v>
      </c>
      <c r="T112" s="23">
        <v>0.17699999999999999</v>
      </c>
    </row>
    <row r="113" spans="1:20" ht="12" customHeight="1">
      <c r="A113" s="7" t="s">
        <v>42</v>
      </c>
      <c r="B113" s="23">
        <v>147.494</v>
      </c>
      <c r="C113" s="23">
        <v>140.59200000000001</v>
      </c>
      <c r="D113" s="23">
        <v>6.9020000000000001</v>
      </c>
      <c r="E113" s="23">
        <v>24.587</v>
      </c>
      <c r="F113" s="23">
        <v>27.856000000000002</v>
      </c>
      <c r="G113" s="23">
        <v>17.315000000000001</v>
      </c>
      <c r="H113" s="23">
        <v>1.7949999999999999</v>
      </c>
      <c r="I113" s="23">
        <v>1.367</v>
      </c>
      <c r="J113" s="23">
        <v>7.01</v>
      </c>
      <c r="K113" s="23">
        <v>14.414</v>
      </c>
      <c r="L113" s="23">
        <v>1.3149999999999999</v>
      </c>
      <c r="M113" s="23">
        <v>10.612</v>
      </c>
      <c r="N113" s="23">
        <v>25.402999999999999</v>
      </c>
      <c r="O113" s="23">
        <v>7.3440000000000003</v>
      </c>
      <c r="P113" s="23">
        <v>1.2490000000000001</v>
      </c>
      <c r="Q113" s="23">
        <v>1.9079999999999999</v>
      </c>
      <c r="R113" s="23">
        <v>0.72699999999999998</v>
      </c>
      <c r="S113" s="23">
        <v>3.4359999999999999</v>
      </c>
      <c r="T113" s="23">
        <v>1.157</v>
      </c>
    </row>
    <row r="114" spans="1:20" ht="12" customHeight="1">
      <c r="A114" s="7" t="s">
        <v>105</v>
      </c>
      <c r="B114" s="23">
        <v>1650.546</v>
      </c>
      <c r="C114" s="23">
        <v>1519.566</v>
      </c>
      <c r="D114" s="23">
        <v>130.98099999999999</v>
      </c>
      <c r="E114" s="23">
        <v>238.99100000000001</v>
      </c>
      <c r="F114" s="23">
        <v>211.619</v>
      </c>
      <c r="G114" s="23">
        <v>85.338999999999999</v>
      </c>
      <c r="H114" s="23">
        <v>24.161000000000001</v>
      </c>
      <c r="I114" s="23">
        <v>24.684000000000001</v>
      </c>
      <c r="J114" s="23">
        <v>57.218000000000004</v>
      </c>
      <c r="K114" s="23">
        <v>164.04</v>
      </c>
      <c r="L114" s="23">
        <v>15.938000000000001</v>
      </c>
      <c r="M114" s="23">
        <v>165.43600000000001</v>
      </c>
      <c r="N114" s="23">
        <v>407.589</v>
      </c>
      <c r="O114" s="23">
        <v>92.804000000000002</v>
      </c>
      <c r="P114" s="23">
        <v>20.228000000000002</v>
      </c>
      <c r="Q114" s="23">
        <v>42.58</v>
      </c>
      <c r="R114" s="23">
        <v>26.491</v>
      </c>
      <c r="S114" s="23">
        <v>51.616999999999997</v>
      </c>
      <c r="T114" s="23">
        <v>21.811</v>
      </c>
    </row>
    <row r="115" spans="1:20" ht="12" customHeight="1">
      <c r="A115" s="7" t="s">
        <v>43</v>
      </c>
      <c r="B115" s="23">
        <v>1142.9349999999999</v>
      </c>
      <c r="C115" s="23">
        <v>1058.6569999999999</v>
      </c>
      <c r="D115" s="23">
        <v>84.278999999999996</v>
      </c>
      <c r="E115" s="23">
        <v>173.00899999999999</v>
      </c>
      <c r="F115" s="23">
        <v>142.91900000000001</v>
      </c>
      <c r="G115" s="23">
        <v>48.319000000000003</v>
      </c>
      <c r="H115" s="23">
        <v>15.396000000000001</v>
      </c>
      <c r="I115" s="23">
        <v>17.652999999999999</v>
      </c>
      <c r="J115" s="23">
        <v>29.102</v>
      </c>
      <c r="K115" s="23">
        <v>93.265000000000001</v>
      </c>
      <c r="L115" s="23">
        <v>9.8580000000000005</v>
      </c>
      <c r="M115" s="23">
        <v>130.005</v>
      </c>
      <c r="N115" s="23">
        <v>302.81299999999999</v>
      </c>
      <c r="O115" s="23">
        <v>67.521000000000001</v>
      </c>
      <c r="P115" s="23">
        <v>16.690000000000001</v>
      </c>
      <c r="Q115" s="23">
        <v>26.542000000000002</v>
      </c>
      <c r="R115" s="23">
        <v>17.942</v>
      </c>
      <c r="S115" s="23">
        <v>37.360999999999997</v>
      </c>
      <c r="T115" s="23">
        <v>14.541</v>
      </c>
    </row>
    <row r="116" spans="1:20" ht="12" customHeight="1">
      <c r="A116" s="9" t="s">
        <v>26</v>
      </c>
      <c r="B116" s="23">
        <v>104.229</v>
      </c>
      <c r="C116" s="23">
        <v>99.856999999999999</v>
      </c>
      <c r="D116" s="23">
        <v>4.3719999999999999</v>
      </c>
      <c r="E116" s="23">
        <v>12.117000000000001</v>
      </c>
      <c r="F116" s="23">
        <v>16.616</v>
      </c>
      <c r="G116" s="23">
        <v>4.718</v>
      </c>
      <c r="H116" s="23">
        <v>0.22</v>
      </c>
      <c r="I116" s="23">
        <v>0.99099999999999999</v>
      </c>
      <c r="J116" s="23">
        <v>3.2229999999999999</v>
      </c>
      <c r="K116" s="23">
        <v>4.2389999999999999</v>
      </c>
      <c r="L116" s="23">
        <v>0.57499999999999996</v>
      </c>
      <c r="M116" s="23">
        <v>14.391</v>
      </c>
      <c r="N116" s="23">
        <v>36.012999999999998</v>
      </c>
      <c r="O116" s="23">
        <v>2.7290000000000001</v>
      </c>
      <c r="P116" s="23">
        <v>0.31900000000000001</v>
      </c>
      <c r="Q116" s="23">
        <v>2.1579999999999999</v>
      </c>
      <c r="R116" s="23"/>
      <c r="S116" s="23">
        <v>4.5</v>
      </c>
      <c r="T116" s="23">
        <v>1.419</v>
      </c>
    </row>
    <row r="117" spans="1:20" ht="12" customHeight="1">
      <c r="A117" s="9" t="s">
        <v>23</v>
      </c>
      <c r="B117" s="23">
        <v>79.930000000000007</v>
      </c>
      <c r="C117" s="23">
        <v>73.881</v>
      </c>
      <c r="D117" s="23">
        <v>6.0490000000000004</v>
      </c>
      <c r="E117" s="23">
        <v>6.3789999999999996</v>
      </c>
      <c r="F117" s="23">
        <v>5.8730000000000002</v>
      </c>
      <c r="G117" s="23">
        <v>5.8109999999999999</v>
      </c>
      <c r="H117" s="23">
        <v>2.093</v>
      </c>
      <c r="I117" s="23">
        <v>1.109</v>
      </c>
      <c r="J117" s="23">
        <v>7.0609999999999999</v>
      </c>
      <c r="K117" s="23">
        <v>12.414</v>
      </c>
      <c r="L117" s="23">
        <v>0.53500000000000003</v>
      </c>
      <c r="M117" s="23">
        <v>6.0229999999999997</v>
      </c>
      <c r="N117" s="23">
        <v>22.396999999999998</v>
      </c>
      <c r="O117" s="23">
        <v>3.5249999999999999</v>
      </c>
      <c r="P117" s="23">
        <v>0.32700000000000001</v>
      </c>
      <c r="Q117" s="23">
        <v>1.627</v>
      </c>
      <c r="R117" s="23">
        <v>1.3240000000000001</v>
      </c>
      <c r="S117" s="23">
        <v>2.9620000000000002</v>
      </c>
      <c r="T117" s="23">
        <v>0.47</v>
      </c>
    </row>
    <row r="118" spans="1:20" ht="12" customHeight="1">
      <c r="A118" s="9" t="s">
        <v>25</v>
      </c>
      <c r="B118" s="23">
        <v>488.32499999999999</v>
      </c>
      <c r="C118" s="23">
        <v>467.59899999999999</v>
      </c>
      <c r="D118" s="23">
        <v>20.725999999999999</v>
      </c>
      <c r="E118" s="23">
        <v>96.286000000000001</v>
      </c>
      <c r="F118" s="23">
        <v>71.406999999999996</v>
      </c>
      <c r="G118" s="23">
        <v>9.2200000000000006</v>
      </c>
      <c r="H118" s="23">
        <v>5.1589999999999998</v>
      </c>
      <c r="I118" s="23">
        <v>5.8460000000000001</v>
      </c>
      <c r="J118" s="23">
        <v>8.548</v>
      </c>
      <c r="K118" s="23">
        <v>45.957000000000001</v>
      </c>
      <c r="L118" s="23">
        <v>1.78</v>
      </c>
      <c r="M118" s="23">
        <v>59.298000000000002</v>
      </c>
      <c r="N118" s="23">
        <v>116.92400000000001</v>
      </c>
      <c r="O118" s="23">
        <v>36.402999999999999</v>
      </c>
      <c r="P118" s="23">
        <v>5.63</v>
      </c>
      <c r="Q118" s="23">
        <v>7.5209999999999999</v>
      </c>
      <c r="R118" s="23">
        <v>3.375</v>
      </c>
      <c r="S118" s="23">
        <v>12.081</v>
      </c>
      <c r="T118" s="23">
        <v>2.89</v>
      </c>
    </row>
    <row r="119" spans="1:20" ht="12" customHeight="1">
      <c r="A119" s="9" t="s">
        <v>27</v>
      </c>
      <c r="B119" s="23">
        <v>280.38299999999998</v>
      </c>
      <c r="C119" s="23">
        <v>240.71299999999999</v>
      </c>
      <c r="D119" s="23">
        <v>39.67</v>
      </c>
      <c r="E119" s="23">
        <v>30.809000000000001</v>
      </c>
      <c r="F119" s="23">
        <v>27.003</v>
      </c>
      <c r="G119" s="23">
        <v>11.967000000000001</v>
      </c>
      <c r="H119" s="23">
        <v>6.0019999999999998</v>
      </c>
      <c r="I119" s="23">
        <v>7.1020000000000003</v>
      </c>
      <c r="J119" s="23">
        <v>6.4649999999999999</v>
      </c>
      <c r="K119" s="23">
        <v>17.247</v>
      </c>
      <c r="L119" s="23">
        <v>4.9889999999999999</v>
      </c>
      <c r="M119" s="23">
        <v>31.068999999999999</v>
      </c>
      <c r="N119" s="23">
        <v>77.686999999999998</v>
      </c>
      <c r="O119" s="23">
        <v>11.484999999999999</v>
      </c>
      <c r="P119" s="23">
        <v>7.4080000000000004</v>
      </c>
      <c r="Q119" s="23">
        <v>8.6999999999999993</v>
      </c>
      <c r="R119" s="23">
        <v>11.672000000000001</v>
      </c>
      <c r="S119" s="23">
        <v>12.471</v>
      </c>
      <c r="T119" s="23">
        <v>8.3070000000000004</v>
      </c>
    </row>
    <row r="120" spans="1:20" ht="12" customHeight="1">
      <c r="A120" s="7" t="s">
        <v>103</v>
      </c>
      <c r="B120" s="23">
        <v>507.61099999999999</v>
      </c>
      <c r="C120" s="23">
        <v>460.90899999999999</v>
      </c>
      <c r="D120" s="23">
        <v>46.701999999999998</v>
      </c>
      <c r="E120" s="23">
        <v>65.981999999999999</v>
      </c>
      <c r="F120" s="23">
        <v>68.7</v>
      </c>
      <c r="G120" s="23">
        <v>37.021000000000001</v>
      </c>
      <c r="H120" s="23">
        <v>8.7650000000000006</v>
      </c>
      <c r="I120" s="23">
        <v>7.032</v>
      </c>
      <c r="J120" s="23">
        <v>28.116</v>
      </c>
      <c r="K120" s="23">
        <v>70.774000000000001</v>
      </c>
      <c r="L120" s="23">
        <v>6.08</v>
      </c>
      <c r="M120" s="23">
        <v>35.432000000000002</v>
      </c>
      <c r="N120" s="23">
        <v>104.776</v>
      </c>
      <c r="O120" s="23">
        <v>25.283000000000001</v>
      </c>
      <c r="P120" s="23">
        <v>3.5379999999999998</v>
      </c>
      <c r="Q120" s="23">
        <v>16.039000000000001</v>
      </c>
      <c r="R120" s="23">
        <v>8.548</v>
      </c>
      <c r="S120" s="23">
        <v>14.256</v>
      </c>
      <c r="T120" s="23">
        <v>7.2709999999999999</v>
      </c>
    </row>
    <row r="121" spans="1:20" ht="12" customHeight="1">
      <c r="A121" s="9" t="s">
        <v>24</v>
      </c>
      <c r="B121" s="23">
        <v>94.075000000000003</v>
      </c>
      <c r="C121" s="23">
        <v>81.554000000000002</v>
      </c>
      <c r="D121" s="23">
        <v>12.521000000000001</v>
      </c>
      <c r="E121" s="23">
        <v>4.8319999999999999</v>
      </c>
      <c r="F121" s="23">
        <v>9.8420000000000005</v>
      </c>
      <c r="G121" s="23">
        <v>2.4060000000000001</v>
      </c>
      <c r="H121" s="23">
        <v>2.5219999999999998</v>
      </c>
      <c r="I121" s="23">
        <v>2.952</v>
      </c>
      <c r="J121" s="23">
        <v>9.8190000000000008</v>
      </c>
      <c r="K121" s="23">
        <v>16.433</v>
      </c>
      <c r="L121" s="23">
        <v>1.0509999999999999</v>
      </c>
      <c r="M121" s="23">
        <v>6.97</v>
      </c>
      <c r="N121" s="23">
        <v>18.968</v>
      </c>
      <c r="O121" s="23">
        <v>3.9809999999999999</v>
      </c>
      <c r="P121" s="23">
        <v>0.47899999999999998</v>
      </c>
      <c r="Q121" s="23">
        <v>3.2679999999999998</v>
      </c>
      <c r="R121" s="23">
        <v>3.202</v>
      </c>
      <c r="S121" s="23">
        <v>4.8719999999999999</v>
      </c>
      <c r="T121" s="23">
        <v>2.4780000000000002</v>
      </c>
    </row>
    <row r="122" spans="1:20" ht="12" customHeight="1">
      <c r="A122" s="9" t="s">
        <v>56</v>
      </c>
      <c r="B122" s="23">
        <v>82.896000000000001</v>
      </c>
      <c r="C122" s="23">
        <v>75.332999999999998</v>
      </c>
      <c r="D122" s="23">
        <v>7.5629999999999997</v>
      </c>
      <c r="E122" s="23">
        <v>15.217000000000001</v>
      </c>
      <c r="F122" s="23">
        <v>10.553000000000001</v>
      </c>
      <c r="G122" s="23">
        <v>8.5410000000000004</v>
      </c>
      <c r="H122" s="23">
        <v>0.60499999999999998</v>
      </c>
      <c r="I122" s="23">
        <v>0.46700000000000003</v>
      </c>
      <c r="J122" s="23">
        <v>5.5979999999999999</v>
      </c>
      <c r="K122" s="23">
        <v>6.5019999999999998</v>
      </c>
      <c r="L122" s="23">
        <v>0.78200000000000003</v>
      </c>
      <c r="M122" s="23">
        <v>6.734</v>
      </c>
      <c r="N122" s="23">
        <v>17.13</v>
      </c>
      <c r="O122" s="23">
        <v>3.3180000000000001</v>
      </c>
      <c r="P122" s="23">
        <v>0.46300000000000002</v>
      </c>
      <c r="Q122" s="23">
        <v>2.8010000000000002</v>
      </c>
      <c r="R122" s="23">
        <v>1.069</v>
      </c>
      <c r="S122" s="23">
        <v>0.81100000000000005</v>
      </c>
      <c r="T122" s="23">
        <v>2.306</v>
      </c>
    </row>
    <row r="123" spans="1:20" ht="12" customHeight="1">
      <c r="A123" s="9" t="s">
        <v>97</v>
      </c>
      <c r="B123" s="23">
        <v>52.039000000000001</v>
      </c>
      <c r="C123" s="23">
        <v>47.433999999999997</v>
      </c>
      <c r="D123" s="23">
        <v>4.6050000000000004</v>
      </c>
      <c r="E123" s="23">
        <v>8.4079999999999995</v>
      </c>
      <c r="F123" s="23">
        <v>8.19</v>
      </c>
      <c r="G123" s="23">
        <v>3.8479999999999999</v>
      </c>
      <c r="H123" s="23">
        <v>0.27</v>
      </c>
      <c r="I123" s="23">
        <v>0.3</v>
      </c>
      <c r="J123" s="23">
        <v>2.145</v>
      </c>
      <c r="K123" s="23">
        <v>8.6679999999999993</v>
      </c>
      <c r="L123" s="23">
        <v>1.5009999999999999</v>
      </c>
      <c r="M123" s="23">
        <v>2.2320000000000002</v>
      </c>
      <c r="N123" s="23">
        <v>9.8780000000000001</v>
      </c>
      <c r="O123" s="23">
        <v>3.214</v>
      </c>
      <c r="P123" s="23">
        <v>3.5000000000000003E-2</v>
      </c>
      <c r="Q123" s="23">
        <v>1.5609999999999999</v>
      </c>
      <c r="R123" s="23">
        <v>0.85299999999999998</v>
      </c>
      <c r="S123" s="23">
        <v>0.51500000000000001</v>
      </c>
      <c r="T123" s="23">
        <v>0.42</v>
      </c>
    </row>
    <row r="124" spans="1:20" ht="12" customHeight="1">
      <c r="A124" s="9" t="s">
        <v>55</v>
      </c>
      <c r="B124" s="23">
        <v>27.428999999999998</v>
      </c>
      <c r="C124" s="23">
        <v>26.007999999999999</v>
      </c>
      <c r="D124" s="23">
        <v>1.421</v>
      </c>
      <c r="E124" s="23">
        <v>1.889</v>
      </c>
      <c r="F124" s="23">
        <v>2.2930000000000001</v>
      </c>
      <c r="G124" s="23">
        <v>0.90300000000000002</v>
      </c>
      <c r="H124" s="23">
        <v>0.33400000000000002</v>
      </c>
      <c r="I124" s="23">
        <v>0.19600000000000001</v>
      </c>
      <c r="J124" s="23">
        <v>1.452</v>
      </c>
      <c r="K124" s="23">
        <v>10.08</v>
      </c>
      <c r="L124" s="23"/>
      <c r="M124" s="23">
        <v>2.7360000000000002</v>
      </c>
      <c r="N124" s="23">
        <v>4.6959999999999997</v>
      </c>
      <c r="O124" s="23">
        <v>0.95499999999999996</v>
      </c>
      <c r="P124" s="23">
        <v>7.5999999999999998E-2</v>
      </c>
      <c r="Q124" s="23">
        <v>0.35299999999999998</v>
      </c>
      <c r="R124" s="23">
        <v>0.66600000000000004</v>
      </c>
      <c r="S124" s="23">
        <v>0.73099999999999998</v>
      </c>
      <c r="T124" s="23">
        <v>6.8000000000000005E-2</v>
      </c>
    </row>
    <row r="125" spans="1:20" ht="12" customHeight="1">
      <c r="A125" s="9" t="s">
        <v>98</v>
      </c>
      <c r="B125" s="23">
        <v>63.484999999999999</v>
      </c>
      <c r="C125" s="23">
        <v>52.082999999999998</v>
      </c>
      <c r="D125" s="23">
        <v>11.401999999999999</v>
      </c>
      <c r="E125" s="23">
        <v>7.0140000000000002</v>
      </c>
      <c r="F125" s="23">
        <v>10.801</v>
      </c>
      <c r="G125" s="23">
        <v>9.1760000000000002</v>
      </c>
      <c r="H125" s="23">
        <v>2.38</v>
      </c>
      <c r="I125" s="23">
        <v>0.434</v>
      </c>
      <c r="J125" s="23">
        <v>1.579</v>
      </c>
      <c r="K125" s="23">
        <v>4.0750000000000002</v>
      </c>
      <c r="L125" s="23">
        <v>1.03</v>
      </c>
      <c r="M125" s="23">
        <v>5.6890000000000001</v>
      </c>
      <c r="N125" s="23">
        <v>7.9649999999999999</v>
      </c>
      <c r="O125" s="23">
        <v>3.5169999999999999</v>
      </c>
      <c r="P125" s="23">
        <v>0.20399999999999999</v>
      </c>
      <c r="Q125" s="23">
        <v>5.51</v>
      </c>
      <c r="R125" s="23">
        <v>1.468</v>
      </c>
      <c r="S125" s="23">
        <v>1.6279999999999999</v>
      </c>
      <c r="T125" s="23">
        <v>1.0149999999999999</v>
      </c>
    </row>
    <row r="126" spans="1:20" ht="12" customHeight="1">
      <c r="A126" s="7" t="s">
        <v>104</v>
      </c>
      <c r="B126" s="23">
        <v>14.496</v>
      </c>
      <c r="C126" s="23">
        <v>13.986000000000001</v>
      </c>
      <c r="D126" s="23">
        <v>0.51</v>
      </c>
      <c r="E126" s="23">
        <v>2.319</v>
      </c>
      <c r="F126" s="23">
        <v>2.4660000000000002</v>
      </c>
      <c r="G126" s="23">
        <v>1.6930000000000001</v>
      </c>
      <c r="H126" s="23"/>
      <c r="I126" s="23"/>
      <c r="J126" s="23">
        <v>0.48199999999999998</v>
      </c>
      <c r="K126" s="23">
        <v>1.482</v>
      </c>
      <c r="L126" s="23">
        <v>0.108</v>
      </c>
      <c r="M126" s="23">
        <v>1.204</v>
      </c>
      <c r="N126" s="23">
        <v>3.488</v>
      </c>
      <c r="O126" s="23">
        <v>0.53700000000000003</v>
      </c>
      <c r="P126" s="23"/>
      <c r="Q126" s="23">
        <v>9.0999999999999998E-2</v>
      </c>
      <c r="R126" s="23"/>
      <c r="S126" s="23">
        <v>0.317</v>
      </c>
      <c r="T126" s="23">
        <v>0.311</v>
      </c>
    </row>
    <row r="127" spans="1:20" ht="12" customHeight="1">
      <c r="A127" s="7" t="s">
        <v>120</v>
      </c>
      <c r="B127" s="23">
        <v>1.399</v>
      </c>
      <c r="C127" s="23">
        <v>1.214</v>
      </c>
      <c r="D127" s="23">
        <v>0.185</v>
      </c>
      <c r="E127" s="23">
        <v>0.08</v>
      </c>
      <c r="F127" s="23">
        <v>0.26600000000000001</v>
      </c>
      <c r="G127" s="23"/>
      <c r="H127" s="23"/>
      <c r="I127" s="23"/>
      <c r="J127" s="23">
        <v>0.14899999999999999</v>
      </c>
      <c r="K127" s="23">
        <v>0.20899999999999999</v>
      </c>
      <c r="L127" s="23"/>
      <c r="M127" s="23">
        <v>0.255</v>
      </c>
      <c r="N127" s="23">
        <v>0.255</v>
      </c>
      <c r="O127" s="23"/>
      <c r="P127" s="23"/>
      <c r="Q127" s="23"/>
      <c r="R127" s="23">
        <v>0.185</v>
      </c>
      <c r="S127" s="23"/>
      <c r="T127" s="23"/>
    </row>
    <row r="128" spans="1:20" ht="12" customHeight="1">
      <c r="A128" s="7" t="s">
        <v>31</v>
      </c>
      <c r="B128" s="23"/>
      <c r="C128" s="23"/>
      <c r="D128" s="23"/>
      <c r="E128" s="23"/>
      <c r="F128" s="23"/>
      <c r="G128" s="23"/>
      <c r="H128" s="23"/>
      <c r="I128" s="23"/>
      <c r="J128" s="23"/>
      <c r="K128" s="23"/>
      <c r="L128" s="23"/>
      <c r="M128" s="23"/>
      <c r="N128" s="23"/>
      <c r="O128" s="23"/>
      <c r="P128" s="23"/>
      <c r="Q128" s="23"/>
      <c r="R128" s="23"/>
      <c r="S128" s="23"/>
      <c r="T128" s="23"/>
    </row>
    <row r="129" spans="1:20" ht="12" customHeight="1">
      <c r="A129" s="7" t="s">
        <v>44</v>
      </c>
      <c r="B129" s="23">
        <v>644.92700000000002</v>
      </c>
      <c r="C129" s="23">
        <v>632.601</v>
      </c>
      <c r="D129" s="23">
        <v>12.324999999999999</v>
      </c>
      <c r="E129" s="23">
        <v>166.68799999999999</v>
      </c>
      <c r="F129" s="23">
        <v>144.84</v>
      </c>
      <c r="G129" s="23">
        <v>27.221</v>
      </c>
      <c r="H129" s="23">
        <v>2.008</v>
      </c>
      <c r="I129" s="23">
        <v>4.7729999999999997</v>
      </c>
      <c r="J129" s="23">
        <v>14.968999999999999</v>
      </c>
      <c r="K129" s="23">
        <v>70.563000000000002</v>
      </c>
      <c r="L129" s="23">
        <v>0.28000000000000003</v>
      </c>
      <c r="M129" s="23">
        <v>36.697000000000003</v>
      </c>
      <c r="N129" s="23">
        <v>128.36500000000001</v>
      </c>
      <c r="O129" s="23">
        <v>25.067</v>
      </c>
      <c r="P129" s="23">
        <v>5.0439999999999996</v>
      </c>
      <c r="Q129" s="23">
        <v>4.3949999999999996</v>
      </c>
      <c r="R129" s="23">
        <v>1.9930000000000001</v>
      </c>
      <c r="S129" s="23">
        <v>8.3740000000000006</v>
      </c>
      <c r="T129" s="23">
        <v>3.649</v>
      </c>
    </row>
    <row r="130" spans="1:20" ht="12" customHeight="1">
      <c r="A130" s="7" t="s">
        <v>45</v>
      </c>
      <c r="B130" s="23">
        <v>1499.3050000000001</v>
      </c>
      <c r="C130" s="23">
        <v>1404.9580000000001</v>
      </c>
      <c r="D130" s="23">
        <v>94.346000000000004</v>
      </c>
      <c r="E130" s="23">
        <v>250.09100000000001</v>
      </c>
      <c r="F130" s="23">
        <v>212.90100000000001</v>
      </c>
      <c r="G130" s="23">
        <v>60.197000000000003</v>
      </c>
      <c r="H130" s="23">
        <v>19.398</v>
      </c>
      <c r="I130" s="23">
        <v>14.734</v>
      </c>
      <c r="J130" s="23">
        <v>35.856999999999999</v>
      </c>
      <c r="K130" s="23">
        <v>133.45599999999999</v>
      </c>
      <c r="L130" s="23">
        <v>10.996</v>
      </c>
      <c r="M130" s="23">
        <v>176.489</v>
      </c>
      <c r="N130" s="23">
        <v>360.06200000000001</v>
      </c>
      <c r="O130" s="23">
        <v>104.99</v>
      </c>
      <c r="P130" s="23">
        <v>16.651</v>
      </c>
      <c r="Q130" s="23">
        <v>35.332000000000001</v>
      </c>
      <c r="R130" s="23">
        <v>14.894</v>
      </c>
      <c r="S130" s="23">
        <v>39.53</v>
      </c>
      <c r="T130" s="23">
        <v>13.727</v>
      </c>
    </row>
    <row r="131" spans="1:20" ht="12" customHeight="1">
      <c r="A131" s="7" t="s">
        <v>46</v>
      </c>
      <c r="B131" s="23">
        <v>1853.1690000000001</v>
      </c>
      <c r="C131" s="23">
        <v>1824.0519999999999</v>
      </c>
      <c r="D131" s="23">
        <v>29.117000000000001</v>
      </c>
      <c r="E131" s="23">
        <v>397.17399999999998</v>
      </c>
      <c r="F131" s="23">
        <v>309.50799999999998</v>
      </c>
      <c r="G131" s="23">
        <v>105.596</v>
      </c>
      <c r="H131" s="23">
        <v>6.0090000000000003</v>
      </c>
      <c r="I131" s="23">
        <v>18.678999999999998</v>
      </c>
      <c r="J131" s="23">
        <v>51.156999999999996</v>
      </c>
      <c r="K131" s="23">
        <v>215.892</v>
      </c>
      <c r="L131" s="23">
        <v>1.9319999999999999</v>
      </c>
      <c r="M131" s="23">
        <v>107.32599999999999</v>
      </c>
      <c r="N131" s="23">
        <v>497.93099999999998</v>
      </c>
      <c r="O131" s="23">
        <v>72.988</v>
      </c>
      <c r="P131" s="23">
        <v>18.736999999999998</v>
      </c>
      <c r="Q131" s="23">
        <v>9.9009999999999998</v>
      </c>
      <c r="R131" s="23">
        <v>5.5019999999999998</v>
      </c>
      <c r="S131" s="23">
        <v>29.065000000000001</v>
      </c>
      <c r="T131" s="23">
        <v>5.7729999999999997</v>
      </c>
    </row>
    <row r="132" spans="1:20" ht="12" customHeight="1">
      <c r="A132" s="7" t="s">
        <v>48</v>
      </c>
      <c r="B132" s="23">
        <v>767.34299999999996</v>
      </c>
      <c r="C132" s="23">
        <v>750.51900000000001</v>
      </c>
      <c r="D132" s="23">
        <v>16.824000000000002</v>
      </c>
      <c r="E132" s="23">
        <v>144.27699999999999</v>
      </c>
      <c r="F132" s="23">
        <v>149.26900000000001</v>
      </c>
      <c r="G132" s="23">
        <v>56.9</v>
      </c>
      <c r="H132" s="23">
        <v>4.008</v>
      </c>
      <c r="I132" s="23">
        <v>5.6509999999999998</v>
      </c>
      <c r="J132" s="23">
        <v>19.257000000000001</v>
      </c>
      <c r="K132" s="23">
        <v>81.852999999999994</v>
      </c>
      <c r="L132" s="23">
        <v>2.1179999999999999</v>
      </c>
      <c r="M132" s="23">
        <v>44.563000000000002</v>
      </c>
      <c r="N132" s="23">
        <v>181.352</v>
      </c>
      <c r="O132" s="23">
        <v>36.814999999999998</v>
      </c>
      <c r="P132" s="23">
        <v>16.375</v>
      </c>
      <c r="Q132" s="23">
        <v>5.7030000000000003</v>
      </c>
      <c r="R132" s="23">
        <v>2.9750000000000001</v>
      </c>
      <c r="S132" s="23">
        <v>14.206</v>
      </c>
      <c r="T132" s="23">
        <v>2.02</v>
      </c>
    </row>
    <row r="133" spans="1:20" ht="12" customHeight="1">
      <c r="A133" s="7" t="s">
        <v>47</v>
      </c>
      <c r="B133" s="23">
        <v>1860.721</v>
      </c>
      <c r="C133" s="23">
        <v>1763.895</v>
      </c>
      <c r="D133" s="23">
        <v>96.825999999999993</v>
      </c>
      <c r="E133" s="23">
        <v>335.30500000000001</v>
      </c>
      <c r="F133" s="23">
        <v>365.30399999999997</v>
      </c>
      <c r="G133" s="23">
        <v>102.04900000000001</v>
      </c>
      <c r="H133" s="23">
        <v>23.971</v>
      </c>
      <c r="I133" s="23">
        <v>20.262</v>
      </c>
      <c r="J133" s="23">
        <v>40.847000000000001</v>
      </c>
      <c r="K133" s="23">
        <v>169.197</v>
      </c>
      <c r="L133" s="23">
        <v>13.092000000000001</v>
      </c>
      <c r="M133" s="23">
        <v>143.29900000000001</v>
      </c>
      <c r="N133" s="23">
        <v>447.88400000000001</v>
      </c>
      <c r="O133" s="23">
        <v>84.771000000000001</v>
      </c>
      <c r="P133" s="23">
        <v>15.583</v>
      </c>
      <c r="Q133" s="23">
        <v>29.465</v>
      </c>
      <c r="R133" s="23">
        <v>14.678000000000001</v>
      </c>
      <c r="S133" s="23">
        <v>39.393999999999998</v>
      </c>
      <c r="T133" s="23">
        <v>15.62</v>
      </c>
    </row>
    <row r="134" spans="1:20" ht="20.100000000000001" customHeight="1">
      <c r="A134" s="4" t="s">
        <v>82</v>
      </c>
      <c r="B134" s="25"/>
      <c r="C134" s="25"/>
      <c r="D134" s="25"/>
      <c r="E134" s="25"/>
      <c r="F134" s="25"/>
      <c r="G134" s="25"/>
      <c r="H134" s="25"/>
      <c r="I134" s="25"/>
      <c r="J134" s="25"/>
      <c r="K134" s="25"/>
      <c r="L134" s="25"/>
      <c r="M134" s="25"/>
      <c r="N134" s="25"/>
      <c r="O134" s="25"/>
      <c r="P134" s="25"/>
      <c r="Q134" s="25"/>
      <c r="R134" s="25"/>
      <c r="S134" s="25"/>
      <c r="T134" s="25"/>
    </row>
    <row r="135" spans="1:20" ht="20.100000000000001" customHeight="1">
      <c r="A135" s="16" t="s">
        <v>4</v>
      </c>
      <c r="B135" s="23">
        <v>41366.411</v>
      </c>
      <c r="C135" s="23">
        <v>35136.180999999997</v>
      </c>
      <c r="D135" s="23">
        <v>6230.23</v>
      </c>
      <c r="E135" s="23">
        <v>5503.3010000000004</v>
      </c>
      <c r="F135" s="23">
        <v>6496.893</v>
      </c>
      <c r="G135" s="23">
        <v>1833.8510000000001</v>
      </c>
      <c r="H135" s="23">
        <v>1251.08</v>
      </c>
      <c r="I135" s="23">
        <v>339.28199999999998</v>
      </c>
      <c r="J135" s="23">
        <v>929.995</v>
      </c>
      <c r="K135" s="23">
        <v>3134.212</v>
      </c>
      <c r="L135" s="23">
        <v>799.14</v>
      </c>
      <c r="M135" s="23">
        <v>3953.364</v>
      </c>
      <c r="N135" s="23">
        <v>8976.9779999999992</v>
      </c>
      <c r="O135" s="23">
        <v>2025.202</v>
      </c>
      <c r="P135" s="23">
        <v>490.94499999999999</v>
      </c>
      <c r="Q135" s="23">
        <v>2028.047</v>
      </c>
      <c r="R135" s="23">
        <v>1094.7349999999999</v>
      </c>
      <c r="S135" s="23">
        <v>1452.1579999999999</v>
      </c>
      <c r="T135" s="23">
        <v>1057.2280000000001</v>
      </c>
    </row>
    <row r="136" spans="1:20" ht="12" customHeight="1">
      <c r="A136" s="7" t="s">
        <v>91</v>
      </c>
      <c r="B136" s="23">
        <v>2215.777</v>
      </c>
      <c r="C136" s="23">
        <v>1910.51</v>
      </c>
      <c r="D136" s="23">
        <v>305.267</v>
      </c>
      <c r="E136" s="23">
        <v>310.21199999999999</v>
      </c>
      <c r="F136" s="23">
        <v>352.642</v>
      </c>
      <c r="G136" s="23">
        <v>108.217</v>
      </c>
      <c r="H136" s="23">
        <v>59.273000000000003</v>
      </c>
      <c r="I136" s="23">
        <v>18.2</v>
      </c>
      <c r="J136" s="23">
        <v>59.198999999999998</v>
      </c>
      <c r="K136" s="23">
        <v>169.93199999999999</v>
      </c>
      <c r="L136" s="23">
        <v>39.847000000000001</v>
      </c>
      <c r="M136" s="23">
        <v>214.495</v>
      </c>
      <c r="N136" s="23">
        <v>476.78300000000002</v>
      </c>
      <c r="O136" s="23">
        <v>105.541</v>
      </c>
      <c r="P136" s="23">
        <v>23.401</v>
      </c>
      <c r="Q136" s="23">
        <v>102.018</v>
      </c>
      <c r="R136" s="23">
        <v>53.823</v>
      </c>
      <c r="S136" s="23">
        <v>71.888999999999996</v>
      </c>
      <c r="T136" s="23">
        <v>50.305</v>
      </c>
    </row>
    <row r="137" spans="1:20" ht="12" customHeight="1">
      <c r="A137" s="7" t="s">
        <v>92</v>
      </c>
      <c r="B137" s="23">
        <v>3223.8249999999998</v>
      </c>
      <c r="C137" s="23">
        <v>2748.2469999999998</v>
      </c>
      <c r="D137" s="23">
        <v>475.57799999999997</v>
      </c>
      <c r="E137" s="23">
        <v>436.44799999999998</v>
      </c>
      <c r="F137" s="23">
        <v>505.78899999999999</v>
      </c>
      <c r="G137" s="23">
        <v>138.37200000000001</v>
      </c>
      <c r="H137" s="23">
        <v>99.959000000000003</v>
      </c>
      <c r="I137" s="23">
        <v>26.132000000000001</v>
      </c>
      <c r="J137" s="23">
        <v>67.03</v>
      </c>
      <c r="K137" s="23">
        <v>250.15899999999999</v>
      </c>
      <c r="L137" s="23">
        <v>59.713999999999999</v>
      </c>
      <c r="M137" s="23">
        <v>310.66300000000001</v>
      </c>
      <c r="N137" s="23">
        <v>709.30899999999997</v>
      </c>
      <c r="O137" s="23">
        <v>156.77799999999999</v>
      </c>
      <c r="P137" s="23">
        <v>33.996000000000002</v>
      </c>
      <c r="Q137" s="23">
        <v>159.07</v>
      </c>
      <c r="R137" s="23">
        <v>76.694999999999993</v>
      </c>
      <c r="S137" s="23">
        <v>113.572</v>
      </c>
      <c r="T137" s="23">
        <v>80.14</v>
      </c>
    </row>
    <row r="138" spans="1:20" ht="12" customHeight="1">
      <c r="A138" s="7" t="s">
        <v>93</v>
      </c>
      <c r="B138" s="23">
        <v>1144.9580000000001</v>
      </c>
      <c r="C138" s="23">
        <v>996.56500000000005</v>
      </c>
      <c r="D138" s="23">
        <v>148.393</v>
      </c>
      <c r="E138" s="23">
        <v>161.708</v>
      </c>
      <c r="F138" s="23">
        <v>180.03399999999999</v>
      </c>
      <c r="G138" s="23">
        <v>39.686999999999998</v>
      </c>
      <c r="H138" s="23">
        <v>32.685000000000002</v>
      </c>
      <c r="I138" s="23">
        <v>9.3119999999999994</v>
      </c>
      <c r="J138" s="23">
        <v>22.402999999999999</v>
      </c>
      <c r="K138" s="23">
        <v>93.266999999999996</v>
      </c>
      <c r="L138" s="23">
        <v>18.635999999999999</v>
      </c>
      <c r="M138" s="23">
        <v>115.286</v>
      </c>
      <c r="N138" s="23">
        <v>266.03899999999999</v>
      </c>
      <c r="O138" s="23">
        <v>55.765000000000001</v>
      </c>
      <c r="P138" s="23">
        <v>12.54</v>
      </c>
      <c r="Q138" s="23">
        <v>49.570999999999998</v>
      </c>
      <c r="R138" s="23">
        <v>22.481999999999999</v>
      </c>
      <c r="S138" s="23">
        <v>40.524999999999999</v>
      </c>
      <c r="T138" s="23">
        <v>25.018999999999998</v>
      </c>
    </row>
    <row r="139" spans="1:20" ht="12" customHeight="1">
      <c r="A139" s="7" t="s">
        <v>94</v>
      </c>
      <c r="B139" s="23">
        <v>2888.9540000000002</v>
      </c>
      <c r="C139" s="23">
        <v>2580.5349999999999</v>
      </c>
      <c r="D139" s="23">
        <v>308.41899999999998</v>
      </c>
      <c r="E139" s="23">
        <v>432.19200000000001</v>
      </c>
      <c r="F139" s="23">
        <v>470.52199999999999</v>
      </c>
      <c r="G139" s="23">
        <v>116.818</v>
      </c>
      <c r="H139" s="23">
        <v>54.279000000000003</v>
      </c>
      <c r="I139" s="23">
        <v>28.202000000000002</v>
      </c>
      <c r="J139" s="23">
        <v>64.08</v>
      </c>
      <c r="K139" s="23">
        <v>229.589</v>
      </c>
      <c r="L139" s="23">
        <v>41.412999999999997</v>
      </c>
      <c r="M139" s="23">
        <v>294.65199999999999</v>
      </c>
      <c r="N139" s="23">
        <v>658.43600000000004</v>
      </c>
      <c r="O139" s="23">
        <v>151.47800000000001</v>
      </c>
      <c r="P139" s="23">
        <v>31.216000000000001</v>
      </c>
      <c r="Q139" s="23">
        <v>101.491</v>
      </c>
      <c r="R139" s="23">
        <v>55.82</v>
      </c>
      <c r="S139" s="23">
        <v>103.349</v>
      </c>
      <c r="T139" s="23">
        <v>55.415999999999997</v>
      </c>
    </row>
    <row r="140" spans="1:20" ht="12" customHeight="1">
      <c r="A140" s="7" t="s">
        <v>80</v>
      </c>
      <c r="B140" s="23">
        <v>4997.1109999999999</v>
      </c>
      <c r="C140" s="23">
        <v>4355.3180000000002</v>
      </c>
      <c r="D140" s="23">
        <v>641.79300000000001</v>
      </c>
      <c r="E140" s="23">
        <v>690.82299999999998</v>
      </c>
      <c r="F140" s="23">
        <v>814.06200000000001</v>
      </c>
      <c r="G140" s="23">
        <v>303.34399999999999</v>
      </c>
      <c r="H140" s="23">
        <v>122.247</v>
      </c>
      <c r="I140" s="23">
        <v>45.963000000000001</v>
      </c>
      <c r="J140" s="23">
        <v>151.91999999999999</v>
      </c>
      <c r="K140" s="23">
        <v>384.52800000000002</v>
      </c>
      <c r="L140" s="23">
        <v>83.468000000000004</v>
      </c>
      <c r="M140" s="23">
        <v>441.928</v>
      </c>
      <c r="N140" s="23">
        <v>1074.0450000000001</v>
      </c>
      <c r="O140" s="23">
        <v>232.58099999999999</v>
      </c>
      <c r="P140" s="23">
        <v>56.606999999999999</v>
      </c>
      <c r="Q140" s="23">
        <v>229.703</v>
      </c>
      <c r="R140" s="23">
        <v>104.235</v>
      </c>
      <c r="S140" s="23">
        <v>159.51900000000001</v>
      </c>
      <c r="T140" s="23">
        <v>102.139</v>
      </c>
    </row>
    <row r="141" spans="1:20" ht="12" customHeight="1">
      <c r="A141" s="7" t="s">
        <v>81</v>
      </c>
      <c r="B141" s="23">
        <v>5102.1620000000003</v>
      </c>
      <c r="C141" s="23">
        <v>4376.973</v>
      </c>
      <c r="D141" s="23">
        <v>725.18899999999996</v>
      </c>
      <c r="E141" s="23">
        <v>671.53700000000003</v>
      </c>
      <c r="F141" s="23">
        <v>836.58</v>
      </c>
      <c r="G141" s="23">
        <v>266.56900000000002</v>
      </c>
      <c r="H141" s="23">
        <v>150.922</v>
      </c>
      <c r="I141" s="23">
        <v>41.106000000000002</v>
      </c>
      <c r="J141" s="23">
        <v>140.25200000000001</v>
      </c>
      <c r="K141" s="23">
        <v>390.84699999999998</v>
      </c>
      <c r="L141" s="23">
        <v>92.917000000000002</v>
      </c>
      <c r="M141" s="23">
        <v>474.41899999999998</v>
      </c>
      <c r="N141" s="23">
        <v>1095.5440000000001</v>
      </c>
      <c r="O141" s="23">
        <v>237.012</v>
      </c>
      <c r="P141" s="23">
        <v>56.573999999999998</v>
      </c>
      <c r="Q141" s="23">
        <v>234.636</v>
      </c>
      <c r="R141" s="23">
        <v>122.56</v>
      </c>
      <c r="S141" s="23">
        <v>166.53200000000001</v>
      </c>
      <c r="T141" s="23">
        <v>124.154</v>
      </c>
    </row>
    <row r="142" spans="1:20" ht="12" customHeight="1">
      <c r="A142" s="7" t="s">
        <v>95</v>
      </c>
      <c r="B142" s="23">
        <v>12310.814</v>
      </c>
      <c r="C142" s="23">
        <v>10424.715</v>
      </c>
      <c r="D142" s="23">
        <v>1886.098</v>
      </c>
      <c r="E142" s="23">
        <v>1623.732</v>
      </c>
      <c r="F142" s="23">
        <v>1921.7929999999999</v>
      </c>
      <c r="G142" s="23">
        <v>480.048</v>
      </c>
      <c r="H142" s="23">
        <v>402.25400000000002</v>
      </c>
      <c r="I142" s="23">
        <v>92.495000000000005</v>
      </c>
      <c r="J142" s="23">
        <v>245.30199999999999</v>
      </c>
      <c r="K142" s="23">
        <v>937.84</v>
      </c>
      <c r="L142" s="23">
        <v>245.751</v>
      </c>
      <c r="M142" s="23">
        <v>1198.27</v>
      </c>
      <c r="N142" s="23">
        <v>2698.5070000000001</v>
      </c>
      <c r="O142" s="23">
        <v>628.88800000000003</v>
      </c>
      <c r="P142" s="23">
        <v>151.44800000000001</v>
      </c>
      <c r="Q142" s="23">
        <v>579.45299999999997</v>
      </c>
      <c r="R142" s="23">
        <v>336.24400000000003</v>
      </c>
      <c r="S142" s="23">
        <v>446.39299999999997</v>
      </c>
      <c r="T142" s="23">
        <v>322.39499999999998</v>
      </c>
    </row>
    <row r="143" spans="1:20" ht="12" customHeight="1">
      <c r="A143" s="7" t="s">
        <v>96</v>
      </c>
      <c r="B143" s="23">
        <v>9482.81</v>
      </c>
      <c r="C143" s="23">
        <v>7743.317</v>
      </c>
      <c r="D143" s="23">
        <v>1739.4929999999999</v>
      </c>
      <c r="E143" s="23">
        <v>1176.6489999999999</v>
      </c>
      <c r="F143" s="23">
        <v>1415.472</v>
      </c>
      <c r="G143" s="23">
        <v>380.79700000000003</v>
      </c>
      <c r="H143" s="23">
        <v>329.46100000000001</v>
      </c>
      <c r="I143" s="23">
        <v>77.872</v>
      </c>
      <c r="J143" s="23">
        <v>179.80799999999999</v>
      </c>
      <c r="K143" s="23">
        <v>678.05</v>
      </c>
      <c r="L143" s="23">
        <v>217.393</v>
      </c>
      <c r="M143" s="23">
        <v>903.65200000000004</v>
      </c>
      <c r="N143" s="23">
        <v>1998.3140000000001</v>
      </c>
      <c r="O143" s="23">
        <v>457.16</v>
      </c>
      <c r="P143" s="23">
        <v>125.163</v>
      </c>
      <c r="Q143" s="23">
        <v>572.10299999999995</v>
      </c>
      <c r="R143" s="23">
        <v>322.875</v>
      </c>
      <c r="S143" s="23">
        <v>350.38</v>
      </c>
      <c r="T143" s="23">
        <v>297.661</v>
      </c>
    </row>
    <row r="144" spans="1:20" ht="20.100000000000001" customHeight="1">
      <c r="A144" s="16" t="s">
        <v>5</v>
      </c>
      <c r="B144" s="23">
        <v>30968.474999999999</v>
      </c>
      <c r="C144" s="23">
        <v>25210.946</v>
      </c>
      <c r="D144" s="23">
        <v>5757.5290000000005</v>
      </c>
      <c r="E144" s="23">
        <v>3694.299</v>
      </c>
      <c r="F144" s="23">
        <v>4855.4129999999996</v>
      </c>
      <c r="G144" s="23">
        <v>1234.7760000000001</v>
      </c>
      <c r="H144" s="23">
        <v>1150.2429999999999</v>
      </c>
      <c r="I144" s="23">
        <v>222.00399999999999</v>
      </c>
      <c r="J144" s="23">
        <v>631.59699999999998</v>
      </c>
      <c r="K144" s="23">
        <v>2082.1129999999998</v>
      </c>
      <c r="L144" s="23">
        <v>739.51</v>
      </c>
      <c r="M144" s="23">
        <v>3103.8490000000002</v>
      </c>
      <c r="N144" s="23">
        <v>6295.165</v>
      </c>
      <c r="O144" s="23">
        <v>1498.4659999999999</v>
      </c>
      <c r="P144" s="23">
        <v>384.92599999999999</v>
      </c>
      <c r="Q144" s="23">
        <v>1869.8789999999999</v>
      </c>
      <c r="R144" s="23">
        <v>1014.155</v>
      </c>
      <c r="S144" s="23">
        <v>1208.3399999999999</v>
      </c>
      <c r="T144" s="23">
        <v>983.74300000000005</v>
      </c>
    </row>
    <row r="145" spans="1:20" ht="12" customHeight="1">
      <c r="A145" s="7" t="s">
        <v>91</v>
      </c>
      <c r="B145" s="23">
        <v>1331.096</v>
      </c>
      <c r="C145" s="23">
        <v>1070.595</v>
      </c>
      <c r="D145" s="23">
        <v>260.50099999999998</v>
      </c>
      <c r="E145" s="23">
        <v>161.64099999999999</v>
      </c>
      <c r="F145" s="23">
        <v>216.86</v>
      </c>
      <c r="G145" s="23">
        <v>56.576999999999998</v>
      </c>
      <c r="H145" s="23">
        <v>50.905000000000001</v>
      </c>
      <c r="I145" s="23">
        <v>7.415</v>
      </c>
      <c r="J145" s="23">
        <v>32.252000000000002</v>
      </c>
      <c r="K145" s="23">
        <v>83.715999999999994</v>
      </c>
      <c r="L145" s="23">
        <v>33.517000000000003</v>
      </c>
      <c r="M145" s="23">
        <v>135.18600000000001</v>
      </c>
      <c r="N145" s="23">
        <v>251.273</v>
      </c>
      <c r="O145" s="23">
        <v>62.683999999999997</v>
      </c>
      <c r="P145" s="23">
        <v>14.500999999999999</v>
      </c>
      <c r="Q145" s="23">
        <v>87.135999999999996</v>
      </c>
      <c r="R145" s="23">
        <v>46.067</v>
      </c>
      <c r="S145" s="23">
        <v>48.488</v>
      </c>
      <c r="T145" s="23">
        <v>42.875999999999998</v>
      </c>
    </row>
    <row r="146" spans="1:20" ht="12" customHeight="1">
      <c r="A146" s="7" t="s">
        <v>92</v>
      </c>
      <c r="B146" s="23">
        <v>1970.2170000000001</v>
      </c>
      <c r="C146" s="23">
        <v>1558.6849999999999</v>
      </c>
      <c r="D146" s="23">
        <v>411.53199999999998</v>
      </c>
      <c r="E146" s="23">
        <v>234.691</v>
      </c>
      <c r="F146" s="23">
        <v>317.55099999999999</v>
      </c>
      <c r="G146" s="23">
        <v>67.81</v>
      </c>
      <c r="H146" s="23">
        <v>87.355999999999995</v>
      </c>
      <c r="I146" s="23">
        <v>9.4949999999999992</v>
      </c>
      <c r="J146" s="23">
        <v>33.905999999999999</v>
      </c>
      <c r="K146" s="23">
        <v>125.935</v>
      </c>
      <c r="L146" s="23">
        <v>52.555999999999997</v>
      </c>
      <c r="M146" s="23">
        <v>200.876</v>
      </c>
      <c r="N146" s="23">
        <v>371.80599999999998</v>
      </c>
      <c r="O146" s="23">
        <v>94.085999999999999</v>
      </c>
      <c r="P146" s="23">
        <v>20.96</v>
      </c>
      <c r="Q146" s="23">
        <v>136.386</v>
      </c>
      <c r="R146" s="23">
        <v>65.58</v>
      </c>
      <c r="S146" s="23">
        <v>81.569000000000003</v>
      </c>
      <c r="T146" s="23">
        <v>69.653999999999996</v>
      </c>
    </row>
    <row r="147" spans="1:20" ht="12" customHeight="1">
      <c r="A147" s="7" t="s">
        <v>93</v>
      </c>
      <c r="B147" s="23">
        <v>745.12199999999996</v>
      </c>
      <c r="C147" s="23">
        <v>613.76499999999999</v>
      </c>
      <c r="D147" s="23">
        <v>131.35599999999999</v>
      </c>
      <c r="E147" s="23">
        <v>93.116</v>
      </c>
      <c r="F147" s="23">
        <v>118.85</v>
      </c>
      <c r="G147" s="23">
        <v>20.693999999999999</v>
      </c>
      <c r="H147" s="23">
        <v>28.843</v>
      </c>
      <c r="I147" s="23">
        <v>4.093</v>
      </c>
      <c r="J147" s="23">
        <v>12.295999999999999</v>
      </c>
      <c r="K147" s="23">
        <v>51.469000000000001</v>
      </c>
      <c r="L147" s="23">
        <v>17.478000000000002</v>
      </c>
      <c r="M147" s="23">
        <v>81.266000000000005</v>
      </c>
      <c r="N147" s="23">
        <v>157.40700000000001</v>
      </c>
      <c r="O147" s="23">
        <v>34.863</v>
      </c>
      <c r="P147" s="23">
        <v>8.8179999999999996</v>
      </c>
      <c r="Q147" s="23">
        <v>43.445999999999998</v>
      </c>
      <c r="R147" s="23">
        <v>18.948</v>
      </c>
      <c r="S147" s="23">
        <v>30.895</v>
      </c>
      <c r="T147" s="23">
        <v>22.640999999999998</v>
      </c>
    </row>
    <row r="148" spans="1:20" ht="12" customHeight="1">
      <c r="A148" s="7" t="s">
        <v>94</v>
      </c>
      <c r="B148" s="23">
        <v>1977.2909999999999</v>
      </c>
      <c r="C148" s="23">
        <v>1708.288</v>
      </c>
      <c r="D148" s="23">
        <v>269.00299999999999</v>
      </c>
      <c r="E148" s="23">
        <v>270.56</v>
      </c>
      <c r="F148" s="23">
        <v>334.6</v>
      </c>
      <c r="G148" s="23">
        <v>65.316999999999993</v>
      </c>
      <c r="H148" s="23">
        <v>47.04</v>
      </c>
      <c r="I148" s="23">
        <v>17.286000000000001</v>
      </c>
      <c r="J148" s="23">
        <v>39.115000000000002</v>
      </c>
      <c r="K148" s="23">
        <v>135.875</v>
      </c>
      <c r="L148" s="23">
        <v>37.018999999999998</v>
      </c>
      <c r="M148" s="23">
        <v>217.65100000000001</v>
      </c>
      <c r="N148" s="23">
        <v>424.12099999999998</v>
      </c>
      <c r="O148" s="23">
        <v>101.94199999999999</v>
      </c>
      <c r="P148" s="23">
        <v>23.103000000000002</v>
      </c>
      <c r="Q148" s="23">
        <v>88.641000000000005</v>
      </c>
      <c r="R148" s="23">
        <v>48.329000000000001</v>
      </c>
      <c r="S148" s="23">
        <v>78.718000000000004</v>
      </c>
      <c r="T148" s="23">
        <v>47.975000000000001</v>
      </c>
    </row>
    <row r="149" spans="1:20" ht="12" customHeight="1">
      <c r="A149" s="7" t="s">
        <v>80</v>
      </c>
      <c r="B149" s="23">
        <v>3365.82</v>
      </c>
      <c r="C149" s="23">
        <v>2811.87</v>
      </c>
      <c r="D149" s="23">
        <v>553.95000000000005</v>
      </c>
      <c r="E149" s="23">
        <v>412.86099999999999</v>
      </c>
      <c r="F149" s="23">
        <v>560.37699999999995</v>
      </c>
      <c r="G149" s="23">
        <v>176.12200000000001</v>
      </c>
      <c r="H149" s="23">
        <v>106.11199999999999</v>
      </c>
      <c r="I149" s="23">
        <v>25.611999999999998</v>
      </c>
      <c r="J149" s="23">
        <v>102.188</v>
      </c>
      <c r="K149" s="23">
        <v>221.14400000000001</v>
      </c>
      <c r="L149" s="23">
        <v>70.960999999999999</v>
      </c>
      <c r="M149" s="23">
        <v>317.39</v>
      </c>
      <c r="N149" s="23">
        <v>680.82</v>
      </c>
      <c r="O149" s="23">
        <v>153.005</v>
      </c>
      <c r="P149" s="23">
        <v>40.826000000000001</v>
      </c>
      <c r="Q149" s="23">
        <v>200.22800000000001</v>
      </c>
      <c r="R149" s="23">
        <v>89.644999999999996</v>
      </c>
      <c r="S149" s="23">
        <v>121.526</v>
      </c>
      <c r="T149" s="23">
        <v>87.004999999999995</v>
      </c>
    </row>
    <row r="150" spans="1:20" ht="12" customHeight="1">
      <c r="A150" s="7" t="s">
        <v>81</v>
      </c>
      <c r="B150" s="23">
        <v>3350.1559999999999</v>
      </c>
      <c r="C150" s="23">
        <v>2704.0709999999999</v>
      </c>
      <c r="D150" s="23">
        <v>646.08500000000004</v>
      </c>
      <c r="E150" s="23">
        <v>375.572</v>
      </c>
      <c r="F150" s="23">
        <v>543.60900000000004</v>
      </c>
      <c r="G150" s="23">
        <v>158.773</v>
      </c>
      <c r="H150" s="23">
        <v>131.88499999999999</v>
      </c>
      <c r="I150" s="23">
        <v>22.901</v>
      </c>
      <c r="J150" s="23">
        <v>84.781000000000006</v>
      </c>
      <c r="K150" s="23">
        <v>219.102</v>
      </c>
      <c r="L150" s="23">
        <v>83.320999999999998</v>
      </c>
      <c r="M150" s="23">
        <v>335.94099999999997</v>
      </c>
      <c r="N150" s="23">
        <v>649.59199999999998</v>
      </c>
      <c r="O150" s="23">
        <v>148.518</v>
      </c>
      <c r="P150" s="23">
        <v>37.713000000000001</v>
      </c>
      <c r="Q150" s="23">
        <v>208.44200000000001</v>
      </c>
      <c r="R150" s="23">
        <v>110.128</v>
      </c>
      <c r="S150" s="23">
        <v>127.57</v>
      </c>
      <c r="T150" s="23">
        <v>112.309</v>
      </c>
    </row>
    <row r="151" spans="1:20" ht="12" customHeight="1">
      <c r="A151" s="7" t="s">
        <v>95</v>
      </c>
      <c r="B151" s="23">
        <v>9838.9419999999991</v>
      </c>
      <c r="C151" s="23">
        <v>8045.8779999999997</v>
      </c>
      <c r="D151" s="23">
        <v>1793.0630000000001</v>
      </c>
      <c r="E151" s="23">
        <v>1175.29</v>
      </c>
      <c r="F151" s="23">
        <v>1528.875</v>
      </c>
      <c r="G151" s="23">
        <v>357.48200000000003</v>
      </c>
      <c r="H151" s="23">
        <v>378.74900000000002</v>
      </c>
      <c r="I151" s="23">
        <v>68.256</v>
      </c>
      <c r="J151" s="23">
        <v>174.233</v>
      </c>
      <c r="K151" s="23">
        <v>673.43100000000004</v>
      </c>
      <c r="L151" s="23">
        <v>234.56399999999999</v>
      </c>
      <c r="M151" s="23">
        <v>1000.598</v>
      </c>
      <c r="N151" s="23">
        <v>2051.69</v>
      </c>
      <c r="O151" s="23">
        <v>497.64100000000002</v>
      </c>
      <c r="P151" s="23">
        <v>126.40900000000001</v>
      </c>
      <c r="Q151" s="23">
        <v>548.29200000000003</v>
      </c>
      <c r="R151" s="23">
        <v>322.44499999999999</v>
      </c>
      <c r="S151" s="23">
        <v>391.97300000000001</v>
      </c>
      <c r="T151" s="23">
        <v>309.01400000000001</v>
      </c>
    </row>
    <row r="152" spans="1:20" ht="12" customHeight="1">
      <c r="A152" s="7" t="s">
        <v>96</v>
      </c>
      <c r="B152" s="23">
        <v>8389.8310000000001</v>
      </c>
      <c r="C152" s="23">
        <v>6697.7929999999997</v>
      </c>
      <c r="D152" s="23">
        <v>1692.038</v>
      </c>
      <c r="E152" s="23">
        <v>970.56799999999998</v>
      </c>
      <c r="F152" s="23">
        <v>1234.691</v>
      </c>
      <c r="G152" s="23">
        <v>332.00099999999998</v>
      </c>
      <c r="H152" s="23">
        <v>319.35399999999998</v>
      </c>
      <c r="I152" s="23">
        <v>66.944999999999993</v>
      </c>
      <c r="J152" s="23">
        <v>152.827</v>
      </c>
      <c r="K152" s="23">
        <v>571.44000000000005</v>
      </c>
      <c r="L152" s="23">
        <v>210.09399999999999</v>
      </c>
      <c r="M152" s="23">
        <v>814.94</v>
      </c>
      <c r="N152" s="23">
        <v>1708.4549999999999</v>
      </c>
      <c r="O152" s="23">
        <v>405.72699999999998</v>
      </c>
      <c r="P152" s="23">
        <v>112.596</v>
      </c>
      <c r="Q152" s="23">
        <v>557.30899999999997</v>
      </c>
      <c r="R152" s="23">
        <v>313.01299999999998</v>
      </c>
      <c r="S152" s="23">
        <v>327.60300000000001</v>
      </c>
      <c r="T152" s="23">
        <v>292.26900000000001</v>
      </c>
    </row>
    <row r="153" spans="1:20" ht="20.100000000000001" customHeight="1">
      <c r="A153" s="16" t="s">
        <v>115</v>
      </c>
      <c r="B153" s="23">
        <v>10397.936</v>
      </c>
      <c r="C153" s="23">
        <v>9925.2350000000006</v>
      </c>
      <c r="D153" s="23">
        <v>472.70100000000002</v>
      </c>
      <c r="E153" s="23">
        <v>1809.002</v>
      </c>
      <c r="F153" s="23">
        <v>1641.48</v>
      </c>
      <c r="G153" s="23">
        <v>599.07600000000002</v>
      </c>
      <c r="H153" s="23">
        <v>100.837</v>
      </c>
      <c r="I153" s="23">
        <v>117.27800000000001</v>
      </c>
      <c r="J153" s="23">
        <v>298.39800000000002</v>
      </c>
      <c r="K153" s="23">
        <v>1052.0989999999999</v>
      </c>
      <c r="L153" s="23">
        <v>59.63</v>
      </c>
      <c r="M153" s="23">
        <v>849.51499999999999</v>
      </c>
      <c r="N153" s="23">
        <v>2681.8130000000001</v>
      </c>
      <c r="O153" s="23">
        <v>526.73599999999999</v>
      </c>
      <c r="P153" s="23">
        <v>106.01900000000001</v>
      </c>
      <c r="Q153" s="23">
        <v>158.16900000000001</v>
      </c>
      <c r="R153" s="23">
        <v>80.58</v>
      </c>
      <c r="S153" s="23">
        <v>243.81899999999999</v>
      </c>
      <c r="T153" s="23">
        <v>73.484999999999999</v>
      </c>
    </row>
    <row r="154" spans="1:20" ht="12" customHeight="1">
      <c r="A154" s="7" t="s">
        <v>91</v>
      </c>
      <c r="B154" s="23">
        <v>884.68100000000004</v>
      </c>
      <c r="C154" s="23">
        <v>839.91499999999996</v>
      </c>
      <c r="D154" s="23">
        <v>44.765000000000001</v>
      </c>
      <c r="E154" s="23">
        <v>148.571</v>
      </c>
      <c r="F154" s="23">
        <v>135.78100000000001</v>
      </c>
      <c r="G154" s="23">
        <v>51.639000000000003</v>
      </c>
      <c r="H154" s="23">
        <v>8.3680000000000003</v>
      </c>
      <c r="I154" s="23">
        <v>10.785</v>
      </c>
      <c r="J154" s="23">
        <v>26.946999999999999</v>
      </c>
      <c r="K154" s="23">
        <v>86.215999999999994</v>
      </c>
      <c r="L154" s="23">
        <v>6.3310000000000004</v>
      </c>
      <c r="M154" s="23">
        <v>79.308999999999997</v>
      </c>
      <c r="N154" s="23">
        <v>225.51</v>
      </c>
      <c r="O154" s="23">
        <v>42.856000000000002</v>
      </c>
      <c r="P154" s="23">
        <v>8.9</v>
      </c>
      <c r="Q154" s="23">
        <v>14.882</v>
      </c>
      <c r="R154" s="23">
        <v>7.7560000000000002</v>
      </c>
      <c r="S154" s="23">
        <v>23.402000000000001</v>
      </c>
      <c r="T154" s="23">
        <v>7.4290000000000003</v>
      </c>
    </row>
    <row r="155" spans="1:20" ht="12" customHeight="1">
      <c r="A155" s="7" t="s">
        <v>92</v>
      </c>
      <c r="B155" s="23">
        <v>1253.6089999999999</v>
      </c>
      <c r="C155" s="23">
        <v>1189.5619999999999</v>
      </c>
      <c r="D155" s="23">
        <v>64.046000000000006</v>
      </c>
      <c r="E155" s="23">
        <v>201.75700000000001</v>
      </c>
      <c r="F155" s="23">
        <v>188.238</v>
      </c>
      <c r="G155" s="23">
        <v>70.561999999999998</v>
      </c>
      <c r="H155" s="23">
        <v>12.603</v>
      </c>
      <c r="I155" s="23">
        <v>16.635999999999999</v>
      </c>
      <c r="J155" s="23">
        <v>33.122999999999998</v>
      </c>
      <c r="K155" s="23">
        <v>124.224</v>
      </c>
      <c r="L155" s="23">
        <v>7.1580000000000004</v>
      </c>
      <c r="M155" s="23">
        <v>109.78700000000001</v>
      </c>
      <c r="N155" s="23">
        <v>337.50299999999999</v>
      </c>
      <c r="O155" s="23">
        <v>62.692</v>
      </c>
      <c r="P155" s="23">
        <v>13.036</v>
      </c>
      <c r="Q155" s="23">
        <v>22.684999999999999</v>
      </c>
      <c r="R155" s="23">
        <v>11.115</v>
      </c>
      <c r="S155" s="23">
        <v>32.003</v>
      </c>
      <c r="T155" s="23">
        <v>10.484999999999999</v>
      </c>
    </row>
    <row r="156" spans="1:20" ht="12" customHeight="1">
      <c r="A156" s="7" t="s">
        <v>93</v>
      </c>
      <c r="B156" s="23">
        <v>399.83600000000001</v>
      </c>
      <c r="C156" s="23">
        <v>382.8</v>
      </c>
      <c r="D156" s="23">
        <v>17.036000000000001</v>
      </c>
      <c r="E156" s="23">
        <v>68.593000000000004</v>
      </c>
      <c r="F156" s="23">
        <v>61.183999999999997</v>
      </c>
      <c r="G156" s="23">
        <v>18.992999999999999</v>
      </c>
      <c r="H156" s="23">
        <v>3.8410000000000002</v>
      </c>
      <c r="I156" s="23">
        <v>5.2190000000000003</v>
      </c>
      <c r="J156" s="23">
        <v>10.106999999999999</v>
      </c>
      <c r="K156" s="23">
        <v>41.798000000000002</v>
      </c>
      <c r="L156" s="23">
        <v>1.157</v>
      </c>
      <c r="M156" s="23">
        <v>34.018999999999998</v>
      </c>
      <c r="N156" s="23">
        <v>108.63200000000001</v>
      </c>
      <c r="O156" s="23">
        <v>20.902000000000001</v>
      </c>
      <c r="P156" s="23">
        <v>3.722</v>
      </c>
      <c r="Q156" s="23">
        <v>6.125</v>
      </c>
      <c r="R156" s="23">
        <v>3.5339999999999998</v>
      </c>
      <c r="S156" s="23">
        <v>9.6300000000000008</v>
      </c>
      <c r="T156" s="23">
        <v>2.3780000000000001</v>
      </c>
    </row>
    <row r="157" spans="1:20" ht="12" customHeight="1">
      <c r="A157" s="7" t="s">
        <v>94</v>
      </c>
      <c r="B157" s="23">
        <v>911.66300000000001</v>
      </c>
      <c r="C157" s="23">
        <v>872.24699999999996</v>
      </c>
      <c r="D157" s="23">
        <v>39.415999999999997</v>
      </c>
      <c r="E157" s="23">
        <v>161.63200000000001</v>
      </c>
      <c r="F157" s="23">
        <v>135.922</v>
      </c>
      <c r="G157" s="23">
        <v>51.500999999999998</v>
      </c>
      <c r="H157" s="23">
        <v>7.2389999999999999</v>
      </c>
      <c r="I157" s="23">
        <v>10.916</v>
      </c>
      <c r="J157" s="23">
        <v>24.966000000000001</v>
      </c>
      <c r="K157" s="23">
        <v>93.713999999999999</v>
      </c>
      <c r="L157" s="23">
        <v>4.3940000000000001</v>
      </c>
      <c r="M157" s="23">
        <v>77.001000000000005</v>
      </c>
      <c r="N157" s="23">
        <v>234.315</v>
      </c>
      <c r="O157" s="23">
        <v>49.536000000000001</v>
      </c>
      <c r="P157" s="23">
        <v>8.1129999999999995</v>
      </c>
      <c r="Q157" s="23">
        <v>12.85</v>
      </c>
      <c r="R157" s="23">
        <v>7.492</v>
      </c>
      <c r="S157" s="23">
        <v>24.631</v>
      </c>
      <c r="T157" s="23">
        <v>7.4409999999999998</v>
      </c>
    </row>
    <row r="158" spans="1:20" ht="12" customHeight="1">
      <c r="A158" s="7" t="s">
        <v>80</v>
      </c>
      <c r="B158" s="23">
        <v>1631.2909999999999</v>
      </c>
      <c r="C158" s="23">
        <v>1543.4480000000001</v>
      </c>
      <c r="D158" s="23">
        <v>87.843000000000004</v>
      </c>
      <c r="E158" s="23">
        <v>277.96199999999999</v>
      </c>
      <c r="F158" s="23">
        <v>253.685</v>
      </c>
      <c r="G158" s="23">
        <v>127.22199999999999</v>
      </c>
      <c r="H158" s="23">
        <v>16.135000000000002</v>
      </c>
      <c r="I158" s="23">
        <v>20.350999999999999</v>
      </c>
      <c r="J158" s="23">
        <v>49.731999999999999</v>
      </c>
      <c r="K158" s="23">
        <v>163.38300000000001</v>
      </c>
      <c r="L158" s="23">
        <v>12.507999999999999</v>
      </c>
      <c r="M158" s="23">
        <v>124.538</v>
      </c>
      <c r="N158" s="23">
        <v>393.22399999999999</v>
      </c>
      <c r="O158" s="23">
        <v>79.575999999999993</v>
      </c>
      <c r="P158" s="23">
        <v>15.782</v>
      </c>
      <c r="Q158" s="23">
        <v>29.475999999999999</v>
      </c>
      <c r="R158" s="23">
        <v>14.59</v>
      </c>
      <c r="S158" s="23">
        <v>37.991999999999997</v>
      </c>
      <c r="T158" s="23">
        <v>15.134</v>
      </c>
    </row>
    <row r="159" spans="1:20" ht="12" customHeight="1">
      <c r="A159" s="7" t="s">
        <v>81</v>
      </c>
      <c r="B159" s="23">
        <v>1752.0060000000001</v>
      </c>
      <c r="C159" s="23">
        <v>1672.902</v>
      </c>
      <c r="D159" s="23">
        <v>79.103999999999999</v>
      </c>
      <c r="E159" s="23">
        <v>295.96499999999997</v>
      </c>
      <c r="F159" s="23">
        <v>292.971</v>
      </c>
      <c r="G159" s="23">
        <v>107.797</v>
      </c>
      <c r="H159" s="23">
        <v>19.036999999999999</v>
      </c>
      <c r="I159" s="23">
        <v>18.204999999999998</v>
      </c>
      <c r="J159" s="23">
        <v>55.472000000000001</v>
      </c>
      <c r="K159" s="23">
        <v>171.744</v>
      </c>
      <c r="L159" s="23">
        <v>9.5960000000000001</v>
      </c>
      <c r="M159" s="23">
        <v>138.47800000000001</v>
      </c>
      <c r="N159" s="23">
        <v>445.95299999999997</v>
      </c>
      <c r="O159" s="23">
        <v>88.494</v>
      </c>
      <c r="P159" s="23">
        <v>18.861000000000001</v>
      </c>
      <c r="Q159" s="23">
        <v>26.193999999999999</v>
      </c>
      <c r="R159" s="23">
        <v>12.432</v>
      </c>
      <c r="S159" s="23">
        <v>38.962000000000003</v>
      </c>
      <c r="T159" s="23">
        <v>11.845000000000001</v>
      </c>
    </row>
    <row r="160" spans="1:20" ht="12" customHeight="1">
      <c r="A160" s="7" t="s">
        <v>95</v>
      </c>
      <c r="B160" s="23">
        <v>2471.8719999999998</v>
      </c>
      <c r="C160" s="23">
        <v>2378.837</v>
      </c>
      <c r="D160" s="23">
        <v>93.034999999999997</v>
      </c>
      <c r="E160" s="23">
        <v>448.44200000000001</v>
      </c>
      <c r="F160" s="23">
        <v>392.91800000000001</v>
      </c>
      <c r="G160" s="23">
        <v>122.566</v>
      </c>
      <c r="H160" s="23">
        <v>23.506</v>
      </c>
      <c r="I160" s="23">
        <v>24.239000000000001</v>
      </c>
      <c r="J160" s="23">
        <v>71.069000000000003</v>
      </c>
      <c r="K160" s="23">
        <v>264.40800000000002</v>
      </c>
      <c r="L160" s="23">
        <v>11.186</v>
      </c>
      <c r="M160" s="23">
        <v>197.672</v>
      </c>
      <c r="N160" s="23">
        <v>646.81799999999998</v>
      </c>
      <c r="O160" s="23">
        <v>131.24600000000001</v>
      </c>
      <c r="P160" s="23">
        <v>25.039000000000001</v>
      </c>
      <c r="Q160" s="23">
        <v>31.161999999999999</v>
      </c>
      <c r="R160" s="23">
        <v>13.8</v>
      </c>
      <c r="S160" s="23">
        <v>54.42</v>
      </c>
      <c r="T160" s="23">
        <v>13.382</v>
      </c>
    </row>
    <row r="161" spans="1:20" ht="12" customHeight="1">
      <c r="A161" s="7" t="s">
        <v>96</v>
      </c>
      <c r="B161" s="23">
        <v>1092.979</v>
      </c>
      <c r="C161" s="23">
        <v>1045.5239999999999</v>
      </c>
      <c r="D161" s="23">
        <v>47.454999999999998</v>
      </c>
      <c r="E161" s="23">
        <v>206.08099999999999</v>
      </c>
      <c r="F161" s="23">
        <v>180.78100000000001</v>
      </c>
      <c r="G161" s="23">
        <v>48.795000000000002</v>
      </c>
      <c r="H161" s="23">
        <v>10.108000000000001</v>
      </c>
      <c r="I161" s="23">
        <v>10.927</v>
      </c>
      <c r="J161" s="23">
        <v>26.981000000000002</v>
      </c>
      <c r="K161" s="23">
        <v>106.61</v>
      </c>
      <c r="L161" s="23">
        <v>7.3</v>
      </c>
      <c r="M161" s="23">
        <v>88.712000000000003</v>
      </c>
      <c r="N161" s="23">
        <v>289.858</v>
      </c>
      <c r="O161" s="23">
        <v>51.433</v>
      </c>
      <c r="P161" s="23">
        <v>12.567</v>
      </c>
      <c r="Q161" s="23">
        <v>14.794</v>
      </c>
      <c r="R161" s="23">
        <v>9.8620000000000001</v>
      </c>
      <c r="S161" s="23">
        <v>22.777000000000001</v>
      </c>
      <c r="T161" s="23">
        <v>5.3920000000000003</v>
      </c>
    </row>
    <row r="162" spans="1:20" ht="20.100000000000001" customHeight="1">
      <c r="A162" s="16" t="s">
        <v>12</v>
      </c>
      <c r="B162" s="23">
        <v>6754.4440000000004</v>
      </c>
      <c r="C162" s="23">
        <v>6409.1220000000003</v>
      </c>
      <c r="D162" s="23">
        <v>345.322</v>
      </c>
      <c r="E162" s="23">
        <v>1158.981</v>
      </c>
      <c r="F162" s="23">
        <v>1101.259</v>
      </c>
      <c r="G162" s="23">
        <v>397.25099999999998</v>
      </c>
      <c r="H162" s="23">
        <v>73.14</v>
      </c>
      <c r="I162" s="23">
        <v>78.257999999999996</v>
      </c>
      <c r="J162" s="23">
        <v>198.51599999999999</v>
      </c>
      <c r="K162" s="23">
        <v>673.93399999999997</v>
      </c>
      <c r="L162" s="23">
        <v>43.697000000000003</v>
      </c>
      <c r="M162" s="23">
        <v>557.39599999999996</v>
      </c>
      <c r="N162" s="23">
        <v>1672.9459999999999</v>
      </c>
      <c r="O162" s="23">
        <v>338.63299999999998</v>
      </c>
      <c r="P162" s="23">
        <v>72.92</v>
      </c>
      <c r="Q162" s="23">
        <v>113.232</v>
      </c>
      <c r="R162" s="23">
        <v>59.427999999999997</v>
      </c>
      <c r="S162" s="23">
        <v>159.02799999999999</v>
      </c>
      <c r="T162" s="23">
        <v>55.825000000000003</v>
      </c>
    </row>
    <row r="163" spans="1:20" ht="12" customHeight="1">
      <c r="A163" s="7" t="s">
        <v>91</v>
      </c>
      <c r="B163" s="23">
        <v>88.873000000000005</v>
      </c>
      <c r="C163" s="23">
        <v>80.933999999999997</v>
      </c>
      <c r="D163" s="23">
        <v>7.9379999999999997</v>
      </c>
      <c r="E163" s="23">
        <v>13.874000000000001</v>
      </c>
      <c r="F163" s="23">
        <v>12.786</v>
      </c>
      <c r="G163" s="23">
        <v>3.32</v>
      </c>
      <c r="H163" s="23">
        <v>1.296</v>
      </c>
      <c r="I163" s="23">
        <v>0.52200000000000002</v>
      </c>
      <c r="J163" s="23">
        <v>2.069</v>
      </c>
      <c r="K163" s="23">
        <v>8.8070000000000004</v>
      </c>
      <c r="L163" s="23">
        <v>1.83</v>
      </c>
      <c r="M163" s="23">
        <v>8.359</v>
      </c>
      <c r="N163" s="23">
        <v>23.925000000000001</v>
      </c>
      <c r="O163" s="23">
        <v>4.3</v>
      </c>
      <c r="P163" s="23">
        <v>1.026</v>
      </c>
      <c r="Q163" s="23">
        <v>1.788</v>
      </c>
      <c r="R163" s="23">
        <v>2.2210000000000001</v>
      </c>
      <c r="S163" s="23">
        <v>1.9450000000000001</v>
      </c>
      <c r="T163" s="23">
        <v>0.80400000000000005</v>
      </c>
    </row>
    <row r="164" spans="1:20" ht="12" customHeight="1">
      <c r="A164" s="7" t="s">
        <v>92</v>
      </c>
      <c r="B164" s="23">
        <v>324.601</v>
      </c>
      <c r="C164" s="23">
        <v>292.54199999999997</v>
      </c>
      <c r="D164" s="23">
        <v>32.058999999999997</v>
      </c>
      <c r="E164" s="23">
        <v>47.220999999999997</v>
      </c>
      <c r="F164" s="23">
        <v>49.466999999999999</v>
      </c>
      <c r="G164" s="23">
        <v>17.094000000000001</v>
      </c>
      <c r="H164" s="23">
        <v>4.92</v>
      </c>
      <c r="I164" s="23">
        <v>7.907</v>
      </c>
      <c r="J164" s="23">
        <v>6.69</v>
      </c>
      <c r="K164" s="23">
        <v>29.47</v>
      </c>
      <c r="L164" s="23">
        <v>4.1719999999999997</v>
      </c>
      <c r="M164" s="23">
        <v>29.667999999999999</v>
      </c>
      <c r="N164" s="23">
        <v>74.527000000000001</v>
      </c>
      <c r="O164" s="23">
        <v>14.845000000000001</v>
      </c>
      <c r="P164" s="23">
        <v>4.3840000000000003</v>
      </c>
      <c r="Q164" s="23">
        <v>9.8219999999999992</v>
      </c>
      <c r="R164" s="23">
        <v>6.4240000000000004</v>
      </c>
      <c r="S164" s="23">
        <v>11.269</v>
      </c>
      <c r="T164" s="23">
        <v>6.7210000000000001</v>
      </c>
    </row>
    <row r="165" spans="1:20" ht="12" customHeight="1">
      <c r="A165" s="7" t="s">
        <v>93</v>
      </c>
      <c r="B165" s="23">
        <v>89.954999999999998</v>
      </c>
      <c r="C165" s="23">
        <v>82.634</v>
      </c>
      <c r="D165" s="23">
        <v>7.3209999999999997</v>
      </c>
      <c r="E165" s="23">
        <v>14.362</v>
      </c>
      <c r="F165" s="23">
        <v>14.752000000000001</v>
      </c>
      <c r="G165" s="23">
        <v>4.5679999999999996</v>
      </c>
      <c r="H165" s="23">
        <v>1.278</v>
      </c>
      <c r="I165" s="23">
        <v>2.5409999999999999</v>
      </c>
      <c r="J165" s="23">
        <v>1.635</v>
      </c>
      <c r="K165" s="23">
        <v>6.7060000000000004</v>
      </c>
      <c r="L165" s="23">
        <v>0.39400000000000002</v>
      </c>
      <c r="M165" s="23">
        <v>9.7739999999999991</v>
      </c>
      <c r="N165" s="23">
        <v>20.364999999999998</v>
      </c>
      <c r="O165" s="23">
        <v>4.1120000000000001</v>
      </c>
      <c r="P165" s="23">
        <v>1.1759999999999999</v>
      </c>
      <c r="Q165" s="23">
        <v>2.444</v>
      </c>
      <c r="R165" s="23">
        <v>1.5920000000000001</v>
      </c>
      <c r="S165" s="23">
        <v>2.6440000000000001</v>
      </c>
      <c r="T165" s="23">
        <v>1.613</v>
      </c>
    </row>
    <row r="166" spans="1:20" ht="12" customHeight="1">
      <c r="A166" s="7" t="s">
        <v>94</v>
      </c>
      <c r="B166" s="23">
        <v>365.88900000000001</v>
      </c>
      <c r="C166" s="23">
        <v>337.37</v>
      </c>
      <c r="D166" s="23">
        <v>28.518999999999998</v>
      </c>
      <c r="E166" s="23">
        <v>63.615000000000002</v>
      </c>
      <c r="F166" s="23">
        <v>54.445</v>
      </c>
      <c r="G166" s="23">
        <v>23.52</v>
      </c>
      <c r="H166" s="23">
        <v>4.5010000000000003</v>
      </c>
      <c r="I166" s="23">
        <v>4.1429999999999998</v>
      </c>
      <c r="J166" s="23">
        <v>11.076000000000001</v>
      </c>
      <c r="K166" s="23">
        <v>34.020000000000003</v>
      </c>
      <c r="L166" s="23">
        <v>3.0009999999999999</v>
      </c>
      <c r="M166" s="23">
        <v>29.858000000000001</v>
      </c>
      <c r="N166" s="23">
        <v>83.438999999999993</v>
      </c>
      <c r="O166" s="23">
        <v>17.808</v>
      </c>
      <c r="P166" s="23">
        <v>4.6120000000000001</v>
      </c>
      <c r="Q166" s="23">
        <v>9.0749999999999993</v>
      </c>
      <c r="R166" s="23">
        <v>5.75</v>
      </c>
      <c r="S166" s="23">
        <v>10.833</v>
      </c>
      <c r="T166" s="23">
        <v>6.1920000000000002</v>
      </c>
    </row>
    <row r="167" spans="1:20" ht="12" customHeight="1">
      <c r="A167" s="7" t="s">
        <v>80</v>
      </c>
      <c r="B167" s="23">
        <v>1196.277</v>
      </c>
      <c r="C167" s="23">
        <v>1118.8710000000001</v>
      </c>
      <c r="D167" s="23">
        <v>77.406000000000006</v>
      </c>
      <c r="E167" s="23">
        <v>198.374</v>
      </c>
      <c r="F167" s="23">
        <v>193.833</v>
      </c>
      <c r="G167" s="23">
        <v>96.167000000000002</v>
      </c>
      <c r="H167" s="23">
        <v>15.090999999999999</v>
      </c>
      <c r="I167" s="23">
        <v>14.936</v>
      </c>
      <c r="J167" s="23">
        <v>36.972000000000001</v>
      </c>
      <c r="K167" s="23">
        <v>117.84</v>
      </c>
      <c r="L167" s="23">
        <v>10.871</v>
      </c>
      <c r="M167" s="23">
        <v>94.837000000000003</v>
      </c>
      <c r="N167" s="23">
        <v>266.96699999999998</v>
      </c>
      <c r="O167" s="23">
        <v>57.737000000000002</v>
      </c>
      <c r="P167" s="23">
        <v>11.907999999999999</v>
      </c>
      <c r="Q167" s="23">
        <v>25.547000000000001</v>
      </c>
      <c r="R167" s="23">
        <v>12.324</v>
      </c>
      <c r="S167" s="23">
        <v>29.3</v>
      </c>
      <c r="T167" s="23">
        <v>13.573</v>
      </c>
    </row>
    <row r="168" spans="1:20" ht="12" customHeight="1">
      <c r="A168" s="7" t="s">
        <v>81</v>
      </c>
      <c r="B168" s="23">
        <v>1432.0329999999999</v>
      </c>
      <c r="C168" s="23">
        <v>1362.2570000000001</v>
      </c>
      <c r="D168" s="23">
        <v>69.775999999999996</v>
      </c>
      <c r="E168" s="23">
        <v>228.465</v>
      </c>
      <c r="F168" s="23">
        <v>249.62</v>
      </c>
      <c r="G168" s="23">
        <v>91.028000000000006</v>
      </c>
      <c r="H168" s="23">
        <v>16.978999999999999</v>
      </c>
      <c r="I168" s="23">
        <v>14.968</v>
      </c>
      <c r="J168" s="23">
        <v>48.015000000000001</v>
      </c>
      <c r="K168" s="23">
        <v>136.096</v>
      </c>
      <c r="L168" s="23">
        <v>8.3439999999999994</v>
      </c>
      <c r="M168" s="23">
        <v>118.282</v>
      </c>
      <c r="N168" s="23">
        <v>351.08800000000002</v>
      </c>
      <c r="O168" s="23">
        <v>75.882000000000005</v>
      </c>
      <c r="P168" s="23">
        <v>16.024000000000001</v>
      </c>
      <c r="Q168" s="23">
        <v>23.5</v>
      </c>
      <c r="R168" s="23">
        <v>10.635999999999999</v>
      </c>
      <c r="S168" s="23">
        <v>32.789000000000001</v>
      </c>
      <c r="T168" s="23">
        <v>10.317</v>
      </c>
    </row>
    <row r="169" spans="1:20" ht="12" customHeight="1">
      <c r="A169" s="7" t="s">
        <v>95</v>
      </c>
      <c r="B169" s="23">
        <v>2205.6410000000001</v>
      </c>
      <c r="C169" s="23">
        <v>2125.23</v>
      </c>
      <c r="D169" s="23">
        <v>80.41</v>
      </c>
      <c r="E169" s="23">
        <v>393.803</v>
      </c>
      <c r="F169" s="23">
        <v>352.13299999999998</v>
      </c>
      <c r="G169" s="23">
        <v>114.78400000000001</v>
      </c>
      <c r="H169" s="23">
        <v>20.291</v>
      </c>
      <c r="I169" s="23">
        <v>22.619</v>
      </c>
      <c r="J169" s="23">
        <v>65.772000000000006</v>
      </c>
      <c r="K169" s="23">
        <v>237.7</v>
      </c>
      <c r="L169" s="23">
        <v>9.3010000000000002</v>
      </c>
      <c r="M169" s="23">
        <v>180.91900000000001</v>
      </c>
      <c r="N169" s="23">
        <v>573.27099999999996</v>
      </c>
      <c r="O169" s="23">
        <v>114.093</v>
      </c>
      <c r="P169" s="23">
        <v>21.728000000000002</v>
      </c>
      <c r="Q169" s="23">
        <v>27.818999999999999</v>
      </c>
      <c r="R169" s="23">
        <v>11.715999999999999</v>
      </c>
      <c r="S169" s="23">
        <v>48.408999999999999</v>
      </c>
      <c r="T169" s="23">
        <v>11.285</v>
      </c>
    </row>
    <row r="170" spans="1:20" ht="12" customHeight="1">
      <c r="A170" s="7" t="s">
        <v>96</v>
      </c>
      <c r="B170" s="23">
        <v>1051.175</v>
      </c>
      <c r="C170" s="23">
        <v>1009.283</v>
      </c>
      <c r="D170" s="23">
        <v>41.892000000000003</v>
      </c>
      <c r="E170" s="23">
        <v>199.26599999999999</v>
      </c>
      <c r="F170" s="23">
        <v>174.22399999999999</v>
      </c>
      <c r="G170" s="23">
        <v>46.77</v>
      </c>
      <c r="H170" s="23">
        <v>8.7829999999999995</v>
      </c>
      <c r="I170" s="23">
        <v>10.621</v>
      </c>
      <c r="J170" s="23">
        <v>26.286000000000001</v>
      </c>
      <c r="K170" s="23">
        <v>103.294</v>
      </c>
      <c r="L170" s="23">
        <v>5.7839999999999998</v>
      </c>
      <c r="M170" s="23">
        <v>85.7</v>
      </c>
      <c r="N170" s="23">
        <v>279.36399999999998</v>
      </c>
      <c r="O170" s="23">
        <v>49.856000000000002</v>
      </c>
      <c r="P170" s="23">
        <v>12.063000000000001</v>
      </c>
      <c r="Q170" s="23">
        <v>13.239000000000001</v>
      </c>
      <c r="R170" s="23">
        <v>8.7650000000000006</v>
      </c>
      <c r="S170" s="23">
        <v>21.84</v>
      </c>
      <c r="T170" s="23">
        <v>5.32</v>
      </c>
    </row>
    <row r="171" spans="1:20" ht="20.100000000000001" customHeight="1">
      <c r="A171" s="32" t="s">
        <v>116</v>
      </c>
      <c r="B171" s="23">
        <v>3643.4920000000002</v>
      </c>
      <c r="C171" s="23">
        <v>3516.1120000000001</v>
      </c>
      <c r="D171" s="23">
        <v>127.379</v>
      </c>
      <c r="E171" s="23">
        <v>650.02099999999996</v>
      </c>
      <c r="F171" s="23">
        <v>540.221</v>
      </c>
      <c r="G171" s="23">
        <v>201.82499999999999</v>
      </c>
      <c r="H171" s="23">
        <v>27.696999999999999</v>
      </c>
      <c r="I171" s="23">
        <v>39.020000000000003</v>
      </c>
      <c r="J171" s="23">
        <v>99.882000000000005</v>
      </c>
      <c r="K171" s="23">
        <v>378.16500000000002</v>
      </c>
      <c r="L171" s="23">
        <v>15.933</v>
      </c>
      <c r="M171" s="23">
        <v>292.11900000000003</v>
      </c>
      <c r="N171" s="23">
        <v>1008.867</v>
      </c>
      <c r="O171" s="23">
        <v>188.10300000000001</v>
      </c>
      <c r="P171" s="23">
        <v>33.098999999999997</v>
      </c>
      <c r="Q171" s="23">
        <v>44.936</v>
      </c>
      <c r="R171" s="23">
        <v>21.152000000000001</v>
      </c>
      <c r="S171" s="23">
        <v>84.790999999999997</v>
      </c>
      <c r="T171" s="23">
        <v>17.661000000000001</v>
      </c>
    </row>
    <row r="172" spans="1:20" ht="12" customHeight="1">
      <c r="A172" s="7" t="s">
        <v>91</v>
      </c>
      <c r="B172" s="23">
        <v>795.80799999999999</v>
      </c>
      <c r="C172" s="23">
        <v>758.98099999999999</v>
      </c>
      <c r="D172" s="23">
        <v>36.826999999999998</v>
      </c>
      <c r="E172" s="23">
        <v>134.696</v>
      </c>
      <c r="F172" s="23">
        <v>122.996</v>
      </c>
      <c r="G172" s="23">
        <v>48.319000000000003</v>
      </c>
      <c r="H172" s="23">
        <v>7.0720000000000001</v>
      </c>
      <c r="I172" s="23">
        <v>10.263</v>
      </c>
      <c r="J172" s="23">
        <v>24.876999999999999</v>
      </c>
      <c r="K172" s="23">
        <v>77.409000000000006</v>
      </c>
      <c r="L172" s="23">
        <v>4.5010000000000003</v>
      </c>
      <c r="M172" s="23">
        <v>70.948999999999998</v>
      </c>
      <c r="N172" s="23">
        <v>201.58500000000001</v>
      </c>
      <c r="O172" s="23">
        <v>38.555999999999997</v>
      </c>
      <c r="P172" s="23">
        <v>7.8739999999999997</v>
      </c>
      <c r="Q172" s="23">
        <v>13.095000000000001</v>
      </c>
      <c r="R172" s="23">
        <v>5.5350000000000001</v>
      </c>
      <c r="S172" s="23">
        <v>21.457000000000001</v>
      </c>
      <c r="T172" s="23">
        <v>6.625</v>
      </c>
    </row>
    <row r="173" spans="1:20" ht="12" customHeight="1">
      <c r="A173" s="7" t="s">
        <v>92</v>
      </c>
      <c r="B173" s="23">
        <v>929.00699999999995</v>
      </c>
      <c r="C173" s="23">
        <v>897.02</v>
      </c>
      <c r="D173" s="23">
        <v>31.986999999999998</v>
      </c>
      <c r="E173" s="23">
        <v>154.536</v>
      </c>
      <c r="F173" s="23">
        <v>138.77099999999999</v>
      </c>
      <c r="G173" s="23">
        <v>53.468000000000004</v>
      </c>
      <c r="H173" s="23">
        <v>7.6829999999999998</v>
      </c>
      <c r="I173" s="23">
        <v>8.7289999999999992</v>
      </c>
      <c r="J173" s="23">
        <v>26.434000000000001</v>
      </c>
      <c r="K173" s="23">
        <v>94.754000000000005</v>
      </c>
      <c r="L173" s="23">
        <v>2.9860000000000002</v>
      </c>
      <c r="M173" s="23">
        <v>80.119</v>
      </c>
      <c r="N173" s="23">
        <v>262.976</v>
      </c>
      <c r="O173" s="23">
        <v>47.847000000000001</v>
      </c>
      <c r="P173" s="23">
        <v>8.6519999999999992</v>
      </c>
      <c r="Q173" s="23">
        <v>12.863</v>
      </c>
      <c r="R173" s="23">
        <v>4.6909999999999998</v>
      </c>
      <c r="S173" s="23">
        <v>20.734000000000002</v>
      </c>
      <c r="T173" s="23">
        <v>3.7639999999999998</v>
      </c>
    </row>
    <row r="174" spans="1:20" ht="12" customHeight="1">
      <c r="A174" s="7" t="s">
        <v>93</v>
      </c>
      <c r="B174" s="23">
        <v>309.88099999999997</v>
      </c>
      <c r="C174" s="23">
        <v>300.166</v>
      </c>
      <c r="D174" s="23">
        <v>9.7149999999999999</v>
      </c>
      <c r="E174" s="23">
        <v>54.23</v>
      </c>
      <c r="F174" s="23">
        <v>46.432000000000002</v>
      </c>
      <c r="G174" s="23">
        <v>14.425000000000001</v>
      </c>
      <c r="H174" s="23">
        <v>2.5640000000000001</v>
      </c>
      <c r="I174" s="23">
        <v>2.677</v>
      </c>
      <c r="J174" s="23">
        <v>8.4719999999999995</v>
      </c>
      <c r="K174" s="23">
        <v>35.091999999999999</v>
      </c>
      <c r="L174" s="23">
        <v>0.76300000000000001</v>
      </c>
      <c r="M174" s="23">
        <v>24.245999999999999</v>
      </c>
      <c r="N174" s="23">
        <v>88.266999999999996</v>
      </c>
      <c r="O174" s="23">
        <v>16.791</v>
      </c>
      <c r="P174" s="23">
        <v>2.5459999999999998</v>
      </c>
      <c r="Q174" s="23">
        <v>3.6819999999999999</v>
      </c>
      <c r="R174" s="23">
        <v>1.9419999999999999</v>
      </c>
      <c r="S174" s="23">
        <v>6.9870000000000001</v>
      </c>
      <c r="T174" s="23">
        <v>0.76500000000000001</v>
      </c>
    </row>
    <row r="175" spans="1:20" ht="12" customHeight="1">
      <c r="A175" s="7" t="s">
        <v>94</v>
      </c>
      <c r="B175" s="23">
        <v>545.774</v>
      </c>
      <c r="C175" s="23">
        <v>534.87699999999995</v>
      </c>
      <c r="D175" s="23">
        <v>10.897</v>
      </c>
      <c r="E175" s="23">
        <v>98.016000000000005</v>
      </c>
      <c r="F175" s="23">
        <v>81.477000000000004</v>
      </c>
      <c r="G175" s="23">
        <v>27.981000000000002</v>
      </c>
      <c r="H175" s="23">
        <v>2.738</v>
      </c>
      <c r="I175" s="23">
        <v>6.7729999999999997</v>
      </c>
      <c r="J175" s="23">
        <v>13.89</v>
      </c>
      <c r="K175" s="23">
        <v>59.694000000000003</v>
      </c>
      <c r="L175" s="23">
        <v>1.393</v>
      </c>
      <c r="M175" s="23">
        <v>47.142000000000003</v>
      </c>
      <c r="N175" s="23">
        <v>150.876</v>
      </c>
      <c r="O175" s="23">
        <v>31.728000000000002</v>
      </c>
      <c r="P175" s="23">
        <v>3.5009999999999999</v>
      </c>
      <c r="Q175" s="23">
        <v>3.7749999999999999</v>
      </c>
      <c r="R175" s="23">
        <v>1.742</v>
      </c>
      <c r="S175" s="23">
        <v>13.798</v>
      </c>
      <c r="T175" s="23">
        <v>1.25</v>
      </c>
    </row>
    <row r="176" spans="1:20" ht="12" customHeight="1">
      <c r="A176" s="7" t="s">
        <v>80</v>
      </c>
      <c r="B176" s="23">
        <v>435.01400000000001</v>
      </c>
      <c r="C176" s="23">
        <v>424.577</v>
      </c>
      <c r="D176" s="23">
        <v>10.436999999999999</v>
      </c>
      <c r="E176" s="23">
        <v>79.587999999999994</v>
      </c>
      <c r="F176" s="23">
        <v>59.851999999999997</v>
      </c>
      <c r="G176" s="23">
        <v>31.055</v>
      </c>
      <c r="H176" s="23">
        <v>1.044</v>
      </c>
      <c r="I176" s="23">
        <v>5.415</v>
      </c>
      <c r="J176" s="23">
        <v>12.76</v>
      </c>
      <c r="K176" s="23">
        <v>45.542999999999999</v>
      </c>
      <c r="L176" s="23">
        <v>1.637</v>
      </c>
      <c r="M176" s="23">
        <v>29.701000000000001</v>
      </c>
      <c r="N176" s="23">
        <v>126.25700000000001</v>
      </c>
      <c r="O176" s="23">
        <v>21.84</v>
      </c>
      <c r="P176" s="23">
        <v>3.8730000000000002</v>
      </c>
      <c r="Q176" s="23">
        <v>3.9289999999999998</v>
      </c>
      <c r="R176" s="23">
        <v>2.266</v>
      </c>
      <c r="S176" s="23">
        <v>8.6920000000000002</v>
      </c>
      <c r="T176" s="23">
        <v>1.5609999999999999</v>
      </c>
    </row>
    <row r="177" spans="1:20" ht="12" customHeight="1">
      <c r="A177" s="7" t="s">
        <v>81</v>
      </c>
      <c r="B177" s="23">
        <v>319.97300000000001</v>
      </c>
      <c r="C177" s="23">
        <v>310.64499999999998</v>
      </c>
      <c r="D177" s="23">
        <v>9.3279999999999994</v>
      </c>
      <c r="E177" s="23">
        <v>67.5</v>
      </c>
      <c r="F177" s="23">
        <v>43.350999999999999</v>
      </c>
      <c r="G177" s="23">
        <v>16.768999999999998</v>
      </c>
      <c r="H177" s="23">
        <v>2.0579999999999998</v>
      </c>
      <c r="I177" s="23">
        <v>3.2370000000000001</v>
      </c>
      <c r="J177" s="23">
        <v>7.4560000000000004</v>
      </c>
      <c r="K177" s="23">
        <v>35.648000000000003</v>
      </c>
      <c r="L177" s="23">
        <v>1.252</v>
      </c>
      <c r="M177" s="23">
        <v>20.196000000000002</v>
      </c>
      <c r="N177" s="23">
        <v>94.864999999999995</v>
      </c>
      <c r="O177" s="23">
        <v>12.612</v>
      </c>
      <c r="P177" s="23">
        <v>2.8370000000000002</v>
      </c>
      <c r="Q177" s="23">
        <v>2.6949999999999998</v>
      </c>
      <c r="R177" s="23">
        <v>1.796</v>
      </c>
      <c r="S177" s="23">
        <v>6.1740000000000004</v>
      </c>
      <c r="T177" s="23">
        <v>1.528</v>
      </c>
    </row>
    <row r="178" spans="1:20" ht="12" customHeight="1">
      <c r="A178" s="7" t="s">
        <v>95</v>
      </c>
      <c r="B178" s="23">
        <v>266.23099999999999</v>
      </c>
      <c r="C178" s="23">
        <v>253.607</v>
      </c>
      <c r="D178" s="23">
        <v>12.625</v>
      </c>
      <c r="E178" s="23">
        <v>54.637999999999998</v>
      </c>
      <c r="F178" s="23">
        <v>40.786000000000001</v>
      </c>
      <c r="G178" s="23">
        <v>7.782</v>
      </c>
      <c r="H178" s="23">
        <v>3.2149999999999999</v>
      </c>
      <c r="I178" s="23">
        <v>1.62</v>
      </c>
      <c r="J178" s="23">
        <v>5.298</v>
      </c>
      <c r="K178" s="23">
        <v>26.707999999999998</v>
      </c>
      <c r="L178" s="23">
        <v>1.8859999999999999</v>
      </c>
      <c r="M178" s="23">
        <v>16.753</v>
      </c>
      <c r="N178" s="23">
        <v>73.546000000000006</v>
      </c>
      <c r="O178" s="23">
        <v>17.152999999999999</v>
      </c>
      <c r="P178" s="23">
        <v>3.3109999999999999</v>
      </c>
      <c r="Q178" s="23">
        <v>3.343</v>
      </c>
      <c r="R178" s="23">
        <v>2.0840000000000001</v>
      </c>
      <c r="S178" s="23">
        <v>6.0110000000000001</v>
      </c>
      <c r="T178" s="23">
        <v>2.097</v>
      </c>
    </row>
    <row r="179" spans="1:20" ht="12" customHeight="1">
      <c r="A179" s="7" t="s">
        <v>96</v>
      </c>
      <c r="B179" s="23">
        <v>41.804000000000002</v>
      </c>
      <c r="C179" s="23">
        <v>36.24</v>
      </c>
      <c r="D179" s="23">
        <v>5.5629999999999997</v>
      </c>
      <c r="E179" s="23">
        <v>6.8159999999999998</v>
      </c>
      <c r="F179" s="23">
        <v>6.5570000000000004</v>
      </c>
      <c r="G179" s="23">
        <v>2.0259999999999998</v>
      </c>
      <c r="H179" s="23">
        <v>1.3240000000000001</v>
      </c>
      <c r="I179" s="23">
        <v>0.30599999999999999</v>
      </c>
      <c r="J179" s="23">
        <v>0.69499999999999995</v>
      </c>
      <c r="K179" s="23">
        <v>3.3159999999999998</v>
      </c>
      <c r="L179" s="23">
        <v>1.5149999999999999</v>
      </c>
      <c r="M179" s="23">
        <v>3.012</v>
      </c>
      <c r="N179" s="23">
        <v>10.494999999999999</v>
      </c>
      <c r="O179" s="23">
        <v>1.5760000000000001</v>
      </c>
      <c r="P179" s="23">
        <v>0.504</v>
      </c>
      <c r="Q179" s="23">
        <v>1.5549999999999999</v>
      </c>
      <c r="R179" s="23">
        <v>1.097</v>
      </c>
      <c r="S179" s="23">
        <v>0.93799999999999994</v>
      </c>
      <c r="T179" s="23">
        <v>7.1999999999999995E-2</v>
      </c>
    </row>
    <row r="180" spans="1:20" ht="20.100000000000001" customHeight="1">
      <c r="A180" s="4" t="s">
        <v>13</v>
      </c>
      <c r="B180" s="25"/>
      <c r="C180" s="25"/>
      <c r="D180" s="25"/>
      <c r="E180" s="25"/>
      <c r="F180" s="25"/>
      <c r="G180" s="25"/>
      <c r="H180" s="25"/>
      <c r="I180" s="25"/>
      <c r="J180" s="25"/>
      <c r="K180" s="25"/>
      <c r="L180" s="25"/>
      <c r="M180" s="25"/>
      <c r="N180" s="25"/>
      <c r="O180" s="25"/>
      <c r="P180" s="25"/>
      <c r="Q180" s="25"/>
      <c r="R180" s="25"/>
      <c r="S180" s="25"/>
      <c r="T180" s="25"/>
    </row>
    <row r="181" spans="1:20" ht="20.100000000000001" customHeight="1">
      <c r="A181" s="16" t="s">
        <v>12</v>
      </c>
      <c r="B181" s="23">
        <v>6754.4440000000004</v>
      </c>
      <c r="C181" s="23">
        <v>6409.1220000000003</v>
      </c>
      <c r="D181" s="23">
        <v>345.322</v>
      </c>
      <c r="E181" s="23">
        <v>1158.981</v>
      </c>
      <c r="F181" s="23">
        <v>1101.259</v>
      </c>
      <c r="G181" s="23">
        <v>397.25099999999998</v>
      </c>
      <c r="H181" s="23">
        <v>73.14</v>
      </c>
      <c r="I181" s="23">
        <v>78.257999999999996</v>
      </c>
      <c r="J181" s="23">
        <v>198.51599999999999</v>
      </c>
      <c r="K181" s="23">
        <v>673.93399999999997</v>
      </c>
      <c r="L181" s="23">
        <v>43.697000000000003</v>
      </c>
      <c r="M181" s="23">
        <v>557.39599999999996</v>
      </c>
      <c r="N181" s="23">
        <v>1672.9459999999999</v>
      </c>
      <c r="O181" s="23">
        <v>338.63299999999998</v>
      </c>
      <c r="P181" s="23">
        <v>72.92</v>
      </c>
      <c r="Q181" s="23">
        <v>113.232</v>
      </c>
      <c r="R181" s="23">
        <v>59.427999999999997</v>
      </c>
      <c r="S181" s="23">
        <v>159.02799999999999</v>
      </c>
      <c r="T181" s="23">
        <v>55.825000000000003</v>
      </c>
    </row>
    <row r="182" spans="1:20" ht="12" customHeight="1">
      <c r="A182" s="7" t="s">
        <v>87</v>
      </c>
      <c r="B182" s="23">
        <v>1359.6849999999999</v>
      </c>
      <c r="C182" s="23">
        <v>1227.8320000000001</v>
      </c>
      <c r="D182" s="23">
        <v>131.85300000000001</v>
      </c>
      <c r="E182" s="23">
        <v>212.547</v>
      </c>
      <c r="F182" s="23">
        <v>214.74700000000001</v>
      </c>
      <c r="G182" s="23">
        <v>94.391000000000005</v>
      </c>
      <c r="H182" s="23">
        <v>25.038</v>
      </c>
      <c r="I182" s="23">
        <v>20.5</v>
      </c>
      <c r="J182" s="23">
        <v>32.283000000000001</v>
      </c>
      <c r="K182" s="23">
        <v>126.07299999999999</v>
      </c>
      <c r="L182" s="23">
        <v>15.425000000000001</v>
      </c>
      <c r="M182" s="23">
        <v>113.693</v>
      </c>
      <c r="N182" s="23">
        <v>293.81400000000002</v>
      </c>
      <c r="O182" s="23">
        <v>65.634</v>
      </c>
      <c r="P182" s="23">
        <v>17.21</v>
      </c>
      <c r="Q182" s="23">
        <v>39.578000000000003</v>
      </c>
      <c r="R182" s="23">
        <v>26.411999999999999</v>
      </c>
      <c r="S182" s="23">
        <v>36.941000000000003</v>
      </c>
      <c r="T182" s="23">
        <v>25.399000000000001</v>
      </c>
    </row>
    <row r="183" spans="1:20" ht="12" customHeight="1">
      <c r="A183" s="7" t="s">
        <v>76</v>
      </c>
      <c r="B183" s="23">
        <v>825.42600000000004</v>
      </c>
      <c r="C183" s="23">
        <v>774.17499999999995</v>
      </c>
      <c r="D183" s="23">
        <v>51.250999999999998</v>
      </c>
      <c r="E183" s="23">
        <v>135.898</v>
      </c>
      <c r="F183" s="23">
        <v>155.64099999999999</v>
      </c>
      <c r="G183" s="23">
        <v>69.391000000000005</v>
      </c>
      <c r="H183" s="23">
        <v>9.3460000000000001</v>
      </c>
      <c r="I183" s="23">
        <v>12.238</v>
      </c>
      <c r="J183" s="23">
        <v>27.056999999999999</v>
      </c>
      <c r="K183" s="23">
        <v>76.682000000000002</v>
      </c>
      <c r="L183" s="23">
        <v>7.1349999999999998</v>
      </c>
      <c r="M183" s="23">
        <v>60.701999999999998</v>
      </c>
      <c r="N183" s="23">
        <v>170.47200000000001</v>
      </c>
      <c r="O183" s="23">
        <v>36.609000000000002</v>
      </c>
      <c r="P183" s="23">
        <v>9.3170000000000002</v>
      </c>
      <c r="Q183" s="23">
        <v>17.532</v>
      </c>
      <c r="R183" s="23">
        <v>8.4870000000000001</v>
      </c>
      <c r="S183" s="23">
        <v>20.169</v>
      </c>
      <c r="T183" s="23">
        <v>8.7509999999999994</v>
      </c>
    </row>
    <row r="184" spans="1:20" ht="12" customHeight="1">
      <c r="A184" s="7" t="s">
        <v>77</v>
      </c>
      <c r="B184" s="23">
        <v>416.67500000000001</v>
      </c>
      <c r="C184" s="23">
        <v>389.66899999999998</v>
      </c>
      <c r="D184" s="23">
        <v>27.004999999999999</v>
      </c>
      <c r="E184" s="23">
        <v>65.927000000000007</v>
      </c>
      <c r="F184" s="23">
        <v>70.025000000000006</v>
      </c>
      <c r="G184" s="23">
        <v>34.784999999999997</v>
      </c>
      <c r="H184" s="23">
        <v>4.7389999999999999</v>
      </c>
      <c r="I184" s="23">
        <v>5.4279999999999999</v>
      </c>
      <c r="J184" s="23">
        <v>13.321</v>
      </c>
      <c r="K184" s="23">
        <v>42.311999999999998</v>
      </c>
      <c r="L184" s="23">
        <v>4.2160000000000002</v>
      </c>
      <c r="M184" s="23">
        <v>31.530999999999999</v>
      </c>
      <c r="N184" s="23">
        <v>93.337000000000003</v>
      </c>
      <c r="O184" s="23">
        <v>20.244</v>
      </c>
      <c r="P184" s="23">
        <v>4.1609999999999996</v>
      </c>
      <c r="Q184" s="23">
        <v>10.648999999999999</v>
      </c>
      <c r="R184" s="23">
        <v>3.1760000000000002</v>
      </c>
      <c r="S184" s="23">
        <v>8.5990000000000002</v>
      </c>
      <c r="T184" s="23">
        <v>4.226</v>
      </c>
    </row>
    <row r="185" spans="1:20" ht="12" customHeight="1">
      <c r="A185" s="7" t="s">
        <v>78</v>
      </c>
      <c r="B185" s="23">
        <v>677.99900000000002</v>
      </c>
      <c r="C185" s="23">
        <v>634.50199999999995</v>
      </c>
      <c r="D185" s="23">
        <v>43.497</v>
      </c>
      <c r="E185" s="23">
        <v>108.381</v>
      </c>
      <c r="F185" s="23">
        <v>114.32899999999999</v>
      </c>
      <c r="G185" s="23">
        <v>38.256999999999998</v>
      </c>
      <c r="H185" s="23">
        <v>11.153</v>
      </c>
      <c r="I185" s="23">
        <v>6.2770000000000001</v>
      </c>
      <c r="J185" s="23">
        <v>26.408000000000001</v>
      </c>
      <c r="K185" s="23">
        <v>68.433999999999997</v>
      </c>
      <c r="L185" s="23">
        <v>5.45</v>
      </c>
      <c r="M185" s="23">
        <v>55.521000000000001</v>
      </c>
      <c r="N185" s="23">
        <v>154.39699999999999</v>
      </c>
      <c r="O185" s="23">
        <v>38.155000000000001</v>
      </c>
      <c r="P185" s="23">
        <v>6.6909999999999998</v>
      </c>
      <c r="Q185" s="23">
        <v>13.946999999999999</v>
      </c>
      <c r="R185" s="23">
        <v>6.6020000000000003</v>
      </c>
      <c r="S185" s="23">
        <v>17.652000000000001</v>
      </c>
      <c r="T185" s="23">
        <v>6.3440000000000003</v>
      </c>
    </row>
    <row r="186" spans="1:20" ht="12" customHeight="1">
      <c r="A186" s="7" t="s">
        <v>79</v>
      </c>
      <c r="B186" s="23">
        <v>730.96600000000001</v>
      </c>
      <c r="C186" s="23">
        <v>704.08500000000004</v>
      </c>
      <c r="D186" s="23">
        <v>26.881</v>
      </c>
      <c r="E186" s="23">
        <v>119.77</v>
      </c>
      <c r="F186" s="23">
        <v>117.184</v>
      </c>
      <c r="G186" s="23">
        <v>32.606000000000002</v>
      </c>
      <c r="H186" s="23">
        <v>6.3419999999999996</v>
      </c>
      <c r="I186" s="23">
        <v>7.8979999999999997</v>
      </c>
      <c r="J186" s="23">
        <v>23.495000000000001</v>
      </c>
      <c r="K186" s="23">
        <v>73.858999999999995</v>
      </c>
      <c r="L186" s="23">
        <v>3.4209999999999998</v>
      </c>
      <c r="M186" s="23">
        <v>68.323999999999998</v>
      </c>
      <c r="N186" s="23">
        <v>185.28</v>
      </c>
      <c r="O186" s="23">
        <v>46.341999999999999</v>
      </c>
      <c r="P186" s="23">
        <v>7.5650000000000004</v>
      </c>
      <c r="Q186" s="23">
        <v>10.262</v>
      </c>
      <c r="R186" s="23">
        <v>4.24</v>
      </c>
      <c r="S186" s="23">
        <v>21.762</v>
      </c>
      <c r="T186" s="23">
        <v>2.617</v>
      </c>
    </row>
    <row r="187" spans="1:20" ht="12" customHeight="1">
      <c r="A187" s="7" t="s">
        <v>88</v>
      </c>
      <c r="B187" s="23">
        <v>917.01599999999996</v>
      </c>
      <c r="C187" s="23">
        <v>899.88199999999995</v>
      </c>
      <c r="D187" s="23">
        <v>17.134</v>
      </c>
      <c r="E187" s="23">
        <v>176.595</v>
      </c>
      <c r="F187" s="23">
        <v>148.054</v>
      </c>
      <c r="G187" s="23">
        <v>36.369</v>
      </c>
      <c r="H187" s="23">
        <v>4.4690000000000003</v>
      </c>
      <c r="I187" s="23">
        <v>9.4510000000000005</v>
      </c>
      <c r="J187" s="23">
        <v>20.145</v>
      </c>
      <c r="K187" s="23">
        <v>91.653000000000006</v>
      </c>
      <c r="L187" s="23">
        <v>1.5249999999999999</v>
      </c>
      <c r="M187" s="23">
        <v>94.852000000000004</v>
      </c>
      <c r="N187" s="23">
        <v>235.71799999999999</v>
      </c>
      <c r="O187" s="23">
        <v>56.484000000000002</v>
      </c>
      <c r="P187" s="23">
        <v>11.493</v>
      </c>
      <c r="Q187" s="23">
        <v>6.2069999999999999</v>
      </c>
      <c r="R187" s="23">
        <v>2.0649999999999999</v>
      </c>
      <c r="S187" s="23">
        <v>19.07</v>
      </c>
      <c r="T187" s="23">
        <v>2.8679999999999999</v>
      </c>
    </row>
    <row r="188" spans="1:20" ht="12" customHeight="1">
      <c r="A188" s="7" t="s">
        <v>89</v>
      </c>
      <c r="B188" s="23">
        <v>1750.213</v>
      </c>
      <c r="C188" s="23">
        <v>1705.828</v>
      </c>
      <c r="D188" s="23">
        <v>44.386000000000003</v>
      </c>
      <c r="E188" s="23">
        <v>331.50099999999998</v>
      </c>
      <c r="F188" s="23">
        <v>266.62599999999998</v>
      </c>
      <c r="G188" s="23">
        <v>90.591999999999999</v>
      </c>
      <c r="H188" s="23">
        <v>11.708</v>
      </c>
      <c r="I188" s="23">
        <v>15.904999999999999</v>
      </c>
      <c r="J188" s="23">
        <v>50.853999999999999</v>
      </c>
      <c r="K188" s="23">
        <v>188.42500000000001</v>
      </c>
      <c r="L188" s="23">
        <v>5.8680000000000003</v>
      </c>
      <c r="M188" s="23">
        <v>126.514</v>
      </c>
      <c r="N188" s="23">
        <v>516.89700000000005</v>
      </c>
      <c r="O188" s="23">
        <v>70.548000000000002</v>
      </c>
      <c r="P188" s="23">
        <v>15.678000000000001</v>
      </c>
      <c r="Q188" s="23">
        <v>14.532</v>
      </c>
      <c r="R188" s="23">
        <v>6.8250000000000002</v>
      </c>
      <c r="S188" s="23">
        <v>32.287999999999997</v>
      </c>
      <c r="T188" s="23">
        <v>5.4530000000000003</v>
      </c>
    </row>
    <row r="189" spans="1:20" ht="12" customHeight="1">
      <c r="A189" s="7" t="s">
        <v>90</v>
      </c>
      <c r="B189" s="23">
        <v>76.463999999999999</v>
      </c>
      <c r="C189" s="23">
        <v>73.149000000000001</v>
      </c>
      <c r="D189" s="23">
        <v>3.3149999999999999</v>
      </c>
      <c r="E189" s="23">
        <v>8.3629999999999995</v>
      </c>
      <c r="F189" s="23">
        <v>14.654999999999999</v>
      </c>
      <c r="G189" s="23">
        <v>0.86</v>
      </c>
      <c r="H189" s="23">
        <v>0.34399999999999997</v>
      </c>
      <c r="I189" s="23">
        <v>0.56200000000000006</v>
      </c>
      <c r="J189" s="23">
        <v>4.9530000000000003</v>
      </c>
      <c r="K189" s="23">
        <v>6.4950000000000001</v>
      </c>
      <c r="L189" s="23">
        <v>0.65800000000000003</v>
      </c>
      <c r="M189" s="23">
        <v>6.258</v>
      </c>
      <c r="N189" s="23">
        <v>23.032</v>
      </c>
      <c r="O189" s="23">
        <v>4.6189999999999998</v>
      </c>
      <c r="P189" s="23">
        <v>0.80500000000000005</v>
      </c>
      <c r="Q189" s="23">
        <v>0.52400000000000002</v>
      </c>
      <c r="R189" s="23">
        <v>1.621</v>
      </c>
      <c r="S189" s="23">
        <v>2.5470000000000002</v>
      </c>
      <c r="T189" s="23">
        <v>0.16700000000000001</v>
      </c>
    </row>
    <row r="190" spans="1:20" ht="8.1" customHeight="1">
      <c r="B190" s="18"/>
      <c r="C190" s="18"/>
      <c r="D190" s="18"/>
      <c r="E190" s="18"/>
      <c r="F190" s="18"/>
      <c r="G190" s="18"/>
      <c r="H190" s="18"/>
      <c r="I190" s="18"/>
      <c r="J190" s="18"/>
      <c r="K190" s="18"/>
      <c r="L190" s="18"/>
      <c r="M190" s="18"/>
      <c r="N190" s="18"/>
      <c r="O190" s="18"/>
      <c r="P190" s="18"/>
      <c r="Q190" s="18"/>
      <c r="R190" s="18"/>
      <c r="S190" s="18"/>
      <c r="T190" s="19"/>
    </row>
    <row r="191" spans="1:20">
      <c r="A191" s="17" t="s">
        <v>86</v>
      </c>
    </row>
  </sheetData>
  <mergeCells count="20">
    <mergeCell ref="S3:S4"/>
    <mergeCell ref="T3:T4"/>
    <mergeCell ref="M3:M4"/>
    <mergeCell ref="N3:N4"/>
    <mergeCell ref="O3:O4"/>
    <mergeCell ref="P3:P4"/>
    <mergeCell ref="Q3:Q4"/>
    <mergeCell ref="R3:R4"/>
    <mergeCell ref="L3:L4"/>
    <mergeCell ref="A3:A5"/>
    <mergeCell ref="B3:B4"/>
    <mergeCell ref="C3:C4"/>
    <mergeCell ref="D3:D4"/>
    <mergeCell ref="E3:E4"/>
    <mergeCell ref="F3:F4"/>
    <mergeCell ref="G3:G4"/>
    <mergeCell ref="H3:H4"/>
    <mergeCell ref="I3:I4"/>
    <mergeCell ref="J3:J4"/>
    <mergeCell ref="K3:K4"/>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13"/>
  <dimension ref="A1:AB191"/>
  <sheetViews>
    <sheetView workbookViewId="0"/>
  </sheetViews>
  <sheetFormatPr baseColWidth="10" defaultColWidth="11.42578125" defaultRowHeight="15"/>
  <cols>
    <col min="1" max="1" width="40.7109375" style="2" customWidth="1" collapsed="1"/>
    <col min="2" max="2" width="9.7109375" style="1" customWidth="1" collapsed="1"/>
    <col min="3" max="3" width="10.7109375" style="1" customWidth="1" collapsed="1"/>
    <col min="4" max="5" width="9.7109375" style="1" customWidth="1" collapsed="1"/>
    <col min="6" max="7" width="8.7109375" style="1" customWidth="1" collapsed="1"/>
    <col min="8" max="8" width="9.7109375" style="1" customWidth="1" collapsed="1"/>
    <col min="9" max="11" width="8.7109375" style="1" customWidth="1" collapsed="1"/>
    <col min="12" max="12" width="10.7109375" style="1" customWidth="1" collapsed="1"/>
    <col min="13" max="14" width="9.7109375" style="1" customWidth="1" collapsed="1"/>
    <col min="15" max="19" width="8.7109375" style="1" customWidth="1" collapsed="1"/>
    <col min="20" max="20" width="8.7109375" style="3" customWidth="1" collapsed="1"/>
    <col min="21" max="16384" width="11.42578125" style="1" collapsed="1"/>
  </cols>
  <sheetData>
    <row r="1" spans="1:28" s="12" customFormat="1" ht="30" customHeight="1">
      <c r="A1" s="11" t="s">
        <v>109</v>
      </c>
      <c r="T1" s="13"/>
    </row>
    <row r="2" spans="1:28" s="5" customFormat="1" ht="20.100000000000001" customHeight="1">
      <c r="A2" s="15" t="s">
        <v>100</v>
      </c>
      <c r="T2" s="8"/>
    </row>
    <row r="3" spans="1:28" ht="20.100000000000001" customHeight="1">
      <c r="A3" s="132" t="s">
        <v>0</v>
      </c>
      <c r="B3" s="131" t="s">
        <v>59</v>
      </c>
      <c r="C3" s="131" t="s">
        <v>101</v>
      </c>
      <c r="D3" s="133" t="s">
        <v>102</v>
      </c>
      <c r="E3" s="131" t="s">
        <v>60</v>
      </c>
      <c r="F3" s="131" t="s">
        <v>61</v>
      </c>
      <c r="G3" s="131" t="s">
        <v>62</v>
      </c>
      <c r="H3" s="131" t="s">
        <v>63</v>
      </c>
      <c r="I3" s="131" t="s">
        <v>64</v>
      </c>
      <c r="J3" s="131" t="s">
        <v>65</v>
      </c>
      <c r="K3" s="131" t="s">
        <v>66</v>
      </c>
      <c r="L3" s="131" t="s">
        <v>67</v>
      </c>
      <c r="M3" s="131" t="s">
        <v>85</v>
      </c>
      <c r="N3" s="131" t="s">
        <v>69</v>
      </c>
      <c r="O3" s="131" t="s">
        <v>70</v>
      </c>
      <c r="P3" s="131" t="s">
        <v>71</v>
      </c>
      <c r="Q3" s="131" t="s">
        <v>72</v>
      </c>
      <c r="R3" s="131" t="s">
        <v>73</v>
      </c>
      <c r="S3" s="131" t="s">
        <v>74</v>
      </c>
      <c r="T3" s="134" t="s">
        <v>75</v>
      </c>
    </row>
    <row r="4" spans="1:28" ht="20.100000000000001" customHeight="1">
      <c r="A4" s="132"/>
      <c r="B4" s="131"/>
      <c r="C4" s="131"/>
      <c r="D4" s="133"/>
      <c r="E4" s="131"/>
      <c r="F4" s="131"/>
      <c r="G4" s="131"/>
      <c r="H4" s="131" t="s">
        <v>63</v>
      </c>
      <c r="I4" s="131" t="s">
        <v>64</v>
      </c>
      <c r="J4" s="131" t="s">
        <v>65</v>
      </c>
      <c r="K4" s="131" t="s">
        <v>66</v>
      </c>
      <c r="L4" s="131" t="s">
        <v>67</v>
      </c>
      <c r="M4" s="131" t="s">
        <v>68</v>
      </c>
      <c r="N4" s="131" t="s">
        <v>69</v>
      </c>
      <c r="O4" s="131" t="s">
        <v>70</v>
      </c>
      <c r="P4" s="131" t="s">
        <v>71</v>
      </c>
      <c r="Q4" s="131" t="s">
        <v>72</v>
      </c>
      <c r="R4" s="131" t="s">
        <v>73</v>
      </c>
      <c r="S4" s="131" t="s">
        <v>74</v>
      </c>
      <c r="T4" s="134" t="s">
        <v>75</v>
      </c>
    </row>
    <row r="5" spans="1:28" ht="15" customHeight="1">
      <c r="A5" s="132"/>
      <c r="B5" s="26">
        <v>1</v>
      </c>
      <c r="C5" s="26">
        <v>2</v>
      </c>
      <c r="D5" s="26">
        <v>3</v>
      </c>
      <c r="E5" s="26">
        <v>4</v>
      </c>
      <c r="F5" s="26">
        <v>5</v>
      </c>
      <c r="G5" s="26">
        <v>6</v>
      </c>
      <c r="H5" s="26">
        <v>7</v>
      </c>
      <c r="I5" s="26">
        <v>8</v>
      </c>
      <c r="J5" s="26">
        <v>9</v>
      </c>
      <c r="K5" s="26">
        <v>10</v>
      </c>
      <c r="L5" s="26">
        <v>11</v>
      </c>
      <c r="M5" s="26">
        <v>12</v>
      </c>
      <c r="N5" s="26">
        <v>13</v>
      </c>
      <c r="O5" s="26">
        <v>14</v>
      </c>
      <c r="P5" s="26">
        <v>15</v>
      </c>
      <c r="Q5" s="26">
        <v>16</v>
      </c>
      <c r="R5" s="26">
        <v>17</v>
      </c>
      <c r="S5" s="26">
        <v>18</v>
      </c>
      <c r="T5" s="27">
        <v>19</v>
      </c>
    </row>
    <row r="6" spans="1:28" ht="20.100000000000001" customHeight="1">
      <c r="A6" s="4" t="s">
        <v>11</v>
      </c>
      <c r="B6" s="24"/>
      <c r="C6" s="24"/>
      <c r="D6" s="24"/>
      <c r="E6" s="24"/>
      <c r="F6" s="24"/>
      <c r="G6" s="24"/>
      <c r="H6" s="24"/>
      <c r="I6" s="24"/>
      <c r="J6" s="24"/>
      <c r="K6" s="24"/>
      <c r="L6" s="24"/>
      <c r="M6" s="24"/>
      <c r="N6" s="24"/>
      <c r="O6" s="24"/>
      <c r="P6" s="24"/>
      <c r="Q6" s="24"/>
      <c r="R6" s="24"/>
      <c r="S6" s="24"/>
      <c r="T6" s="24"/>
    </row>
    <row r="7" spans="1:28" ht="12" customHeight="1">
      <c r="A7" s="6" t="s">
        <v>107</v>
      </c>
      <c r="B7" s="20">
        <v>81613</v>
      </c>
      <c r="C7" s="20">
        <v>69292</v>
      </c>
      <c r="D7" s="20">
        <v>12320</v>
      </c>
      <c r="E7" s="20">
        <v>10897</v>
      </c>
      <c r="F7" s="20">
        <v>12841</v>
      </c>
      <c r="G7" s="20">
        <v>3589</v>
      </c>
      <c r="H7" s="20">
        <v>2468</v>
      </c>
      <c r="I7" s="20">
        <v>673</v>
      </c>
      <c r="J7" s="20">
        <v>1825</v>
      </c>
      <c r="K7" s="20">
        <v>6169</v>
      </c>
      <c r="L7" s="20">
        <v>1577</v>
      </c>
      <c r="M7" s="20">
        <v>7824</v>
      </c>
      <c r="N7" s="20">
        <v>17646</v>
      </c>
      <c r="O7" s="20">
        <v>4010</v>
      </c>
      <c r="P7" s="20">
        <v>977</v>
      </c>
      <c r="Q7" s="20">
        <v>4002</v>
      </c>
      <c r="R7" s="20">
        <v>2163</v>
      </c>
      <c r="S7" s="20">
        <v>2841</v>
      </c>
      <c r="T7" s="20">
        <v>2109</v>
      </c>
      <c r="U7" s="20"/>
      <c r="V7" s="20"/>
      <c r="W7" s="20"/>
      <c r="X7" s="20"/>
      <c r="Y7" s="20"/>
      <c r="Z7" s="20"/>
      <c r="AA7" s="20"/>
      <c r="AB7" s="22"/>
    </row>
    <row r="8" spans="1:28" ht="12" customHeight="1">
      <c r="A8" s="7" t="s">
        <v>5</v>
      </c>
      <c r="B8" s="20">
        <v>60814</v>
      </c>
      <c r="C8" s="20">
        <v>49475</v>
      </c>
      <c r="D8" s="20">
        <v>11339</v>
      </c>
      <c r="E8" s="20">
        <v>7259</v>
      </c>
      <c r="F8" s="20">
        <v>9559</v>
      </c>
      <c r="G8" s="20">
        <v>2455</v>
      </c>
      <c r="H8" s="20">
        <v>2260</v>
      </c>
      <c r="I8" s="20">
        <v>437</v>
      </c>
      <c r="J8" s="20">
        <v>1218</v>
      </c>
      <c r="K8" s="20">
        <v>4094</v>
      </c>
      <c r="L8" s="20">
        <v>1453</v>
      </c>
      <c r="M8" s="20">
        <v>6097</v>
      </c>
      <c r="N8" s="20">
        <v>12284</v>
      </c>
      <c r="O8" s="20">
        <v>2966</v>
      </c>
      <c r="P8" s="20">
        <v>757</v>
      </c>
      <c r="Q8" s="20">
        <v>3675</v>
      </c>
      <c r="R8" s="20">
        <v>1996</v>
      </c>
      <c r="S8" s="20">
        <v>2349</v>
      </c>
      <c r="T8" s="20">
        <v>1955</v>
      </c>
      <c r="U8" s="20"/>
      <c r="V8" s="20"/>
      <c r="W8" s="20"/>
      <c r="X8" s="20"/>
      <c r="Y8" s="20"/>
      <c r="Z8" s="20"/>
      <c r="AA8" s="20"/>
      <c r="AB8" s="22"/>
    </row>
    <row r="9" spans="1:28" ht="12" customHeight="1">
      <c r="A9" s="7" t="s">
        <v>1</v>
      </c>
      <c r="B9" s="20">
        <v>20799</v>
      </c>
      <c r="C9" s="20">
        <v>19817</v>
      </c>
      <c r="D9" s="20">
        <v>982</v>
      </c>
      <c r="E9" s="20">
        <v>3638</v>
      </c>
      <c r="F9" s="20">
        <v>3282</v>
      </c>
      <c r="G9" s="20">
        <v>1135</v>
      </c>
      <c r="H9" s="20">
        <v>208</v>
      </c>
      <c r="I9" s="20">
        <v>236</v>
      </c>
      <c r="J9" s="20">
        <v>607</v>
      </c>
      <c r="K9" s="20">
        <v>2075</v>
      </c>
      <c r="L9" s="20">
        <v>124</v>
      </c>
      <c r="M9" s="20">
        <v>1726</v>
      </c>
      <c r="N9" s="20">
        <v>5362</v>
      </c>
      <c r="O9" s="20">
        <v>1045</v>
      </c>
      <c r="P9" s="20">
        <v>220</v>
      </c>
      <c r="Q9" s="20">
        <v>327</v>
      </c>
      <c r="R9" s="20">
        <v>168</v>
      </c>
      <c r="S9" s="20">
        <v>492</v>
      </c>
      <c r="T9" s="20">
        <v>155</v>
      </c>
      <c r="U9" s="20"/>
      <c r="V9" s="20"/>
      <c r="W9" s="20"/>
      <c r="X9" s="20"/>
      <c r="Y9" s="20"/>
      <c r="Z9" s="20"/>
      <c r="AA9" s="20"/>
      <c r="AB9" s="22"/>
    </row>
    <row r="10" spans="1:28" ht="12" customHeight="1">
      <c r="A10" s="10" t="s">
        <v>6</v>
      </c>
      <c r="B10" s="20">
        <v>13457</v>
      </c>
      <c r="C10" s="20">
        <v>12733</v>
      </c>
      <c r="D10" s="20">
        <v>725</v>
      </c>
      <c r="E10" s="20">
        <v>2277</v>
      </c>
      <c r="F10" s="20">
        <v>2180</v>
      </c>
      <c r="G10" s="20">
        <v>761</v>
      </c>
      <c r="H10" s="20">
        <v>149</v>
      </c>
      <c r="I10" s="20">
        <v>158</v>
      </c>
      <c r="J10" s="20">
        <v>409</v>
      </c>
      <c r="K10" s="20">
        <v>1326</v>
      </c>
      <c r="L10" s="20">
        <v>91</v>
      </c>
      <c r="M10" s="20">
        <v>1146</v>
      </c>
      <c r="N10" s="20">
        <v>3330</v>
      </c>
      <c r="O10" s="20">
        <v>670</v>
      </c>
      <c r="P10" s="20">
        <v>145</v>
      </c>
      <c r="Q10" s="20">
        <v>239</v>
      </c>
      <c r="R10" s="20">
        <v>127</v>
      </c>
      <c r="S10" s="20">
        <v>332</v>
      </c>
      <c r="T10" s="20">
        <v>117</v>
      </c>
      <c r="U10" s="20"/>
      <c r="V10" s="20"/>
      <c r="W10" s="20"/>
      <c r="X10" s="20"/>
      <c r="Y10" s="20"/>
      <c r="Z10" s="20"/>
      <c r="AA10" s="20"/>
      <c r="AB10" s="22"/>
    </row>
    <row r="11" spans="1:28" ht="12" customHeight="1">
      <c r="A11" s="28" t="s">
        <v>7</v>
      </c>
      <c r="B11" s="20">
        <v>8371</v>
      </c>
      <c r="C11" s="20">
        <v>7835</v>
      </c>
      <c r="D11" s="20">
        <v>535</v>
      </c>
      <c r="E11" s="20">
        <v>1391</v>
      </c>
      <c r="F11" s="20">
        <v>1419</v>
      </c>
      <c r="G11" s="20">
        <v>575</v>
      </c>
      <c r="H11" s="20">
        <v>106</v>
      </c>
      <c r="I11" s="20">
        <v>102</v>
      </c>
      <c r="J11" s="20">
        <v>267</v>
      </c>
      <c r="K11" s="20">
        <v>833</v>
      </c>
      <c r="L11" s="20">
        <v>66</v>
      </c>
      <c r="M11" s="20">
        <v>647</v>
      </c>
      <c r="N11" s="20">
        <v>1922</v>
      </c>
      <c r="O11" s="20">
        <v>382</v>
      </c>
      <c r="P11" s="20">
        <v>92</v>
      </c>
      <c r="Q11" s="20">
        <v>175</v>
      </c>
      <c r="R11" s="20">
        <v>98</v>
      </c>
      <c r="S11" s="20">
        <v>205</v>
      </c>
      <c r="T11" s="20">
        <v>90</v>
      </c>
      <c r="U11" s="20"/>
      <c r="V11" s="20"/>
      <c r="W11" s="20"/>
      <c r="X11" s="20"/>
      <c r="Y11" s="20"/>
      <c r="Z11" s="20"/>
      <c r="AA11" s="20"/>
      <c r="AB11" s="22"/>
    </row>
    <row r="12" spans="1:28" ht="12" customHeight="1">
      <c r="A12" s="28" t="s">
        <v>28</v>
      </c>
      <c r="B12" s="20">
        <v>5087</v>
      </c>
      <c r="C12" s="20">
        <v>4898</v>
      </c>
      <c r="D12" s="20">
        <v>189</v>
      </c>
      <c r="E12" s="20">
        <v>886</v>
      </c>
      <c r="F12" s="20">
        <v>760</v>
      </c>
      <c r="G12" s="20">
        <v>186</v>
      </c>
      <c r="H12" s="20">
        <v>43</v>
      </c>
      <c r="I12" s="20">
        <v>55</v>
      </c>
      <c r="J12" s="20">
        <v>142</v>
      </c>
      <c r="K12" s="20">
        <v>493</v>
      </c>
      <c r="L12" s="20">
        <v>26</v>
      </c>
      <c r="M12" s="20">
        <v>499</v>
      </c>
      <c r="N12" s="20">
        <v>1408</v>
      </c>
      <c r="O12" s="20">
        <v>288</v>
      </c>
      <c r="P12" s="20">
        <v>53</v>
      </c>
      <c r="Q12" s="20">
        <v>64</v>
      </c>
      <c r="R12" s="20">
        <v>29</v>
      </c>
      <c r="S12" s="20">
        <v>127</v>
      </c>
      <c r="T12" s="20">
        <v>27</v>
      </c>
      <c r="U12" s="20"/>
      <c r="V12" s="20"/>
      <c r="W12" s="20"/>
      <c r="X12" s="20"/>
      <c r="Y12" s="20"/>
      <c r="Z12" s="20"/>
      <c r="AA12" s="20"/>
      <c r="AB12" s="22"/>
    </row>
    <row r="13" spans="1:28" ht="12" customHeight="1">
      <c r="A13" s="29" t="s">
        <v>30</v>
      </c>
      <c r="B13" s="20">
        <v>2640</v>
      </c>
      <c r="C13" s="20">
        <v>2551</v>
      </c>
      <c r="D13" s="20">
        <v>89</v>
      </c>
      <c r="E13" s="20">
        <v>471</v>
      </c>
      <c r="F13" s="20">
        <v>413</v>
      </c>
      <c r="G13" s="20">
        <v>52</v>
      </c>
      <c r="H13" s="20">
        <v>22</v>
      </c>
      <c r="I13" s="20">
        <v>28</v>
      </c>
      <c r="J13" s="20">
        <v>45</v>
      </c>
      <c r="K13" s="20">
        <v>226</v>
      </c>
      <c r="L13" s="20">
        <v>15</v>
      </c>
      <c r="M13" s="20">
        <v>283</v>
      </c>
      <c r="N13" s="20">
        <v>802</v>
      </c>
      <c r="O13" s="20">
        <v>146</v>
      </c>
      <c r="P13" s="20">
        <v>28</v>
      </c>
      <c r="Q13" s="20">
        <v>28</v>
      </c>
      <c r="R13" s="20">
        <v>14</v>
      </c>
      <c r="S13" s="20">
        <v>57</v>
      </c>
      <c r="T13" s="20">
        <v>10</v>
      </c>
      <c r="U13" s="20"/>
      <c r="V13" s="20"/>
      <c r="W13" s="20"/>
      <c r="X13" s="20"/>
      <c r="Y13" s="20"/>
      <c r="Z13" s="20"/>
      <c r="AA13" s="20"/>
      <c r="AB13" s="22"/>
    </row>
    <row r="14" spans="1:28" ht="12" customHeight="1">
      <c r="A14" s="29" t="s">
        <v>8</v>
      </c>
      <c r="B14" s="20">
        <v>2094</v>
      </c>
      <c r="C14" s="20">
        <v>2011</v>
      </c>
      <c r="D14" s="20">
        <v>83</v>
      </c>
      <c r="E14" s="20">
        <v>357</v>
      </c>
      <c r="F14" s="20">
        <v>279</v>
      </c>
      <c r="G14" s="20">
        <v>110</v>
      </c>
      <c r="H14" s="20">
        <v>18</v>
      </c>
      <c r="I14" s="20">
        <v>24</v>
      </c>
      <c r="J14" s="20">
        <v>82</v>
      </c>
      <c r="K14" s="20">
        <v>234</v>
      </c>
      <c r="L14" s="20">
        <v>10</v>
      </c>
      <c r="M14" s="20">
        <v>189</v>
      </c>
      <c r="N14" s="20">
        <v>529</v>
      </c>
      <c r="O14" s="20">
        <v>124</v>
      </c>
      <c r="P14" s="20">
        <v>21</v>
      </c>
      <c r="Q14" s="20">
        <v>28</v>
      </c>
      <c r="R14" s="20">
        <v>14</v>
      </c>
      <c r="S14" s="20">
        <v>61</v>
      </c>
      <c r="T14" s="20">
        <v>13</v>
      </c>
      <c r="U14" s="20"/>
      <c r="V14" s="20"/>
      <c r="W14" s="20"/>
      <c r="X14" s="20"/>
      <c r="Y14" s="20"/>
      <c r="Z14" s="20"/>
      <c r="AA14" s="20"/>
      <c r="AB14" s="22"/>
    </row>
    <row r="15" spans="1:28" ht="12" customHeight="1">
      <c r="A15" s="29" t="s">
        <v>106</v>
      </c>
      <c r="B15" s="20">
        <v>52</v>
      </c>
      <c r="C15" s="20">
        <v>50</v>
      </c>
      <c r="D15" s="20" t="s">
        <v>122</v>
      </c>
      <c r="E15" s="20">
        <v>8</v>
      </c>
      <c r="F15" s="20">
        <v>11</v>
      </c>
      <c r="G15" s="20" t="s">
        <v>122</v>
      </c>
      <c r="H15" s="20" t="s">
        <v>122</v>
      </c>
      <c r="I15" s="20" t="s">
        <v>122</v>
      </c>
      <c r="J15" s="20" t="s">
        <v>122</v>
      </c>
      <c r="K15" s="20">
        <v>5</v>
      </c>
      <c r="L15" s="20" t="s">
        <v>122</v>
      </c>
      <c r="M15" s="20" t="s">
        <v>122</v>
      </c>
      <c r="N15" s="20">
        <v>13</v>
      </c>
      <c r="O15" s="20" t="s">
        <v>122</v>
      </c>
      <c r="P15" s="20" t="s">
        <v>122</v>
      </c>
      <c r="Q15" s="20" t="s">
        <v>122</v>
      </c>
      <c r="R15" s="20" t="s">
        <v>122</v>
      </c>
      <c r="S15" s="20" t="s">
        <v>122</v>
      </c>
      <c r="T15" s="20" t="s">
        <v>122</v>
      </c>
      <c r="U15" s="20"/>
      <c r="V15" s="20"/>
      <c r="W15" s="20"/>
      <c r="X15" s="20"/>
      <c r="Y15" s="20"/>
      <c r="Z15" s="20"/>
      <c r="AA15" s="20"/>
      <c r="AB15" s="22"/>
    </row>
    <row r="16" spans="1:28" ht="12" customHeight="1">
      <c r="A16" s="29" t="s">
        <v>33</v>
      </c>
      <c r="B16" s="20">
        <v>301</v>
      </c>
      <c r="C16" s="20">
        <v>286</v>
      </c>
      <c r="D16" s="20">
        <v>15</v>
      </c>
      <c r="E16" s="20">
        <v>49</v>
      </c>
      <c r="F16" s="20">
        <v>57</v>
      </c>
      <c r="G16" s="20">
        <v>22</v>
      </c>
      <c r="H16" s="20" t="s">
        <v>122</v>
      </c>
      <c r="I16" s="20" t="s">
        <v>122</v>
      </c>
      <c r="J16" s="20">
        <v>14</v>
      </c>
      <c r="K16" s="20">
        <v>27</v>
      </c>
      <c r="L16" s="20" t="s">
        <v>122</v>
      </c>
      <c r="M16" s="20">
        <v>24</v>
      </c>
      <c r="N16" s="20">
        <v>64</v>
      </c>
      <c r="O16" s="20">
        <v>14</v>
      </c>
      <c r="P16" s="20" t="s">
        <v>122</v>
      </c>
      <c r="Q16" s="20">
        <v>6</v>
      </c>
      <c r="R16" s="20" t="s">
        <v>122</v>
      </c>
      <c r="S16" s="20">
        <v>8</v>
      </c>
      <c r="T16" s="20" t="s">
        <v>122</v>
      </c>
      <c r="U16" s="20"/>
      <c r="V16" s="20"/>
      <c r="W16" s="20"/>
      <c r="X16" s="20"/>
      <c r="Y16" s="20"/>
      <c r="Z16" s="20"/>
      <c r="AA16" s="20"/>
      <c r="AB16" s="22"/>
    </row>
    <row r="17" spans="1:28" ht="12" customHeight="1">
      <c r="A17" s="30" t="s">
        <v>9</v>
      </c>
      <c r="B17" s="20">
        <v>156</v>
      </c>
      <c r="C17" s="20">
        <v>150</v>
      </c>
      <c r="D17" s="20">
        <v>6</v>
      </c>
      <c r="E17" s="20">
        <v>23</v>
      </c>
      <c r="F17" s="20">
        <v>26</v>
      </c>
      <c r="G17" s="20">
        <v>10</v>
      </c>
      <c r="H17" s="20" t="s">
        <v>122</v>
      </c>
      <c r="I17" s="20" t="s">
        <v>122</v>
      </c>
      <c r="J17" s="20">
        <v>7</v>
      </c>
      <c r="K17" s="20">
        <v>14</v>
      </c>
      <c r="L17" s="20" t="s">
        <v>122</v>
      </c>
      <c r="M17" s="20">
        <v>14</v>
      </c>
      <c r="N17" s="20">
        <v>41</v>
      </c>
      <c r="O17" s="20">
        <v>7</v>
      </c>
      <c r="P17" s="20" t="s">
        <v>122</v>
      </c>
      <c r="Q17" s="20" t="s">
        <v>122</v>
      </c>
      <c r="R17" s="20" t="s">
        <v>122</v>
      </c>
      <c r="S17" s="20" t="s">
        <v>122</v>
      </c>
      <c r="T17" s="20" t="s">
        <v>122</v>
      </c>
      <c r="U17" s="20"/>
      <c r="V17" s="20"/>
      <c r="W17" s="20"/>
      <c r="X17" s="20"/>
      <c r="Y17" s="20"/>
      <c r="Z17" s="20"/>
      <c r="AA17" s="20"/>
      <c r="AB17" s="22"/>
    </row>
    <row r="18" spans="1:28" ht="12" customHeight="1">
      <c r="A18" s="30" t="s">
        <v>10</v>
      </c>
      <c r="B18" s="20">
        <v>145</v>
      </c>
      <c r="C18" s="20">
        <v>136</v>
      </c>
      <c r="D18" s="20">
        <v>9</v>
      </c>
      <c r="E18" s="20">
        <v>27</v>
      </c>
      <c r="F18" s="20">
        <v>31</v>
      </c>
      <c r="G18" s="20">
        <v>11</v>
      </c>
      <c r="H18" s="20" t="s">
        <v>122</v>
      </c>
      <c r="I18" s="20" t="s">
        <v>122</v>
      </c>
      <c r="J18" s="20">
        <v>7</v>
      </c>
      <c r="K18" s="20">
        <v>13</v>
      </c>
      <c r="L18" s="20" t="s">
        <v>122</v>
      </c>
      <c r="M18" s="20">
        <v>10</v>
      </c>
      <c r="N18" s="20">
        <v>23</v>
      </c>
      <c r="O18" s="20">
        <v>7</v>
      </c>
      <c r="P18" s="20" t="s">
        <v>122</v>
      </c>
      <c r="Q18" s="20" t="s">
        <v>122</v>
      </c>
      <c r="R18" s="20" t="s">
        <v>122</v>
      </c>
      <c r="S18" s="20" t="s">
        <v>122</v>
      </c>
      <c r="T18" s="20" t="s">
        <v>122</v>
      </c>
      <c r="U18" s="20"/>
      <c r="V18" s="20"/>
      <c r="W18" s="20"/>
      <c r="X18" s="20"/>
      <c r="Y18" s="20"/>
      <c r="Z18" s="20"/>
      <c r="AA18" s="20"/>
      <c r="AB18" s="22"/>
    </row>
    <row r="19" spans="1:28" ht="12" customHeight="1">
      <c r="A19" s="10" t="s">
        <v>3</v>
      </c>
      <c r="B19" s="20">
        <v>7341</v>
      </c>
      <c r="C19" s="20">
        <v>7084</v>
      </c>
      <c r="D19" s="20">
        <v>257</v>
      </c>
      <c r="E19" s="20">
        <v>1361</v>
      </c>
      <c r="F19" s="20">
        <v>1102</v>
      </c>
      <c r="G19" s="20">
        <v>373</v>
      </c>
      <c r="H19" s="20">
        <v>59</v>
      </c>
      <c r="I19" s="20">
        <v>78</v>
      </c>
      <c r="J19" s="20">
        <v>198</v>
      </c>
      <c r="K19" s="20">
        <v>749</v>
      </c>
      <c r="L19" s="20">
        <v>32</v>
      </c>
      <c r="M19" s="20">
        <v>580</v>
      </c>
      <c r="N19" s="20">
        <v>2032</v>
      </c>
      <c r="O19" s="20">
        <v>375</v>
      </c>
      <c r="P19" s="20">
        <v>75</v>
      </c>
      <c r="Q19" s="20">
        <v>88</v>
      </c>
      <c r="R19" s="20">
        <v>40</v>
      </c>
      <c r="S19" s="20">
        <v>160</v>
      </c>
      <c r="T19" s="20">
        <v>37</v>
      </c>
      <c r="U19" s="20"/>
      <c r="V19" s="20"/>
      <c r="W19" s="20"/>
      <c r="X19" s="20"/>
      <c r="Y19" s="20"/>
      <c r="Z19" s="20"/>
      <c r="AA19" s="20"/>
      <c r="AB19" s="22"/>
    </row>
    <row r="20" spans="1:28" ht="12" customHeight="1">
      <c r="A20" s="28" t="s">
        <v>7</v>
      </c>
      <c r="B20" s="20">
        <v>1536</v>
      </c>
      <c r="C20" s="20">
        <v>1493</v>
      </c>
      <c r="D20" s="20">
        <v>43</v>
      </c>
      <c r="E20" s="20">
        <v>314</v>
      </c>
      <c r="F20" s="20">
        <v>248</v>
      </c>
      <c r="G20" s="20">
        <v>77</v>
      </c>
      <c r="H20" s="20">
        <v>9</v>
      </c>
      <c r="I20" s="20">
        <v>20</v>
      </c>
      <c r="J20" s="20">
        <v>35</v>
      </c>
      <c r="K20" s="20">
        <v>158</v>
      </c>
      <c r="L20" s="20">
        <v>5</v>
      </c>
      <c r="M20" s="20">
        <v>103</v>
      </c>
      <c r="N20" s="20">
        <v>430</v>
      </c>
      <c r="O20" s="20">
        <v>62</v>
      </c>
      <c r="P20" s="20">
        <v>19</v>
      </c>
      <c r="Q20" s="20">
        <v>13</v>
      </c>
      <c r="R20" s="20">
        <v>8</v>
      </c>
      <c r="S20" s="20">
        <v>27</v>
      </c>
      <c r="T20" s="20">
        <v>7</v>
      </c>
      <c r="U20" s="20"/>
      <c r="V20" s="20"/>
      <c r="W20" s="20"/>
      <c r="X20" s="20"/>
      <c r="Y20" s="20"/>
      <c r="Z20" s="20"/>
      <c r="AA20" s="20"/>
      <c r="AB20" s="22"/>
    </row>
    <row r="21" spans="1:28" ht="12" customHeight="1">
      <c r="A21" s="28" t="s">
        <v>32</v>
      </c>
      <c r="B21" s="20">
        <v>5805</v>
      </c>
      <c r="C21" s="20">
        <v>5591</v>
      </c>
      <c r="D21" s="20">
        <v>214</v>
      </c>
      <c r="E21" s="20">
        <v>1047</v>
      </c>
      <c r="F21" s="20">
        <v>854</v>
      </c>
      <c r="G21" s="20">
        <v>296</v>
      </c>
      <c r="H21" s="20">
        <v>49</v>
      </c>
      <c r="I21" s="20">
        <v>59</v>
      </c>
      <c r="J21" s="20">
        <v>163</v>
      </c>
      <c r="K21" s="20">
        <v>591</v>
      </c>
      <c r="L21" s="20">
        <v>27</v>
      </c>
      <c r="M21" s="20">
        <v>477</v>
      </c>
      <c r="N21" s="20">
        <v>1602</v>
      </c>
      <c r="O21" s="20">
        <v>312</v>
      </c>
      <c r="P21" s="20">
        <v>56</v>
      </c>
      <c r="Q21" s="20">
        <v>75</v>
      </c>
      <c r="R21" s="20">
        <v>33</v>
      </c>
      <c r="S21" s="20">
        <v>133</v>
      </c>
      <c r="T21" s="20">
        <v>30</v>
      </c>
      <c r="U21" s="20"/>
      <c r="V21" s="20"/>
      <c r="W21" s="20"/>
      <c r="X21" s="20"/>
      <c r="Y21" s="20"/>
      <c r="Z21" s="20"/>
      <c r="AA21" s="20"/>
      <c r="AB21" s="22"/>
    </row>
    <row r="22" spans="1:28" ht="12" customHeight="1">
      <c r="A22" s="29" t="s">
        <v>8</v>
      </c>
      <c r="B22" s="20">
        <v>585</v>
      </c>
      <c r="C22" s="20">
        <v>575</v>
      </c>
      <c r="D22" s="20">
        <v>10</v>
      </c>
      <c r="E22" s="20">
        <v>111</v>
      </c>
      <c r="F22" s="20">
        <v>74</v>
      </c>
      <c r="G22" s="20">
        <v>33</v>
      </c>
      <c r="H22" s="20" t="s">
        <v>122</v>
      </c>
      <c r="I22" s="20">
        <v>7</v>
      </c>
      <c r="J22" s="20">
        <v>19</v>
      </c>
      <c r="K22" s="20">
        <v>68</v>
      </c>
      <c r="L22" s="20" t="s">
        <v>122</v>
      </c>
      <c r="M22" s="20">
        <v>38</v>
      </c>
      <c r="N22" s="20">
        <v>178</v>
      </c>
      <c r="O22" s="20">
        <v>29</v>
      </c>
      <c r="P22" s="20">
        <v>5</v>
      </c>
      <c r="Q22" s="20" t="s">
        <v>122</v>
      </c>
      <c r="R22" s="20" t="s">
        <v>122</v>
      </c>
      <c r="S22" s="20">
        <v>12</v>
      </c>
      <c r="T22" s="20" t="s">
        <v>122</v>
      </c>
      <c r="U22" s="20"/>
      <c r="V22" s="20"/>
      <c r="W22" s="20"/>
      <c r="X22" s="20"/>
      <c r="Y22" s="20"/>
      <c r="Z22" s="20"/>
      <c r="AA22" s="20"/>
      <c r="AB22" s="22"/>
    </row>
    <row r="23" spans="1:28" ht="12" customHeight="1">
      <c r="A23" s="29" t="s">
        <v>106</v>
      </c>
      <c r="B23" s="20">
        <v>13</v>
      </c>
      <c r="C23" s="20">
        <v>13</v>
      </c>
      <c r="D23" s="20" t="s">
        <v>122</v>
      </c>
      <c r="E23" s="20" t="s">
        <v>122</v>
      </c>
      <c r="F23" s="20" t="s">
        <v>122</v>
      </c>
      <c r="G23" s="20" t="s">
        <v>122</v>
      </c>
      <c r="H23" s="20" t="s">
        <v>122</v>
      </c>
      <c r="I23" s="20" t="s">
        <v>123</v>
      </c>
      <c r="J23" s="20" t="s">
        <v>122</v>
      </c>
      <c r="K23" s="20" t="s">
        <v>122</v>
      </c>
      <c r="L23" s="20" t="s">
        <v>123</v>
      </c>
      <c r="M23" s="20" t="s">
        <v>122</v>
      </c>
      <c r="N23" s="20" t="s">
        <v>122</v>
      </c>
      <c r="O23" s="20" t="s">
        <v>122</v>
      </c>
      <c r="P23" s="20" t="s">
        <v>122</v>
      </c>
      <c r="Q23" s="20" t="s">
        <v>122</v>
      </c>
      <c r="R23" s="20" t="s">
        <v>123</v>
      </c>
      <c r="S23" s="20" t="s">
        <v>122</v>
      </c>
      <c r="T23" s="20" t="s">
        <v>123</v>
      </c>
      <c r="U23" s="20"/>
      <c r="V23" s="20"/>
      <c r="W23" s="20"/>
      <c r="X23" s="20"/>
      <c r="Y23" s="20"/>
      <c r="Z23" s="20"/>
      <c r="AA23" s="20"/>
      <c r="AB23" s="22"/>
    </row>
    <row r="24" spans="1:28" ht="12" customHeight="1">
      <c r="A24" s="29" t="s">
        <v>112</v>
      </c>
      <c r="B24" s="20">
        <v>5207</v>
      </c>
      <c r="C24" s="20">
        <v>5004</v>
      </c>
      <c r="D24" s="20">
        <v>204</v>
      </c>
      <c r="E24" s="20">
        <v>933</v>
      </c>
      <c r="F24" s="20">
        <v>778</v>
      </c>
      <c r="G24" s="20">
        <v>263</v>
      </c>
      <c r="H24" s="20">
        <v>46</v>
      </c>
      <c r="I24" s="20">
        <v>52</v>
      </c>
      <c r="J24" s="20">
        <v>143</v>
      </c>
      <c r="K24" s="20">
        <v>521</v>
      </c>
      <c r="L24" s="20">
        <v>25</v>
      </c>
      <c r="M24" s="20">
        <v>438</v>
      </c>
      <c r="N24" s="20">
        <v>1420</v>
      </c>
      <c r="O24" s="20">
        <v>283</v>
      </c>
      <c r="P24" s="20">
        <v>51</v>
      </c>
      <c r="Q24" s="20">
        <v>73</v>
      </c>
      <c r="R24" s="20">
        <v>31</v>
      </c>
      <c r="S24" s="20">
        <v>121</v>
      </c>
      <c r="T24" s="20">
        <v>28</v>
      </c>
      <c r="U24" s="20"/>
      <c r="V24" s="20"/>
      <c r="W24" s="20"/>
      <c r="X24" s="20"/>
      <c r="Y24" s="20"/>
      <c r="Z24" s="20"/>
      <c r="AA24" s="20"/>
      <c r="AB24" s="22"/>
    </row>
    <row r="25" spans="1:28" ht="12" customHeight="1">
      <c r="A25" s="30" t="s">
        <v>9</v>
      </c>
      <c r="B25" s="20">
        <v>2217</v>
      </c>
      <c r="C25" s="20">
        <v>2172</v>
      </c>
      <c r="D25" s="20">
        <v>45</v>
      </c>
      <c r="E25" s="20">
        <v>408</v>
      </c>
      <c r="F25" s="20">
        <v>289</v>
      </c>
      <c r="G25" s="20">
        <v>97</v>
      </c>
      <c r="H25" s="20">
        <v>10</v>
      </c>
      <c r="I25" s="20">
        <v>23</v>
      </c>
      <c r="J25" s="20">
        <v>58</v>
      </c>
      <c r="K25" s="20">
        <v>240</v>
      </c>
      <c r="L25" s="20">
        <v>5</v>
      </c>
      <c r="M25" s="20">
        <v>197</v>
      </c>
      <c r="N25" s="20">
        <v>681</v>
      </c>
      <c r="O25" s="20">
        <v>119</v>
      </c>
      <c r="P25" s="20">
        <v>20</v>
      </c>
      <c r="Q25" s="20">
        <v>16</v>
      </c>
      <c r="R25" s="20">
        <v>7</v>
      </c>
      <c r="S25" s="20">
        <v>40</v>
      </c>
      <c r="T25" s="20">
        <v>5</v>
      </c>
      <c r="U25" s="20"/>
      <c r="V25" s="20"/>
      <c r="W25" s="20"/>
      <c r="X25" s="20"/>
      <c r="Y25" s="20"/>
      <c r="Z25" s="20"/>
      <c r="AA25" s="20"/>
      <c r="AB25" s="22"/>
    </row>
    <row r="26" spans="1:28" ht="12" customHeight="1">
      <c r="A26" s="30" t="s">
        <v>10</v>
      </c>
      <c r="B26" s="20">
        <v>2991</v>
      </c>
      <c r="C26" s="20">
        <v>2832</v>
      </c>
      <c r="D26" s="20">
        <v>159</v>
      </c>
      <c r="E26" s="20">
        <v>526</v>
      </c>
      <c r="F26" s="20">
        <v>489</v>
      </c>
      <c r="G26" s="20">
        <v>166</v>
      </c>
      <c r="H26" s="20">
        <v>36</v>
      </c>
      <c r="I26" s="20">
        <v>29</v>
      </c>
      <c r="J26" s="20">
        <v>85</v>
      </c>
      <c r="K26" s="20">
        <v>282</v>
      </c>
      <c r="L26" s="20">
        <v>20</v>
      </c>
      <c r="M26" s="20">
        <v>242</v>
      </c>
      <c r="N26" s="20">
        <v>739</v>
      </c>
      <c r="O26" s="20">
        <v>164</v>
      </c>
      <c r="P26" s="20">
        <v>30</v>
      </c>
      <c r="Q26" s="20">
        <v>56</v>
      </c>
      <c r="R26" s="20">
        <v>24</v>
      </c>
      <c r="S26" s="20">
        <v>81</v>
      </c>
      <c r="T26" s="20">
        <v>23</v>
      </c>
      <c r="U26" s="20"/>
      <c r="V26" s="20"/>
      <c r="W26" s="20"/>
      <c r="X26" s="20"/>
      <c r="Y26" s="20"/>
      <c r="Z26" s="20"/>
      <c r="AA26" s="20"/>
      <c r="AB26" s="22"/>
    </row>
    <row r="27" spans="1:28" ht="12" customHeight="1">
      <c r="A27" s="7" t="s">
        <v>31</v>
      </c>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2"/>
    </row>
    <row r="28" spans="1:28" ht="12" customHeight="1">
      <c r="A28" s="7" t="s">
        <v>2</v>
      </c>
      <c r="B28" s="20">
        <v>19639</v>
      </c>
      <c r="C28" s="20">
        <v>18737</v>
      </c>
      <c r="D28" s="20">
        <v>902</v>
      </c>
      <c r="E28" s="20">
        <v>3425</v>
      </c>
      <c r="F28" s="20">
        <v>3100</v>
      </c>
      <c r="G28" s="20">
        <v>1075</v>
      </c>
      <c r="H28" s="20">
        <v>191</v>
      </c>
      <c r="I28" s="20">
        <v>224</v>
      </c>
      <c r="J28" s="20">
        <v>574</v>
      </c>
      <c r="K28" s="20">
        <v>1970</v>
      </c>
      <c r="L28" s="20">
        <v>113</v>
      </c>
      <c r="M28" s="20">
        <v>1637</v>
      </c>
      <c r="N28" s="20">
        <v>5083</v>
      </c>
      <c r="O28" s="20">
        <v>979</v>
      </c>
      <c r="P28" s="20">
        <v>209</v>
      </c>
      <c r="Q28" s="20">
        <v>300</v>
      </c>
      <c r="R28" s="20">
        <v>155</v>
      </c>
      <c r="S28" s="20">
        <v>460</v>
      </c>
      <c r="T28" s="20">
        <v>142</v>
      </c>
      <c r="U28" s="20"/>
      <c r="V28" s="20"/>
      <c r="W28" s="20"/>
      <c r="X28" s="20"/>
      <c r="Y28" s="20"/>
      <c r="Z28" s="20"/>
      <c r="AA28" s="20"/>
      <c r="AB28" s="22"/>
    </row>
    <row r="29" spans="1:28" ht="12" customHeight="1">
      <c r="A29" s="10" t="s">
        <v>110</v>
      </c>
      <c r="B29" s="20">
        <v>6182</v>
      </c>
      <c r="C29" s="20">
        <v>6005</v>
      </c>
      <c r="D29" s="20">
        <v>177</v>
      </c>
      <c r="E29" s="20">
        <v>1149</v>
      </c>
      <c r="F29" s="20">
        <v>921</v>
      </c>
      <c r="G29" s="20">
        <v>314</v>
      </c>
      <c r="H29" s="20">
        <v>42</v>
      </c>
      <c r="I29" s="20">
        <v>67</v>
      </c>
      <c r="J29" s="20">
        <v>166</v>
      </c>
      <c r="K29" s="20">
        <v>644</v>
      </c>
      <c r="L29" s="20">
        <v>21</v>
      </c>
      <c r="M29" s="20">
        <v>491</v>
      </c>
      <c r="N29" s="20">
        <v>1753</v>
      </c>
      <c r="O29" s="20">
        <v>309</v>
      </c>
      <c r="P29" s="20">
        <v>64</v>
      </c>
      <c r="Q29" s="20">
        <v>61</v>
      </c>
      <c r="R29" s="20">
        <v>28</v>
      </c>
      <c r="S29" s="20">
        <v>128</v>
      </c>
      <c r="T29" s="20">
        <v>25</v>
      </c>
      <c r="U29" s="20"/>
      <c r="V29" s="20"/>
      <c r="W29" s="20"/>
      <c r="X29" s="20"/>
      <c r="Y29" s="20"/>
      <c r="Z29" s="20"/>
      <c r="AA29" s="20"/>
      <c r="AB29" s="22"/>
    </row>
    <row r="30" spans="1:28" ht="12" customHeight="1">
      <c r="A30" s="28" t="s">
        <v>121</v>
      </c>
      <c r="B30" s="20">
        <v>4646</v>
      </c>
      <c r="C30" s="20">
        <v>4512</v>
      </c>
      <c r="D30" s="20">
        <v>134</v>
      </c>
      <c r="E30" s="20">
        <v>834</v>
      </c>
      <c r="F30" s="20">
        <v>673</v>
      </c>
      <c r="G30" s="20">
        <v>237</v>
      </c>
      <c r="H30" s="20">
        <v>33</v>
      </c>
      <c r="I30" s="20">
        <v>47</v>
      </c>
      <c r="J30" s="20">
        <v>131</v>
      </c>
      <c r="K30" s="20">
        <v>486</v>
      </c>
      <c r="L30" s="20">
        <v>16</v>
      </c>
      <c r="M30" s="20">
        <v>388</v>
      </c>
      <c r="N30" s="20">
        <v>1323</v>
      </c>
      <c r="O30" s="20">
        <v>247</v>
      </c>
      <c r="P30" s="20">
        <v>45</v>
      </c>
      <c r="Q30" s="20">
        <v>48</v>
      </c>
      <c r="R30" s="20">
        <v>20</v>
      </c>
      <c r="S30" s="20">
        <v>101</v>
      </c>
      <c r="T30" s="20">
        <v>17</v>
      </c>
      <c r="U30" s="20"/>
      <c r="V30" s="20"/>
      <c r="W30" s="20"/>
      <c r="X30" s="20"/>
      <c r="Y30" s="20"/>
      <c r="Z30" s="20"/>
      <c r="AA30" s="20"/>
      <c r="AB30" s="22"/>
    </row>
    <row r="31" spans="1:28" ht="12" customHeight="1">
      <c r="A31" s="29" t="s">
        <v>111</v>
      </c>
      <c r="B31" s="20">
        <v>4048</v>
      </c>
      <c r="C31" s="20">
        <v>3924</v>
      </c>
      <c r="D31" s="20">
        <v>124</v>
      </c>
      <c r="E31" s="20">
        <v>721</v>
      </c>
      <c r="F31" s="20">
        <v>597</v>
      </c>
      <c r="G31" s="20">
        <v>203</v>
      </c>
      <c r="H31" s="20">
        <v>30</v>
      </c>
      <c r="I31" s="20">
        <v>40</v>
      </c>
      <c r="J31" s="20">
        <v>110</v>
      </c>
      <c r="K31" s="20">
        <v>416</v>
      </c>
      <c r="L31" s="20">
        <v>14</v>
      </c>
      <c r="M31" s="20">
        <v>349</v>
      </c>
      <c r="N31" s="20">
        <v>1141</v>
      </c>
      <c r="O31" s="20">
        <v>218</v>
      </c>
      <c r="P31" s="20">
        <v>40</v>
      </c>
      <c r="Q31" s="20">
        <v>46</v>
      </c>
      <c r="R31" s="20">
        <v>19</v>
      </c>
      <c r="S31" s="20">
        <v>88</v>
      </c>
      <c r="T31" s="20">
        <v>16</v>
      </c>
      <c r="U31" s="20"/>
      <c r="V31" s="20"/>
      <c r="W31" s="20"/>
      <c r="X31" s="20"/>
      <c r="Y31" s="20"/>
      <c r="Z31" s="20"/>
      <c r="AA31" s="20"/>
      <c r="AB31" s="22"/>
    </row>
    <row r="32" spans="1:28" ht="12" customHeight="1">
      <c r="A32" s="30" t="s">
        <v>113</v>
      </c>
      <c r="B32" s="20">
        <v>2138</v>
      </c>
      <c r="C32" s="20">
        <v>2097</v>
      </c>
      <c r="D32" s="20">
        <v>42</v>
      </c>
      <c r="E32" s="20">
        <v>392</v>
      </c>
      <c r="F32" s="20">
        <v>282</v>
      </c>
      <c r="G32" s="20">
        <v>94</v>
      </c>
      <c r="H32" s="20">
        <v>10</v>
      </c>
      <c r="I32" s="20">
        <v>21</v>
      </c>
      <c r="J32" s="20">
        <v>56</v>
      </c>
      <c r="K32" s="20">
        <v>232</v>
      </c>
      <c r="L32" s="20">
        <v>5</v>
      </c>
      <c r="M32" s="20">
        <v>191</v>
      </c>
      <c r="N32" s="20">
        <v>652</v>
      </c>
      <c r="O32" s="20">
        <v>116</v>
      </c>
      <c r="P32" s="20">
        <v>20</v>
      </c>
      <c r="Q32" s="20">
        <v>15</v>
      </c>
      <c r="R32" s="20">
        <v>7</v>
      </c>
      <c r="S32" s="20">
        <v>39</v>
      </c>
      <c r="T32" s="20">
        <v>5</v>
      </c>
      <c r="U32" s="20"/>
      <c r="V32" s="20"/>
      <c r="W32" s="20"/>
      <c r="X32" s="20"/>
      <c r="Y32" s="20"/>
      <c r="Z32" s="20"/>
      <c r="AA32" s="20"/>
      <c r="AB32" s="22"/>
    </row>
    <row r="33" spans="1:28" ht="12" customHeight="1">
      <c r="A33" s="31" t="s">
        <v>114</v>
      </c>
      <c r="B33" s="20">
        <v>1910</v>
      </c>
      <c r="C33" s="20">
        <v>1827</v>
      </c>
      <c r="D33" s="20">
        <v>83</v>
      </c>
      <c r="E33" s="20">
        <v>328</v>
      </c>
      <c r="F33" s="20">
        <v>314</v>
      </c>
      <c r="G33" s="20">
        <v>110</v>
      </c>
      <c r="H33" s="20">
        <v>20</v>
      </c>
      <c r="I33" s="20">
        <v>19</v>
      </c>
      <c r="J33" s="20">
        <v>54</v>
      </c>
      <c r="K33" s="20">
        <v>184</v>
      </c>
      <c r="L33" s="20">
        <v>9</v>
      </c>
      <c r="M33" s="20">
        <v>158</v>
      </c>
      <c r="N33" s="20">
        <v>489</v>
      </c>
      <c r="O33" s="20">
        <v>102</v>
      </c>
      <c r="P33" s="20">
        <v>20</v>
      </c>
      <c r="Q33" s="20">
        <v>31</v>
      </c>
      <c r="R33" s="20">
        <v>12</v>
      </c>
      <c r="S33" s="20">
        <v>49</v>
      </c>
      <c r="T33" s="20">
        <v>11</v>
      </c>
      <c r="U33" s="20"/>
      <c r="V33" s="20"/>
      <c r="W33" s="20"/>
      <c r="X33" s="20"/>
      <c r="Y33" s="20"/>
      <c r="Z33" s="20"/>
      <c r="AA33" s="20"/>
      <c r="AB33" s="22"/>
    </row>
    <row r="34" spans="1:28" ht="20.100000000000001" customHeight="1">
      <c r="A34" s="4" t="s">
        <v>117</v>
      </c>
      <c r="B34" s="24"/>
      <c r="C34" s="24"/>
      <c r="D34" s="24"/>
      <c r="E34" s="24"/>
      <c r="F34" s="24"/>
      <c r="G34" s="24"/>
      <c r="H34" s="24"/>
      <c r="I34" s="24"/>
      <c r="J34" s="24"/>
      <c r="K34" s="24"/>
      <c r="L34" s="24"/>
      <c r="M34" s="24"/>
      <c r="N34" s="24"/>
      <c r="O34" s="24"/>
      <c r="P34" s="24"/>
      <c r="Q34" s="24"/>
      <c r="R34" s="24"/>
      <c r="S34" s="24"/>
      <c r="T34" s="24"/>
    </row>
    <row r="35" spans="1:28" ht="20.100000000000001" customHeight="1">
      <c r="A35" s="16" t="s">
        <v>115</v>
      </c>
      <c r="B35" s="23">
        <v>20799</v>
      </c>
      <c r="C35" s="23">
        <v>19817</v>
      </c>
      <c r="D35" s="23">
        <v>982</v>
      </c>
      <c r="E35" s="23">
        <v>3638</v>
      </c>
      <c r="F35" s="23">
        <v>3282</v>
      </c>
      <c r="G35" s="23">
        <v>1135</v>
      </c>
      <c r="H35" s="23">
        <v>208</v>
      </c>
      <c r="I35" s="23">
        <v>236</v>
      </c>
      <c r="J35" s="23">
        <v>607</v>
      </c>
      <c r="K35" s="23">
        <v>2075</v>
      </c>
      <c r="L35" s="23">
        <v>124</v>
      </c>
      <c r="M35" s="23">
        <v>1726</v>
      </c>
      <c r="N35" s="23">
        <v>5362</v>
      </c>
      <c r="O35" s="23">
        <v>1045</v>
      </c>
      <c r="P35" s="23">
        <v>220</v>
      </c>
      <c r="Q35" s="23">
        <v>327</v>
      </c>
      <c r="R35" s="23">
        <v>168</v>
      </c>
      <c r="S35" s="23">
        <v>492</v>
      </c>
      <c r="T35" s="23">
        <v>155</v>
      </c>
    </row>
    <row r="36" spans="1:28" ht="12" customHeight="1">
      <c r="A36" s="7" t="s">
        <v>34</v>
      </c>
      <c r="B36" s="21">
        <v>13595</v>
      </c>
      <c r="C36" s="21">
        <v>13095</v>
      </c>
      <c r="D36" s="21">
        <v>500</v>
      </c>
      <c r="E36" s="21">
        <v>2526</v>
      </c>
      <c r="F36" s="21">
        <v>2307</v>
      </c>
      <c r="G36" s="21">
        <v>745</v>
      </c>
      <c r="H36" s="21">
        <v>117</v>
      </c>
      <c r="I36" s="21">
        <v>139</v>
      </c>
      <c r="J36" s="21">
        <v>348</v>
      </c>
      <c r="K36" s="21">
        <v>1294</v>
      </c>
      <c r="L36" s="21">
        <v>56</v>
      </c>
      <c r="M36" s="21">
        <v>1062</v>
      </c>
      <c r="N36" s="21">
        <v>3589</v>
      </c>
      <c r="O36" s="21">
        <v>653</v>
      </c>
      <c r="P36" s="21">
        <v>139</v>
      </c>
      <c r="Q36" s="21">
        <v>161</v>
      </c>
      <c r="R36" s="21">
        <v>80</v>
      </c>
      <c r="S36" s="21">
        <v>293</v>
      </c>
      <c r="T36" s="21">
        <v>86</v>
      </c>
    </row>
    <row r="37" spans="1:28" ht="12" customHeight="1">
      <c r="A37" s="7" t="s">
        <v>35</v>
      </c>
      <c r="B37" s="21">
        <v>7435</v>
      </c>
      <c r="C37" s="21">
        <v>7128</v>
      </c>
      <c r="D37" s="21">
        <v>307</v>
      </c>
      <c r="E37" s="21">
        <v>1386</v>
      </c>
      <c r="F37" s="21">
        <v>1409</v>
      </c>
      <c r="G37" s="21">
        <v>429</v>
      </c>
      <c r="H37" s="21">
        <v>77</v>
      </c>
      <c r="I37" s="21">
        <v>66</v>
      </c>
      <c r="J37" s="21">
        <v>169</v>
      </c>
      <c r="K37" s="21">
        <v>705</v>
      </c>
      <c r="L37" s="21">
        <v>38</v>
      </c>
      <c r="M37" s="21">
        <v>560</v>
      </c>
      <c r="N37" s="21">
        <v>1801</v>
      </c>
      <c r="O37" s="21">
        <v>347</v>
      </c>
      <c r="P37" s="21">
        <v>90</v>
      </c>
      <c r="Q37" s="21">
        <v>94</v>
      </c>
      <c r="R37" s="21">
        <v>49</v>
      </c>
      <c r="S37" s="21">
        <v>168</v>
      </c>
      <c r="T37" s="21">
        <v>49</v>
      </c>
    </row>
    <row r="38" spans="1:28" ht="12" customHeight="1">
      <c r="A38" s="9" t="s">
        <v>18</v>
      </c>
      <c r="B38" s="21">
        <v>306</v>
      </c>
      <c r="C38" s="21">
        <v>289</v>
      </c>
      <c r="D38" s="21">
        <v>16</v>
      </c>
      <c r="E38" s="21">
        <v>40</v>
      </c>
      <c r="F38" s="21">
        <v>47</v>
      </c>
      <c r="G38" s="21">
        <v>40</v>
      </c>
      <c r="H38" s="21" t="s">
        <v>122</v>
      </c>
      <c r="I38" s="21">
        <v>10</v>
      </c>
      <c r="J38" s="21">
        <v>7</v>
      </c>
      <c r="K38" s="21">
        <v>32</v>
      </c>
      <c r="L38" s="21" t="s">
        <v>122</v>
      </c>
      <c r="M38" s="21">
        <v>20</v>
      </c>
      <c r="N38" s="21">
        <v>64</v>
      </c>
      <c r="O38" s="21">
        <v>18</v>
      </c>
      <c r="P38" s="21" t="s">
        <v>122</v>
      </c>
      <c r="Q38" s="21">
        <v>5</v>
      </c>
      <c r="R38" s="21" t="s">
        <v>122</v>
      </c>
      <c r="S38" s="21">
        <v>8</v>
      </c>
      <c r="T38" s="21">
        <v>5</v>
      </c>
    </row>
    <row r="39" spans="1:28" ht="12" customHeight="1">
      <c r="A39" s="9" t="s">
        <v>49</v>
      </c>
      <c r="B39" s="21">
        <v>205</v>
      </c>
      <c r="C39" s="21">
        <v>199</v>
      </c>
      <c r="D39" s="21">
        <v>6</v>
      </c>
      <c r="E39" s="21">
        <v>48</v>
      </c>
      <c r="F39" s="21">
        <v>31</v>
      </c>
      <c r="G39" s="21">
        <v>24</v>
      </c>
      <c r="H39" s="21" t="s">
        <v>122</v>
      </c>
      <c r="I39" s="21" t="s">
        <v>122</v>
      </c>
      <c r="J39" s="21">
        <v>6</v>
      </c>
      <c r="K39" s="21">
        <v>18</v>
      </c>
      <c r="L39" s="21" t="s">
        <v>122</v>
      </c>
      <c r="M39" s="21">
        <v>9</v>
      </c>
      <c r="N39" s="21">
        <v>33</v>
      </c>
      <c r="O39" s="21">
        <v>16</v>
      </c>
      <c r="P39" s="21">
        <v>11</v>
      </c>
      <c r="Q39" s="21" t="s">
        <v>122</v>
      </c>
      <c r="R39" s="21" t="s">
        <v>122</v>
      </c>
      <c r="S39" s="21" t="s">
        <v>122</v>
      </c>
      <c r="T39" s="21" t="s">
        <v>122</v>
      </c>
    </row>
    <row r="40" spans="1:28" ht="12" customHeight="1">
      <c r="A40" s="9" t="s">
        <v>14</v>
      </c>
      <c r="B40" s="21">
        <v>467</v>
      </c>
      <c r="C40" s="21">
        <v>459</v>
      </c>
      <c r="D40" s="21">
        <v>8</v>
      </c>
      <c r="E40" s="21">
        <v>96</v>
      </c>
      <c r="F40" s="21">
        <v>93</v>
      </c>
      <c r="G40" s="21">
        <v>20</v>
      </c>
      <c r="H40" s="21" t="s">
        <v>122</v>
      </c>
      <c r="I40" s="21" t="s">
        <v>122</v>
      </c>
      <c r="J40" s="21">
        <v>9</v>
      </c>
      <c r="K40" s="21">
        <v>46</v>
      </c>
      <c r="L40" s="21" t="s">
        <v>122</v>
      </c>
      <c r="M40" s="21">
        <v>23</v>
      </c>
      <c r="N40" s="21">
        <v>147</v>
      </c>
      <c r="O40" s="21">
        <v>9</v>
      </c>
      <c r="P40" s="21" t="s">
        <v>122</v>
      </c>
      <c r="Q40" s="21" t="s">
        <v>122</v>
      </c>
      <c r="R40" s="21" t="s">
        <v>122</v>
      </c>
      <c r="S40" s="21">
        <v>7</v>
      </c>
      <c r="T40" s="21" t="s">
        <v>122</v>
      </c>
    </row>
    <row r="41" spans="1:28" ht="12" customHeight="1">
      <c r="A41" s="9" t="s">
        <v>15</v>
      </c>
      <c r="B41" s="21">
        <v>868</v>
      </c>
      <c r="C41" s="21">
        <v>856</v>
      </c>
      <c r="D41" s="21">
        <v>12</v>
      </c>
      <c r="E41" s="21">
        <v>245</v>
      </c>
      <c r="F41" s="21">
        <v>144</v>
      </c>
      <c r="G41" s="21">
        <v>42</v>
      </c>
      <c r="H41" s="21" t="s">
        <v>122</v>
      </c>
      <c r="I41" s="21" t="s">
        <v>122</v>
      </c>
      <c r="J41" s="21">
        <v>12</v>
      </c>
      <c r="K41" s="21">
        <v>105</v>
      </c>
      <c r="L41" s="21" t="s">
        <v>122</v>
      </c>
      <c r="M41" s="21">
        <v>39</v>
      </c>
      <c r="N41" s="21">
        <v>192</v>
      </c>
      <c r="O41" s="21">
        <v>40</v>
      </c>
      <c r="P41" s="21">
        <v>28</v>
      </c>
      <c r="Q41" s="21" t="s">
        <v>122</v>
      </c>
      <c r="R41" s="21" t="s">
        <v>122</v>
      </c>
      <c r="S41" s="21">
        <v>6</v>
      </c>
      <c r="T41" s="21" t="s">
        <v>122</v>
      </c>
    </row>
    <row r="42" spans="1:28" ht="12" customHeight="1">
      <c r="A42" s="9" t="s">
        <v>16</v>
      </c>
      <c r="B42" s="21">
        <v>394</v>
      </c>
      <c r="C42" s="21">
        <v>388</v>
      </c>
      <c r="D42" s="21">
        <v>6</v>
      </c>
      <c r="E42" s="21">
        <v>120</v>
      </c>
      <c r="F42" s="21">
        <v>92</v>
      </c>
      <c r="G42" s="21">
        <v>17</v>
      </c>
      <c r="H42" s="21" t="s">
        <v>122</v>
      </c>
      <c r="I42" s="21" t="s">
        <v>122</v>
      </c>
      <c r="J42" s="21">
        <v>7</v>
      </c>
      <c r="K42" s="21">
        <v>55</v>
      </c>
      <c r="L42" s="21" t="s">
        <v>122</v>
      </c>
      <c r="M42" s="21">
        <v>14</v>
      </c>
      <c r="N42" s="21">
        <v>56</v>
      </c>
      <c r="O42" s="21">
        <v>17</v>
      </c>
      <c r="P42" s="21" t="s">
        <v>122</v>
      </c>
      <c r="Q42" s="21" t="s">
        <v>122</v>
      </c>
      <c r="R42" s="21" t="s">
        <v>122</v>
      </c>
      <c r="S42" s="21">
        <v>6</v>
      </c>
      <c r="T42" s="21" t="s">
        <v>122</v>
      </c>
    </row>
    <row r="43" spans="1:28" ht="12" customHeight="1">
      <c r="A43" s="9" t="s">
        <v>50</v>
      </c>
      <c r="B43" s="21">
        <v>195</v>
      </c>
      <c r="C43" s="21">
        <v>188</v>
      </c>
      <c r="D43" s="21">
        <v>7</v>
      </c>
      <c r="E43" s="21">
        <v>12</v>
      </c>
      <c r="F43" s="21">
        <v>12</v>
      </c>
      <c r="G43" s="21">
        <v>9</v>
      </c>
      <c r="H43" s="21" t="s">
        <v>122</v>
      </c>
      <c r="I43" s="21" t="s">
        <v>122</v>
      </c>
      <c r="J43" s="21" t="s">
        <v>122</v>
      </c>
      <c r="K43" s="21">
        <v>12</v>
      </c>
      <c r="L43" s="21" t="s">
        <v>122</v>
      </c>
      <c r="M43" s="21">
        <v>48</v>
      </c>
      <c r="N43" s="21">
        <v>79</v>
      </c>
      <c r="O43" s="21">
        <v>8</v>
      </c>
      <c r="P43" s="21" t="s">
        <v>122</v>
      </c>
      <c r="Q43" s="21" t="s">
        <v>122</v>
      </c>
      <c r="R43" s="21" t="s">
        <v>122</v>
      </c>
      <c r="S43" s="21" t="s">
        <v>122</v>
      </c>
      <c r="T43" s="21" t="s">
        <v>122</v>
      </c>
    </row>
    <row r="44" spans="1:28" ht="12" customHeight="1">
      <c r="A44" s="9" t="s">
        <v>51</v>
      </c>
      <c r="B44" s="21">
        <v>343</v>
      </c>
      <c r="C44" s="21">
        <v>333</v>
      </c>
      <c r="D44" s="21">
        <v>9</v>
      </c>
      <c r="E44" s="21">
        <v>56</v>
      </c>
      <c r="F44" s="21">
        <v>150</v>
      </c>
      <c r="G44" s="21">
        <v>21</v>
      </c>
      <c r="H44" s="21" t="s">
        <v>122</v>
      </c>
      <c r="I44" s="21" t="s">
        <v>122</v>
      </c>
      <c r="J44" s="21">
        <v>6</v>
      </c>
      <c r="K44" s="21">
        <v>25</v>
      </c>
      <c r="L44" s="21" t="s">
        <v>122</v>
      </c>
      <c r="M44" s="21">
        <v>13</v>
      </c>
      <c r="N44" s="21">
        <v>41</v>
      </c>
      <c r="O44" s="21">
        <v>11</v>
      </c>
      <c r="P44" s="21" t="s">
        <v>122</v>
      </c>
      <c r="Q44" s="21" t="s">
        <v>122</v>
      </c>
      <c r="R44" s="21" t="s">
        <v>122</v>
      </c>
      <c r="S44" s="21">
        <v>8</v>
      </c>
      <c r="T44" s="21" t="s">
        <v>122</v>
      </c>
    </row>
    <row r="45" spans="1:28" ht="12" customHeight="1">
      <c r="A45" s="9" t="s">
        <v>17</v>
      </c>
      <c r="B45" s="21">
        <v>2253</v>
      </c>
      <c r="C45" s="21">
        <v>2124</v>
      </c>
      <c r="D45" s="21">
        <v>129</v>
      </c>
      <c r="E45" s="21">
        <v>240</v>
      </c>
      <c r="F45" s="21">
        <v>239</v>
      </c>
      <c r="G45" s="21">
        <v>131</v>
      </c>
      <c r="H45" s="21">
        <v>39</v>
      </c>
      <c r="I45" s="21">
        <v>31</v>
      </c>
      <c r="J45" s="21">
        <v>73</v>
      </c>
      <c r="K45" s="21">
        <v>185</v>
      </c>
      <c r="L45" s="21">
        <v>23</v>
      </c>
      <c r="M45" s="21">
        <v>255</v>
      </c>
      <c r="N45" s="21">
        <v>786</v>
      </c>
      <c r="O45" s="21">
        <v>103</v>
      </c>
      <c r="P45" s="21">
        <v>17</v>
      </c>
      <c r="Q45" s="21">
        <v>31</v>
      </c>
      <c r="R45" s="21">
        <v>20</v>
      </c>
      <c r="S45" s="21">
        <v>62</v>
      </c>
      <c r="T45" s="21">
        <v>17</v>
      </c>
    </row>
    <row r="46" spans="1:28" ht="12" customHeight="1">
      <c r="A46" s="9" t="s">
        <v>52</v>
      </c>
      <c r="B46" s="21">
        <v>168</v>
      </c>
      <c r="C46" s="21">
        <v>162</v>
      </c>
      <c r="D46" s="21">
        <v>6</v>
      </c>
      <c r="E46" s="21">
        <v>36</v>
      </c>
      <c r="F46" s="21">
        <v>12</v>
      </c>
      <c r="G46" s="21">
        <v>5</v>
      </c>
      <c r="H46" s="21" t="s">
        <v>122</v>
      </c>
      <c r="I46" s="21" t="s">
        <v>122</v>
      </c>
      <c r="J46" s="21">
        <v>11</v>
      </c>
      <c r="K46" s="21">
        <v>14</v>
      </c>
      <c r="L46" s="21" t="s">
        <v>122</v>
      </c>
      <c r="M46" s="21">
        <v>10</v>
      </c>
      <c r="N46" s="21">
        <v>53</v>
      </c>
      <c r="O46" s="21">
        <v>10</v>
      </c>
      <c r="P46" s="21" t="s">
        <v>122</v>
      </c>
      <c r="Q46" s="21" t="s">
        <v>122</v>
      </c>
      <c r="R46" s="21" t="s">
        <v>122</v>
      </c>
      <c r="S46" s="21">
        <v>7</v>
      </c>
      <c r="T46" s="21" t="s">
        <v>122</v>
      </c>
    </row>
    <row r="47" spans="1:28" ht="12" customHeight="1">
      <c r="A47" s="9" t="s">
        <v>19</v>
      </c>
      <c r="B47" s="21">
        <v>965</v>
      </c>
      <c r="C47" s="21">
        <v>939</v>
      </c>
      <c r="D47" s="21">
        <v>26</v>
      </c>
      <c r="E47" s="21">
        <v>280</v>
      </c>
      <c r="F47" s="21">
        <v>296</v>
      </c>
      <c r="G47" s="21">
        <v>29</v>
      </c>
      <c r="H47" s="21" t="s">
        <v>122</v>
      </c>
      <c r="I47" s="21" t="s">
        <v>122</v>
      </c>
      <c r="J47" s="21">
        <v>7</v>
      </c>
      <c r="K47" s="21">
        <v>85</v>
      </c>
      <c r="L47" s="21" t="s">
        <v>122</v>
      </c>
      <c r="M47" s="21">
        <v>41</v>
      </c>
      <c r="N47" s="21">
        <v>131</v>
      </c>
      <c r="O47" s="21">
        <v>46</v>
      </c>
      <c r="P47" s="21">
        <v>7</v>
      </c>
      <c r="Q47" s="21">
        <v>8</v>
      </c>
      <c r="R47" s="21">
        <v>6</v>
      </c>
      <c r="S47" s="21">
        <v>15</v>
      </c>
      <c r="T47" s="21">
        <v>7</v>
      </c>
    </row>
    <row r="48" spans="1:28" ht="12" customHeight="1">
      <c r="A48" s="9" t="s">
        <v>53</v>
      </c>
      <c r="B48" s="21">
        <v>215</v>
      </c>
      <c r="C48" s="21">
        <v>208</v>
      </c>
      <c r="D48" s="21">
        <v>7</v>
      </c>
      <c r="E48" s="21">
        <v>36</v>
      </c>
      <c r="F48" s="21">
        <v>31</v>
      </c>
      <c r="G48" s="21">
        <v>21</v>
      </c>
      <c r="H48" s="21" t="s">
        <v>122</v>
      </c>
      <c r="I48" s="21" t="s">
        <v>122</v>
      </c>
      <c r="J48" s="21">
        <v>6</v>
      </c>
      <c r="K48" s="21">
        <v>27</v>
      </c>
      <c r="L48" s="21" t="s">
        <v>122</v>
      </c>
      <c r="M48" s="21">
        <v>18</v>
      </c>
      <c r="N48" s="21">
        <v>56</v>
      </c>
      <c r="O48" s="21">
        <v>8</v>
      </c>
      <c r="P48" s="21" t="s">
        <v>122</v>
      </c>
      <c r="Q48" s="21" t="s">
        <v>122</v>
      </c>
      <c r="R48" s="21" t="s">
        <v>122</v>
      </c>
      <c r="S48" s="21" t="s">
        <v>122</v>
      </c>
      <c r="T48" s="21" t="s">
        <v>122</v>
      </c>
    </row>
    <row r="49" spans="1:20" ht="12" customHeight="1">
      <c r="A49" s="9" t="s">
        <v>58</v>
      </c>
      <c r="B49" s="21">
        <v>161</v>
      </c>
      <c r="C49" s="21">
        <v>154</v>
      </c>
      <c r="D49" s="21">
        <v>7</v>
      </c>
      <c r="E49" s="21">
        <v>17</v>
      </c>
      <c r="F49" s="21">
        <v>24</v>
      </c>
      <c r="G49" s="21">
        <v>18</v>
      </c>
      <c r="H49" s="21" t="s">
        <v>122</v>
      </c>
      <c r="I49" s="21" t="s">
        <v>122</v>
      </c>
      <c r="J49" s="21">
        <v>6</v>
      </c>
      <c r="K49" s="21">
        <v>19</v>
      </c>
      <c r="L49" s="21" t="s">
        <v>122</v>
      </c>
      <c r="M49" s="21">
        <v>17</v>
      </c>
      <c r="N49" s="21">
        <v>39</v>
      </c>
      <c r="O49" s="21">
        <v>6</v>
      </c>
      <c r="P49" s="21" t="s">
        <v>122</v>
      </c>
      <c r="Q49" s="21" t="s">
        <v>122</v>
      </c>
      <c r="R49" s="21" t="s">
        <v>122</v>
      </c>
      <c r="S49" s="21">
        <v>6</v>
      </c>
      <c r="T49" s="21" t="s">
        <v>122</v>
      </c>
    </row>
    <row r="50" spans="1:20" ht="12" customHeight="1">
      <c r="A50" s="7" t="s">
        <v>36</v>
      </c>
      <c r="B50" s="21">
        <v>6159</v>
      </c>
      <c r="C50" s="21">
        <v>5967</v>
      </c>
      <c r="D50" s="21">
        <v>192</v>
      </c>
      <c r="E50" s="21">
        <v>1140</v>
      </c>
      <c r="F50" s="21">
        <v>899</v>
      </c>
      <c r="G50" s="21">
        <v>316</v>
      </c>
      <c r="H50" s="21">
        <v>40</v>
      </c>
      <c r="I50" s="21">
        <v>73</v>
      </c>
      <c r="J50" s="21">
        <v>179</v>
      </c>
      <c r="K50" s="21">
        <v>589</v>
      </c>
      <c r="L50" s="21">
        <v>18</v>
      </c>
      <c r="M50" s="21">
        <v>503</v>
      </c>
      <c r="N50" s="21">
        <v>1788</v>
      </c>
      <c r="O50" s="21">
        <v>306</v>
      </c>
      <c r="P50" s="21">
        <v>49</v>
      </c>
      <c r="Q50" s="21">
        <v>66</v>
      </c>
      <c r="R50" s="21">
        <v>31</v>
      </c>
      <c r="S50" s="21">
        <v>125</v>
      </c>
      <c r="T50" s="21">
        <v>37</v>
      </c>
    </row>
    <row r="51" spans="1:20" ht="12" customHeight="1">
      <c r="A51" s="9" t="s">
        <v>37</v>
      </c>
      <c r="B51" s="21">
        <v>415</v>
      </c>
      <c r="C51" s="21">
        <v>411</v>
      </c>
      <c r="D51" s="21" t="s">
        <v>122</v>
      </c>
      <c r="E51" s="21">
        <v>104</v>
      </c>
      <c r="F51" s="21">
        <v>96</v>
      </c>
      <c r="G51" s="21">
        <v>17</v>
      </c>
      <c r="H51" s="21" t="s">
        <v>122</v>
      </c>
      <c r="I51" s="21" t="s">
        <v>122</v>
      </c>
      <c r="J51" s="21">
        <v>8</v>
      </c>
      <c r="K51" s="21">
        <v>47</v>
      </c>
      <c r="L51" s="21" t="s">
        <v>122</v>
      </c>
      <c r="M51" s="21">
        <v>14</v>
      </c>
      <c r="N51" s="21">
        <v>98</v>
      </c>
      <c r="O51" s="21">
        <v>16</v>
      </c>
      <c r="P51" s="21" t="s">
        <v>122</v>
      </c>
      <c r="Q51" s="21" t="s">
        <v>122</v>
      </c>
      <c r="R51" s="21" t="s">
        <v>122</v>
      </c>
      <c r="S51" s="21" t="s">
        <v>122</v>
      </c>
      <c r="T51" s="21" t="s">
        <v>122</v>
      </c>
    </row>
    <row r="52" spans="1:20" ht="12" customHeight="1">
      <c r="A52" s="9" t="s">
        <v>99</v>
      </c>
      <c r="B52" s="21">
        <v>463</v>
      </c>
      <c r="C52" s="21">
        <v>454</v>
      </c>
      <c r="D52" s="21">
        <v>9</v>
      </c>
      <c r="E52" s="21">
        <v>122</v>
      </c>
      <c r="F52" s="21">
        <v>93</v>
      </c>
      <c r="G52" s="21">
        <v>9</v>
      </c>
      <c r="H52" s="21" t="s">
        <v>122</v>
      </c>
      <c r="I52" s="21" t="s">
        <v>122</v>
      </c>
      <c r="J52" s="21">
        <v>7</v>
      </c>
      <c r="K52" s="21">
        <v>32</v>
      </c>
      <c r="L52" s="21" t="s">
        <v>122</v>
      </c>
      <c r="M52" s="21">
        <v>41</v>
      </c>
      <c r="N52" s="21">
        <v>103</v>
      </c>
      <c r="O52" s="21">
        <v>29</v>
      </c>
      <c r="P52" s="21" t="s">
        <v>122</v>
      </c>
      <c r="Q52" s="21" t="s">
        <v>122</v>
      </c>
      <c r="R52" s="21" t="s">
        <v>122</v>
      </c>
      <c r="S52" s="21">
        <v>13</v>
      </c>
      <c r="T52" s="21" t="s">
        <v>122</v>
      </c>
    </row>
    <row r="53" spans="1:20" ht="12" customHeight="1">
      <c r="A53" s="9" t="s">
        <v>38</v>
      </c>
      <c r="B53" s="21">
        <v>1366</v>
      </c>
      <c r="C53" s="21">
        <v>1282</v>
      </c>
      <c r="D53" s="21">
        <v>84</v>
      </c>
      <c r="E53" s="21">
        <v>200</v>
      </c>
      <c r="F53" s="21">
        <v>178</v>
      </c>
      <c r="G53" s="21">
        <v>50</v>
      </c>
      <c r="H53" s="21">
        <v>18</v>
      </c>
      <c r="I53" s="21">
        <v>13</v>
      </c>
      <c r="J53" s="21">
        <v>31</v>
      </c>
      <c r="K53" s="21">
        <v>103</v>
      </c>
      <c r="L53" s="21">
        <v>9</v>
      </c>
      <c r="M53" s="21">
        <v>178</v>
      </c>
      <c r="N53" s="21">
        <v>385</v>
      </c>
      <c r="O53" s="21">
        <v>91</v>
      </c>
      <c r="P53" s="21">
        <v>17</v>
      </c>
      <c r="Q53" s="21">
        <v>32</v>
      </c>
      <c r="R53" s="21">
        <v>12</v>
      </c>
      <c r="S53" s="21">
        <v>35</v>
      </c>
      <c r="T53" s="21">
        <v>14</v>
      </c>
    </row>
    <row r="54" spans="1:20" ht="12" customHeight="1">
      <c r="A54" s="9" t="s">
        <v>20</v>
      </c>
      <c r="B54" s="21">
        <v>316</v>
      </c>
      <c r="C54" s="21">
        <v>305</v>
      </c>
      <c r="D54" s="21">
        <v>11</v>
      </c>
      <c r="E54" s="21">
        <v>77</v>
      </c>
      <c r="F54" s="21">
        <v>53</v>
      </c>
      <c r="G54" s="21">
        <v>17</v>
      </c>
      <c r="H54" s="21" t="s">
        <v>122</v>
      </c>
      <c r="I54" s="21" t="s">
        <v>122</v>
      </c>
      <c r="J54" s="21">
        <v>10</v>
      </c>
      <c r="K54" s="21">
        <v>39</v>
      </c>
      <c r="L54" s="21" t="s">
        <v>122</v>
      </c>
      <c r="M54" s="21">
        <v>19</v>
      </c>
      <c r="N54" s="21">
        <v>78</v>
      </c>
      <c r="O54" s="21">
        <v>8</v>
      </c>
      <c r="P54" s="21" t="s">
        <v>122</v>
      </c>
      <c r="Q54" s="21" t="s">
        <v>122</v>
      </c>
      <c r="R54" s="21" t="s">
        <v>122</v>
      </c>
      <c r="S54" s="21" t="s">
        <v>122</v>
      </c>
      <c r="T54" s="21" t="s">
        <v>122</v>
      </c>
    </row>
    <row r="55" spans="1:20" ht="12" customHeight="1">
      <c r="A55" s="9" t="s">
        <v>22</v>
      </c>
      <c r="B55" s="21">
        <v>2769</v>
      </c>
      <c r="C55" s="21">
        <v>2746</v>
      </c>
      <c r="D55" s="21">
        <v>23</v>
      </c>
      <c r="E55" s="21">
        <v>493</v>
      </c>
      <c r="F55" s="21">
        <v>338</v>
      </c>
      <c r="G55" s="21">
        <v>171</v>
      </c>
      <c r="H55" s="21">
        <v>6</v>
      </c>
      <c r="I55" s="21">
        <v>43</v>
      </c>
      <c r="J55" s="21">
        <v>94</v>
      </c>
      <c r="K55" s="21">
        <v>288</v>
      </c>
      <c r="L55" s="21" t="s">
        <v>122</v>
      </c>
      <c r="M55" s="21">
        <v>182</v>
      </c>
      <c r="N55" s="21">
        <v>942</v>
      </c>
      <c r="O55" s="21">
        <v>121</v>
      </c>
      <c r="P55" s="21">
        <v>18</v>
      </c>
      <c r="Q55" s="21">
        <v>6</v>
      </c>
      <c r="R55" s="21" t="s">
        <v>122</v>
      </c>
      <c r="S55" s="21">
        <v>55</v>
      </c>
      <c r="T55" s="21">
        <v>6</v>
      </c>
    </row>
    <row r="56" spans="1:20" ht="12" customHeight="1">
      <c r="A56" s="9" t="s">
        <v>54</v>
      </c>
      <c r="B56" s="21">
        <v>323</v>
      </c>
      <c r="C56" s="21">
        <v>291</v>
      </c>
      <c r="D56" s="21">
        <v>31</v>
      </c>
      <c r="E56" s="21">
        <v>48</v>
      </c>
      <c r="F56" s="21">
        <v>59</v>
      </c>
      <c r="G56" s="21">
        <v>22</v>
      </c>
      <c r="H56" s="21">
        <v>7</v>
      </c>
      <c r="I56" s="21" t="s">
        <v>122</v>
      </c>
      <c r="J56" s="21">
        <v>9</v>
      </c>
      <c r="K56" s="21">
        <v>30</v>
      </c>
      <c r="L56" s="21" t="s">
        <v>122</v>
      </c>
      <c r="M56" s="21">
        <v>29</v>
      </c>
      <c r="N56" s="21">
        <v>63</v>
      </c>
      <c r="O56" s="21">
        <v>17</v>
      </c>
      <c r="P56" s="21" t="s">
        <v>122</v>
      </c>
      <c r="Q56" s="21">
        <v>10</v>
      </c>
      <c r="R56" s="21">
        <v>5</v>
      </c>
      <c r="S56" s="21">
        <v>8</v>
      </c>
      <c r="T56" s="21">
        <v>5</v>
      </c>
    </row>
    <row r="57" spans="1:20" ht="12" customHeight="1">
      <c r="A57" s="7" t="s">
        <v>39</v>
      </c>
      <c r="B57" s="21">
        <v>936</v>
      </c>
      <c r="C57" s="21">
        <v>896</v>
      </c>
      <c r="D57" s="21">
        <v>41</v>
      </c>
      <c r="E57" s="21">
        <v>122</v>
      </c>
      <c r="F57" s="21">
        <v>111</v>
      </c>
      <c r="G57" s="21">
        <v>46</v>
      </c>
      <c r="H57" s="21">
        <v>6</v>
      </c>
      <c r="I57" s="21">
        <v>17</v>
      </c>
      <c r="J57" s="21">
        <v>46</v>
      </c>
      <c r="K57" s="21">
        <v>160</v>
      </c>
      <c r="L57" s="21" t="s">
        <v>122</v>
      </c>
      <c r="M57" s="21">
        <v>49</v>
      </c>
      <c r="N57" s="21">
        <v>273</v>
      </c>
      <c r="O57" s="21">
        <v>48</v>
      </c>
      <c r="P57" s="21">
        <v>8</v>
      </c>
      <c r="Q57" s="21">
        <v>14</v>
      </c>
      <c r="R57" s="21">
        <v>13</v>
      </c>
      <c r="S57" s="21">
        <v>17</v>
      </c>
      <c r="T57" s="21" t="s">
        <v>122</v>
      </c>
    </row>
    <row r="58" spans="1:20" ht="12" customHeight="1">
      <c r="A58" s="9" t="s">
        <v>21</v>
      </c>
      <c r="B58" s="21">
        <v>240</v>
      </c>
      <c r="C58" s="21">
        <v>236</v>
      </c>
      <c r="D58" s="21" t="s">
        <v>122</v>
      </c>
      <c r="E58" s="21">
        <v>14</v>
      </c>
      <c r="F58" s="21">
        <v>14</v>
      </c>
      <c r="G58" s="21" t="s">
        <v>122</v>
      </c>
      <c r="H58" s="21" t="s">
        <v>122</v>
      </c>
      <c r="I58" s="21" t="s">
        <v>122</v>
      </c>
      <c r="J58" s="21" t="s">
        <v>122</v>
      </c>
      <c r="K58" s="21">
        <v>69</v>
      </c>
      <c r="L58" s="21" t="s">
        <v>122</v>
      </c>
      <c r="M58" s="21">
        <v>8</v>
      </c>
      <c r="N58" s="21">
        <v>109</v>
      </c>
      <c r="O58" s="21">
        <v>9</v>
      </c>
      <c r="P58" s="21" t="s">
        <v>122</v>
      </c>
      <c r="Q58" s="21" t="s">
        <v>122</v>
      </c>
      <c r="R58" s="21" t="s">
        <v>122</v>
      </c>
      <c r="S58" s="21" t="s">
        <v>122</v>
      </c>
      <c r="T58" s="21" t="s">
        <v>122</v>
      </c>
    </row>
    <row r="59" spans="1:20" ht="12" customHeight="1">
      <c r="A59" s="9" t="s">
        <v>29</v>
      </c>
      <c r="B59" s="21">
        <v>202</v>
      </c>
      <c r="C59" s="21">
        <v>193</v>
      </c>
      <c r="D59" s="21">
        <v>9</v>
      </c>
      <c r="E59" s="21">
        <v>35</v>
      </c>
      <c r="F59" s="21">
        <v>24</v>
      </c>
      <c r="G59" s="21">
        <v>16</v>
      </c>
      <c r="H59" s="21" t="s">
        <v>122</v>
      </c>
      <c r="I59" s="21" t="s">
        <v>122</v>
      </c>
      <c r="J59" s="21">
        <v>9</v>
      </c>
      <c r="K59" s="21">
        <v>23</v>
      </c>
      <c r="L59" s="21" t="s">
        <v>122</v>
      </c>
      <c r="M59" s="21">
        <v>14</v>
      </c>
      <c r="N59" s="21">
        <v>47</v>
      </c>
      <c r="O59" s="21">
        <v>15</v>
      </c>
      <c r="P59" s="21" t="s">
        <v>122</v>
      </c>
      <c r="Q59" s="21">
        <v>5</v>
      </c>
      <c r="R59" s="21" t="s">
        <v>122</v>
      </c>
      <c r="S59" s="21">
        <v>5</v>
      </c>
      <c r="T59" s="21" t="s">
        <v>122</v>
      </c>
    </row>
    <row r="60" spans="1:20" ht="12" customHeight="1">
      <c r="A60" s="7" t="s">
        <v>40</v>
      </c>
      <c r="B60" s="21">
        <v>547</v>
      </c>
      <c r="C60" s="21">
        <v>516</v>
      </c>
      <c r="D60" s="21">
        <v>31</v>
      </c>
      <c r="E60" s="21">
        <v>97</v>
      </c>
      <c r="F60" s="21">
        <v>110</v>
      </c>
      <c r="G60" s="21">
        <v>58</v>
      </c>
      <c r="H60" s="21">
        <v>8</v>
      </c>
      <c r="I60" s="21" t="s">
        <v>122</v>
      </c>
      <c r="J60" s="21">
        <v>24</v>
      </c>
      <c r="K60" s="21">
        <v>63</v>
      </c>
      <c r="L60" s="21" t="s">
        <v>122</v>
      </c>
      <c r="M60" s="21">
        <v>35</v>
      </c>
      <c r="N60" s="21">
        <v>80</v>
      </c>
      <c r="O60" s="21">
        <v>29</v>
      </c>
      <c r="P60" s="21">
        <v>5</v>
      </c>
      <c r="Q60" s="21">
        <v>10</v>
      </c>
      <c r="R60" s="21" t="s">
        <v>122</v>
      </c>
      <c r="S60" s="21">
        <v>12</v>
      </c>
      <c r="T60" s="21">
        <v>5</v>
      </c>
    </row>
    <row r="61" spans="1:20" ht="12" customHeight="1">
      <c r="A61" s="7" t="s">
        <v>41</v>
      </c>
      <c r="B61" s="21">
        <v>198</v>
      </c>
      <c r="C61" s="21">
        <v>186</v>
      </c>
      <c r="D61" s="21">
        <v>12</v>
      </c>
      <c r="E61" s="21">
        <v>36</v>
      </c>
      <c r="F61" s="21">
        <v>48</v>
      </c>
      <c r="G61" s="21">
        <v>21</v>
      </c>
      <c r="H61" s="21" t="s">
        <v>122</v>
      </c>
      <c r="I61" s="21" t="s">
        <v>122</v>
      </c>
      <c r="J61" s="21" t="s">
        <v>122</v>
      </c>
      <c r="K61" s="21">
        <v>27</v>
      </c>
      <c r="L61" s="21" t="s">
        <v>122</v>
      </c>
      <c r="M61" s="21">
        <v>8</v>
      </c>
      <c r="N61" s="21">
        <v>22</v>
      </c>
      <c r="O61" s="21">
        <v>15</v>
      </c>
      <c r="P61" s="21" t="s">
        <v>122</v>
      </c>
      <c r="Q61" s="21" t="s">
        <v>122</v>
      </c>
      <c r="R61" s="21" t="s">
        <v>122</v>
      </c>
      <c r="S61" s="21" t="s">
        <v>122</v>
      </c>
      <c r="T61" s="21" t="s">
        <v>122</v>
      </c>
    </row>
    <row r="62" spans="1:20" ht="12" customHeight="1">
      <c r="A62" s="9" t="s">
        <v>57</v>
      </c>
      <c r="B62" s="21">
        <v>178</v>
      </c>
      <c r="C62" s="21">
        <v>167</v>
      </c>
      <c r="D62" s="21">
        <v>11</v>
      </c>
      <c r="E62" s="21">
        <v>31</v>
      </c>
      <c r="F62" s="21">
        <v>43</v>
      </c>
      <c r="G62" s="21">
        <v>17</v>
      </c>
      <c r="H62" s="21" t="s">
        <v>122</v>
      </c>
      <c r="I62" s="21" t="s">
        <v>122</v>
      </c>
      <c r="J62" s="21" t="s">
        <v>122</v>
      </c>
      <c r="K62" s="21">
        <v>26</v>
      </c>
      <c r="L62" s="21" t="s">
        <v>122</v>
      </c>
      <c r="M62" s="21">
        <v>7</v>
      </c>
      <c r="N62" s="21">
        <v>19</v>
      </c>
      <c r="O62" s="21">
        <v>13</v>
      </c>
      <c r="P62" s="21" t="s">
        <v>122</v>
      </c>
      <c r="Q62" s="21" t="s">
        <v>122</v>
      </c>
      <c r="R62" s="21" t="s">
        <v>122</v>
      </c>
      <c r="S62" s="21" t="s">
        <v>122</v>
      </c>
      <c r="T62" s="21" t="s">
        <v>122</v>
      </c>
    </row>
    <row r="63" spans="1:20" ht="12" customHeight="1">
      <c r="A63" s="7" t="s">
        <v>42</v>
      </c>
      <c r="B63" s="21">
        <v>349</v>
      </c>
      <c r="C63" s="21">
        <v>330</v>
      </c>
      <c r="D63" s="21">
        <v>19</v>
      </c>
      <c r="E63" s="21">
        <v>61</v>
      </c>
      <c r="F63" s="21">
        <v>62</v>
      </c>
      <c r="G63" s="21">
        <v>38</v>
      </c>
      <c r="H63" s="21" t="s">
        <v>122</v>
      </c>
      <c r="I63" s="21" t="s">
        <v>122</v>
      </c>
      <c r="J63" s="21">
        <v>20</v>
      </c>
      <c r="K63" s="21">
        <v>35</v>
      </c>
      <c r="L63" s="21" t="s">
        <v>122</v>
      </c>
      <c r="M63" s="21">
        <v>27</v>
      </c>
      <c r="N63" s="21">
        <v>58</v>
      </c>
      <c r="O63" s="21">
        <v>14</v>
      </c>
      <c r="P63" s="21" t="s">
        <v>122</v>
      </c>
      <c r="Q63" s="21">
        <v>8</v>
      </c>
      <c r="R63" s="21" t="s">
        <v>122</v>
      </c>
      <c r="S63" s="21">
        <v>8</v>
      </c>
      <c r="T63" s="21" t="s">
        <v>122</v>
      </c>
    </row>
    <row r="64" spans="1:20" ht="12" customHeight="1">
      <c r="A64" s="7" t="s">
        <v>105</v>
      </c>
      <c r="B64" s="21">
        <v>4470</v>
      </c>
      <c r="C64" s="21">
        <v>4104</v>
      </c>
      <c r="D64" s="21">
        <v>366</v>
      </c>
      <c r="E64" s="21">
        <v>633</v>
      </c>
      <c r="F64" s="21">
        <v>577</v>
      </c>
      <c r="G64" s="21">
        <v>229</v>
      </c>
      <c r="H64" s="21">
        <v>67</v>
      </c>
      <c r="I64" s="21">
        <v>63</v>
      </c>
      <c r="J64" s="21">
        <v>161</v>
      </c>
      <c r="K64" s="21">
        <v>436</v>
      </c>
      <c r="L64" s="21">
        <v>57</v>
      </c>
      <c r="M64" s="21">
        <v>471</v>
      </c>
      <c r="N64" s="21">
        <v>1089</v>
      </c>
      <c r="O64" s="21">
        <v>246</v>
      </c>
      <c r="P64" s="21">
        <v>53</v>
      </c>
      <c r="Q64" s="21">
        <v>125</v>
      </c>
      <c r="R64" s="21">
        <v>65</v>
      </c>
      <c r="S64" s="21">
        <v>147</v>
      </c>
      <c r="T64" s="21">
        <v>52</v>
      </c>
    </row>
    <row r="65" spans="1:20" ht="12" customHeight="1">
      <c r="A65" s="7" t="s">
        <v>43</v>
      </c>
      <c r="B65" s="21">
        <v>3155</v>
      </c>
      <c r="C65" s="21">
        <v>2907</v>
      </c>
      <c r="D65" s="21">
        <v>248</v>
      </c>
      <c r="E65" s="21">
        <v>467</v>
      </c>
      <c r="F65" s="21">
        <v>399</v>
      </c>
      <c r="G65" s="21">
        <v>147</v>
      </c>
      <c r="H65" s="21">
        <v>45</v>
      </c>
      <c r="I65" s="21">
        <v>48</v>
      </c>
      <c r="J65" s="21">
        <v>82</v>
      </c>
      <c r="K65" s="21">
        <v>235</v>
      </c>
      <c r="L65" s="21">
        <v>43</v>
      </c>
      <c r="M65" s="21">
        <v>377</v>
      </c>
      <c r="N65" s="21">
        <v>820</v>
      </c>
      <c r="O65" s="21">
        <v>182</v>
      </c>
      <c r="P65" s="21">
        <v>45</v>
      </c>
      <c r="Q65" s="21">
        <v>76</v>
      </c>
      <c r="R65" s="21">
        <v>49</v>
      </c>
      <c r="S65" s="21">
        <v>105</v>
      </c>
      <c r="T65" s="21">
        <v>35</v>
      </c>
    </row>
    <row r="66" spans="1:20" ht="12" customHeight="1">
      <c r="A66" s="9" t="s">
        <v>26</v>
      </c>
      <c r="B66" s="21">
        <v>291</v>
      </c>
      <c r="C66" s="21">
        <v>273</v>
      </c>
      <c r="D66" s="21">
        <v>18</v>
      </c>
      <c r="E66" s="21">
        <v>41</v>
      </c>
      <c r="F66" s="21">
        <v>50</v>
      </c>
      <c r="G66" s="21">
        <v>11</v>
      </c>
      <c r="H66" s="21" t="s">
        <v>122</v>
      </c>
      <c r="I66" s="21" t="s">
        <v>122</v>
      </c>
      <c r="J66" s="21">
        <v>7</v>
      </c>
      <c r="K66" s="21">
        <v>13</v>
      </c>
      <c r="L66" s="21" t="s">
        <v>122</v>
      </c>
      <c r="M66" s="21">
        <v>31</v>
      </c>
      <c r="N66" s="21">
        <v>97</v>
      </c>
      <c r="O66" s="21">
        <v>6</v>
      </c>
      <c r="P66" s="21" t="s">
        <v>122</v>
      </c>
      <c r="Q66" s="21">
        <v>8</v>
      </c>
      <c r="R66" s="21" t="s">
        <v>122</v>
      </c>
      <c r="S66" s="21">
        <v>12</v>
      </c>
      <c r="T66" s="21" t="s">
        <v>122</v>
      </c>
    </row>
    <row r="67" spans="1:20" ht="12" customHeight="1">
      <c r="A67" s="9" t="s">
        <v>23</v>
      </c>
      <c r="B67" s="21">
        <v>237</v>
      </c>
      <c r="C67" s="21">
        <v>223</v>
      </c>
      <c r="D67" s="21">
        <v>15</v>
      </c>
      <c r="E67" s="21">
        <v>25</v>
      </c>
      <c r="F67" s="21">
        <v>20</v>
      </c>
      <c r="G67" s="21">
        <v>17</v>
      </c>
      <c r="H67" s="21" t="s">
        <v>122</v>
      </c>
      <c r="I67" s="21" t="s">
        <v>122</v>
      </c>
      <c r="J67" s="21">
        <v>20</v>
      </c>
      <c r="K67" s="21">
        <v>32</v>
      </c>
      <c r="L67" s="21" t="s">
        <v>122</v>
      </c>
      <c r="M67" s="21">
        <v>20</v>
      </c>
      <c r="N67" s="21">
        <v>61</v>
      </c>
      <c r="O67" s="21">
        <v>11</v>
      </c>
      <c r="P67" s="21" t="s">
        <v>122</v>
      </c>
      <c r="Q67" s="21" t="s">
        <v>122</v>
      </c>
      <c r="R67" s="21" t="s">
        <v>122</v>
      </c>
      <c r="S67" s="21">
        <v>11</v>
      </c>
      <c r="T67" s="21" t="s">
        <v>122</v>
      </c>
    </row>
    <row r="68" spans="1:20" ht="12" customHeight="1">
      <c r="A68" s="9" t="s">
        <v>25</v>
      </c>
      <c r="B68" s="21">
        <v>1252</v>
      </c>
      <c r="C68" s="21">
        <v>1200</v>
      </c>
      <c r="D68" s="21">
        <v>52</v>
      </c>
      <c r="E68" s="21">
        <v>251</v>
      </c>
      <c r="F68" s="21">
        <v>192</v>
      </c>
      <c r="G68" s="21">
        <v>19</v>
      </c>
      <c r="H68" s="21">
        <v>13</v>
      </c>
      <c r="I68" s="21">
        <v>15</v>
      </c>
      <c r="J68" s="21">
        <v>22</v>
      </c>
      <c r="K68" s="21">
        <v>108</v>
      </c>
      <c r="L68" s="21">
        <v>7</v>
      </c>
      <c r="M68" s="21">
        <v>163</v>
      </c>
      <c r="N68" s="21">
        <v>296</v>
      </c>
      <c r="O68" s="21">
        <v>88</v>
      </c>
      <c r="P68" s="21">
        <v>14</v>
      </c>
      <c r="Q68" s="21">
        <v>18</v>
      </c>
      <c r="R68" s="21">
        <v>8</v>
      </c>
      <c r="S68" s="21">
        <v>31</v>
      </c>
      <c r="T68" s="21" t="s">
        <v>122</v>
      </c>
    </row>
    <row r="69" spans="1:20" ht="12" customHeight="1">
      <c r="A69" s="9" t="s">
        <v>27</v>
      </c>
      <c r="B69" s="21">
        <v>813</v>
      </c>
      <c r="C69" s="21">
        <v>684</v>
      </c>
      <c r="D69" s="21">
        <v>129</v>
      </c>
      <c r="E69" s="21">
        <v>76</v>
      </c>
      <c r="F69" s="21">
        <v>79</v>
      </c>
      <c r="G69" s="21">
        <v>30</v>
      </c>
      <c r="H69" s="21">
        <v>20</v>
      </c>
      <c r="I69" s="21">
        <v>16</v>
      </c>
      <c r="J69" s="21">
        <v>22</v>
      </c>
      <c r="K69" s="21">
        <v>42</v>
      </c>
      <c r="L69" s="21">
        <v>28</v>
      </c>
      <c r="M69" s="21">
        <v>99</v>
      </c>
      <c r="N69" s="21">
        <v>221</v>
      </c>
      <c r="O69" s="21">
        <v>41</v>
      </c>
      <c r="P69" s="21">
        <v>22</v>
      </c>
      <c r="Q69" s="21">
        <v>30</v>
      </c>
      <c r="R69" s="21">
        <v>30</v>
      </c>
      <c r="S69" s="21">
        <v>36</v>
      </c>
      <c r="T69" s="21">
        <v>20</v>
      </c>
    </row>
    <row r="70" spans="1:20" ht="12" customHeight="1">
      <c r="A70" s="7" t="s">
        <v>103</v>
      </c>
      <c r="B70" s="21">
        <v>1315</v>
      </c>
      <c r="C70" s="21">
        <v>1198</v>
      </c>
      <c r="D70" s="21">
        <v>117</v>
      </c>
      <c r="E70" s="21">
        <v>166</v>
      </c>
      <c r="F70" s="21">
        <v>178</v>
      </c>
      <c r="G70" s="21">
        <v>82</v>
      </c>
      <c r="H70" s="21">
        <v>22</v>
      </c>
      <c r="I70" s="21">
        <v>16</v>
      </c>
      <c r="J70" s="21">
        <v>79</v>
      </c>
      <c r="K70" s="21">
        <v>201</v>
      </c>
      <c r="L70" s="21">
        <v>14</v>
      </c>
      <c r="M70" s="21">
        <v>94</v>
      </c>
      <c r="N70" s="21">
        <v>269</v>
      </c>
      <c r="O70" s="21">
        <v>63</v>
      </c>
      <c r="P70" s="21">
        <v>8</v>
      </c>
      <c r="Q70" s="21">
        <v>49</v>
      </c>
      <c r="R70" s="21">
        <v>16</v>
      </c>
      <c r="S70" s="21">
        <v>43</v>
      </c>
      <c r="T70" s="21">
        <v>17</v>
      </c>
    </row>
    <row r="71" spans="1:20" ht="12" customHeight="1">
      <c r="A71" s="9" t="s">
        <v>24</v>
      </c>
      <c r="B71" s="21">
        <v>267</v>
      </c>
      <c r="C71" s="21">
        <v>239</v>
      </c>
      <c r="D71" s="21">
        <v>28</v>
      </c>
      <c r="E71" s="21">
        <v>18</v>
      </c>
      <c r="F71" s="21">
        <v>28</v>
      </c>
      <c r="G71" s="21" t="s">
        <v>122</v>
      </c>
      <c r="H71" s="21">
        <v>7</v>
      </c>
      <c r="I71" s="21" t="s">
        <v>122</v>
      </c>
      <c r="J71" s="21">
        <v>36</v>
      </c>
      <c r="K71" s="21">
        <v>53</v>
      </c>
      <c r="L71" s="21" t="s">
        <v>122</v>
      </c>
      <c r="M71" s="21">
        <v>21</v>
      </c>
      <c r="N71" s="21">
        <v>45</v>
      </c>
      <c r="O71" s="21">
        <v>12</v>
      </c>
      <c r="P71" s="21" t="s">
        <v>122</v>
      </c>
      <c r="Q71" s="21">
        <v>10</v>
      </c>
      <c r="R71" s="21">
        <v>5</v>
      </c>
      <c r="S71" s="21">
        <v>16</v>
      </c>
      <c r="T71" s="21" t="s">
        <v>122</v>
      </c>
    </row>
    <row r="72" spans="1:20" ht="12" customHeight="1">
      <c r="A72" s="9" t="s">
        <v>56</v>
      </c>
      <c r="B72" s="21">
        <v>173</v>
      </c>
      <c r="C72" s="21">
        <v>155</v>
      </c>
      <c r="D72" s="21">
        <v>18</v>
      </c>
      <c r="E72" s="21">
        <v>29</v>
      </c>
      <c r="F72" s="21">
        <v>24</v>
      </c>
      <c r="G72" s="21">
        <v>13</v>
      </c>
      <c r="H72" s="21" t="s">
        <v>122</v>
      </c>
      <c r="I72" s="21" t="s">
        <v>122</v>
      </c>
      <c r="J72" s="21">
        <v>12</v>
      </c>
      <c r="K72" s="21">
        <v>17</v>
      </c>
      <c r="L72" s="21" t="s">
        <v>122</v>
      </c>
      <c r="M72" s="21">
        <v>12</v>
      </c>
      <c r="N72" s="21">
        <v>37</v>
      </c>
      <c r="O72" s="21">
        <v>5</v>
      </c>
      <c r="P72" s="21" t="s">
        <v>122</v>
      </c>
      <c r="Q72" s="21">
        <v>7</v>
      </c>
      <c r="R72" s="21" t="s">
        <v>122</v>
      </c>
      <c r="S72" s="21" t="s">
        <v>122</v>
      </c>
      <c r="T72" s="21" t="s">
        <v>122</v>
      </c>
    </row>
    <row r="73" spans="1:20" ht="12" customHeight="1">
      <c r="A73" s="9" t="s">
        <v>97</v>
      </c>
      <c r="B73" s="21">
        <v>156</v>
      </c>
      <c r="C73" s="21">
        <v>136</v>
      </c>
      <c r="D73" s="21">
        <v>20</v>
      </c>
      <c r="E73" s="21">
        <v>18</v>
      </c>
      <c r="F73" s="21">
        <v>23</v>
      </c>
      <c r="G73" s="21">
        <v>10</v>
      </c>
      <c r="H73" s="21" t="s">
        <v>122</v>
      </c>
      <c r="I73" s="21" t="s">
        <v>122</v>
      </c>
      <c r="J73" s="21">
        <v>9</v>
      </c>
      <c r="K73" s="21">
        <v>25</v>
      </c>
      <c r="L73" s="21" t="s">
        <v>122</v>
      </c>
      <c r="M73" s="21">
        <v>7</v>
      </c>
      <c r="N73" s="21">
        <v>29</v>
      </c>
      <c r="O73" s="21">
        <v>9</v>
      </c>
      <c r="P73" s="21" t="s">
        <v>122</v>
      </c>
      <c r="Q73" s="21">
        <v>9</v>
      </c>
      <c r="R73" s="21" t="s">
        <v>122</v>
      </c>
      <c r="S73" s="21" t="s">
        <v>122</v>
      </c>
      <c r="T73" s="21" t="s">
        <v>122</v>
      </c>
    </row>
    <row r="74" spans="1:20" ht="12" customHeight="1">
      <c r="A74" s="9" t="s">
        <v>55</v>
      </c>
      <c r="B74" s="21">
        <v>115</v>
      </c>
      <c r="C74" s="21">
        <v>106</v>
      </c>
      <c r="D74" s="21">
        <v>9</v>
      </c>
      <c r="E74" s="21">
        <v>13</v>
      </c>
      <c r="F74" s="21">
        <v>8</v>
      </c>
      <c r="G74" s="21" t="s">
        <v>122</v>
      </c>
      <c r="H74" s="21" t="s">
        <v>122</v>
      </c>
      <c r="I74" s="21" t="s">
        <v>122</v>
      </c>
      <c r="J74" s="21" t="s">
        <v>122</v>
      </c>
      <c r="K74" s="21">
        <v>38</v>
      </c>
      <c r="L74" s="21" t="s">
        <v>122</v>
      </c>
      <c r="M74" s="21">
        <v>8</v>
      </c>
      <c r="N74" s="21">
        <v>21</v>
      </c>
      <c r="O74" s="21" t="s">
        <v>122</v>
      </c>
      <c r="P74" s="21" t="s">
        <v>122</v>
      </c>
      <c r="Q74" s="21" t="s">
        <v>122</v>
      </c>
      <c r="R74" s="21" t="s">
        <v>122</v>
      </c>
      <c r="S74" s="21">
        <v>5</v>
      </c>
      <c r="T74" s="21" t="s">
        <v>122</v>
      </c>
    </row>
    <row r="75" spans="1:20" ht="12" customHeight="1">
      <c r="A75" s="9" t="s">
        <v>98</v>
      </c>
      <c r="B75" s="21">
        <v>185</v>
      </c>
      <c r="C75" s="21">
        <v>154</v>
      </c>
      <c r="D75" s="21">
        <v>31</v>
      </c>
      <c r="E75" s="21">
        <v>18</v>
      </c>
      <c r="F75" s="21">
        <v>35</v>
      </c>
      <c r="G75" s="21">
        <v>23</v>
      </c>
      <c r="H75" s="21">
        <v>7</v>
      </c>
      <c r="I75" s="21" t="s">
        <v>122</v>
      </c>
      <c r="J75" s="21" t="s">
        <v>122</v>
      </c>
      <c r="K75" s="21">
        <v>13</v>
      </c>
      <c r="L75" s="21" t="s">
        <v>122</v>
      </c>
      <c r="M75" s="21">
        <v>22</v>
      </c>
      <c r="N75" s="21">
        <v>27</v>
      </c>
      <c r="O75" s="21">
        <v>9</v>
      </c>
      <c r="P75" s="21" t="s">
        <v>122</v>
      </c>
      <c r="Q75" s="21">
        <v>16</v>
      </c>
      <c r="R75" s="21" t="s">
        <v>122</v>
      </c>
      <c r="S75" s="21" t="s">
        <v>122</v>
      </c>
      <c r="T75" s="21" t="s">
        <v>122</v>
      </c>
    </row>
    <row r="76" spans="1:20" ht="12" customHeight="1">
      <c r="A76" s="7" t="s">
        <v>104</v>
      </c>
      <c r="B76" s="21">
        <v>52</v>
      </c>
      <c r="C76" s="21">
        <v>49</v>
      </c>
      <c r="D76" s="21" t="s">
        <v>122</v>
      </c>
      <c r="E76" s="21">
        <v>8</v>
      </c>
      <c r="F76" s="21">
        <v>8</v>
      </c>
      <c r="G76" s="21">
        <v>5</v>
      </c>
      <c r="H76" s="21" t="s">
        <v>122</v>
      </c>
      <c r="I76" s="21" t="s">
        <v>122</v>
      </c>
      <c r="J76" s="21" t="s">
        <v>122</v>
      </c>
      <c r="K76" s="21">
        <v>6</v>
      </c>
      <c r="L76" s="21" t="s">
        <v>122</v>
      </c>
      <c r="M76" s="21" t="s">
        <v>122</v>
      </c>
      <c r="N76" s="21">
        <v>10</v>
      </c>
      <c r="O76" s="21" t="s">
        <v>122</v>
      </c>
      <c r="P76" s="21" t="s">
        <v>122</v>
      </c>
      <c r="Q76" s="21" t="s">
        <v>122</v>
      </c>
      <c r="R76" s="21" t="s">
        <v>122</v>
      </c>
      <c r="S76" s="21" t="s">
        <v>122</v>
      </c>
      <c r="T76" s="21" t="s">
        <v>122</v>
      </c>
    </row>
    <row r="77" spans="1:20" ht="12" customHeight="1">
      <c r="A77" s="7" t="s">
        <v>118</v>
      </c>
      <c r="B77" s="21">
        <v>626</v>
      </c>
      <c r="C77" s="21">
        <v>605</v>
      </c>
      <c r="D77" s="21">
        <v>21</v>
      </c>
      <c r="E77" s="21">
        <v>125</v>
      </c>
      <c r="F77" s="21">
        <v>89</v>
      </c>
      <c r="G77" s="21">
        <v>28</v>
      </c>
      <c r="H77" s="21" t="s">
        <v>122</v>
      </c>
      <c r="I77" s="21">
        <v>7</v>
      </c>
      <c r="J77" s="21">
        <v>12</v>
      </c>
      <c r="K77" s="21">
        <v>67</v>
      </c>
      <c r="L77" s="21" t="s">
        <v>122</v>
      </c>
      <c r="M77" s="21">
        <v>66</v>
      </c>
      <c r="N77" s="21">
        <v>156</v>
      </c>
      <c r="O77" s="21">
        <v>37</v>
      </c>
      <c r="P77" s="21">
        <v>9</v>
      </c>
      <c r="Q77" s="21">
        <v>8</v>
      </c>
      <c r="R77" s="21" t="s">
        <v>122</v>
      </c>
      <c r="S77" s="21">
        <v>10</v>
      </c>
      <c r="T77" s="21" t="s">
        <v>122</v>
      </c>
    </row>
    <row r="78" spans="1:20" ht="12" customHeight="1">
      <c r="A78" s="7" t="s">
        <v>119</v>
      </c>
      <c r="B78" s="21">
        <v>573</v>
      </c>
      <c r="C78" s="21">
        <v>551</v>
      </c>
      <c r="D78" s="21">
        <v>22</v>
      </c>
      <c r="E78" s="21">
        <v>127</v>
      </c>
      <c r="F78" s="21">
        <v>81</v>
      </c>
      <c r="G78" s="21">
        <v>24</v>
      </c>
      <c r="H78" s="21">
        <v>5</v>
      </c>
      <c r="I78" s="21">
        <v>6</v>
      </c>
      <c r="J78" s="21">
        <v>13</v>
      </c>
      <c r="K78" s="21">
        <v>49</v>
      </c>
      <c r="L78" s="21" t="s">
        <v>122</v>
      </c>
      <c r="M78" s="21">
        <v>39</v>
      </c>
      <c r="N78" s="21">
        <v>166</v>
      </c>
      <c r="O78" s="21">
        <v>30</v>
      </c>
      <c r="P78" s="21">
        <v>6</v>
      </c>
      <c r="Q78" s="21">
        <v>9</v>
      </c>
      <c r="R78" s="21" t="s">
        <v>122</v>
      </c>
      <c r="S78" s="21">
        <v>11</v>
      </c>
      <c r="T78" s="21" t="s">
        <v>122</v>
      </c>
    </row>
    <row r="79" spans="1:20" ht="12" customHeight="1">
      <c r="A79" s="7" t="s">
        <v>31</v>
      </c>
      <c r="B79" s="21"/>
      <c r="C79" s="21"/>
      <c r="D79" s="21"/>
      <c r="E79" s="21"/>
      <c r="F79" s="21"/>
      <c r="G79" s="21"/>
      <c r="H79" s="21"/>
      <c r="I79" s="21"/>
      <c r="J79" s="21"/>
      <c r="K79" s="21"/>
      <c r="L79" s="21"/>
      <c r="M79" s="21"/>
      <c r="N79" s="21"/>
      <c r="O79" s="21"/>
      <c r="P79" s="21"/>
      <c r="Q79" s="21"/>
      <c r="R79" s="21"/>
      <c r="S79" s="21"/>
      <c r="T79" s="21"/>
    </row>
    <row r="80" spans="1:20" ht="12" customHeight="1">
      <c r="A80" s="7" t="s">
        <v>44</v>
      </c>
      <c r="B80" s="21">
        <v>1872</v>
      </c>
      <c r="C80" s="21">
        <v>1832</v>
      </c>
      <c r="D80" s="21">
        <v>40</v>
      </c>
      <c r="E80" s="21">
        <v>484</v>
      </c>
      <c r="F80" s="21">
        <v>383</v>
      </c>
      <c r="G80" s="21">
        <v>72</v>
      </c>
      <c r="H80" s="21">
        <v>6</v>
      </c>
      <c r="I80" s="21">
        <v>12</v>
      </c>
      <c r="J80" s="21">
        <v>44</v>
      </c>
      <c r="K80" s="21">
        <v>199</v>
      </c>
      <c r="L80" s="21" t="s">
        <v>122</v>
      </c>
      <c r="M80" s="21">
        <v>105</v>
      </c>
      <c r="N80" s="21">
        <v>413</v>
      </c>
      <c r="O80" s="21">
        <v>79</v>
      </c>
      <c r="P80" s="21">
        <v>13</v>
      </c>
      <c r="Q80" s="21">
        <v>14</v>
      </c>
      <c r="R80" s="21">
        <v>8</v>
      </c>
      <c r="S80" s="21">
        <v>27</v>
      </c>
      <c r="T80" s="21">
        <v>10</v>
      </c>
    </row>
    <row r="81" spans="1:20" ht="12" customHeight="1">
      <c r="A81" s="7" t="s">
        <v>45</v>
      </c>
      <c r="B81" s="21">
        <v>3487</v>
      </c>
      <c r="C81" s="21">
        <v>3277</v>
      </c>
      <c r="D81" s="21">
        <v>210</v>
      </c>
      <c r="E81" s="21">
        <v>577</v>
      </c>
      <c r="F81" s="21">
        <v>502</v>
      </c>
      <c r="G81" s="21">
        <v>124</v>
      </c>
      <c r="H81" s="21">
        <v>44</v>
      </c>
      <c r="I81" s="21">
        <v>37</v>
      </c>
      <c r="J81" s="21">
        <v>72</v>
      </c>
      <c r="K81" s="21">
        <v>294</v>
      </c>
      <c r="L81" s="21">
        <v>25</v>
      </c>
      <c r="M81" s="21">
        <v>432</v>
      </c>
      <c r="N81" s="21">
        <v>871</v>
      </c>
      <c r="O81" s="21">
        <v>236</v>
      </c>
      <c r="P81" s="21">
        <v>39</v>
      </c>
      <c r="Q81" s="21">
        <v>74</v>
      </c>
      <c r="R81" s="21">
        <v>35</v>
      </c>
      <c r="S81" s="21">
        <v>91</v>
      </c>
      <c r="T81" s="21">
        <v>32</v>
      </c>
    </row>
    <row r="82" spans="1:20" ht="12" customHeight="1">
      <c r="A82" s="7" t="s">
        <v>46</v>
      </c>
      <c r="B82" s="21">
        <v>6704</v>
      </c>
      <c r="C82" s="21">
        <v>6601</v>
      </c>
      <c r="D82" s="21">
        <v>103</v>
      </c>
      <c r="E82" s="21">
        <v>1420</v>
      </c>
      <c r="F82" s="21">
        <v>1027</v>
      </c>
      <c r="G82" s="21">
        <v>343</v>
      </c>
      <c r="H82" s="21">
        <v>21</v>
      </c>
      <c r="I82" s="21">
        <v>70</v>
      </c>
      <c r="J82" s="21">
        <v>186</v>
      </c>
      <c r="K82" s="21">
        <v>763</v>
      </c>
      <c r="L82" s="21">
        <v>9</v>
      </c>
      <c r="M82" s="21">
        <v>392</v>
      </c>
      <c r="N82" s="21">
        <v>1938</v>
      </c>
      <c r="O82" s="21">
        <v>282</v>
      </c>
      <c r="P82" s="21">
        <v>67</v>
      </c>
      <c r="Q82" s="21">
        <v>35</v>
      </c>
      <c r="R82" s="21">
        <v>18</v>
      </c>
      <c r="S82" s="21">
        <v>112</v>
      </c>
      <c r="T82" s="21">
        <v>20</v>
      </c>
    </row>
    <row r="83" spans="1:20" ht="12" customHeight="1">
      <c r="A83" s="7" t="s">
        <v>48</v>
      </c>
      <c r="B83" s="21">
        <v>2815</v>
      </c>
      <c r="C83" s="21">
        <v>2748</v>
      </c>
      <c r="D83" s="21">
        <v>67</v>
      </c>
      <c r="E83" s="21">
        <v>563</v>
      </c>
      <c r="F83" s="21">
        <v>523</v>
      </c>
      <c r="G83" s="21">
        <v>181</v>
      </c>
      <c r="H83" s="21">
        <v>18</v>
      </c>
      <c r="I83" s="21">
        <v>17</v>
      </c>
      <c r="J83" s="21">
        <v>68</v>
      </c>
      <c r="K83" s="21">
        <v>282</v>
      </c>
      <c r="L83" s="21">
        <v>8</v>
      </c>
      <c r="M83" s="21">
        <v>188</v>
      </c>
      <c r="N83" s="21">
        <v>678</v>
      </c>
      <c r="O83" s="21">
        <v>132</v>
      </c>
      <c r="P83" s="21">
        <v>53</v>
      </c>
      <c r="Q83" s="21">
        <v>24</v>
      </c>
      <c r="R83" s="21">
        <v>8</v>
      </c>
      <c r="S83" s="21">
        <v>63</v>
      </c>
      <c r="T83" s="21">
        <v>8</v>
      </c>
    </row>
    <row r="84" spans="1:20" ht="12" customHeight="1">
      <c r="A84" s="7" t="s">
        <v>47</v>
      </c>
      <c r="B84" s="21">
        <v>4620</v>
      </c>
      <c r="C84" s="21">
        <v>4380</v>
      </c>
      <c r="D84" s="21">
        <v>240</v>
      </c>
      <c r="E84" s="21">
        <v>823</v>
      </c>
      <c r="F84" s="21">
        <v>886</v>
      </c>
      <c r="G84" s="21">
        <v>248</v>
      </c>
      <c r="H84" s="21">
        <v>59</v>
      </c>
      <c r="I84" s="21">
        <v>49</v>
      </c>
      <c r="J84" s="21">
        <v>101</v>
      </c>
      <c r="K84" s="21">
        <v>423</v>
      </c>
      <c r="L84" s="21">
        <v>29</v>
      </c>
      <c r="M84" s="21">
        <v>371</v>
      </c>
      <c r="N84" s="21">
        <v>1123</v>
      </c>
      <c r="O84" s="21">
        <v>214</v>
      </c>
      <c r="P84" s="21">
        <v>36</v>
      </c>
      <c r="Q84" s="21">
        <v>70</v>
      </c>
      <c r="R84" s="21">
        <v>40</v>
      </c>
      <c r="S84" s="21">
        <v>105</v>
      </c>
      <c r="T84" s="21">
        <v>41</v>
      </c>
    </row>
    <row r="85" spans="1:20" ht="20.100000000000001" customHeight="1">
      <c r="A85" s="16" t="s">
        <v>12</v>
      </c>
      <c r="B85" s="23">
        <v>13457</v>
      </c>
      <c r="C85" s="23">
        <v>12733</v>
      </c>
      <c r="D85" s="23">
        <v>725</v>
      </c>
      <c r="E85" s="23">
        <v>2277</v>
      </c>
      <c r="F85" s="23">
        <v>2180</v>
      </c>
      <c r="G85" s="23">
        <v>761</v>
      </c>
      <c r="H85" s="23">
        <v>149</v>
      </c>
      <c r="I85" s="23">
        <v>158</v>
      </c>
      <c r="J85" s="23">
        <v>409</v>
      </c>
      <c r="K85" s="23">
        <v>1326</v>
      </c>
      <c r="L85" s="23">
        <v>91</v>
      </c>
      <c r="M85" s="23">
        <v>1146</v>
      </c>
      <c r="N85" s="23">
        <v>3330</v>
      </c>
      <c r="O85" s="23">
        <v>670</v>
      </c>
      <c r="P85" s="23">
        <v>145</v>
      </c>
      <c r="Q85" s="23">
        <v>239</v>
      </c>
      <c r="R85" s="23">
        <v>127</v>
      </c>
      <c r="S85" s="23">
        <v>332</v>
      </c>
      <c r="T85" s="23">
        <v>117</v>
      </c>
    </row>
    <row r="86" spans="1:20" ht="12" customHeight="1">
      <c r="A86" s="7" t="s">
        <v>34</v>
      </c>
      <c r="B86" s="21">
        <v>9058</v>
      </c>
      <c r="C86" s="21">
        <v>8692</v>
      </c>
      <c r="D86" s="21">
        <v>365</v>
      </c>
      <c r="E86" s="21">
        <v>1643</v>
      </c>
      <c r="F86" s="21">
        <v>1599</v>
      </c>
      <c r="G86" s="21">
        <v>527</v>
      </c>
      <c r="H86" s="21">
        <v>84</v>
      </c>
      <c r="I86" s="21">
        <v>95</v>
      </c>
      <c r="J86" s="21">
        <v>238</v>
      </c>
      <c r="K86" s="21">
        <v>861</v>
      </c>
      <c r="L86" s="21">
        <v>40</v>
      </c>
      <c r="M86" s="21">
        <v>724</v>
      </c>
      <c r="N86" s="21">
        <v>2283</v>
      </c>
      <c r="O86" s="21">
        <v>433</v>
      </c>
      <c r="P86" s="21">
        <v>93</v>
      </c>
      <c r="Q86" s="21">
        <v>118</v>
      </c>
      <c r="R86" s="21">
        <v>60</v>
      </c>
      <c r="S86" s="21">
        <v>196</v>
      </c>
      <c r="T86" s="21">
        <v>63</v>
      </c>
    </row>
    <row r="87" spans="1:20" ht="12" customHeight="1">
      <c r="A87" s="7" t="s">
        <v>35</v>
      </c>
      <c r="B87" s="21">
        <v>5261</v>
      </c>
      <c r="C87" s="21">
        <v>5041</v>
      </c>
      <c r="D87" s="21">
        <v>220</v>
      </c>
      <c r="E87" s="21">
        <v>953</v>
      </c>
      <c r="F87" s="21">
        <v>1027</v>
      </c>
      <c r="G87" s="21">
        <v>332</v>
      </c>
      <c r="H87" s="21">
        <v>53</v>
      </c>
      <c r="I87" s="21">
        <v>52</v>
      </c>
      <c r="J87" s="21">
        <v>126</v>
      </c>
      <c r="K87" s="21">
        <v>493</v>
      </c>
      <c r="L87" s="21">
        <v>26</v>
      </c>
      <c r="M87" s="21">
        <v>406</v>
      </c>
      <c r="N87" s="21">
        <v>1239</v>
      </c>
      <c r="O87" s="21">
        <v>241</v>
      </c>
      <c r="P87" s="21">
        <v>59</v>
      </c>
      <c r="Q87" s="21">
        <v>68</v>
      </c>
      <c r="R87" s="21">
        <v>37</v>
      </c>
      <c r="S87" s="21">
        <v>113</v>
      </c>
      <c r="T87" s="21">
        <v>36</v>
      </c>
    </row>
    <row r="88" spans="1:20" ht="12" customHeight="1">
      <c r="A88" s="9" t="s">
        <v>18</v>
      </c>
      <c r="B88" s="21">
        <v>264</v>
      </c>
      <c r="C88" s="21">
        <v>250</v>
      </c>
      <c r="D88" s="21">
        <v>14</v>
      </c>
      <c r="E88" s="21">
        <v>36</v>
      </c>
      <c r="F88" s="21">
        <v>40</v>
      </c>
      <c r="G88" s="21">
        <v>34</v>
      </c>
      <c r="H88" s="21" t="s">
        <v>122</v>
      </c>
      <c r="I88" s="21">
        <v>9</v>
      </c>
      <c r="J88" s="21">
        <v>5</v>
      </c>
      <c r="K88" s="21">
        <v>29</v>
      </c>
      <c r="L88" s="21" t="s">
        <v>122</v>
      </c>
      <c r="M88" s="21">
        <v>17</v>
      </c>
      <c r="N88" s="21">
        <v>55</v>
      </c>
      <c r="O88" s="21">
        <v>16</v>
      </c>
      <c r="P88" s="21" t="s">
        <v>122</v>
      </c>
      <c r="Q88" s="21" t="s">
        <v>122</v>
      </c>
      <c r="R88" s="21" t="s">
        <v>122</v>
      </c>
      <c r="S88" s="21">
        <v>7</v>
      </c>
      <c r="T88" s="21" t="s">
        <v>122</v>
      </c>
    </row>
    <row r="89" spans="1:20" ht="12" customHeight="1">
      <c r="A89" s="9" t="s">
        <v>49</v>
      </c>
      <c r="B89" s="21">
        <v>133</v>
      </c>
      <c r="C89" s="21">
        <v>128</v>
      </c>
      <c r="D89" s="21" t="s">
        <v>122</v>
      </c>
      <c r="E89" s="21">
        <v>30</v>
      </c>
      <c r="F89" s="21">
        <v>20</v>
      </c>
      <c r="G89" s="21">
        <v>19</v>
      </c>
      <c r="H89" s="21" t="s">
        <v>122</v>
      </c>
      <c r="I89" s="21" t="s">
        <v>122</v>
      </c>
      <c r="J89" s="21" t="s">
        <v>122</v>
      </c>
      <c r="K89" s="21">
        <v>12</v>
      </c>
      <c r="L89" s="21" t="s">
        <v>122</v>
      </c>
      <c r="M89" s="21" t="s">
        <v>122</v>
      </c>
      <c r="N89" s="21">
        <v>20</v>
      </c>
      <c r="O89" s="21">
        <v>10</v>
      </c>
      <c r="P89" s="21">
        <v>7</v>
      </c>
      <c r="Q89" s="21" t="s">
        <v>122</v>
      </c>
      <c r="R89" s="21" t="s">
        <v>122</v>
      </c>
      <c r="S89" s="21" t="s">
        <v>122</v>
      </c>
      <c r="T89" s="21" t="s">
        <v>122</v>
      </c>
    </row>
    <row r="90" spans="1:20" ht="12" customHeight="1">
      <c r="A90" s="9" t="s">
        <v>14</v>
      </c>
      <c r="B90" s="21">
        <v>298</v>
      </c>
      <c r="C90" s="21">
        <v>292</v>
      </c>
      <c r="D90" s="21">
        <v>6</v>
      </c>
      <c r="E90" s="21">
        <v>60</v>
      </c>
      <c r="F90" s="21">
        <v>62</v>
      </c>
      <c r="G90" s="21">
        <v>14</v>
      </c>
      <c r="H90" s="21" t="s">
        <v>122</v>
      </c>
      <c r="I90" s="21" t="s">
        <v>122</v>
      </c>
      <c r="J90" s="21">
        <v>7</v>
      </c>
      <c r="K90" s="21">
        <v>27</v>
      </c>
      <c r="L90" s="21" t="s">
        <v>122</v>
      </c>
      <c r="M90" s="21">
        <v>15</v>
      </c>
      <c r="N90" s="21">
        <v>91</v>
      </c>
      <c r="O90" s="21">
        <v>6</v>
      </c>
      <c r="P90" s="21" t="s">
        <v>122</v>
      </c>
      <c r="Q90" s="21" t="s">
        <v>122</v>
      </c>
      <c r="R90" s="21" t="s">
        <v>122</v>
      </c>
      <c r="S90" s="21" t="s">
        <v>122</v>
      </c>
      <c r="T90" s="21" t="s">
        <v>122</v>
      </c>
    </row>
    <row r="91" spans="1:20" ht="12" customHeight="1">
      <c r="A91" s="9" t="s">
        <v>15</v>
      </c>
      <c r="B91" s="21">
        <v>508</v>
      </c>
      <c r="C91" s="21">
        <v>500</v>
      </c>
      <c r="D91" s="21">
        <v>8</v>
      </c>
      <c r="E91" s="21">
        <v>134</v>
      </c>
      <c r="F91" s="21">
        <v>89</v>
      </c>
      <c r="G91" s="21">
        <v>31</v>
      </c>
      <c r="H91" s="21" t="s">
        <v>122</v>
      </c>
      <c r="I91" s="21" t="s">
        <v>122</v>
      </c>
      <c r="J91" s="21">
        <v>7</v>
      </c>
      <c r="K91" s="21">
        <v>60</v>
      </c>
      <c r="L91" s="21" t="s">
        <v>122</v>
      </c>
      <c r="M91" s="21">
        <v>27</v>
      </c>
      <c r="N91" s="21">
        <v>108</v>
      </c>
      <c r="O91" s="21">
        <v>24</v>
      </c>
      <c r="P91" s="21">
        <v>14</v>
      </c>
      <c r="Q91" s="21" t="s">
        <v>122</v>
      </c>
      <c r="R91" s="21" t="s">
        <v>122</v>
      </c>
      <c r="S91" s="21" t="s">
        <v>122</v>
      </c>
      <c r="T91" s="21" t="s">
        <v>122</v>
      </c>
    </row>
    <row r="92" spans="1:20" ht="12" customHeight="1">
      <c r="A92" s="9" t="s">
        <v>16</v>
      </c>
      <c r="B92" s="21">
        <v>278</v>
      </c>
      <c r="C92" s="21">
        <v>273</v>
      </c>
      <c r="D92" s="21">
        <v>5</v>
      </c>
      <c r="E92" s="21">
        <v>81</v>
      </c>
      <c r="F92" s="21">
        <v>68</v>
      </c>
      <c r="G92" s="21">
        <v>12</v>
      </c>
      <c r="H92" s="21" t="s">
        <v>122</v>
      </c>
      <c r="I92" s="21" t="s">
        <v>122</v>
      </c>
      <c r="J92" s="21" t="s">
        <v>122</v>
      </c>
      <c r="K92" s="21">
        <v>40</v>
      </c>
      <c r="L92" s="21" t="s">
        <v>122</v>
      </c>
      <c r="M92" s="21">
        <v>10</v>
      </c>
      <c r="N92" s="21">
        <v>37</v>
      </c>
      <c r="O92" s="21">
        <v>11</v>
      </c>
      <c r="P92" s="21" t="s">
        <v>122</v>
      </c>
      <c r="Q92" s="21" t="s">
        <v>122</v>
      </c>
      <c r="R92" s="21" t="s">
        <v>122</v>
      </c>
      <c r="S92" s="21" t="s">
        <v>122</v>
      </c>
      <c r="T92" s="21" t="s">
        <v>122</v>
      </c>
    </row>
    <row r="93" spans="1:20" ht="12" customHeight="1">
      <c r="A93" s="9" t="s">
        <v>50</v>
      </c>
      <c r="B93" s="21">
        <v>126</v>
      </c>
      <c r="C93" s="21">
        <v>121</v>
      </c>
      <c r="D93" s="21" t="s">
        <v>122</v>
      </c>
      <c r="E93" s="21">
        <v>7</v>
      </c>
      <c r="F93" s="21">
        <v>8</v>
      </c>
      <c r="G93" s="21">
        <v>8</v>
      </c>
      <c r="H93" s="21" t="s">
        <v>122</v>
      </c>
      <c r="I93" s="21" t="s">
        <v>122</v>
      </c>
      <c r="J93" s="21" t="s">
        <v>122</v>
      </c>
      <c r="K93" s="21">
        <v>7</v>
      </c>
      <c r="L93" s="21" t="s">
        <v>122</v>
      </c>
      <c r="M93" s="21">
        <v>34</v>
      </c>
      <c r="N93" s="21">
        <v>49</v>
      </c>
      <c r="O93" s="21" t="s">
        <v>122</v>
      </c>
      <c r="P93" s="21" t="s">
        <v>122</v>
      </c>
      <c r="Q93" s="21" t="s">
        <v>122</v>
      </c>
      <c r="R93" s="21" t="s">
        <v>122</v>
      </c>
      <c r="S93" s="21" t="s">
        <v>122</v>
      </c>
      <c r="T93" s="21" t="s">
        <v>122</v>
      </c>
    </row>
    <row r="94" spans="1:20" ht="12" customHeight="1">
      <c r="A94" s="9" t="s">
        <v>51</v>
      </c>
      <c r="B94" s="21">
        <v>209</v>
      </c>
      <c r="C94" s="21">
        <v>202</v>
      </c>
      <c r="D94" s="21">
        <v>7</v>
      </c>
      <c r="E94" s="21">
        <v>32</v>
      </c>
      <c r="F94" s="21">
        <v>97</v>
      </c>
      <c r="G94" s="21">
        <v>14</v>
      </c>
      <c r="H94" s="21" t="s">
        <v>122</v>
      </c>
      <c r="I94" s="21" t="s">
        <v>122</v>
      </c>
      <c r="J94" s="21" t="s">
        <v>122</v>
      </c>
      <c r="K94" s="21">
        <v>15</v>
      </c>
      <c r="L94" s="21" t="s">
        <v>122</v>
      </c>
      <c r="M94" s="21">
        <v>7</v>
      </c>
      <c r="N94" s="21">
        <v>24</v>
      </c>
      <c r="O94" s="21" t="s">
        <v>122</v>
      </c>
      <c r="P94" s="21" t="s">
        <v>122</v>
      </c>
      <c r="Q94" s="21" t="s">
        <v>122</v>
      </c>
      <c r="R94" s="21" t="s">
        <v>122</v>
      </c>
      <c r="S94" s="21" t="s">
        <v>122</v>
      </c>
      <c r="T94" s="21" t="s">
        <v>122</v>
      </c>
    </row>
    <row r="95" spans="1:20" ht="12" customHeight="1">
      <c r="A95" s="9" t="s">
        <v>17</v>
      </c>
      <c r="B95" s="21">
        <v>1668</v>
      </c>
      <c r="C95" s="21">
        <v>1575</v>
      </c>
      <c r="D95" s="21">
        <v>92</v>
      </c>
      <c r="E95" s="21">
        <v>177</v>
      </c>
      <c r="F95" s="21">
        <v>180</v>
      </c>
      <c r="G95" s="21">
        <v>100</v>
      </c>
      <c r="H95" s="21">
        <v>26</v>
      </c>
      <c r="I95" s="21">
        <v>25</v>
      </c>
      <c r="J95" s="21">
        <v>58</v>
      </c>
      <c r="K95" s="21">
        <v>143</v>
      </c>
      <c r="L95" s="21">
        <v>16</v>
      </c>
      <c r="M95" s="21">
        <v>191</v>
      </c>
      <c r="N95" s="21">
        <v>573</v>
      </c>
      <c r="O95" s="21">
        <v>74</v>
      </c>
      <c r="P95" s="21">
        <v>12</v>
      </c>
      <c r="Q95" s="21">
        <v>22</v>
      </c>
      <c r="R95" s="21">
        <v>16</v>
      </c>
      <c r="S95" s="21">
        <v>43</v>
      </c>
      <c r="T95" s="21">
        <v>13</v>
      </c>
    </row>
    <row r="96" spans="1:20" ht="12" customHeight="1">
      <c r="A96" s="9" t="s">
        <v>52</v>
      </c>
      <c r="B96" s="21">
        <v>112</v>
      </c>
      <c r="C96" s="21">
        <v>108</v>
      </c>
      <c r="D96" s="21" t="s">
        <v>122</v>
      </c>
      <c r="E96" s="21">
        <v>23</v>
      </c>
      <c r="F96" s="21">
        <v>8</v>
      </c>
      <c r="G96" s="21" t="s">
        <v>122</v>
      </c>
      <c r="H96" s="21" t="s">
        <v>122</v>
      </c>
      <c r="I96" s="21" t="s">
        <v>122</v>
      </c>
      <c r="J96" s="21">
        <v>9</v>
      </c>
      <c r="K96" s="21">
        <v>9</v>
      </c>
      <c r="L96" s="21" t="s">
        <v>123</v>
      </c>
      <c r="M96" s="21">
        <v>6</v>
      </c>
      <c r="N96" s="21">
        <v>34</v>
      </c>
      <c r="O96" s="21">
        <v>7</v>
      </c>
      <c r="P96" s="21" t="s">
        <v>122</v>
      </c>
      <c r="Q96" s="21" t="s">
        <v>122</v>
      </c>
      <c r="R96" s="21" t="s">
        <v>122</v>
      </c>
      <c r="S96" s="21">
        <v>5</v>
      </c>
      <c r="T96" s="21" t="s">
        <v>122</v>
      </c>
    </row>
    <row r="97" spans="1:20" ht="12" customHeight="1">
      <c r="A97" s="9" t="s">
        <v>19</v>
      </c>
      <c r="B97" s="21">
        <v>779</v>
      </c>
      <c r="C97" s="21">
        <v>759</v>
      </c>
      <c r="D97" s="21">
        <v>20</v>
      </c>
      <c r="E97" s="21">
        <v>226</v>
      </c>
      <c r="F97" s="21">
        <v>236</v>
      </c>
      <c r="G97" s="21">
        <v>24</v>
      </c>
      <c r="H97" s="21" t="s">
        <v>122</v>
      </c>
      <c r="I97" s="21" t="s">
        <v>122</v>
      </c>
      <c r="J97" s="21">
        <v>6</v>
      </c>
      <c r="K97" s="21">
        <v>69</v>
      </c>
      <c r="L97" s="21" t="s">
        <v>122</v>
      </c>
      <c r="M97" s="21">
        <v>35</v>
      </c>
      <c r="N97" s="21">
        <v>105</v>
      </c>
      <c r="O97" s="21">
        <v>37</v>
      </c>
      <c r="P97" s="21">
        <v>6</v>
      </c>
      <c r="Q97" s="21">
        <v>6</v>
      </c>
      <c r="R97" s="21" t="s">
        <v>122</v>
      </c>
      <c r="S97" s="21">
        <v>13</v>
      </c>
      <c r="T97" s="21">
        <v>6</v>
      </c>
    </row>
    <row r="98" spans="1:20" ht="12" customHeight="1">
      <c r="A98" s="9" t="s">
        <v>53</v>
      </c>
      <c r="B98" s="21">
        <v>142</v>
      </c>
      <c r="C98" s="21">
        <v>136</v>
      </c>
      <c r="D98" s="21">
        <v>6</v>
      </c>
      <c r="E98" s="21">
        <v>21</v>
      </c>
      <c r="F98" s="21">
        <v>23</v>
      </c>
      <c r="G98" s="21">
        <v>16</v>
      </c>
      <c r="H98" s="21" t="s">
        <v>122</v>
      </c>
      <c r="I98" s="21" t="s">
        <v>122</v>
      </c>
      <c r="J98" s="21" t="s">
        <v>122</v>
      </c>
      <c r="K98" s="21">
        <v>17</v>
      </c>
      <c r="L98" s="21" t="s">
        <v>122</v>
      </c>
      <c r="M98" s="21">
        <v>11</v>
      </c>
      <c r="N98" s="21">
        <v>35</v>
      </c>
      <c r="O98" s="21" t="s">
        <v>122</v>
      </c>
      <c r="P98" s="21" t="s">
        <v>122</v>
      </c>
      <c r="Q98" s="21" t="s">
        <v>122</v>
      </c>
      <c r="R98" s="21" t="s">
        <v>122</v>
      </c>
      <c r="S98" s="21" t="s">
        <v>122</v>
      </c>
      <c r="T98" s="21" t="s">
        <v>122</v>
      </c>
    </row>
    <row r="99" spans="1:20" ht="12" customHeight="1">
      <c r="A99" s="9" t="s">
        <v>58</v>
      </c>
      <c r="B99" s="21">
        <v>107</v>
      </c>
      <c r="C99" s="21">
        <v>102</v>
      </c>
      <c r="D99" s="21" t="s">
        <v>122</v>
      </c>
      <c r="E99" s="21">
        <v>11</v>
      </c>
      <c r="F99" s="21">
        <v>17</v>
      </c>
      <c r="G99" s="21">
        <v>15</v>
      </c>
      <c r="H99" s="21" t="s">
        <v>122</v>
      </c>
      <c r="I99" s="21" t="s">
        <v>122</v>
      </c>
      <c r="J99" s="21" t="s">
        <v>122</v>
      </c>
      <c r="K99" s="21">
        <v>12</v>
      </c>
      <c r="L99" s="21" t="s">
        <v>122</v>
      </c>
      <c r="M99" s="21">
        <v>9</v>
      </c>
      <c r="N99" s="21">
        <v>25</v>
      </c>
      <c r="O99" s="21" t="s">
        <v>122</v>
      </c>
      <c r="P99" s="21" t="s">
        <v>122</v>
      </c>
      <c r="Q99" s="21" t="s">
        <v>122</v>
      </c>
      <c r="R99" s="21" t="s">
        <v>123</v>
      </c>
      <c r="S99" s="21" t="s">
        <v>122</v>
      </c>
      <c r="T99" s="21" t="s">
        <v>122</v>
      </c>
    </row>
    <row r="100" spans="1:20" ht="12" customHeight="1">
      <c r="A100" s="7" t="s">
        <v>36</v>
      </c>
      <c r="B100" s="21">
        <v>3796</v>
      </c>
      <c r="C100" s="21">
        <v>3651</v>
      </c>
      <c r="D100" s="21">
        <v>145</v>
      </c>
      <c r="E100" s="21">
        <v>690</v>
      </c>
      <c r="F100" s="21">
        <v>572</v>
      </c>
      <c r="G100" s="21">
        <v>195</v>
      </c>
      <c r="H100" s="21">
        <v>31</v>
      </c>
      <c r="I100" s="21">
        <v>43</v>
      </c>
      <c r="J100" s="21">
        <v>112</v>
      </c>
      <c r="K100" s="21">
        <v>368</v>
      </c>
      <c r="L100" s="21">
        <v>14</v>
      </c>
      <c r="M100" s="21">
        <v>319</v>
      </c>
      <c r="N100" s="21">
        <v>1044</v>
      </c>
      <c r="O100" s="21">
        <v>192</v>
      </c>
      <c r="P100" s="21">
        <v>34</v>
      </c>
      <c r="Q100" s="21">
        <v>51</v>
      </c>
      <c r="R100" s="21">
        <v>23</v>
      </c>
      <c r="S100" s="21">
        <v>83</v>
      </c>
      <c r="T100" s="21">
        <v>27</v>
      </c>
    </row>
    <row r="101" spans="1:20" ht="12" customHeight="1">
      <c r="A101" s="9" t="s">
        <v>37</v>
      </c>
      <c r="B101" s="21">
        <v>289</v>
      </c>
      <c r="C101" s="21">
        <v>286</v>
      </c>
      <c r="D101" s="21" t="s">
        <v>122</v>
      </c>
      <c r="E101" s="21">
        <v>71</v>
      </c>
      <c r="F101" s="21">
        <v>72</v>
      </c>
      <c r="G101" s="21">
        <v>11</v>
      </c>
      <c r="H101" s="21" t="s">
        <v>122</v>
      </c>
      <c r="I101" s="21" t="s">
        <v>122</v>
      </c>
      <c r="J101" s="21">
        <v>6</v>
      </c>
      <c r="K101" s="21">
        <v>34</v>
      </c>
      <c r="L101" s="21" t="s">
        <v>122</v>
      </c>
      <c r="M101" s="21">
        <v>9</v>
      </c>
      <c r="N101" s="21">
        <v>65</v>
      </c>
      <c r="O101" s="21">
        <v>12</v>
      </c>
      <c r="P101" s="21" t="s">
        <v>122</v>
      </c>
      <c r="Q101" s="21" t="s">
        <v>122</v>
      </c>
      <c r="R101" s="21" t="s">
        <v>122</v>
      </c>
      <c r="S101" s="21" t="s">
        <v>122</v>
      </c>
      <c r="T101" s="21" t="s">
        <v>122</v>
      </c>
    </row>
    <row r="102" spans="1:20" ht="12" customHeight="1">
      <c r="A102" s="9" t="s">
        <v>99</v>
      </c>
      <c r="B102" s="21">
        <v>271</v>
      </c>
      <c r="C102" s="21">
        <v>264</v>
      </c>
      <c r="D102" s="21">
        <v>6</v>
      </c>
      <c r="E102" s="21">
        <v>73</v>
      </c>
      <c r="F102" s="21">
        <v>54</v>
      </c>
      <c r="G102" s="21">
        <v>5</v>
      </c>
      <c r="H102" s="21" t="s">
        <v>122</v>
      </c>
      <c r="I102" s="21" t="s">
        <v>122</v>
      </c>
      <c r="J102" s="21" t="s">
        <v>122</v>
      </c>
      <c r="K102" s="21">
        <v>20</v>
      </c>
      <c r="L102" s="21" t="s">
        <v>122</v>
      </c>
      <c r="M102" s="21">
        <v>21</v>
      </c>
      <c r="N102" s="21">
        <v>58</v>
      </c>
      <c r="O102" s="21">
        <v>17</v>
      </c>
      <c r="P102" s="21" t="s">
        <v>122</v>
      </c>
      <c r="Q102" s="21" t="s">
        <v>122</v>
      </c>
      <c r="R102" s="21" t="s">
        <v>122</v>
      </c>
      <c r="S102" s="21">
        <v>7</v>
      </c>
      <c r="T102" s="21" t="s">
        <v>122</v>
      </c>
    </row>
    <row r="103" spans="1:20" ht="12" customHeight="1">
      <c r="A103" s="9" t="s">
        <v>38</v>
      </c>
      <c r="B103" s="21">
        <v>1076</v>
      </c>
      <c r="C103" s="21">
        <v>1010</v>
      </c>
      <c r="D103" s="21">
        <v>66</v>
      </c>
      <c r="E103" s="21">
        <v>159</v>
      </c>
      <c r="F103" s="21">
        <v>144</v>
      </c>
      <c r="G103" s="21">
        <v>41</v>
      </c>
      <c r="H103" s="21">
        <v>15</v>
      </c>
      <c r="I103" s="21">
        <v>11</v>
      </c>
      <c r="J103" s="21">
        <v>25</v>
      </c>
      <c r="K103" s="21">
        <v>83</v>
      </c>
      <c r="L103" s="21">
        <v>7</v>
      </c>
      <c r="M103" s="21">
        <v>135</v>
      </c>
      <c r="N103" s="21">
        <v>297</v>
      </c>
      <c r="O103" s="21">
        <v>70</v>
      </c>
      <c r="P103" s="21">
        <v>14</v>
      </c>
      <c r="Q103" s="21">
        <v>25</v>
      </c>
      <c r="R103" s="21">
        <v>9</v>
      </c>
      <c r="S103" s="21">
        <v>30</v>
      </c>
      <c r="T103" s="21">
        <v>11</v>
      </c>
    </row>
    <row r="104" spans="1:20" ht="12" customHeight="1">
      <c r="A104" s="9" t="s">
        <v>20</v>
      </c>
      <c r="B104" s="21">
        <v>207</v>
      </c>
      <c r="C104" s="21">
        <v>200</v>
      </c>
      <c r="D104" s="21">
        <v>7</v>
      </c>
      <c r="E104" s="21">
        <v>53</v>
      </c>
      <c r="F104" s="21">
        <v>37</v>
      </c>
      <c r="G104" s="21">
        <v>11</v>
      </c>
      <c r="H104" s="21" t="s">
        <v>122</v>
      </c>
      <c r="I104" s="21" t="s">
        <v>122</v>
      </c>
      <c r="J104" s="21">
        <v>6</v>
      </c>
      <c r="K104" s="21">
        <v>26</v>
      </c>
      <c r="L104" s="21" t="s">
        <v>122</v>
      </c>
      <c r="M104" s="21">
        <v>11</v>
      </c>
      <c r="N104" s="21">
        <v>48</v>
      </c>
      <c r="O104" s="21" t="s">
        <v>122</v>
      </c>
      <c r="P104" s="21" t="s">
        <v>122</v>
      </c>
      <c r="Q104" s="21" t="s">
        <v>122</v>
      </c>
      <c r="R104" s="21" t="s">
        <v>122</v>
      </c>
      <c r="S104" s="21" t="s">
        <v>122</v>
      </c>
      <c r="T104" s="21" t="s">
        <v>122</v>
      </c>
    </row>
    <row r="105" spans="1:20" ht="12" customHeight="1">
      <c r="A105" s="9" t="s">
        <v>22</v>
      </c>
      <c r="B105" s="21">
        <v>1319</v>
      </c>
      <c r="C105" s="21">
        <v>1306</v>
      </c>
      <c r="D105" s="21">
        <v>13</v>
      </c>
      <c r="E105" s="21">
        <v>227</v>
      </c>
      <c r="F105" s="21">
        <v>158</v>
      </c>
      <c r="G105" s="21">
        <v>85</v>
      </c>
      <c r="H105" s="21" t="s">
        <v>122</v>
      </c>
      <c r="I105" s="21">
        <v>20</v>
      </c>
      <c r="J105" s="21">
        <v>49</v>
      </c>
      <c r="K105" s="21">
        <v>140</v>
      </c>
      <c r="L105" s="21" t="s">
        <v>122</v>
      </c>
      <c r="M105" s="21">
        <v>89</v>
      </c>
      <c r="N105" s="21">
        <v>440</v>
      </c>
      <c r="O105" s="21">
        <v>57</v>
      </c>
      <c r="P105" s="21">
        <v>10</v>
      </c>
      <c r="Q105" s="21" t="s">
        <v>122</v>
      </c>
      <c r="R105" s="21" t="s">
        <v>122</v>
      </c>
      <c r="S105" s="21">
        <v>30</v>
      </c>
      <c r="T105" s="21" t="s">
        <v>122</v>
      </c>
    </row>
    <row r="106" spans="1:20" ht="12" customHeight="1">
      <c r="A106" s="9" t="s">
        <v>54</v>
      </c>
      <c r="B106" s="21">
        <v>269</v>
      </c>
      <c r="C106" s="21">
        <v>243</v>
      </c>
      <c r="D106" s="21">
        <v>26</v>
      </c>
      <c r="E106" s="21">
        <v>39</v>
      </c>
      <c r="F106" s="21">
        <v>49</v>
      </c>
      <c r="G106" s="21">
        <v>19</v>
      </c>
      <c r="H106" s="21">
        <v>5</v>
      </c>
      <c r="I106" s="21" t="s">
        <v>122</v>
      </c>
      <c r="J106" s="21">
        <v>7</v>
      </c>
      <c r="K106" s="21">
        <v>27</v>
      </c>
      <c r="L106" s="21" t="s">
        <v>122</v>
      </c>
      <c r="M106" s="21">
        <v>24</v>
      </c>
      <c r="N106" s="21">
        <v>53</v>
      </c>
      <c r="O106" s="21">
        <v>15</v>
      </c>
      <c r="P106" s="21" t="s">
        <v>122</v>
      </c>
      <c r="Q106" s="21">
        <v>8</v>
      </c>
      <c r="R106" s="21" t="s">
        <v>122</v>
      </c>
      <c r="S106" s="21">
        <v>6</v>
      </c>
      <c r="T106" s="21" t="s">
        <v>122</v>
      </c>
    </row>
    <row r="107" spans="1:20" ht="12" customHeight="1">
      <c r="A107" s="7" t="s">
        <v>39</v>
      </c>
      <c r="B107" s="21">
        <v>589</v>
      </c>
      <c r="C107" s="21">
        <v>560</v>
      </c>
      <c r="D107" s="21">
        <v>29</v>
      </c>
      <c r="E107" s="21">
        <v>82</v>
      </c>
      <c r="F107" s="21">
        <v>74</v>
      </c>
      <c r="G107" s="21">
        <v>28</v>
      </c>
      <c r="H107" s="21" t="s">
        <v>122</v>
      </c>
      <c r="I107" s="21">
        <v>11</v>
      </c>
      <c r="J107" s="21">
        <v>28</v>
      </c>
      <c r="K107" s="21">
        <v>93</v>
      </c>
      <c r="L107" s="21" t="s">
        <v>122</v>
      </c>
      <c r="M107" s="21">
        <v>36</v>
      </c>
      <c r="N107" s="21">
        <v>161</v>
      </c>
      <c r="O107" s="21">
        <v>31</v>
      </c>
      <c r="P107" s="21">
        <v>6</v>
      </c>
      <c r="Q107" s="21">
        <v>9</v>
      </c>
      <c r="R107" s="21">
        <v>9</v>
      </c>
      <c r="S107" s="21">
        <v>11</v>
      </c>
      <c r="T107" s="21" t="s">
        <v>122</v>
      </c>
    </row>
    <row r="108" spans="1:20" ht="12" customHeight="1">
      <c r="A108" s="9" t="s">
        <v>21</v>
      </c>
      <c r="B108" s="21">
        <v>130</v>
      </c>
      <c r="C108" s="21">
        <v>127</v>
      </c>
      <c r="D108" s="21" t="s">
        <v>122</v>
      </c>
      <c r="E108" s="21">
        <v>8</v>
      </c>
      <c r="F108" s="21">
        <v>8</v>
      </c>
      <c r="G108" s="21" t="s">
        <v>122</v>
      </c>
      <c r="H108" s="21" t="s">
        <v>122</v>
      </c>
      <c r="I108" s="21" t="s">
        <v>122</v>
      </c>
      <c r="J108" s="21" t="s">
        <v>122</v>
      </c>
      <c r="K108" s="21">
        <v>34</v>
      </c>
      <c r="L108" s="21" t="s">
        <v>122</v>
      </c>
      <c r="M108" s="21">
        <v>5</v>
      </c>
      <c r="N108" s="21">
        <v>58</v>
      </c>
      <c r="O108" s="21">
        <v>5</v>
      </c>
      <c r="P108" s="21" t="s">
        <v>122</v>
      </c>
      <c r="Q108" s="21" t="s">
        <v>122</v>
      </c>
      <c r="R108" s="21" t="s">
        <v>122</v>
      </c>
      <c r="S108" s="21" t="s">
        <v>122</v>
      </c>
      <c r="T108" s="21" t="s">
        <v>122</v>
      </c>
    </row>
    <row r="109" spans="1:20" ht="12" customHeight="1">
      <c r="A109" s="9" t="s">
        <v>29</v>
      </c>
      <c r="B109" s="21">
        <v>124</v>
      </c>
      <c r="C109" s="21">
        <v>118</v>
      </c>
      <c r="D109" s="21">
        <v>6</v>
      </c>
      <c r="E109" s="21">
        <v>21</v>
      </c>
      <c r="F109" s="21">
        <v>15</v>
      </c>
      <c r="G109" s="21">
        <v>10</v>
      </c>
      <c r="H109" s="21" t="s">
        <v>122</v>
      </c>
      <c r="I109" s="21" t="s">
        <v>122</v>
      </c>
      <c r="J109" s="21">
        <v>6</v>
      </c>
      <c r="K109" s="21">
        <v>14</v>
      </c>
      <c r="L109" s="21" t="s">
        <v>122</v>
      </c>
      <c r="M109" s="21">
        <v>8</v>
      </c>
      <c r="N109" s="21">
        <v>29</v>
      </c>
      <c r="O109" s="21">
        <v>9</v>
      </c>
      <c r="P109" s="21" t="s">
        <v>122</v>
      </c>
      <c r="Q109" s="21" t="s">
        <v>122</v>
      </c>
      <c r="R109" s="21" t="s">
        <v>122</v>
      </c>
      <c r="S109" s="21" t="s">
        <v>122</v>
      </c>
      <c r="T109" s="21" t="s">
        <v>122</v>
      </c>
    </row>
    <row r="110" spans="1:20" ht="12" customHeight="1">
      <c r="A110" s="7" t="s">
        <v>40</v>
      </c>
      <c r="B110" s="21">
        <v>369</v>
      </c>
      <c r="C110" s="21">
        <v>348</v>
      </c>
      <c r="D110" s="21">
        <v>22</v>
      </c>
      <c r="E110" s="21">
        <v>62</v>
      </c>
      <c r="F110" s="21">
        <v>68</v>
      </c>
      <c r="G110" s="21">
        <v>45</v>
      </c>
      <c r="H110" s="21">
        <v>6</v>
      </c>
      <c r="I110" s="21" t="s">
        <v>122</v>
      </c>
      <c r="J110" s="21">
        <v>16</v>
      </c>
      <c r="K110" s="21">
        <v>43</v>
      </c>
      <c r="L110" s="21" t="s">
        <v>122</v>
      </c>
      <c r="M110" s="21">
        <v>25</v>
      </c>
      <c r="N110" s="21">
        <v>56</v>
      </c>
      <c r="O110" s="21">
        <v>18</v>
      </c>
      <c r="P110" s="21" t="s">
        <v>122</v>
      </c>
      <c r="Q110" s="21">
        <v>7</v>
      </c>
      <c r="R110" s="21" t="s">
        <v>122</v>
      </c>
      <c r="S110" s="21">
        <v>8</v>
      </c>
      <c r="T110" s="21" t="s">
        <v>122</v>
      </c>
    </row>
    <row r="111" spans="1:20" ht="12" customHeight="1">
      <c r="A111" s="7" t="s">
        <v>41</v>
      </c>
      <c r="B111" s="21">
        <v>128</v>
      </c>
      <c r="C111" s="21">
        <v>119</v>
      </c>
      <c r="D111" s="21">
        <v>9</v>
      </c>
      <c r="E111" s="21">
        <v>21</v>
      </c>
      <c r="F111" s="21">
        <v>27</v>
      </c>
      <c r="G111" s="21">
        <v>17</v>
      </c>
      <c r="H111" s="21" t="s">
        <v>122</v>
      </c>
      <c r="I111" s="21" t="s">
        <v>122</v>
      </c>
      <c r="J111" s="21" t="s">
        <v>122</v>
      </c>
      <c r="K111" s="21">
        <v>17</v>
      </c>
      <c r="L111" s="21" t="s">
        <v>122</v>
      </c>
      <c r="M111" s="21">
        <v>6</v>
      </c>
      <c r="N111" s="21">
        <v>16</v>
      </c>
      <c r="O111" s="21">
        <v>8</v>
      </c>
      <c r="P111" s="21" t="s">
        <v>122</v>
      </c>
      <c r="Q111" s="21" t="s">
        <v>122</v>
      </c>
      <c r="R111" s="21" t="s">
        <v>122</v>
      </c>
      <c r="S111" s="21" t="s">
        <v>122</v>
      </c>
      <c r="T111" s="21" t="s">
        <v>122</v>
      </c>
    </row>
    <row r="112" spans="1:20" ht="12" customHeight="1">
      <c r="A112" s="9" t="s">
        <v>57</v>
      </c>
      <c r="B112" s="21">
        <v>113</v>
      </c>
      <c r="C112" s="21">
        <v>105</v>
      </c>
      <c r="D112" s="21">
        <v>8</v>
      </c>
      <c r="E112" s="21">
        <v>18</v>
      </c>
      <c r="F112" s="21">
        <v>25</v>
      </c>
      <c r="G112" s="21">
        <v>14</v>
      </c>
      <c r="H112" s="21" t="s">
        <v>122</v>
      </c>
      <c r="I112" s="21" t="s">
        <v>122</v>
      </c>
      <c r="J112" s="21" t="s">
        <v>122</v>
      </c>
      <c r="K112" s="21">
        <v>16</v>
      </c>
      <c r="L112" s="21" t="s">
        <v>122</v>
      </c>
      <c r="M112" s="21" t="s">
        <v>122</v>
      </c>
      <c r="N112" s="21">
        <v>14</v>
      </c>
      <c r="O112" s="21">
        <v>7</v>
      </c>
      <c r="P112" s="21" t="s">
        <v>122</v>
      </c>
      <c r="Q112" s="21" t="s">
        <v>122</v>
      </c>
      <c r="R112" s="21" t="s">
        <v>122</v>
      </c>
      <c r="S112" s="21" t="s">
        <v>122</v>
      </c>
      <c r="T112" s="21" t="s">
        <v>122</v>
      </c>
    </row>
    <row r="113" spans="1:20" ht="12" customHeight="1">
      <c r="A113" s="7" t="s">
        <v>42</v>
      </c>
      <c r="B113" s="21">
        <v>242</v>
      </c>
      <c r="C113" s="21">
        <v>229</v>
      </c>
      <c r="D113" s="21">
        <v>13</v>
      </c>
      <c r="E113" s="21">
        <v>41</v>
      </c>
      <c r="F113" s="21">
        <v>41</v>
      </c>
      <c r="G113" s="21">
        <v>28</v>
      </c>
      <c r="H113" s="21" t="s">
        <v>122</v>
      </c>
      <c r="I113" s="21" t="s">
        <v>122</v>
      </c>
      <c r="J113" s="21">
        <v>14</v>
      </c>
      <c r="K113" s="21">
        <v>26</v>
      </c>
      <c r="L113" s="21" t="s">
        <v>122</v>
      </c>
      <c r="M113" s="21">
        <v>20</v>
      </c>
      <c r="N113" s="21">
        <v>40</v>
      </c>
      <c r="O113" s="21">
        <v>10</v>
      </c>
      <c r="P113" s="21" t="s">
        <v>122</v>
      </c>
      <c r="Q113" s="21" t="s">
        <v>122</v>
      </c>
      <c r="R113" s="21" t="s">
        <v>122</v>
      </c>
      <c r="S113" s="21">
        <v>6</v>
      </c>
      <c r="T113" s="21" t="s">
        <v>122</v>
      </c>
    </row>
    <row r="114" spans="1:20" ht="12" customHeight="1">
      <c r="A114" s="7" t="s">
        <v>105</v>
      </c>
      <c r="B114" s="21">
        <v>3399</v>
      </c>
      <c r="C114" s="21">
        <v>3093</v>
      </c>
      <c r="D114" s="21">
        <v>306</v>
      </c>
      <c r="E114" s="21">
        <v>483</v>
      </c>
      <c r="F114" s="21">
        <v>433</v>
      </c>
      <c r="G114" s="21">
        <v>157</v>
      </c>
      <c r="H114" s="21">
        <v>54</v>
      </c>
      <c r="I114" s="21">
        <v>49</v>
      </c>
      <c r="J114" s="21">
        <v>124</v>
      </c>
      <c r="K114" s="21">
        <v>325</v>
      </c>
      <c r="L114" s="21">
        <v>47</v>
      </c>
      <c r="M114" s="21">
        <v>357</v>
      </c>
      <c r="N114" s="21">
        <v>821</v>
      </c>
      <c r="O114" s="21">
        <v>186</v>
      </c>
      <c r="P114" s="21">
        <v>43</v>
      </c>
      <c r="Q114" s="21">
        <v>104</v>
      </c>
      <c r="R114" s="21">
        <v>55</v>
      </c>
      <c r="S114" s="21">
        <v>116</v>
      </c>
      <c r="T114" s="21">
        <v>46</v>
      </c>
    </row>
    <row r="115" spans="1:20" ht="12" customHeight="1">
      <c r="A115" s="7" t="s">
        <v>43</v>
      </c>
      <c r="B115" s="21">
        <v>2461</v>
      </c>
      <c r="C115" s="21">
        <v>2246</v>
      </c>
      <c r="D115" s="21">
        <v>215</v>
      </c>
      <c r="E115" s="21">
        <v>365</v>
      </c>
      <c r="F115" s="21">
        <v>310</v>
      </c>
      <c r="G115" s="21">
        <v>99</v>
      </c>
      <c r="H115" s="21">
        <v>37</v>
      </c>
      <c r="I115" s="21">
        <v>36</v>
      </c>
      <c r="J115" s="21">
        <v>67</v>
      </c>
      <c r="K115" s="21">
        <v>185</v>
      </c>
      <c r="L115" s="21">
        <v>36</v>
      </c>
      <c r="M115" s="21">
        <v>289</v>
      </c>
      <c r="N115" s="21">
        <v>630</v>
      </c>
      <c r="O115" s="21">
        <v>142</v>
      </c>
      <c r="P115" s="21">
        <v>37</v>
      </c>
      <c r="Q115" s="21">
        <v>67</v>
      </c>
      <c r="R115" s="21">
        <v>42</v>
      </c>
      <c r="S115" s="21">
        <v>86</v>
      </c>
      <c r="T115" s="21">
        <v>32</v>
      </c>
    </row>
    <row r="116" spans="1:20" ht="12" customHeight="1">
      <c r="A116" s="9" t="s">
        <v>26</v>
      </c>
      <c r="B116" s="21">
        <v>233</v>
      </c>
      <c r="C116" s="21">
        <v>217</v>
      </c>
      <c r="D116" s="21">
        <v>16</v>
      </c>
      <c r="E116" s="21">
        <v>33</v>
      </c>
      <c r="F116" s="21">
        <v>34</v>
      </c>
      <c r="G116" s="21">
        <v>10</v>
      </c>
      <c r="H116" s="21" t="s">
        <v>122</v>
      </c>
      <c r="I116" s="21" t="s">
        <v>122</v>
      </c>
      <c r="J116" s="21">
        <v>6</v>
      </c>
      <c r="K116" s="21">
        <v>11</v>
      </c>
      <c r="L116" s="21" t="s">
        <v>122</v>
      </c>
      <c r="M116" s="21">
        <v>27</v>
      </c>
      <c r="N116" s="21">
        <v>79</v>
      </c>
      <c r="O116" s="21" t="s">
        <v>122</v>
      </c>
      <c r="P116" s="21" t="s">
        <v>122</v>
      </c>
      <c r="Q116" s="21">
        <v>7</v>
      </c>
      <c r="R116" s="21" t="s">
        <v>122</v>
      </c>
      <c r="S116" s="21">
        <v>10</v>
      </c>
      <c r="T116" s="21" t="s">
        <v>122</v>
      </c>
    </row>
    <row r="117" spans="1:20" ht="12" customHeight="1">
      <c r="A117" s="9" t="s">
        <v>23</v>
      </c>
      <c r="B117" s="21">
        <v>184</v>
      </c>
      <c r="C117" s="21">
        <v>172</v>
      </c>
      <c r="D117" s="21">
        <v>12</v>
      </c>
      <c r="E117" s="21">
        <v>20</v>
      </c>
      <c r="F117" s="21">
        <v>15</v>
      </c>
      <c r="G117" s="21">
        <v>12</v>
      </c>
      <c r="H117" s="21" t="s">
        <v>122</v>
      </c>
      <c r="I117" s="21" t="s">
        <v>122</v>
      </c>
      <c r="J117" s="21">
        <v>15</v>
      </c>
      <c r="K117" s="21">
        <v>23</v>
      </c>
      <c r="L117" s="21" t="s">
        <v>122</v>
      </c>
      <c r="M117" s="21">
        <v>17</v>
      </c>
      <c r="N117" s="21">
        <v>47</v>
      </c>
      <c r="O117" s="21">
        <v>9</v>
      </c>
      <c r="P117" s="21" t="s">
        <v>122</v>
      </c>
      <c r="Q117" s="21" t="s">
        <v>122</v>
      </c>
      <c r="R117" s="21" t="s">
        <v>122</v>
      </c>
      <c r="S117" s="21">
        <v>9</v>
      </c>
      <c r="T117" s="21" t="s">
        <v>122</v>
      </c>
    </row>
    <row r="118" spans="1:20" ht="12" customHeight="1">
      <c r="A118" s="9" t="s">
        <v>25</v>
      </c>
      <c r="B118" s="21">
        <v>946</v>
      </c>
      <c r="C118" s="21">
        <v>905</v>
      </c>
      <c r="D118" s="21">
        <v>41</v>
      </c>
      <c r="E118" s="21">
        <v>190</v>
      </c>
      <c r="F118" s="21">
        <v>148</v>
      </c>
      <c r="G118" s="21">
        <v>15</v>
      </c>
      <c r="H118" s="21">
        <v>11</v>
      </c>
      <c r="I118" s="21">
        <v>11</v>
      </c>
      <c r="J118" s="21">
        <v>18</v>
      </c>
      <c r="K118" s="21">
        <v>84</v>
      </c>
      <c r="L118" s="21" t="s">
        <v>122</v>
      </c>
      <c r="M118" s="21">
        <v>121</v>
      </c>
      <c r="N118" s="21">
        <v>218</v>
      </c>
      <c r="O118" s="21">
        <v>65</v>
      </c>
      <c r="P118" s="21">
        <v>11</v>
      </c>
      <c r="Q118" s="21">
        <v>15</v>
      </c>
      <c r="R118" s="21">
        <v>6</v>
      </c>
      <c r="S118" s="21">
        <v>24</v>
      </c>
      <c r="T118" s="21" t="s">
        <v>122</v>
      </c>
    </row>
    <row r="119" spans="1:20" ht="12" customHeight="1">
      <c r="A119" s="9" t="s">
        <v>27</v>
      </c>
      <c r="B119" s="21">
        <v>711</v>
      </c>
      <c r="C119" s="21">
        <v>593</v>
      </c>
      <c r="D119" s="21">
        <v>118</v>
      </c>
      <c r="E119" s="21">
        <v>69</v>
      </c>
      <c r="F119" s="21">
        <v>69</v>
      </c>
      <c r="G119" s="21">
        <v>24</v>
      </c>
      <c r="H119" s="21">
        <v>18</v>
      </c>
      <c r="I119" s="21">
        <v>14</v>
      </c>
      <c r="J119" s="21">
        <v>19</v>
      </c>
      <c r="K119" s="21">
        <v>37</v>
      </c>
      <c r="L119" s="21">
        <v>26</v>
      </c>
      <c r="M119" s="21">
        <v>83</v>
      </c>
      <c r="N119" s="21">
        <v>189</v>
      </c>
      <c r="O119" s="21">
        <v>37</v>
      </c>
      <c r="P119" s="21">
        <v>19</v>
      </c>
      <c r="Q119" s="21">
        <v>28</v>
      </c>
      <c r="R119" s="21">
        <v>27</v>
      </c>
      <c r="S119" s="21">
        <v>32</v>
      </c>
      <c r="T119" s="21">
        <v>19</v>
      </c>
    </row>
    <row r="120" spans="1:20" ht="12" customHeight="1">
      <c r="A120" s="7" t="s">
        <v>103</v>
      </c>
      <c r="B120" s="21">
        <v>938</v>
      </c>
      <c r="C120" s="21">
        <v>847</v>
      </c>
      <c r="D120" s="21">
        <v>91</v>
      </c>
      <c r="E120" s="21">
        <v>118</v>
      </c>
      <c r="F120" s="21">
        <v>123</v>
      </c>
      <c r="G120" s="21">
        <v>58</v>
      </c>
      <c r="H120" s="21">
        <v>17</v>
      </c>
      <c r="I120" s="21">
        <v>13</v>
      </c>
      <c r="J120" s="21">
        <v>56</v>
      </c>
      <c r="K120" s="21">
        <v>140</v>
      </c>
      <c r="L120" s="21">
        <v>11</v>
      </c>
      <c r="M120" s="21">
        <v>68</v>
      </c>
      <c r="N120" s="21">
        <v>191</v>
      </c>
      <c r="O120" s="21">
        <v>44</v>
      </c>
      <c r="P120" s="21">
        <v>6</v>
      </c>
      <c r="Q120" s="21">
        <v>36</v>
      </c>
      <c r="R120" s="21">
        <v>13</v>
      </c>
      <c r="S120" s="21">
        <v>30</v>
      </c>
      <c r="T120" s="21">
        <v>14</v>
      </c>
    </row>
    <row r="121" spans="1:20" ht="12" customHeight="1">
      <c r="A121" s="9" t="s">
        <v>24</v>
      </c>
      <c r="B121" s="21">
        <v>209</v>
      </c>
      <c r="C121" s="21">
        <v>185</v>
      </c>
      <c r="D121" s="21">
        <v>24</v>
      </c>
      <c r="E121" s="21">
        <v>14</v>
      </c>
      <c r="F121" s="21">
        <v>22</v>
      </c>
      <c r="G121" s="21" t="s">
        <v>122</v>
      </c>
      <c r="H121" s="21">
        <v>6</v>
      </c>
      <c r="I121" s="21" t="s">
        <v>122</v>
      </c>
      <c r="J121" s="21">
        <v>24</v>
      </c>
      <c r="K121" s="21">
        <v>39</v>
      </c>
      <c r="L121" s="21" t="s">
        <v>122</v>
      </c>
      <c r="M121" s="21">
        <v>18</v>
      </c>
      <c r="N121" s="21">
        <v>35</v>
      </c>
      <c r="O121" s="21">
        <v>10</v>
      </c>
      <c r="P121" s="21" t="s">
        <v>122</v>
      </c>
      <c r="Q121" s="21">
        <v>8</v>
      </c>
      <c r="R121" s="21">
        <v>5</v>
      </c>
      <c r="S121" s="21">
        <v>14</v>
      </c>
      <c r="T121" s="21" t="s">
        <v>122</v>
      </c>
    </row>
    <row r="122" spans="1:20" ht="12" customHeight="1">
      <c r="A122" s="9" t="s">
        <v>56</v>
      </c>
      <c r="B122" s="21">
        <v>139</v>
      </c>
      <c r="C122" s="21">
        <v>124</v>
      </c>
      <c r="D122" s="21">
        <v>15</v>
      </c>
      <c r="E122" s="21">
        <v>24</v>
      </c>
      <c r="F122" s="21">
        <v>19</v>
      </c>
      <c r="G122" s="21">
        <v>10</v>
      </c>
      <c r="H122" s="21" t="s">
        <v>122</v>
      </c>
      <c r="I122" s="21" t="s">
        <v>122</v>
      </c>
      <c r="J122" s="21">
        <v>10</v>
      </c>
      <c r="K122" s="21">
        <v>14</v>
      </c>
      <c r="L122" s="21" t="s">
        <v>122</v>
      </c>
      <c r="M122" s="21">
        <v>10</v>
      </c>
      <c r="N122" s="21">
        <v>29</v>
      </c>
      <c r="O122" s="21" t="s">
        <v>122</v>
      </c>
      <c r="P122" s="21" t="s">
        <v>122</v>
      </c>
      <c r="Q122" s="21">
        <v>6</v>
      </c>
      <c r="R122" s="21" t="s">
        <v>122</v>
      </c>
      <c r="S122" s="21" t="s">
        <v>122</v>
      </c>
      <c r="T122" s="21" t="s">
        <v>122</v>
      </c>
    </row>
    <row r="123" spans="1:20" ht="12" customHeight="1">
      <c r="A123" s="9" t="s">
        <v>97</v>
      </c>
      <c r="B123" s="21">
        <v>117</v>
      </c>
      <c r="C123" s="21">
        <v>102</v>
      </c>
      <c r="D123" s="21">
        <v>14</v>
      </c>
      <c r="E123" s="21">
        <v>14</v>
      </c>
      <c r="F123" s="21">
        <v>17</v>
      </c>
      <c r="G123" s="21">
        <v>8</v>
      </c>
      <c r="H123" s="21" t="s">
        <v>122</v>
      </c>
      <c r="I123" s="21" t="s">
        <v>122</v>
      </c>
      <c r="J123" s="21">
        <v>6</v>
      </c>
      <c r="K123" s="21">
        <v>18</v>
      </c>
      <c r="L123" s="21" t="s">
        <v>122</v>
      </c>
      <c r="M123" s="21">
        <v>5</v>
      </c>
      <c r="N123" s="21">
        <v>22</v>
      </c>
      <c r="O123" s="21">
        <v>6</v>
      </c>
      <c r="P123" s="21" t="s">
        <v>122</v>
      </c>
      <c r="Q123" s="21">
        <v>7</v>
      </c>
      <c r="R123" s="21" t="s">
        <v>122</v>
      </c>
      <c r="S123" s="21" t="s">
        <v>122</v>
      </c>
      <c r="T123" s="21" t="s">
        <v>122</v>
      </c>
    </row>
    <row r="124" spans="1:20" ht="12" customHeight="1">
      <c r="A124" s="9" t="s">
        <v>55</v>
      </c>
      <c r="B124" s="21">
        <v>73</v>
      </c>
      <c r="C124" s="21">
        <v>67</v>
      </c>
      <c r="D124" s="21">
        <v>6</v>
      </c>
      <c r="E124" s="21">
        <v>10</v>
      </c>
      <c r="F124" s="21">
        <v>5</v>
      </c>
      <c r="G124" s="21" t="s">
        <v>122</v>
      </c>
      <c r="H124" s="21" t="s">
        <v>122</v>
      </c>
      <c r="I124" s="21" t="s">
        <v>122</v>
      </c>
      <c r="J124" s="21" t="s">
        <v>122</v>
      </c>
      <c r="K124" s="21">
        <v>23</v>
      </c>
      <c r="L124" s="21" t="s">
        <v>122</v>
      </c>
      <c r="M124" s="21" t="s">
        <v>122</v>
      </c>
      <c r="N124" s="21">
        <v>13</v>
      </c>
      <c r="O124" s="21" t="s">
        <v>122</v>
      </c>
      <c r="P124" s="21" t="s">
        <v>122</v>
      </c>
      <c r="Q124" s="21" t="s">
        <v>122</v>
      </c>
      <c r="R124" s="21" t="s">
        <v>122</v>
      </c>
      <c r="S124" s="21" t="s">
        <v>122</v>
      </c>
      <c r="T124" s="21" t="s">
        <v>122</v>
      </c>
    </row>
    <row r="125" spans="1:20" ht="12" customHeight="1">
      <c r="A125" s="9" t="s">
        <v>98</v>
      </c>
      <c r="B125" s="21">
        <v>114</v>
      </c>
      <c r="C125" s="21">
        <v>94</v>
      </c>
      <c r="D125" s="21">
        <v>21</v>
      </c>
      <c r="E125" s="21">
        <v>12</v>
      </c>
      <c r="F125" s="21">
        <v>21</v>
      </c>
      <c r="G125" s="21">
        <v>14</v>
      </c>
      <c r="H125" s="21" t="s">
        <v>122</v>
      </c>
      <c r="I125" s="21" t="s">
        <v>122</v>
      </c>
      <c r="J125" s="21" t="s">
        <v>122</v>
      </c>
      <c r="K125" s="21">
        <v>8</v>
      </c>
      <c r="L125" s="21" t="s">
        <v>122</v>
      </c>
      <c r="M125" s="21">
        <v>13</v>
      </c>
      <c r="N125" s="21">
        <v>16</v>
      </c>
      <c r="O125" s="21">
        <v>5</v>
      </c>
      <c r="P125" s="21" t="s">
        <v>122</v>
      </c>
      <c r="Q125" s="21">
        <v>11</v>
      </c>
      <c r="R125" s="21" t="s">
        <v>122</v>
      </c>
      <c r="S125" s="21" t="s">
        <v>122</v>
      </c>
      <c r="T125" s="21" t="s">
        <v>122</v>
      </c>
    </row>
    <row r="126" spans="1:20" ht="12" customHeight="1">
      <c r="A126" s="7" t="s">
        <v>104</v>
      </c>
      <c r="B126" s="21">
        <v>38</v>
      </c>
      <c r="C126" s="21">
        <v>36</v>
      </c>
      <c r="D126" s="21" t="s">
        <v>122</v>
      </c>
      <c r="E126" s="21">
        <v>6</v>
      </c>
      <c r="F126" s="21">
        <v>6</v>
      </c>
      <c r="G126" s="21" t="s">
        <v>122</v>
      </c>
      <c r="H126" s="21" t="s">
        <v>122</v>
      </c>
      <c r="I126" s="21" t="s">
        <v>122</v>
      </c>
      <c r="J126" s="21" t="s">
        <v>122</v>
      </c>
      <c r="K126" s="21" t="s">
        <v>122</v>
      </c>
      <c r="L126" s="21" t="s">
        <v>122</v>
      </c>
      <c r="M126" s="21" t="s">
        <v>122</v>
      </c>
      <c r="N126" s="21">
        <v>7</v>
      </c>
      <c r="O126" s="21" t="s">
        <v>122</v>
      </c>
      <c r="P126" s="21" t="s">
        <v>122</v>
      </c>
      <c r="Q126" s="21" t="s">
        <v>122</v>
      </c>
      <c r="R126" s="21" t="s">
        <v>122</v>
      </c>
      <c r="S126" s="21" t="s">
        <v>122</v>
      </c>
      <c r="T126" s="21" t="s">
        <v>122</v>
      </c>
    </row>
    <row r="127" spans="1:20" ht="12" customHeight="1">
      <c r="A127" s="7" t="s">
        <v>120</v>
      </c>
      <c r="B127" s="21" t="s">
        <v>122</v>
      </c>
      <c r="C127" s="21" t="s">
        <v>122</v>
      </c>
      <c r="D127" s="21" t="s">
        <v>122</v>
      </c>
      <c r="E127" s="21" t="s">
        <v>122</v>
      </c>
      <c r="F127" s="21" t="s">
        <v>122</v>
      </c>
      <c r="G127" s="21" t="s">
        <v>122</v>
      </c>
      <c r="H127" s="21" t="s">
        <v>123</v>
      </c>
      <c r="I127" s="21" t="s">
        <v>123</v>
      </c>
      <c r="J127" s="21" t="s">
        <v>122</v>
      </c>
      <c r="K127" s="21" t="s">
        <v>122</v>
      </c>
      <c r="L127" s="21" t="s">
        <v>123</v>
      </c>
      <c r="M127" s="21" t="s">
        <v>122</v>
      </c>
      <c r="N127" s="21" t="s">
        <v>122</v>
      </c>
      <c r="O127" s="21" t="s">
        <v>122</v>
      </c>
      <c r="P127" s="21" t="s">
        <v>123</v>
      </c>
      <c r="Q127" s="21" t="s">
        <v>122</v>
      </c>
      <c r="R127" s="21" t="s">
        <v>123</v>
      </c>
      <c r="S127" s="21" t="s">
        <v>123</v>
      </c>
      <c r="T127" s="21" t="s">
        <v>123</v>
      </c>
    </row>
    <row r="128" spans="1:20" ht="12" customHeight="1">
      <c r="A128" s="7" t="s">
        <v>31</v>
      </c>
      <c r="B128" s="21"/>
      <c r="C128" s="21"/>
      <c r="D128" s="21"/>
      <c r="E128" s="21"/>
      <c r="F128" s="21"/>
      <c r="G128" s="21"/>
      <c r="H128" s="21"/>
      <c r="I128" s="21"/>
      <c r="J128" s="21"/>
      <c r="K128" s="21"/>
      <c r="L128" s="21"/>
      <c r="M128" s="21"/>
      <c r="N128" s="21"/>
      <c r="O128" s="21"/>
      <c r="P128" s="21"/>
      <c r="Q128" s="21"/>
      <c r="R128" s="21"/>
      <c r="S128" s="21"/>
      <c r="T128" s="21"/>
    </row>
    <row r="129" spans="1:20" ht="12" customHeight="1">
      <c r="A129" s="7" t="s">
        <v>44</v>
      </c>
      <c r="B129" s="21">
        <v>1236</v>
      </c>
      <c r="C129" s="21">
        <v>1208</v>
      </c>
      <c r="D129" s="21">
        <v>28</v>
      </c>
      <c r="E129" s="21">
        <v>319</v>
      </c>
      <c r="F129" s="21">
        <v>265</v>
      </c>
      <c r="G129" s="21">
        <v>48</v>
      </c>
      <c r="H129" s="21">
        <v>5</v>
      </c>
      <c r="I129" s="21">
        <v>8</v>
      </c>
      <c r="J129" s="21">
        <v>30</v>
      </c>
      <c r="K129" s="21">
        <v>139</v>
      </c>
      <c r="L129" s="21" t="s">
        <v>122</v>
      </c>
      <c r="M129" s="21">
        <v>63</v>
      </c>
      <c r="N129" s="21">
        <v>258</v>
      </c>
      <c r="O129" s="21">
        <v>51</v>
      </c>
      <c r="P129" s="21">
        <v>9</v>
      </c>
      <c r="Q129" s="21">
        <v>9</v>
      </c>
      <c r="R129" s="21">
        <v>6</v>
      </c>
      <c r="S129" s="21">
        <v>18</v>
      </c>
      <c r="T129" s="21">
        <v>7</v>
      </c>
    </row>
    <row r="130" spans="1:20" ht="12" customHeight="1">
      <c r="A130" s="7" t="s">
        <v>45</v>
      </c>
      <c r="B130" s="21">
        <v>2730</v>
      </c>
      <c r="C130" s="21">
        <v>2562</v>
      </c>
      <c r="D130" s="21">
        <v>168</v>
      </c>
      <c r="E130" s="21">
        <v>451</v>
      </c>
      <c r="F130" s="21">
        <v>399</v>
      </c>
      <c r="G130" s="21">
        <v>102</v>
      </c>
      <c r="H130" s="21">
        <v>36</v>
      </c>
      <c r="I130" s="21">
        <v>30</v>
      </c>
      <c r="J130" s="21">
        <v>59</v>
      </c>
      <c r="K130" s="21">
        <v>237</v>
      </c>
      <c r="L130" s="21">
        <v>19</v>
      </c>
      <c r="M130" s="21">
        <v>327</v>
      </c>
      <c r="N130" s="21">
        <v>671</v>
      </c>
      <c r="O130" s="21">
        <v>182</v>
      </c>
      <c r="P130" s="21">
        <v>31</v>
      </c>
      <c r="Q130" s="21">
        <v>61</v>
      </c>
      <c r="R130" s="21">
        <v>28</v>
      </c>
      <c r="S130" s="21">
        <v>73</v>
      </c>
      <c r="T130" s="21">
        <v>25</v>
      </c>
    </row>
    <row r="131" spans="1:20" ht="12" customHeight="1">
      <c r="A131" s="7" t="s">
        <v>46</v>
      </c>
      <c r="B131" s="21">
        <v>3815</v>
      </c>
      <c r="C131" s="21">
        <v>3743</v>
      </c>
      <c r="D131" s="21">
        <v>72</v>
      </c>
      <c r="E131" s="21">
        <v>803</v>
      </c>
      <c r="F131" s="21">
        <v>621</v>
      </c>
      <c r="G131" s="21">
        <v>207</v>
      </c>
      <c r="H131" s="21">
        <v>15</v>
      </c>
      <c r="I131" s="21">
        <v>38</v>
      </c>
      <c r="J131" s="21">
        <v>113</v>
      </c>
      <c r="K131" s="21">
        <v>437</v>
      </c>
      <c r="L131" s="21">
        <v>6</v>
      </c>
      <c r="M131" s="21">
        <v>222</v>
      </c>
      <c r="N131" s="21">
        <v>1041</v>
      </c>
      <c r="O131" s="21">
        <v>157</v>
      </c>
      <c r="P131" s="21">
        <v>38</v>
      </c>
      <c r="Q131" s="21">
        <v>25</v>
      </c>
      <c r="R131" s="21">
        <v>13</v>
      </c>
      <c r="S131" s="21">
        <v>67</v>
      </c>
      <c r="T131" s="21">
        <v>12</v>
      </c>
    </row>
    <row r="132" spans="1:20" ht="12" customHeight="1">
      <c r="A132" s="7" t="s">
        <v>48</v>
      </c>
      <c r="B132" s="21">
        <v>1762</v>
      </c>
      <c r="C132" s="21">
        <v>1715</v>
      </c>
      <c r="D132" s="21">
        <v>48</v>
      </c>
      <c r="E132" s="21">
        <v>330</v>
      </c>
      <c r="F132" s="21">
        <v>341</v>
      </c>
      <c r="G132" s="21">
        <v>138</v>
      </c>
      <c r="H132" s="21">
        <v>13</v>
      </c>
      <c r="I132" s="21">
        <v>12</v>
      </c>
      <c r="J132" s="21">
        <v>46</v>
      </c>
      <c r="K132" s="21">
        <v>168</v>
      </c>
      <c r="L132" s="21">
        <v>6</v>
      </c>
      <c r="M132" s="21">
        <v>121</v>
      </c>
      <c r="N132" s="21">
        <v>409</v>
      </c>
      <c r="O132" s="21">
        <v>83</v>
      </c>
      <c r="P132" s="21">
        <v>32</v>
      </c>
      <c r="Q132" s="21">
        <v>18</v>
      </c>
      <c r="R132" s="21">
        <v>5</v>
      </c>
      <c r="S132" s="21">
        <v>35</v>
      </c>
      <c r="T132" s="21" t="s">
        <v>122</v>
      </c>
    </row>
    <row r="133" spans="1:20" ht="12" customHeight="1">
      <c r="A133" s="7" t="s">
        <v>47</v>
      </c>
      <c r="B133" s="21">
        <v>3499</v>
      </c>
      <c r="C133" s="21">
        <v>3326</v>
      </c>
      <c r="D133" s="21">
        <v>173</v>
      </c>
      <c r="E133" s="21">
        <v>623</v>
      </c>
      <c r="F133" s="21">
        <v>686</v>
      </c>
      <c r="G133" s="21">
        <v>194</v>
      </c>
      <c r="H133" s="21">
        <v>40</v>
      </c>
      <c r="I133" s="21">
        <v>40</v>
      </c>
      <c r="J133" s="21">
        <v>80</v>
      </c>
      <c r="K133" s="21">
        <v>325</v>
      </c>
      <c r="L133" s="21">
        <v>20</v>
      </c>
      <c r="M133" s="21">
        <v>285</v>
      </c>
      <c r="N133" s="21">
        <v>830</v>
      </c>
      <c r="O133" s="21">
        <v>158</v>
      </c>
      <c r="P133" s="21">
        <v>28</v>
      </c>
      <c r="Q133" s="21">
        <v>49</v>
      </c>
      <c r="R133" s="21">
        <v>31</v>
      </c>
      <c r="S133" s="21">
        <v>78</v>
      </c>
      <c r="T133" s="21">
        <v>32</v>
      </c>
    </row>
    <row r="134" spans="1:20" ht="20.100000000000001" customHeight="1">
      <c r="A134" s="4" t="s">
        <v>82</v>
      </c>
      <c r="B134" s="24"/>
      <c r="C134" s="24"/>
      <c r="D134" s="24"/>
      <c r="E134" s="24"/>
      <c r="F134" s="24"/>
      <c r="G134" s="24"/>
      <c r="H134" s="24"/>
      <c r="I134" s="24"/>
      <c r="J134" s="24"/>
      <c r="K134" s="24"/>
      <c r="L134" s="24"/>
      <c r="M134" s="24"/>
      <c r="N134" s="24"/>
      <c r="O134" s="24"/>
      <c r="P134" s="24"/>
      <c r="Q134" s="24"/>
      <c r="R134" s="24"/>
      <c r="S134" s="24"/>
      <c r="T134" s="24"/>
    </row>
    <row r="135" spans="1:20" ht="20.100000000000001" customHeight="1">
      <c r="A135" s="16" t="s">
        <v>4</v>
      </c>
      <c r="B135" s="23">
        <v>81613</v>
      </c>
      <c r="C135" s="23">
        <v>69292</v>
      </c>
      <c r="D135" s="23">
        <v>12320</v>
      </c>
      <c r="E135" s="23">
        <v>10897</v>
      </c>
      <c r="F135" s="23">
        <v>12841</v>
      </c>
      <c r="G135" s="23">
        <v>3589</v>
      </c>
      <c r="H135" s="23">
        <v>2468</v>
      </c>
      <c r="I135" s="23">
        <v>673</v>
      </c>
      <c r="J135" s="23">
        <v>1825</v>
      </c>
      <c r="K135" s="23">
        <v>6169</v>
      </c>
      <c r="L135" s="23">
        <v>1577</v>
      </c>
      <c r="M135" s="23">
        <v>7824</v>
      </c>
      <c r="N135" s="23">
        <v>17646</v>
      </c>
      <c r="O135" s="23">
        <v>4010</v>
      </c>
      <c r="P135" s="23">
        <v>977</v>
      </c>
      <c r="Q135" s="23">
        <v>4002</v>
      </c>
      <c r="R135" s="23">
        <v>2163</v>
      </c>
      <c r="S135" s="23">
        <v>2841</v>
      </c>
      <c r="T135" s="23">
        <v>2109</v>
      </c>
    </row>
    <row r="136" spans="1:20" ht="12" customHeight="1">
      <c r="A136" s="7" t="s">
        <v>91</v>
      </c>
      <c r="B136" s="21">
        <v>4394</v>
      </c>
      <c r="C136" s="21">
        <v>3777</v>
      </c>
      <c r="D136" s="21">
        <v>617</v>
      </c>
      <c r="E136" s="21">
        <v>608</v>
      </c>
      <c r="F136" s="21">
        <v>702</v>
      </c>
      <c r="G136" s="21">
        <v>224</v>
      </c>
      <c r="H136" s="21">
        <v>123</v>
      </c>
      <c r="I136" s="21">
        <v>39</v>
      </c>
      <c r="J136" s="21">
        <v>111</v>
      </c>
      <c r="K136" s="21">
        <v>335</v>
      </c>
      <c r="L136" s="21">
        <v>76</v>
      </c>
      <c r="M136" s="21">
        <v>408</v>
      </c>
      <c r="N136" s="21">
        <v>950</v>
      </c>
      <c r="O136" s="21">
        <v>214</v>
      </c>
      <c r="P136" s="21">
        <v>44</v>
      </c>
      <c r="Q136" s="21">
        <v>214</v>
      </c>
      <c r="R136" s="21">
        <v>103</v>
      </c>
      <c r="S136" s="21">
        <v>142</v>
      </c>
      <c r="T136" s="21">
        <v>101</v>
      </c>
    </row>
    <row r="137" spans="1:20" ht="12" customHeight="1">
      <c r="A137" s="7" t="s">
        <v>92</v>
      </c>
      <c r="B137" s="21">
        <v>6441</v>
      </c>
      <c r="C137" s="21">
        <v>5501</v>
      </c>
      <c r="D137" s="21">
        <v>940</v>
      </c>
      <c r="E137" s="21">
        <v>883</v>
      </c>
      <c r="F137" s="21">
        <v>997</v>
      </c>
      <c r="G137" s="21">
        <v>271</v>
      </c>
      <c r="H137" s="21">
        <v>194</v>
      </c>
      <c r="I137" s="21">
        <v>50</v>
      </c>
      <c r="J137" s="21">
        <v>142</v>
      </c>
      <c r="K137" s="21">
        <v>496</v>
      </c>
      <c r="L137" s="21">
        <v>122</v>
      </c>
      <c r="M137" s="21">
        <v>636</v>
      </c>
      <c r="N137" s="21">
        <v>1420</v>
      </c>
      <c r="O137" s="21">
        <v>306</v>
      </c>
      <c r="P137" s="21">
        <v>72</v>
      </c>
      <c r="Q137" s="21">
        <v>307</v>
      </c>
      <c r="R137" s="21">
        <v>157</v>
      </c>
      <c r="S137" s="21">
        <v>229</v>
      </c>
      <c r="T137" s="21">
        <v>161</v>
      </c>
    </row>
    <row r="138" spans="1:20" ht="12" customHeight="1">
      <c r="A138" s="7" t="s">
        <v>93</v>
      </c>
      <c r="B138" s="21">
        <v>2355</v>
      </c>
      <c r="C138" s="21">
        <v>2057</v>
      </c>
      <c r="D138" s="21">
        <v>298</v>
      </c>
      <c r="E138" s="21">
        <v>348</v>
      </c>
      <c r="F138" s="21">
        <v>370</v>
      </c>
      <c r="G138" s="21">
        <v>82</v>
      </c>
      <c r="H138" s="21">
        <v>66</v>
      </c>
      <c r="I138" s="21">
        <v>17</v>
      </c>
      <c r="J138" s="21">
        <v>44</v>
      </c>
      <c r="K138" s="21">
        <v>186</v>
      </c>
      <c r="L138" s="21">
        <v>36</v>
      </c>
      <c r="M138" s="21">
        <v>235</v>
      </c>
      <c r="N138" s="21">
        <v>541</v>
      </c>
      <c r="O138" s="21">
        <v>118</v>
      </c>
      <c r="P138" s="21">
        <v>27</v>
      </c>
      <c r="Q138" s="21">
        <v>91</v>
      </c>
      <c r="R138" s="21">
        <v>52</v>
      </c>
      <c r="S138" s="21">
        <v>90</v>
      </c>
      <c r="T138" s="21">
        <v>53</v>
      </c>
    </row>
    <row r="139" spans="1:20" ht="12" customHeight="1">
      <c r="A139" s="7" t="s">
        <v>94</v>
      </c>
      <c r="B139" s="21">
        <v>6075</v>
      </c>
      <c r="C139" s="21">
        <v>5423</v>
      </c>
      <c r="D139" s="21">
        <v>651</v>
      </c>
      <c r="E139" s="21">
        <v>925</v>
      </c>
      <c r="F139" s="21">
        <v>998</v>
      </c>
      <c r="G139" s="21">
        <v>229</v>
      </c>
      <c r="H139" s="21">
        <v>120</v>
      </c>
      <c r="I139" s="21">
        <v>59</v>
      </c>
      <c r="J139" s="21">
        <v>129</v>
      </c>
      <c r="K139" s="21">
        <v>479</v>
      </c>
      <c r="L139" s="21">
        <v>90</v>
      </c>
      <c r="M139" s="21">
        <v>615</v>
      </c>
      <c r="N139" s="21">
        <v>1385</v>
      </c>
      <c r="O139" s="21">
        <v>317</v>
      </c>
      <c r="P139" s="21">
        <v>70</v>
      </c>
      <c r="Q139" s="21">
        <v>217</v>
      </c>
      <c r="R139" s="21">
        <v>111</v>
      </c>
      <c r="S139" s="21">
        <v>217</v>
      </c>
      <c r="T139" s="21">
        <v>112</v>
      </c>
    </row>
    <row r="140" spans="1:20" ht="12" customHeight="1">
      <c r="A140" s="7" t="s">
        <v>80</v>
      </c>
      <c r="B140" s="21">
        <v>10380</v>
      </c>
      <c r="C140" s="21">
        <v>9001</v>
      </c>
      <c r="D140" s="21">
        <v>1378</v>
      </c>
      <c r="E140" s="21">
        <v>1422</v>
      </c>
      <c r="F140" s="21">
        <v>1712</v>
      </c>
      <c r="G140" s="21">
        <v>601</v>
      </c>
      <c r="H140" s="21">
        <v>247</v>
      </c>
      <c r="I140" s="21">
        <v>97</v>
      </c>
      <c r="J140" s="21">
        <v>313</v>
      </c>
      <c r="K140" s="21">
        <v>794</v>
      </c>
      <c r="L140" s="21">
        <v>174</v>
      </c>
      <c r="M140" s="21">
        <v>948</v>
      </c>
      <c r="N140" s="21">
        <v>2198</v>
      </c>
      <c r="O140" s="21">
        <v>481</v>
      </c>
      <c r="P140" s="21">
        <v>117</v>
      </c>
      <c r="Q140" s="21">
        <v>492</v>
      </c>
      <c r="R140" s="21">
        <v>231</v>
      </c>
      <c r="S140" s="21">
        <v>317</v>
      </c>
      <c r="T140" s="21">
        <v>234</v>
      </c>
    </row>
    <row r="141" spans="1:20" ht="12" customHeight="1">
      <c r="A141" s="7" t="s">
        <v>81</v>
      </c>
      <c r="B141" s="21">
        <v>10084</v>
      </c>
      <c r="C141" s="21">
        <v>8616</v>
      </c>
      <c r="D141" s="21">
        <v>1468</v>
      </c>
      <c r="E141" s="21">
        <v>1339</v>
      </c>
      <c r="F141" s="21">
        <v>1628</v>
      </c>
      <c r="G141" s="21">
        <v>537</v>
      </c>
      <c r="H141" s="21">
        <v>299</v>
      </c>
      <c r="I141" s="21">
        <v>83</v>
      </c>
      <c r="J141" s="21">
        <v>266</v>
      </c>
      <c r="K141" s="21">
        <v>772</v>
      </c>
      <c r="L141" s="21">
        <v>190</v>
      </c>
      <c r="M141" s="21">
        <v>927</v>
      </c>
      <c r="N141" s="21">
        <v>2160</v>
      </c>
      <c r="O141" s="21">
        <v>463</v>
      </c>
      <c r="P141" s="21">
        <v>110</v>
      </c>
      <c r="Q141" s="21">
        <v>481</v>
      </c>
      <c r="R141" s="21">
        <v>251</v>
      </c>
      <c r="S141" s="21">
        <v>332</v>
      </c>
      <c r="T141" s="21">
        <v>247</v>
      </c>
    </row>
    <row r="142" spans="1:20" ht="12" customHeight="1">
      <c r="A142" s="7" t="s">
        <v>95</v>
      </c>
      <c r="B142" s="21">
        <v>24604</v>
      </c>
      <c r="C142" s="21">
        <v>20736</v>
      </c>
      <c r="D142" s="21">
        <v>3868</v>
      </c>
      <c r="E142" s="21">
        <v>3211</v>
      </c>
      <c r="F142" s="21">
        <v>3838</v>
      </c>
      <c r="G142" s="21">
        <v>964</v>
      </c>
      <c r="H142" s="21">
        <v>843</v>
      </c>
      <c r="I142" s="21">
        <v>187</v>
      </c>
      <c r="J142" s="21">
        <v>481</v>
      </c>
      <c r="K142" s="21">
        <v>1854</v>
      </c>
      <c r="L142" s="21">
        <v>500</v>
      </c>
      <c r="M142" s="21">
        <v>2383</v>
      </c>
      <c r="N142" s="21">
        <v>5384</v>
      </c>
      <c r="O142" s="21">
        <v>1250</v>
      </c>
      <c r="P142" s="21">
        <v>309</v>
      </c>
      <c r="Q142" s="21">
        <v>1169</v>
      </c>
      <c r="R142" s="21">
        <v>688</v>
      </c>
      <c r="S142" s="21">
        <v>876</v>
      </c>
      <c r="T142" s="21">
        <v>668</v>
      </c>
    </row>
    <row r="143" spans="1:20" ht="12" customHeight="1">
      <c r="A143" s="7" t="s">
        <v>96</v>
      </c>
      <c r="B143" s="21">
        <v>17280</v>
      </c>
      <c r="C143" s="21">
        <v>14181</v>
      </c>
      <c r="D143" s="21">
        <v>3099</v>
      </c>
      <c r="E143" s="21">
        <v>2162</v>
      </c>
      <c r="F143" s="21">
        <v>2595</v>
      </c>
      <c r="G143" s="21">
        <v>681</v>
      </c>
      <c r="H143" s="21">
        <v>575</v>
      </c>
      <c r="I143" s="21">
        <v>141</v>
      </c>
      <c r="J143" s="21">
        <v>340</v>
      </c>
      <c r="K143" s="21">
        <v>1254</v>
      </c>
      <c r="L143" s="21">
        <v>389</v>
      </c>
      <c r="M143" s="21">
        <v>1672</v>
      </c>
      <c r="N143" s="21">
        <v>3609</v>
      </c>
      <c r="O143" s="21">
        <v>860</v>
      </c>
      <c r="P143" s="21">
        <v>227</v>
      </c>
      <c r="Q143" s="21">
        <v>1031</v>
      </c>
      <c r="R143" s="21">
        <v>570</v>
      </c>
      <c r="S143" s="21">
        <v>639</v>
      </c>
      <c r="T143" s="21">
        <v>533</v>
      </c>
    </row>
    <row r="144" spans="1:20" ht="20.100000000000001" customHeight="1">
      <c r="A144" s="16" t="s">
        <v>5</v>
      </c>
      <c r="B144" s="23">
        <v>60814</v>
      </c>
      <c r="C144" s="23">
        <v>49475</v>
      </c>
      <c r="D144" s="23">
        <v>11339</v>
      </c>
      <c r="E144" s="23">
        <v>7259</v>
      </c>
      <c r="F144" s="23">
        <v>9559</v>
      </c>
      <c r="G144" s="23">
        <v>2455</v>
      </c>
      <c r="H144" s="23">
        <v>2260</v>
      </c>
      <c r="I144" s="23">
        <v>437</v>
      </c>
      <c r="J144" s="23">
        <v>1218</v>
      </c>
      <c r="K144" s="23">
        <v>4094</v>
      </c>
      <c r="L144" s="23">
        <v>1453</v>
      </c>
      <c r="M144" s="23">
        <v>6097</v>
      </c>
      <c r="N144" s="23">
        <v>12284</v>
      </c>
      <c r="O144" s="23">
        <v>2966</v>
      </c>
      <c r="P144" s="23">
        <v>757</v>
      </c>
      <c r="Q144" s="23">
        <v>3675</v>
      </c>
      <c r="R144" s="23">
        <v>1996</v>
      </c>
      <c r="S144" s="23">
        <v>2349</v>
      </c>
      <c r="T144" s="23">
        <v>1955</v>
      </c>
    </row>
    <row r="145" spans="1:20" ht="12" customHeight="1">
      <c r="A145" s="7" t="s">
        <v>91</v>
      </c>
      <c r="B145" s="21">
        <v>2609</v>
      </c>
      <c r="C145" s="21">
        <v>2095</v>
      </c>
      <c r="D145" s="21">
        <v>513</v>
      </c>
      <c r="E145" s="21">
        <v>318</v>
      </c>
      <c r="F145" s="21">
        <v>431</v>
      </c>
      <c r="G145" s="21">
        <v>120</v>
      </c>
      <c r="H145" s="21">
        <v>103</v>
      </c>
      <c r="I145" s="21">
        <v>15</v>
      </c>
      <c r="J145" s="21">
        <v>59</v>
      </c>
      <c r="K145" s="21">
        <v>159</v>
      </c>
      <c r="L145" s="21">
        <v>63</v>
      </c>
      <c r="M145" s="21">
        <v>256</v>
      </c>
      <c r="N145" s="21">
        <v>490</v>
      </c>
      <c r="O145" s="21">
        <v>120</v>
      </c>
      <c r="P145" s="21">
        <v>26</v>
      </c>
      <c r="Q145" s="21">
        <v>180</v>
      </c>
      <c r="R145" s="21">
        <v>83</v>
      </c>
      <c r="S145" s="21">
        <v>99</v>
      </c>
      <c r="T145" s="21">
        <v>84</v>
      </c>
    </row>
    <row r="146" spans="1:20" ht="12" customHeight="1">
      <c r="A146" s="7" t="s">
        <v>92</v>
      </c>
      <c r="B146" s="21">
        <v>3930</v>
      </c>
      <c r="C146" s="21">
        <v>3119</v>
      </c>
      <c r="D146" s="21">
        <v>811</v>
      </c>
      <c r="E146" s="21">
        <v>466</v>
      </c>
      <c r="F146" s="21">
        <v>612</v>
      </c>
      <c r="G146" s="21">
        <v>143</v>
      </c>
      <c r="H146" s="21">
        <v>167</v>
      </c>
      <c r="I146" s="21">
        <v>22</v>
      </c>
      <c r="J146" s="21">
        <v>70</v>
      </c>
      <c r="K146" s="21">
        <v>249</v>
      </c>
      <c r="L146" s="21">
        <v>104</v>
      </c>
      <c r="M146" s="21">
        <v>417</v>
      </c>
      <c r="N146" s="21">
        <v>751</v>
      </c>
      <c r="O146" s="21">
        <v>181</v>
      </c>
      <c r="P146" s="21">
        <v>44</v>
      </c>
      <c r="Q146" s="21">
        <v>264</v>
      </c>
      <c r="R146" s="21">
        <v>134</v>
      </c>
      <c r="S146" s="21">
        <v>163</v>
      </c>
      <c r="T146" s="21">
        <v>141</v>
      </c>
    </row>
    <row r="147" spans="1:20" ht="12" customHeight="1">
      <c r="A147" s="7" t="s">
        <v>93</v>
      </c>
      <c r="B147" s="21">
        <v>1540</v>
      </c>
      <c r="C147" s="21">
        <v>1276</v>
      </c>
      <c r="D147" s="21">
        <v>264</v>
      </c>
      <c r="E147" s="21">
        <v>203</v>
      </c>
      <c r="F147" s="21">
        <v>252</v>
      </c>
      <c r="G147" s="21">
        <v>42</v>
      </c>
      <c r="H147" s="21">
        <v>58</v>
      </c>
      <c r="I147" s="21">
        <v>9</v>
      </c>
      <c r="J147" s="21">
        <v>24</v>
      </c>
      <c r="K147" s="21">
        <v>103</v>
      </c>
      <c r="L147" s="21">
        <v>32</v>
      </c>
      <c r="M147" s="21">
        <v>167</v>
      </c>
      <c r="N147" s="21">
        <v>313</v>
      </c>
      <c r="O147" s="21">
        <v>76</v>
      </c>
      <c r="P147" s="21">
        <v>19</v>
      </c>
      <c r="Q147" s="21">
        <v>79</v>
      </c>
      <c r="R147" s="21">
        <v>46</v>
      </c>
      <c r="S147" s="21">
        <v>71</v>
      </c>
      <c r="T147" s="21">
        <v>48</v>
      </c>
    </row>
    <row r="148" spans="1:20" ht="12" customHeight="1">
      <c r="A148" s="7" t="s">
        <v>94</v>
      </c>
      <c r="B148" s="21">
        <v>4105</v>
      </c>
      <c r="C148" s="21">
        <v>3556</v>
      </c>
      <c r="D148" s="21">
        <v>548</v>
      </c>
      <c r="E148" s="21">
        <v>566</v>
      </c>
      <c r="F148" s="21">
        <v>709</v>
      </c>
      <c r="G148" s="21">
        <v>130</v>
      </c>
      <c r="H148" s="21">
        <v>100</v>
      </c>
      <c r="I148" s="21">
        <v>35</v>
      </c>
      <c r="J148" s="21">
        <v>75</v>
      </c>
      <c r="K148" s="21">
        <v>283</v>
      </c>
      <c r="L148" s="21">
        <v>78</v>
      </c>
      <c r="M148" s="21">
        <v>450</v>
      </c>
      <c r="N148" s="21">
        <v>879</v>
      </c>
      <c r="O148" s="21">
        <v>216</v>
      </c>
      <c r="P148" s="21">
        <v>49</v>
      </c>
      <c r="Q148" s="21">
        <v>183</v>
      </c>
      <c r="R148" s="21">
        <v>93</v>
      </c>
      <c r="S148" s="21">
        <v>165</v>
      </c>
      <c r="T148" s="21">
        <v>94</v>
      </c>
    </row>
    <row r="149" spans="1:20" ht="12" customHeight="1">
      <c r="A149" s="7" t="s">
        <v>80</v>
      </c>
      <c r="B149" s="21">
        <v>6941</v>
      </c>
      <c r="C149" s="21">
        <v>5760</v>
      </c>
      <c r="D149" s="21">
        <v>1181</v>
      </c>
      <c r="E149" s="21">
        <v>843</v>
      </c>
      <c r="F149" s="21">
        <v>1167</v>
      </c>
      <c r="G149" s="21">
        <v>367</v>
      </c>
      <c r="H149" s="21">
        <v>214</v>
      </c>
      <c r="I149" s="21">
        <v>51</v>
      </c>
      <c r="J149" s="21">
        <v>200</v>
      </c>
      <c r="K149" s="21">
        <v>454</v>
      </c>
      <c r="L149" s="21">
        <v>149</v>
      </c>
      <c r="M149" s="21">
        <v>665</v>
      </c>
      <c r="N149" s="21">
        <v>1389</v>
      </c>
      <c r="O149" s="21">
        <v>311</v>
      </c>
      <c r="P149" s="21">
        <v>79</v>
      </c>
      <c r="Q149" s="21">
        <v>424</v>
      </c>
      <c r="R149" s="21">
        <v>197</v>
      </c>
      <c r="S149" s="21">
        <v>235</v>
      </c>
      <c r="T149" s="21">
        <v>197</v>
      </c>
    </row>
    <row r="150" spans="1:20" ht="12" customHeight="1">
      <c r="A150" s="7" t="s">
        <v>81</v>
      </c>
      <c r="B150" s="21">
        <v>6657</v>
      </c>
      <c r="C150" s="21">
        <v>5338</v>
      </c>
      <c r="D150" s="21">
        <v>1319</v>
      </c>
      <c r="E150" s="21">
        <v>737</v>
      </c>
      <c r="F150" s="21">
        <v>1068</v>
      </c>
      <c r="G150" s="21">
        <v>332</v>
      </c>
      <c r="H150" s="21">
        <v>265</v>
      </c>
      <c r="I150" s="21">
        <v>47</v>
      </c>
      <c r="J150" s="21">
        <v>161</v>
      </c>
      <c r="K150" s="21">
        <v>427</v>
      </c>
      <c r="L150" s="21">
        <v>170</v>
      </c>
      <c r="M150" s="21">
        <v>641</v>
      </c>
      <c r="N150" s="21">
        <v>1295</v>
      </c>
      <c r="O150" s="21">
        <v>300</v>
      </c>
      <c r="P150" s="21">
        <v>76</v>
      </c>
      <c r="Q150" s="21">
        <v>432</v>
      </c>
      <c r="R150" s="21">
        <v>227</v>
      </c>
      <c r="S150" s="21">
        <v>253</v>
      </c>
      <c r="T150" s="21">
        <v>225</v>
      </c>
    </row>
    <row r="151" spans="1:20" ht="12" customHeight="1">
      <c r="A151" s="7" t="s">
        <v>95</v>
      </c>
      <c r="B151" s="21">
        <v>19743</v>
      </c>
      <c r="C151" s="21">
        <v>16060</v>
      </c>
      <c r="D151" s="21">
        <v>3683</v>
      </c>
      <c r="E151" s="21">
        <v>2333</v>
      </c>
      <c r="F151" s="21">
        <v>3055</v>
      </c>
      <c r="G151" s="21">
        <v>728</v>
      </c>
      <c r="H151" s="21">
        <v>798</v>
      </c>
      <c r="I151" s="21">
        <v>136</v>
      </c>
      <c r="J151" s="21">
        <v>342</v>
      </c>
      <c r="K151" s="21">
        <v>1362</v>
      </c>
      <c r="L151" s="21">
        <v>478</v>
      </c>
      <c r="M151" s="21">
        <v>1993</v>
      </c>
      <c r="N151" s="21">
        <v>4088</v>
      </c>
      <c r="O151" s="21">
        <v>1002</v>
      </c>
      <c r="P151" s="21">
        <v>259</v>
      </c>
      <c r="Q151" s="21">
        <v>1107</v>
      </c>
      <c r="R151" s="21">
        <v>660</v>
      </c>
      <c r="S151" s="21">
        <v>762</v>
      </c>
      <c r="T151" s="21">
        <v>641</v>
      </c>
    </row>
    <row r="152" spans="1:20" ht="12" customHeight="1">
      <c r="A152" s="7" t="s">
        <v>96</v>
      </c>
      <c r="B152" s="21">
        <v>15290</v>
      </c>
      <c r="C152" s="21">
        <v>12271</v>
      </c>
      <c r="D152" s="21">
        <v>3019</v>
      </c>
      <c r="E152" s="21">
        <v>1794</v>
      </c>
      <c r="F152" s="21">
        <v>2265</v>
      </c>
      <c r="G152" s="21">
        <v>592</v>
      </c>
      <c r="H152" s="21">
        <v>555</v>
      </c>
      <c r="I152" s="21">
        <v>123</v>
      </c>
      <c r="J152" s="21">
        <v>285</v>
      </c>
      <c r="K152" s="21">
        <v>1057</v>
      </c>
      <c r="L152" s="21">
        <v>379</v>
      </c>
      <c r="M152" s="21">
        <v>1510</v>
      </c>
      <c r="N152" s="21">
        <v>3079</v>
      </c>
      <c r="O152" s="21">
        <v>761</v>
      </c>
      <c r="P152" s="21">
        <v>205</v>
      </c>
      <c r="Q152" s="21">
        <v>1007</v>
      </c>
      <c r="R152" s="21">
        <v>556</v>
      </c>
      <c r="S152" s="21">
        <v>600</v>
      </c>
      <c r="T152" s="21">
        <v>523</v>
      </c>
    </row>
    <row r="153" spans="1:20" ht="20.100000000000001" customHeight="1">
      <c r="A153" s="16" t="s">
        <v>115</v>
      </c>
      <c r="B153" s="23">
        <v>20799</v>
      </c>
      <c r="C153" s="23">
        <v>19817</v>
      </c>
      <c r="D153" s="23">
        <v>982</v>
      </c>
      <c r="E153" s="23">
        <v>3638</v>
      </c>
      <c r="F153" s="23">
        <v>3282</v>
      </c>
      <c r="G153" s="23">
        <v>1135</v>
      </c>
      <c r="H153" s="23">
        <v>208</v>
      </c>
      <c r="I153" s="23">
        <v>236</v>
      </c>
      <c r="J153" s="23">
        <v>607</v>
      </c>
      <c r="K153" s="23">
        <v>2075</v>
      </c>
      <c r="L153" s="23">
        <v>124</v>
      </c>
      <c r="M153" s="23">
        <v>1726</v>
      </c>
      <c r="N153" s="23">
        <v>5362</v>
      </c>
      <c r="O153" s="23">
        <v>1045</v>
      </c>
      <c r="P153" s="23">
        <v>220</v>
      </c>
      <c r="Q153" s="23">
        <v>327</v>
      </c>
      <c r="R153" s="23">
        <v>168</v>
      </c>
      <c r="S153" s="23">
        <v>492</v>
      </c>
      <c r="T153" s="23">
        <v>155</v>
      </c>
    </row>
    <row r="154" spans="1:20" ht="12" customHeight="1">
      <c r="A154" s="7" t="s">
        <v>91</v>
      </c>
      <c r="B154" s="21">
        <v>1785</v>
      </c>
      <c r="C154" s="21">
        <v>1681</v>
      </c>
      <c r="D154" s="21">
        <v>104</v>
      </c>
      <c r="E154" s="21">
        <v>290</v>
      </c>
      <c r="F154" s="21">
        <v>271</v>
      </c>
      <c r="G154" s="21">
        <v>104</v>
      </c>
      <c r="H154" s="21">
        <v>20</v>
      </c>
      <c r="I154" s="21">
        <v>24</v>
      </c>
      <c r="J154" s="21">
        <v>51</v>
      </c>
      <c r="K154" s="21">
        <v>176</v>
      </c>
      <c r="L154" s="21">
        <v>13</v>
      </c>
      <c r="M154" s="21">
        <v>152</v>
      </c>
      <c r="N154" s="21">
        <v>460</v>
      </c>
      <c r="O154" s="21">
        <v>95</v>
      </c>
      <c r="P154" s="21">
        <v>17</v>
      </c>
      <c r="Q154" s="21">
        <v>34</v>
      </c>
      <c r="R154" s="21">
        <v>20</v>
      </c>
      <c r="S154" s="21">
        <v>42</v>
      </c>
      <c r="T154" s="21">
        <v>17</v>
      </c>
    </row>
    <row r="155" spans="1:20" ht="12" customHeight="1">
      <c r="A155" s="7" t="s">
        <v>92</v>
      </c>
      <c r="B155" s="21">
        <v>2512</v>
      </c>
      <c r="C155" s="21">
        <v>2382</v>
      </c>
      <c r="D155" s="21">
        <v>130</v>
      </c>
      <c r="E155" s="21">
        <v>417</v>
      </c>
      <c r="F155" s="21">
        <v>385</v>
      </c>
      <c r="G155" s="21">
        <v>128</v>
      </c>
      <c r="H155" s="21">
        <v>27</v>
      </c>
      <c r="I155" s="21">
        <v>28</v>
      </c>
      <c r="J155" s="21">
        <v>71</v>
      </c>
      <c r="K155" s="21">
        <v>247</v>
      </c>
      <c r="L155" s="21">
        <v>18</v>
      </c>
      <c r="M155" s="21">
        <v>220</v>
      </c>
      <c r="N155" s="21">
        <v>668</v>
      </c>
      <c r="O155" s="21">
        <v>125</v>
      </c>
      <c r="P155" s="21">
        <v>28</v>
      </c>
      <c r="Q155" s="21">
        <v>43</v>
      </c>
      <c r="R155" s="21">
        <v>22</v>
      </c>
      <c r="S155" s="21">
        <v>66</v>
      </c>
      <c r="T155" s="21">
        <v>20</v>
      </c>
    </row>
    <row r="156" spans="1:20" ht="12" customHeight="1">
      <c r="A156" s="7" t="s">
        <v>93</v>
      </c>
      <c r="B156" s="21">
        <v>815</v>
      </c>
      <c r="C156" s="21">
        <v>781</v>
      </c>
      <c r="D156" s="21">
        <v>34</v>
      </c>
      <c r="E156" s="21">
        <v>145</v>
      </c>
      <c r="F156" s="21">
        <v>118</v>
      </c>
      <c r="G156" s="21">
        <v>40</v>
      </c>
      <c r="H156" s="21">
        <v>8</v>
      </c>
      <c r="I156" s="21">
        <v>9</v>
      </c>
      <c r="J156" s="21">
        <v>20</v>
      </c>
      <c r="K156" s="21">
        <v>83</v>
      </c>
      <c r="L156" s="21" t="s">
        <v>122</v>
      </c>
      <c r="M156" s="21">
        <v>68</v>
      </c>
      <c r="N156" s="21">
        <v>228</v>
      </c>
      <c r="O156" s="21">
        <v>42</v>
      </c>
      <c r="P156" s="21">
        <v>8</v>
      </c>
      <c r="Q156" s="21">
        <v>12</v>
      </c>
      <c r="R156" s="21">
        <v>6</v>
      </c>
      <c r="S156" s="21">
        <v>19</v>
      </c>
      <c r="T156" s="21" t="s">
        <v>122</v>
      </c>
    </row>
    <row r="157" spans="1:20" ht="12" customHeight="1">
      <c r="A157" s="7" t="s">
        <v>94</v>
      </c>
      <c r="B157" s="21">
        <v>1970</v>
      </c>
      <c r="C157" s="21">
        <v>1867</v>
      </c>
      <c r="D157" s="21">
        <v>103</v>
      </c>
      <c r="E157" s="21">
        <v>359</v>
      </c>
      <c r="F157" s="21">
        <v>289</v>
      </c>
      <c r="G157" s="21">
        <v>100</v>
      </c>
      <c r="H157" s="21">
        <v>20</v>
      </c>
      <c r="I157" s="21">
        <v>25</v>
      </c>
      <c r="J157" s="21">
        <v>53</v>
      </c>
      <c r="K157" s="21">
        <v>196</v>
      </c>
      <c r="L157" s="21">
        <v>12</v>
      </c>
      <c r="M157" s="21">
        <v>165</v>
      </c>
      <c r="N157" s="21">
        <v>506</v>
      </c>
      <c r="O157" s="21">
        <v>101</v>
      </c>
      <c r="P157" s="21">
        <v>21</v>
      </c>
      <c r="Q157" s="21">
        <v>35</v>
      </c>
      <c r="R157" s="21">
        <v>18</v>
      </c>
      <c r="S157" s="21">
        <v>52</v>
      </c>
      <c r="T157" s="21">
        <v>18</v>
      </c>
    </row>
    <row r="158" spans="1:20" ht="12" customHeight="1">
      <c r="A158" s="7" t="s">
        <v>80</v>
      </c>
      <c r="B158" s="21">
        <v>3439</v>
      </c>
      <c r="C158" s="21">
        <v>3242</v>
      </c>
      <c r="D158" s="21">
        <v>197</v>
      </c>
      <c r="E158" s="21">
        <v>580</v>
      </c>
      <c r="F158" s="21">
        <v>545</v>
      </c>
      <c r="G158" s="21">
        <v>234</v>
      </c>
      <c r="H158" s="21">
        <v>33</v>
      </c>
      <c r="I158" s="21">
        <v>46</v>
      </c>
      <c r="J158" s="21">
        <v>113</v>
      </c>
      <c r="K158" s="21">
        <v>340</v>
      </c>
      <c r="L158" s="21">
        <v>25</v>
      </c>
      <c r="M158" s="21">
        <v>283</v>
      </c>
      <c r="N158" s="21">
        <v>809</v>
      </c>
      <c r="O158" s="21">
        <v>170</v>
      </c>
      <c r="P158" s="21">
        <v>39</v>
      </c>
      <c r="Q158" s="21">
        <v>68</v>
      </c>
      <c r="R158" s="21">
        <v>34</v>
      </c>
      <c r="S158" s="21">
        <v>81</v>
      </c>
      <c r="T158" s="21">
        <v>37</v>
      </c>
    </row>
    <row r="159" spans="1:20" ht="12" customHeight="1">
      <c r="A159" s="7" t="s">
        <v>81</v>
      </c>
      <c r="B159" s="21">
        <v>3427</v>
      </c>
      <c r="C159" s="21">
        <v>3278</v>
      </c>
      <c r="D159" s="21">
        <v>149</v>
      </c>
      <c r="E159" s="21">
        <v>602</v>
      </c>
      <c r="F159" s="21">
        <v>560</v>
      </c>
      <c r="G159" s="21">
        <v>204</v>
      </c>
      <c r="H159" s="21">
        <v>34</v>
      </c>
      <c r="I159" s="21">
        <v>35</v>
      </c>
      <c r="J159" s="21">
        <v>105</v>
      </c>
      <c r="K159" s="21">
        <v>345</v>
      </c>
      <c r="L159" s="21">
        <v>20</v>
      </c>
      <c r="M159" s="21">
        <v>286</v>
      </c>
      <c r="N159" s="21">
        <v>864</v>
      </c>
      <c r="O159" s="21">
        <v>163</v>
      </c>
      <c r="P159" s="21">
        <v>34</v>
      </c>
      <c r="Q159" s="21">
        <v>49</v>
      </c>
      <c r="R159" s="21">
        <v>25</v>
      </c>
      <c r="S159" s="21">
        <v>79</v>
      </c>
      <c r="T159" s="21">
        <v>22</v>
      </c>
    </row>
    <row r="160" spans="1:20" ht="12" customHeight="1">
      <c r="A160" s="7" t="s">
        <v>95</v>
      </c>
      <c r="B160" s="21">
        <v>4861</v>
      </c>
      <c r="C160" s="21">
        <v>4676</v>
      </c>
      <c r="D160" s="21">
        <v>185</v>
      </c>
      <c r="E160" s="21">
        <v>877</v>
      </c>
      <c r="F160" s="21">
        <v>784</v>
      </c>
      <c r="G160" s="21">
        <v>236</v>
      </c>
      <c r="H160" s="21">
        <v>45</v>
      </c>
      <c r="I160" s="21">
        <v>51</v>
      </c>
      <c r="J160" s="21">
        <v>139</v>
      </c>
      <c r="K160" s="21">
        <v>492</v>
      </c>
      <c r="L160" s="21">
        <v>23</v>
      </c>
      <c r="M160" s="21">
        <v>390</v>
      </c>
      <c r="N160" s="21">
        <v>1296</v>
      </c>
      <c r="O160" s="21">
        <v>249</v>
      </c>
      <c r="P160" s="21">
        <v>50</v>
      </c>
      <c r="Q160" s="21">
        <v>62</v>
      </c>
      <c r="R160" s="21">
        <v>28</v>
      </c>
      <c r="S160" s="21">
        <v>114</v>
      </c>
      <c r="T160" s="21">
        <v>27</v>
      </c>
    </row>
    <row r="161" spans="1:20" ht="12" customHeight="1">
      <c r="A161" s="7" t="s">
        <v>96</v>
      </c>
      <c r="B161" s="21">
        <v>1990</v>
      </c>
      <c r="C161" s="21">
        <v>1910</v>
      </c>
      <c r="D161" s="21">
        <v>80</v>
      </c>
      <c r="E161" s="21">
        <v>368</v>
      </c>
      <c r="F161" s="21">
        <v>330</v>
      </c>
      <c r="G161" s="21">
        <v>89</v>
      </c>
      <c r="H161" s="21">
        <v>21</v>
      </c>
      <c r="I161" s="21">
        <v>19</v>
      </c>
      <c r="J161" s="21">
        <v>54</v>
      </c>
      <c r="K161" s="21">
        <v>197</v>
      </c>
      <c r="L161" s="21">
        <v>10</v>
      </c>
      <c r="M161" s="21">
        <v>162</v>
      </c>
      <c r="N161" s="21">
        <v>530</v>
      </c>
      <c r="O161" s="21">
        <v>99</v>
      </c>
      <c r="P161" s="21">
        <v>22</v>
      </c>
      <c r="Q161" s="21">
        <v>24</v>
      </c>
      <c r="R161" s="21">
        <v>15</v>
      </c>
      <c r="S161" s="21">
        <v>39</v>
      </c>
      <c r="T161" s="21">
        <v>10</v>
      </c>
    </row>
    <row r="162" spans="1:20" ht="20.100000000000001" customHeight="1">
      <c r="A162" s="16" t="s">
        <v>12</v>
      </c>
      <c r="B162" s="23">
        <v>13457</v>
      </c>
      <c r="C162" s="23">
        <v>12733</v>
      </c>
      <c r="D162" s="23">
        <v>725</v>
      </c>
      <c r="E162" s="23">
        <v>2277</v>
      </c>
      <c r="F162" s="23">
        <v>2180</v>
      </c>
      <c r="G162" s="23">
        <v>761</v>
      </c>
      <c r="H162" s="23">
        <v>149</v>
      </c>
      <c r="I162" s="23">
        <v>158</v>
      </c>
      <c r="J162" s="23">
        <v>409</v>
      </c>
      <c r="K162" s="23">
        <v>1326</v>
      </c>
      <c r="L162" s="23">
        <v>91</v>
      </c>
      <c r="M162" s="23">
        <v>1146</v>
      </c>
      <c r="N162" s="23">
        <v>3330</v>
      </c>
      <c r="O162" s="23">
        <v>670</v>
      </c>
      <c r="P162" s="23">
        <v>145</v>
      </c>
      <c r="Q162" s="23">
        <v>239</v>
      </c>
      <c r="R162" s="23">
        <v>127</v>
      </c>
      <c r="S162" s="23">
        <v>332</v>
      </c>
      <c r="T162" s="23">
        <v>117</v>
      </c>
    </row>
    <row r="163" spans="1:20" ht="12" customHeight="1">
      <c r="A163" s="7" t="s">
        <v>91</v>
      </c>
      <c r="B163" s="21">
        <v>223</v>
      </c>
      <c r="C163" s="21">
        <v>195</v>
      </c>
      <c r="D163" s="21">
        <v>28</v>
      </c>
      <c r="E163" s="21">
        <v>31</v>
      </c>
      <c r="F163" s="21">
        <v>31</v>
      </c>
      <c r="G163" s="21">
        <v>12</v>
      </c>
      <c r="H163" s="21" t="s">
        <v>122</v>
      </c>
      <c r="I163" s="21" t="s">
        <v>122</v>
      </c>
      <c r="J163" s="21">
        <v>7</v>
      </c>
      <c r="K163" s="21">
        <v>21</v>
      </c>
      <c r="L163" s="21" t="s">
        <v>122</v>
      </c>
      <c r="M163" s="21">
        <v>19</v>
      </c>
      <c r="N163" s="21">
        <v>51</v>
      </c>
      <c r="O163" s="21">
        <v>14</v>
      </c>
      <c r="P163" s="21" t="s">
        <v>122</v>
      </c>
      <c r="Q163" s="21">
        <v>7</v>
      </c>
      <c r="R163" s="21">
        <v>7</v>
      </c>
      <c r="S163" s="21">
        <v>5</v>
      </c>
      <c r="T163" s="21">
        <v>5</v>
      </c>
    </row>
    <row r="164" spans="1:20" ht="12" customHeight="1">
      <c r="A164" s="7" t="s">
        <v>92</v>
      </c>
      <c r="B164" s="21">
        <v>639</v>
      </c>
      <c r="C164" s="21">
        <v>575</v>
      </c>
      <c r="D164" s="21">
        <v>65</v>
      </c>
      <c r="E164" s="21">
        <v>93</v>
      </c>
      <c r="F164" s="21">
        <v>99</v>
      </c>
      <c r="G164" s="21">
        <v>33</v>
      </c>
      <c r="H164" s="21">
        <v>12</v>
      </c>
      <c r="I164" s="21">
        <v>10</v>
      </c>
      <c r="J164" s="21">
        <v>18</v>
      </c>
      <c r="K164" s="21">
        <v>60</v>
      </c>
      <c r="L164" s="21">
        <v>10</v>
      </c>
      <c r="M164" s="21">
        <v>55</v>
      </c>
      <c r="N164" s="21">
        <v>144</v>
      </c>
      <c r="O164" s="21">
        <v>31</v>
      </c>
      <c r="P164" s="21">
        <v>7</v>
      </c>
      <c r="Q164" s="21">
        <v>20</v>
      </c>
      <c r="R164" s="21">
        <v>13</v>
      </c>
      <c r="S164" s="21">
        <v>24</v>
      </c>
      <c r="T164" s="21">
        <v>10</v>
      </c>
    </row>
    <row r="165" spans="1:20" ht="12" customHeight="1">
      <c r="A165" s="7" t="s">
        <v>93</v>
      </c>
      <c r="B165" s="21">
        <v>193</v>
      </c>
      <c r="C165" s="21">
        <v>178</v>
      </c>
      <c r="D165" s="21">
        <v>15</v>
      </c>
      <c r="E165" s="21">
        <v>32</v>
      </c>
      <c r="F165" s="21">
        <v>31</v>
      </c>
      <c r="G165" s="21">
        <v>10</v>
      </c>
      <c r="H165" s="21" t="s">
        <v>122</v>
      </c>
      <c r="I165" s="21" t="s">
        <v>122</v>
      </c>
      <c r="J165" s="21" t="s">
        <v>122</v>
      </c>
      <c r="K165" s="21">
        <v>17</v>
      </c>
      <c r="L165" s="21" t="s">
        <v>122</v>
      </c>
      <c r="M165" s="21">
        <v>17</v>
      </c>
      <c r="N165" s="21">
        <v>46</v>
      </c>
      <c r="O165" s="21">
        <v>8</v>
      </c>
      <c r="P165" s="21" t="s">
        <v>122</v>
      </c>
      <c r="Q165" s="21" t="s">
        <v>122</v>
      </c>
      <c r="R165" s="21" t="s">
        <v>122</v>
      </c>
      <c r="S165" s="21">
        <v>7</v>
      </c>
      <c r="T165" s="21" t="s">
        <v>122</v>
      </c>
    </row>
    <row r="166" spans="1:20" ht="12" customHeight="1">
      <c r="A166" s="7" t="s">
        <v>94</v>
      </c>
      <c r="B166" s="21">
        <v>847</v>
      </c>
      <c r="C166" s="21">
        <v>768</v>
      </c>
      <c r="D166" s="21">
        <v>79</v>
      </c>
      <c r="E166" s="21">
        <v>140</v>
      </c>
      <c r="F166" s="21">
        <v>123</v>
      </c>
      <c r="G166" s="21">
        <v>48</v>
      </c>
      <c r="H166" s="21">
        <v>14</v>
      </c>
      <c r="I166" s="21">
        <v>12</v>
      </c>
      <c r="J166" s="21">
        <v>25</v>
      </c>
      <c r="K166" s="21">
        <v>75</v>
      </c>
      <c r="L166" s="21">
        <v>9</v>
      </c>
      <c r="M166" s="21">
        <v>73</v>
      </c>
      <c r="N166" s="21">
        <v>195</v>
      </c>
      <c r="O166" s="21">
        <v>42</v>
      </c>
      <c r="P166" s="21">
        <v>10</v>
      </c>
      <c r="Q166" s="21">
        <v>27</v>
      </c>
      <c r="R166" s="21">
        <v>14</v>
      </c>
      <c r="S166" s="21">
        <v>25</v>
      </c>
      <c r="T166" s="21">
        <v>16</v>
      </c>
    </row>
    <row r="167" spans="1:20" ht="12" customHeight="1">
      <c r="A167" s="7" t="s">
        <v>80</v>
      </c>
      <c r="B167" s="21">
        <v>2527</v>
      </c>
      <c r="C167" s="21">
        <v>2357</v>
      </c>
      <c r="D167" s="21">
        <v>170</v>
      </c>
      <c r="E167" s="21">
        <v>402</v>
      </c>
      <c r="F167" s="21">
        <v>409</v>
      </c>
      <c r="G167" s="21">
        <v>180</v>
      </c>
      <c r="H167" s="21">
        <v>29</v>
      </c>
      <c r="I167" s="21">
        <v>36</v>
      </c>
      <c r="J167" s="21">
        <v>88</v>
      </c>
      <c r="K167" s="21">
        <v>239</v>
      </c>
      <c r="L167" s="21">
        <v>21</v>
      </c>
      <c r="M167" s="21">
        <v>219</v>
      </c>
      <c r="N167" s="21">
        <v>560</v>
      </c>
      <c r="O167" s="21">
        <v>126</v>
      </c>
      <c r="P167" s="21">
        <v>30</v>
      </c>
      <c r="Q167" s="21">
        <v>58</v>
      </c>
      <c r="R167" s="21">
        <v>29</v>
      </c>
      <c r="S167" s="21">
        <v>67</v>
      </c>
      <c r="T167" s="21">
        <v>33</v>
      </c>
    </row>
    <row r="168" spans="1:20" ht="12" customHeight="1">
      <c r="A168" s="7" t="s">
        <v>81</v>
      </c>
      <c r="B168" s="21">
        <v>2757</v>
      </c>
      <c r="C168" s="21">
        <v>2627</v>
      </c>
      <c r="D168" s="21">
        <v>130</v>
      </c>
      <c r="E168" s="21">
        <v>457</v>
      </c>
      <c r="F168" s="21">
        <v>463</v>
      </c>
      <c r="G168" s="21">
        <v>172</v>
      </c>
      <c r="H168" s="21">
        <v>28</v>
      </c>
      <c r="I168" s="21">
        <v>28</v>
      </c>
      <c r="J168" s="21">
        <v>86</v>
      </c>
      <c r="K168" s="21">
        <v>278</v>
      </c>
      <c r="L168" s="21">
        <v>19</v>
      </c>
      <c r="M168" s="21">
        <v>245</v>
      </c>
      <c r="N168" s="21">
        <v>671</v>
      </c>
      <c r="O168" s="21">
        <v>134</v>
      </c>
      <c r="P168" s="21">
        <v>29</v>
      </c>
      <c r="Q168" s="21">
        <v>42</v>
      </c>
      <c r="R168" s="21">
        <v>23</v>
      </c>
      <c r="S168" s="21">
        <v>63</v>
      </c>
      <c r="T168" s="21">
        <v>19</v>
      </c>
    </row>
    <row r="169" spans="1:20" ht="12" customHeight="1">
      <c r="A169" s="7" t="s">
        <v>95</v>
      </c>
      <c r="B169" s="21">
        <v>4357</v>
      </c>
      <c r="C169" s="21">
        <v>4195</v>
      </c>
      <c r="D169" s="21">
        <v>162</v>
      </c>
      <c r="E169" s="21">
        <v>768</v>
      </c>
      <c r="F169" s="21">
        <v>705</v>
      </c>
      <c r="G169" s="21">
        <v>219</v>
      </c>
      <c r="H169" s="21">
        <v>39</v>
      </c>
      <c r="I169" s="21">
        <v>47</v>
      </c>
      <c r="J169" s="21">
        <v>128</v>
      </c>
      <c r="K169" s="21">
        <v>446</v>
      </c>
      <c r="L169" s="21">
        <v>18</v>
      </c>
      <c r="M169" s="21">
        <v>360</v>
      </c>
      <c r="N169" s="21">
        <v>1158</v>
      </c>
      <c r="O169" s="21">
        <v>218</v>
      </c>
      <c r="P169" s="21">
        <v>44</v>
      </c>
      <c r="Q169" s="21">
        <v>57</v>
      </c>
      <c r="R169" s="21">
        <v>25</v>
      </c>
      <c r="S169" s="21">
        <v>103</v>
      </c>
      <c r="T169" s="21">
        <v>23</v>
      </c>
    </row>
    <row r="170" spans="1:20" ht="12" customHeight="1">
      <c r="A170" s="7" t="s">
        <v>96</v>
      </c>
      <c r="B170" s="21">
        <v>1914</v>
      </c>
      <c r="C170" s="21">
        <v>1839</v>
      </c>
      <c r="D170" s="21">
        <v>75</v>
      </c>
      <c r="E170" s="21">
        <v>354</v>
      </c>
      <c r="F170" s="21">
        <v>318</v>
      </c>
      <c r="G170" s="21">
        <v>87</v>
      </c>
      <c r="H170" s="21">
        <v>19</v>
      </c>
      <c r="I170" s="21">
        <v>18</v>
      </c>
      <c r="J170" s="21">
        <v>54</v>
      </c>
      <c r="K170" s="21">
        <v>191</v>
      </c>
      <c r="L170" s="21">
        <v>9</v>
      </c>
      <c r="M170" s="21">
        <v>157</v>
      </c>
      <c r="N170" s="21">
        <v>506</v>
      </c>
      <c r="O170" s="21">
        <v>96</v>
      </c>
      <c r="P170" s="21">
        <v>21</v>
      </c>
      <c r="Q170" s="21">
        <v>24</v>
      </c>
      <c r="R170" s="21">
        <v>13</v>
      </c>
      <c r="S170" s="21">
        <v>37</v>
      </c>
      <c r="T170" s="21">
        <v>9</v>
      </c>
    </row>
    <row r="171" spans="1:20" ht="20.100000000000001" customHeight="1">
      <c r="A171" s="32" t="s">
        <v>116</v>
      </c>
      <c r="B171" s="23">
        <v>7341</v>
      </c>
      <c r="C171" s="23">
        <v>7084</v>
      </c>
      <c r="D171" s="23">
        <v>257</v>
      </c>
      <c r="E171" s="23">
        <v>1361</v>
      </c>
      <c r="F171" s="23">
        <v>1102</v>
      </c>
      <c r="G171" s="23">
        <v>373</v>
      </c>
      <c r="H171" s="23">
        <v>59</v>
      </c>
      <c r="I171" s="23">
        <v>78</v>
      </c>
      <c r="J171" s="23">
        <v>198</v>
      </c>
      <c r="K171" s="23">
        <v>749</v>
      </c>
      <c r="L171" s="23">
        <v>32</v>
      </c>
      <c r="M171" s="23">
        <v>580</v>
      </c>
      <c r="N171" s="23">
        <v>2032</v>
      </c>
      <c r="O171" s="23">
        <v>375</v>
      </c>
      <c r="P171" s="23">
        <v>75</v>
      </c>
      <c r="Q171" s="23">
        <v>88</v>
      </c>
      <c r="R171" s="23">
        <v>40</v>
      </c>
      <c r="S171" s="23">
        <v>160</v>
      </c>
      <c r="T171" s="23">
        <v>37</v>
      </c>
    </row>
    <row r="172" spans="1:20" ht="12" customHeight="1">
      <c r="A172" s="7" t="s">
        <v>91</v>
      </c>
      <c r="B172" s="21">
        <v>1563</v>
      </c>
      <c r="C172" s="21">
        <v>1486</v>
      </c>
      <c r="D172" s="21">
        <v>76</v>
      </c>
      <c r="E172" s="21">
        <v>259</v>
      </c>
      <c r="F172" s="21">
        <v>240</v>
      </c>
      <c r="G172" s="21">
        <v>92</v>
      </c>
      <c r="H172" s="21">
        <v>15</v>
      </c>
      <c r="I172" s="21">
        <v>21</v>
      </c>
      <c r="J172" s="21">
        <v>45</v>
      </c>
      <c r="K172" s="21">
        <v>155</v>
      </c>
      <c r="L172" s="21">
        <v>9</v>
      </c>
      <c r="M172" s="21">
        <v>132</v>
      </c>
      <c r="N172" s="21">
        <v>409</v>
      </c>
      <c r="O172" s="21">
        <v>81</v>
      </c>
      <c r="P172" s="21">
        <v>15</v>
      </c>
      <c r="Q172" s="21">
        <v>27</v>
      </c>
      <c r="R172" s="21">
        <v>14</v>
      </c>
      <c r="S172" s="21">
        <v>37</v>
      </c>
      <c r="T172" s="21">
        <v>11</v>
      </c>
    </row>
    <row r="173" spans="1:20" ht="12" customHeight="1">
      <c r="A173" s="7" t="s">
        <v>92</v>
      </c>
      <c r="B173" s="21">
        <v>1872</v>
      </c>
      <c r="C173" s="21">
        <v>1807</v>
      </c>
      <c r="D173" s="21">
        <v>65</v>
      </c>
      <c r="E173" s="21">
        <v>324</v>
      </c>
      <c r="F173" s="21">
        <v>286</v>
      </c>
      <c r="G173" s="21">
        <v>95</v>
      </c>
      <c r="H173" s="21">
        <v>15</v>
      </c>
      <c r="I173" s="21">
        <v>18</v>
      </c>
      <c r="J173" s="21">
        <v>53</v>
      </c>
      <c r="K173" s="21">
        <v>187</v>
      </c>
      <c r="L173" s="21">
        <v>8</v>
      </c>
      <c r="M173" s="21">
        <v>165</v>
      </c>
      <c r="N173" s="21">
        <v>525</v>
      </c>
      <c r="O173" s="21">
        <v>94</v>
      </c>
      <c r="P173" s="21">
        <v>20</v>
      </c>
      <c r="Q173" s="21">
        <v>23</v>
      </c>
      <c r="R173" s="21">
        <v>9</v>
      </c>
      <c r="S173" s="21">
        <v>41</v>
      </c>
      <c r="T173" s="21">
        <v>10</v>
      </c>
    </row>
    <row r="174" spans="1:20" ht="12" customHeight="1">
      <c r="A174" s="7" t="s">
        <v>93</v>
      </c>
      <c r="B174" s="21">
        <v>622</v>
      </c>
      <c r="C174" s="21">
        <v>603</v>
      </c>
      <c r="D174" s="21">
        <v>19</v>
      </c>
      <c r="E174" s="21">
        <v>113</v>
      </c>
      <c r="F174" s="21">
        <v>87</v>
      </c>
      <c r="G174" s="21">
        <v>30</v>
      </c>
      <c r="H174" s="21">
        <v>5</v>
      </c>
      <c r="I174" s="21">
        <v>6</v>
      </c>
      <c r="J174" s="21">
        <v>16</v>
      </c>
      <c r="K174" s="21">
        <v>66</v>
      </c>
      <c r="L174" s="21" t="s">
        <v>122</v>
      </c>
      <c r="M174" s="21">
        <v>52</v>
      </c>
      <c r="N174" s="21">
        <v>182</v>
      </c>
      <c r="O174" s="21">
        <v>33</v>
      </c>
      <c r="P174" s="21">
        <v>6</v>
      </c>
      <c r="Q174" s="21">
        <v>7</v>
      </c>
      <c r="R174" s="21" t="s">
        <v>122</v>
      </c>
      <c r="S174" s="21">
        <v>12</v>
      </c>
      <c r="T174" s="21" t="s">
        <v>122</v>
      </c>
    </row>
    <row r="175" spans="1:20" ht="12" customHeight="1">
      <c r="A175" s="7" t="s">
        <v>94</v>
      </c>
      <c r="B175" s="21">
        <v>1123</v>
      </c>
      <c r="C175" s="21">
        <v>1099</v>
      </c>
      <c r="D175" s="21">
        <v>24</v>
      </c>
      <c r="E175" s="21">
        <v>219</v>
      </c>
      <c r="F175" s="21">
        <v>166</v>
      </c>
      <c r="G175" s="21">
        <v>52</v>
      </c>
      <c r="H175" s="21">
        <v>6</v>
      </c>
      <c r="I175" s="21">
        <v>13</v>
      </c>
      <c r="J175" s="21">
        <v>28</v>
      </c>
      <c r="K175" s="21">
        <v>121</v>
      </c>
      <c r="L175" s="21" t="s">
        <v>122</v>
      </c>
      <c r="M175" s="21">
        <v>92</v>
      </c>
      <c r="N175" s="21">
        <v>311</v>
      </c>
      <c r="O175" s="21">
        <v>60</v>
      </c>
      <c r="P175" s="21">
        <v>12</v>
      </c>
      <c r="Q175" s="21">
        <v>8</v>
      </c>
      <c r="R175" s="21" t="s">
        <v>122</v>
      </c>
      <c r="S175" s="21">
        <v>27</v>
      </c>
      <c r="T175" s="21" t="s">
        <v>122</v>
      </c>
    </row>
    <row r="176" spans="1:20" ht="12" customHeight="1">
      <c r="A176" s="7" t="s">
        <v>80</v>
      </c>
      <c r="B176" s="21">
        <v>911</v>
      </c>
      <c r="C176" s="21">
        <v>885</v>
      </c>
      <c r="D176" s="21">
        <v>27</v>
      </c>
      <c r="E176" s="21">
        <v>178</v>
      </c>
      <c r="F176" s="21">
        <v>136</v>
      </c>
      <c r="G176" s="21">
        <v>54</v>
      </c>
      <c r="H176" s="21" t="s">
        <v>122</v>
      </c>
      <c r="I176" s="21">
        <v>10</v>
      </c>
      <c r="J176" s="21">
        <v>25</v>
      </c>
      <c r="K176" s="21">
        <v>102</v>
      </c>
      <c r="L176" s="21" t="s">
        <v>122</v>
      </c>
      <c r="M176" s="21">
        <v>64</v>
      </c>
      <c r="N176" s="21">
        <v>249</v>
      </c>
      <c r="O176" s="21">
        <v>44</v>
      </c>
      <c r="P176" s="21">
        <v>8</v>
      </c>
      <c r="Q176" s="21">
        <v>10</v>
      </c>
      <c r="R176" s="21" t="s">
        <v>122</v>
      </c>
      <c r="S176" s="21">
        <v>14</v>
      </c>
      <c r="T176" s="21" t="s">
        <v>122</v>
      </c>
    </row>
    <row r="177" spans="1:20" ht="12" customHeight="1">
      <c r="A177" s="7" t="s">
        <v>81</v>
      </c>
      <c r="B177" s="21">
        <v>670</v>
      </c>
      <c r="C177" s="21">
        <v>651</v>
      </c>
      <c r="D177" s="21">
        <v>19</v>
      </c>
      <c r="E177" s="21">
        <v>145</v>
      </c>
      <c r="F177" s="21">
        <v>97</v>
      </c>
      <c r="G177" s="21">
        <v>32</v>
      </c>
      <c r="H177" s="21">
        <v>5</v>
      </c>
      <c r="I177" s="21">
        <v>7</v>
      </c>
      <c r="J177" s="21">
        <v>19</v>
      </c>
      <c r="K177" s="21">
        <v>67</v>
      </c>
      <c r="L177" s="21" t="s">
        <v>122</v>
      </c>
      <c r="M177" s="21">
        <v>41</v>
      </c>
      <c r="N177" s="21">
        <v>194</v>
      </c>
      <c r="O177" s="21">
        <v>29</v>
      </c>
      <c r="P177" s="21">
        <v>6</v>
      </c>
      <c r="Q177" s="21">
        <v>7</v>
      </c>
      <c r="R177" s="21" t="s">
        <v>122</v>
      </c>
      <c r="S177" s="21">
        <v>16</v>
      </c>
      <c r="T177" s="21" t="s">
        <v>122</v>
      </c>
    </row>
    <row r="178" spans="1:20" ht="12" customHeight="1">
      <c r="A178" s="7" t="s">
        <v>95</v>
      </c>
      <c r="B178" s="21">
        <v>504</v>
      </c>
      <c r="C178" s="21">
        <v>482</v>
      </c>
      <c r="D178" s="21">
        <v>22</v>
      </c>
      <c r="E178" s="21">
        <v>109</v>
      </c>
      <c r="F178" s="21">
        <v>78</v>
      </c>
      <c r="G178" s="21">
        <v>17</v>
      </c>
      <c r="H178" s="21">
        <v>6</v>
      </c>
      <c r="I178" s="21" t="s">
        <v>122</v>
      </c>
      <c r="J178" s="21">
        <v>11</v>
      </c>
      <c r="K178" s="21">
        <v>46</v>
      </c>
      <c r="L178" s="21" t="s">
        <v>122</v>
      </c>
      <c r="M178" s="21">
        <v>30</v>
      </c>
      <c r="N178" s="21">
        <v>139</v>
      </c>
      <c r="O178" s="21">
        <v>31</v>
      </c>
      <c r="P178" s="21">
        <v>6</v>
      </c>
      <c r="Q178" s="21">
        <v>5</v>
      </c>
      <c r="R178" s="21" t="s">
        <v>122</v>
      </c>
      <c r="S178" s="21">
        <v>11</v>
      </c>
      <c r="T178" s="21" t="s">
        <v>122</v>
      </c>
    </row>
    <row r="179" spans="1:20" ht="12" customHeight="1">
      <c r="A179" s="7" t="s">
        <v>96</v>
      </c>
      <c r="B179" s="21">
        <v>76</v>
      </c>
      <c r="C179" s="21">
        <v>71</v>
      </c>
      <c r="D179" s="21">
        <v>5</v>
      </c>
      <c r="E179" s="21">
        <v>14</v>
      </c>
      <c r="F179" s="21">
        <v>12</v>
      </c>
      <c r="G179" s="21" t="s">
        <v>122</v>
      </c>
      <c r="H179" s="21" t="s">
        <v>122</v>
      </c>
      <c r="I179" s="21" t="s">
        <v>122</v>
      </c>
      <c r="J179" s="21" t="s">
        <v>122</v>
      </c>
      <c r="K179" s="21">
        <v>6</v>
      </c>
      <c r="L179" s="21" t="s">
        <v>122</v>
      </c>
      <c r="M179" s="21">
        <v>5</v>
      </c>
      <c r="N179" s="21">
        <v>24</v>
      </c>
      <c r="O179" s="21" t="s">
        <v>122</v>
      </c>
      <c r="P179" s="21" t="s">
        <v>122</v>
      </c>
      <c r="Q179" s="21" t="s">
        <v>122</v>
      </c>
      <c r="R179" s="21" t="s">
        <v>122</v>
      </c>
      <c r="S179" s="21" t="s">
        <v>122</v>
      </c>
      <c r="T179" s="21" t="s">
        <v>122</v>
      </c>
    </row>
    <row r="180" spans="1:20" ht="20.100000000000001" customHeight="1">
      <c r="A180" s="4" t="s">
        <v>13</v>
      </c>
      <c r="B180" s="24"/>
      <c r="C180" s="24"/>
      <c r="D180" s="24"/>
      <c r="E180" s="24"/>
      <c r="F180" s="24"/>
      <c r="G180" s="24"/>
      <c r="H180" s="24"/>
      <c r="I180" s="24"/>
      <c r="J180" s="24"/>
      <c r="K180" s="24"/>
      <c r="L180" s="24"/>
      <c r="M180" s="24"/>
      <c r="N180" s="24"/>
      <c r="O180" s="24"/>
      <c r="P180" s="24"/>
      <c r="Q180" s="24"/>
      <c r="R180" s="24"/>
      <c r="S180" s="24"/>
      <c r="T180" s="24"/>
    </row>
    <row r="181" spans="1:20" ht="20.100000000000001" customHeight="1">
      <c r="A181" s="16" t="s">
        <v>12</v>
      </c>
      <c r="B181" s="23">
        <v>13457</v>
      </c>
      <c r="C181" s="23">
        <v>12733</v>
      </c>
      <c r="D181" s="23">
        <v>725</v>
      </c>
      <c r="E181" s="23">
        <v>2277</v>
      </c>
      <c r="F181" s="23">
        <v>2180</v>
      </c>
      <c r="G181" s="23">
        <v>761</v>
      </c>
      <c r="H181" s="23">
        <v>149</v>
      </c>
      <c r="I181" s="23">
        <v>158</v>
      </c>
      <c r="J181" s="23">
        <v>409</v>
      </c>
      <c r="K181" s="23">
        <v>1326</v>
      </c>
      <c r="L181" s="23">
        <v>91</v>
      </c>
      <c r="M181" s="23">
        <v>1146</v>
      </c>
      <c r="N181" s="23">
        <v>3330</v>
      </c>
      <c r="O181" s="23">
        <v>670</v>
      </c>
      <c r="P181" s="23">
        <v>145</v>
      </c>
      <c r="Q181" s="23">
        <v>239</v>
      </c>
      <c r="R181" s="23">
        <v>127</v>
      </c>
      <c r="S181" s="23">
        <v>332</v>
      </c>
      <c r="T181" s="23">
        <v>117</v>
      </c>
    </row>
    <row r="182" spans="1:20" ht="12" customHeight="1">
      <c r="A182" s="7" t="s">
        <v>87</v>
      </c>
      <c r="B182" s="21">
        <v>3149</v>
      </c>
      <c r="C182" s="21">
        <v>2821</v>
      </c>
      <c r="D182" s="21">
        <v>328</v>
      </c>
      <c r="E182" s="21">
        <v>489</v>
      </c>
      <c r="F182" s="21">
        <v>484</v>
      </c>
      <c r="G182" s="21">
        <v>199</v>
      </c>
      <c r="H182" s="21">
        <v>58</v>
      </c>
      <c r="I182" s="21">
        <v>43</v>
      </c>
      <c r="J182" s="21">
        <v>84</v>
      </c>
      <c r="K182" s="21">
        <v>285</v>
      </c>
      <c r="L182" s="21">
        <v>44</v>
      </c>
      <c r="M182" s="21">
        <v>278</v>
      </c>
      <c r="N182" s="21">
        <v>674</v>
      </c>
      <c r="O182" s="21">
        <v>149</v>
      </c>
      <c r="P182" s="21">
        <v>37</v>
      </c>
      <c r="Q182" s="21">
        <v>96</v>
      </c>
      <c r="R182" s="21">
        <v>70</v>
      </c>
      <c r="S182" s="21">
        <v>99</v>
      </c>
      <c r="T182" s="21">
        <v>60</v>
      </c>
    </row>
    <row r="183" spans="1:20" ht="12" customHeight="1">
      <c r="A183" s="7" t="s">
        <v>76</v>
      </c>
      <c r="B183" s="21">
        <v>1456</v>
      </c>
      <c r="C183" s="21">
        <v>1368</v>
      </c>
      <c r="D183" s="21">
        <v>88</v>
      </c>
      <c r="E183" s="21">
        <v>233</v>
      </c>
      <c r="F183" s="21">
        <v>281</v>
      </c>
      <c r="G183" s="21">
        <v>120</v>
      </c>
      <c r="H183" s="21">
        <v>16</v>
      </c>
      <c r="I183" s="21">
        <v>22</v>
      </c>
      <c r="J183" s="21">
        <v>54</v>
      </c>
      <c r="K183" s="21">
        <v>147</v>
      </c>
      <c r="L183" s="21">
        <v>10</v>
      </c>
      <c r="M183" s="21">
        <v>104</v>
      </c>
      <c r="N183" s="21">
        <v>289</v>
      </c>
      <c r="O183" s="21">
        <v>69</v>
      </c>
      <c r="P183" s="21">
        <v>15</v>
      </c>
      <c r="Q183" s="21">
        <v>32</v>
      </c>
      <c r="R183" s="21">
        <v>13</v>
      </c>
      <c r="S183" s="21">
        <v>32</v>
      </c>
      <c r="T183" s="21">
        <v>16</v>
      </c>
    </row>
    <row r="184" spans="1:20" ht="12" customHeight="1">
      <c r="A184" s="7" t="s">
        <v>77</v>
      </c>
      <c r="B184" s="21">
        <v>829</v>
      </c>
      <c r="C184" s="21">
        <v>775</v>
      </c>
      <c r="D184" s="21">
        <v>54</v>
      </c>
      <c r="E184" s="21">
        <v>123</v>
      </c>
      <c r="F184" s="21">
        <v>139</v>
      </c>
      <c r="G184" s="21">
        <v>69</v>
      </c>
      <c r="H184" s="21">
        <v>13</v>
      </c>
      <c r="I184" s="21">
        <v>11</v>
      </c>
      <c r="J184" s="21">
        <v>28</v>
      </c>
      <c r="K184" s="21">
        <v>81</v>
      </c>
      <c r="L184" s="21">
        <v>6</v>
      </c>
      <c r="M184" s="21">
        <v>68</v>
      </c>
      <c r="N184" s="21">
        <v>181</v>
      </c>
      <c r="O184" s="21">
        <v>47</v>
      </c>
      <c r="P184" s="21">
        <v>8</v>
      </c>
      <c r="Q184" s="21">
        <v>21</v>
      </c>
      <c r="R184" s="21">
        <v>6</v>
      </c>
      <c r="S184" s="21">
        <v>19</v>
      </c>
      <c r="T184" s="21">
        <v>8</v>
      </c>
    </row>
    <row r="185" spans="1:20" ht="12" customHeight="1">
      <c r="A185" s="7" t="s">
        <v>78</v>
      </c>
      <c r="B185" s="21">
        <v>1305</v>
      </c>
      <c r="C185" s="21">
        <v>1226</v>
      </c>
      <c r="D185" s="21">
        <v>79</v>
      </c>
      <c r="E185" s="21">
        <v>206</v>
      </c>
      <c r="F185" s="21">
        <v>211</v>
      </c>
      <c r="G185" s="21">
        <v>70</v>
      </c>
      <c r="H185" s="21">
        <v>18</v>
      </c>
      <c r="I185" s="21">
        <v>14</v>
      </c>
      <c r="J185" s="21">
        <v>48</v>
      </c>
      <c r="K185" s="21">
        <v>124</v>
      </c>
      <c r="L185" s="21">
        <v>10</v>
      </c>
      <c r="M185" s="21">
        <v>119</v>
      </c>
      <c r="N185" s="21">
        <v>318</v>
      </c>
      <c r="O185" s="21">
        <v>72</v>
      </c>
      <c r="P185" s="21">
        <v>12</v>
      </c>
      <c r="Q185" s="21">
        <v>28</v>
      </c>
      <c r="R185" s="21">
        <v>13</v>
      </c>
      <c r="S185" s="21">
        <v>33</v>
      </c>
      <c r="T185" s="21">
        <v>10</v>
      </c>
    </row>
    <row r="186" spans="1:20" ht="12" customHeight="1">
      <c r="A186" s="7" t="s">
        <v>79</v>
      </c>
      <c r="B186" s="21">
        <v>1440</v>
      </c>
      <c r="C186" s="21">
        <v>1391</v>
      </c>
      <c r="D186" s="21">
        <v>49</v>
      </c>
      <c r="E186" s="21">
        <v>232</v>
      </c>
      <c r="F186" s="21">
        <v>230</v>
      </c>
      <c r="G186" s="21">
        <v>67</v>
      </c>
      <c r="H186" s="21">
        <v>11</v>
      </c>
      <c r="I186" s="21">
        <v>15</v>
      </c>
      <c r="J186" s="21">
        <v>43</v>
      </c>
      <c r="K186" s="21">
        <v>145</v>
      </c>
      <c r="L186" s="21">
        <v>6</v>
      </c>
      <c r="M186" s="21">
        <v>153</v>
      </c>
      <c r="N186" s="21">
        <v>360</v>
      </c>
      <c r="O186" s="21">
        <v>82</v>
      </c>
      <c r="P186" s="21">
        <v>18</v>
      </c>
      <c r="Q186" s="21">
        <v>18</v>
      </c>
      <c r="R186" s="21">
        <v>7</v>
      </c>
      <c r="S186" s="21">
        <v>45</v>
      </c>
      <c r="T186" s="21">
        <v>6</v>
      </c>
    </row>
    <row r="187" spans="1:20" ht="12" customHeight="1">
      <c r="A187" s="7" t="s">
        <v>88</v>
      </c>
      <c r="B187" s="21">
        <v>1912</v>
      </c>
      <c r="C187" s="21">
        <v>1881</v>
      </c>
      <c r="D187" s="21">
        <v>31</v>
      </c>
      <c r="E187" s="21">
        <v>368</v>
      </c>
      <c r="F187" s="21">
        <v>299</v>
      </c>
      <c r="G187" s="21">
        <v>67</v>
      </c>
      <c r="H187" s="21">
        <v>8</v>
      </c>
      <c r="I187" s="21">
        <v>23</v>
      </c>
      <c r="J187" s="21">
        <v>51</v>
      </c>
      <c r="K187" s="21">
        <v>185</v>
      </c>
      <c r="L187" s="21" t="s">
        <v>122</v>
      </c>
      <c r="M187" s="21">
        <v>189</v>
      </c>
      <c r="N187" s="21">
        <v>523</v>
      </c>
      <c r="O187" s="21">
        <v>118</v>
      </c>
      <c r="P187" s="21">
        <v>24</v>
      </c>
      <c r="Q187" s="21">
        <v>12</v>
      </c>
      <c r="R187" s="21" t="s">
        <v>122</v>
      </c>
      <c r="S187" s="21">
        <v>34</v>
      </c>
      <c r="T187" s="21" t="s">
        <v>122</v>
      </c>
    </row>
    <row r="188" spans="1:20" ht="12" customHeight="1">
      <c r="A188" s="7" t="s">
        <v>89</v>
      </c>
      <c r="B188" s="21">
        <v>3226</v>
      </c>
      <c r="C188" s="21">
        <v>3136</v>
      </c>
      <c r="D188" s="21">
        <v>90</v>
      </c>
      <c r="E188" s="21">
        <v>610</v>
      </c>
      <c r="F188" s="21">
        <v>515</v>
      </c>
      <c r="G188" s="21">
        <v>163</v>
      </c>
      <c r="H188" s="21">
        <v>25</v>
      </c>
      <c r="I188" s="21">
        <v>28</v>
      </c>
      <c r="J188" s="21">
        <v>96</v>
      </c>
      <c r="K188" s="21">
        <v>345</v>
      </c>
      <c r="L188" s="21">
        <v>11</v>
      </c>
      <c r="M188" s="21">
        <v>223</v>
      </c>
      <c r="N188" s="21">
        <v>937</v>
      </c>
      <c r="O188" s="21">
        <v>126</v>
      </c>
      <c r="P188" s="21">
        <v>29</v>
      </c>
      <c r="Q188" s="21">
        <v>30</v>
      </c>
      <c r="R188" s="21">
        <v>13</v>
      </c>
      <c r="S188" s="21">
        <v>64</v>
      </c>
      <c r="T188" s="21">
        <v>11</v>
      </c>
    </row>
    <row r="189" spans="1:20" ht="12" customHeight="1">
      <c r="A189" s="7" t="s">
        <v>90</v>
      </c>
      <c r="B189" s="21">
        <v>141</v>
      </c>
      <c r="C189" s="21">
        <v>136</v>
      </c>
      <c r="D189" s="21" t="s">
        <v>122</v>
      </c>
      <c r="E189" s="21">
        <v>15</v>
      </c>
      <c r="F189" s="21">
        <v>20</v>
      </c>
      <c r="G189" s="21">
        <v>6</v>
      </c>
      <c r="H189" s="21" t="s">
        <v>123</v>
      </c>
      <c r="I189" s="21" t="s">
        <v>122</v>
      </c>
      <c r="J189" s="21">
        <v>5</v>
      </c>
      <c r="K189" s="21">
        <v>14</v>
      </c>
      <c r="L189" s="21" t="s">
        <v>122</v>
      </c>
      <c r="M189" s="21">
        <v>12</v>
      </c>
      <c r="N189" s="21">
        <v>46</v>
      </c>
      <c r="O189" s="21">
        <v>7</v>
      </c>
      <c r="P189" s="21" t="s">
        <v>122</v>
      </c>
      <c r="Q189" s="21" t="s">
        <v>122</v>
      </c>
      <c r="R189" s="21" t="s">
        <v>122</v>
      </c>
      <c r="S189" s="21">
        <v>6</v>
      </c>
      <c r="T189" s="21" t="s">
        <v>122</v>
      </c>
    </row>
    <row r="190" spans="1:20" ht="8.1" customHeight="1">
      <c r="B190" s="18"/>
      <c r="C190" s="18"/>
      <c r="D190" s="18"/>
      <c r="E190" s="18"/>
      <c r="F190" s="18"/>
      <c r="G190" s="18"/>
      <c r="H190" s="18"/>
      <c r="I190" s="18"/>
      <c r="J190" s="18"/>
      <c r="K190" s="18"/>
      <c r="L190" s="18"/>
      <c r="M190" s="18"/>
      <c r="N190" s="18"/>
      <c r="O190" s="18"/>
      <c r="P190" s="18"/>
      <c r="Q190" s="18"/>
      <c r="R190" s="18"/>
      <c r="S190" s="18"/>
      <c r="T190" s="19"/>
    </row>
    <row r="191" spans="1:20">
      <c r="A191" s="14" t="s">
        <v>108</v>
      </c>
    </row>
  </sheetData>
  <mergeCells count="20">
    <mergeCell ref="F3:F4"/>
    <mergeCell ref="G3:G4"/>
    <mergeCell ref="H3:H4"/>
    <mergeCell ref="I3:I4"/>
    <mergeCell ref="A3:A5"/>
    <mergeCell ref="Q3:Q4"/>
    <mergeCell ref="R3:R4"/>
    <mergeCell ref="S3:S4"/>
    <mergeCell ref="T3:T4"/>
    <mergeCell ref="K3:K4"/>
    <mergeCell ref="L3:L4"/>
    <mergeCell ref="M3:M4"/>
    <mergeCell ref="N3:N4"/>
    <mergeCell ref="O3:O4"/>
    <mergeCell ref="P3:P4"/>
    <mergeCell ref="J3:J4"/>
    <mergeCell ref="B3:B4"/>
    <mergeCell ref="C3:C4"/>
    <mergeCell ref="D3:D4"/>
    <mergeCell ref="E3:E4"/>
  </mergeCells>
  <pageMargins left="0.19685039370078741" right="0.19685039370078741" top="0.98425196850393704" bottom="0.39370078740157483" header="0.39370078740157483" footer="0.19685039370078741"/>
  <pageSetup paperSize="9" pageOrder="overThenDown" orientation="portrait" r:id="rId1"/>
  <rowBreaks count="3" manualBreakCount="3">
    <brk id="63" max="19" man="1"/>
    <brk id="113" max="19" man="1"/>
    <brk id="161" max="19" man="1"/>
  </rowBreaks>
  <colBreaks count="2" manualBreakCount="2">
    <brk id="7" max="176" man="1"/>
    <brk id="13" max="157"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14"/>
  <dimension ref="A1:AB191"/>
  <sheetViews>
    <sheetView workbookViewId="0"/>
  </sheetViews>
  <sheetFormatPr baseColWidth="10" defaultColWidth="11.42578125" defaultRowHeight="15"/>
  <cols>
    <col min="1" max="1" width="40.7109375" style="2" customWidth="1" collapsed="1"/>
    <col min="2" max="2" width="9.7109375" style="1" customWidth="1" collapsed="1"/>
    <col min="3" max="3" width="10.7109375" style="1" customWidth="1" collapsed="1"/>
    <col min="4" max="5" width="9.7109375" style="1" customWidth="1" collapsed="1"/>
    <col min="6" max="7" width="8.7109375" style="1" customWidth="1" collapsed="1"/>
    <col min="8" max="8" width="9.7109375" style="1" customWidth="1" collapsed="1"/>
    <col min="9" max="11" width="8.7109375" style="1" customWidth="1" collapsed="1"/>
    <col min="12" max="12" width="10.7109375" style="1" customWidth="1" collapsed="1"/>
    <col min="13" max="14" width="9.7109375" style="1" customWidth="1" collapsed="1"/>
    <col min="15" max="19" width="8.7109375" style="1" customWidth="1" collapsed="1"/>
    <col min="20" max="20" width="8.7109375" style="3" customWidth="1" collapsed="1"/>
    <col min="21" max="16384" width="11.42578125" style="1" collapsed="1"/>
  </cols>
  <sheetData>
    <row r="1" spans="1:28" s="12" customFormat="1" ht="30" customHeight="1">
      <c r="A1" s="11" t="s">
        <v>109</v>
      </c>
      <c r="T1" s="13"/>
    </row>
    <row r="2" spans="1:28" s="5" customFormat="1" ht="20.100000000000001" customHeight="1">
      <c r="A2" s="15" t="s">
        <v>83</v>
      </c>
      <c r="T2" s="8"/>
    </row>
    <row r="3" spans="1:28" ht="20.100000000000001" customHeight="1">
      <c r="A3" s="132" t="s">
        <v>0</v>
      </c>
      <c r="B3" s="131" t="s">
        <v>59</v>
      </c>
      <c r="C3" s="131" t="s">
        <v>101</v>
      </c>
      <c r="D3" s="133" t="s">
        <v>102</v>
      </c>
      <c r="E3" s="131" t="s">
        <v>60</v>
      </c>
      <c r="F3" s="131" t="s">
        <v>61</v>
      </c>
      <c r="G3" s="131" t="s">
        <v>62</v>
      </c>
      <c r="H3" s="131" t="s">
        <v>63</v>
      </c>
      <c r="I3" s="131" t="s">
        <v>64</v>
      </c>
      <c r="J3" s="131" t="s">
        <v>65</v>
      </c>
      <c r="K3" s="131" t="s">
        <v>66</v>
      </c>
      <c r="L3" s="131" t="s">
        <v>67</v>
      </c>
      <c r="M3" s="131" t="s">
        <v>85</v>
      </c>
      <c r="N3" s="131" t="s">
        <v>69</v>
      </c>
      <c r="O3" s="131" t="s">
        <v>70</v>
      </c>
      <c r="P3" s="131" t="s">
        <v>71</v>
      </c>
      <c r="Q3" s="131" t="s">
        <v>72</v>
      </c>
      <c r="R3" s="131" t="s">
        <v>73</v>
      </c>
      <c r="S3" s="131" t="s">
        <v>74</v>
      </c>
      <c r="T3" s="134" t="s">
        <v>75</v>
      </c>
    </row>
    <row r="4" spans="1:28" ht="20.100000000000001" customHeight="1">
      <c r="A4" s="132"/>
      <c r="B4" s="131"/>
      <c r="C4" s="131"/>
      <c r="D4" s="133"/>
      <c r="E4" s="131"/>
      <c r="F4" s="131"/>
      <c r="G4" s="131"/>
      <c r="H4" s="131" t="s">
        <v>63</v>
      </c>
      <c r="I4" s="131" t="s">
        <v>64</v>
      </c>
      <c r="J4" s="131" t="s">
        <v>65</v>
      </c>
      <c r="K4" s="131" t="s">
        <v>66</v>
      </c>
      <c r="L4" s="131" t="s">
        <v>67</v>
      </c>
      <c r="M4" s="131" t="s">
        <v>68</v>
      </c>
      <c r="N4" s="131" t="s">
        <v>69</v>
      </c>
      <c r="O4" s="131" t="s">
        <v>70</v>
      </c>
      <c r="P4" s="131" t="s">
        <v>71</v>
      </c>
      <c r="Q4" s="131" t="s">
        <v>72</v>
      </c>
      <c r="R4" s="131" t="s">
        <v>73</v>
      </c>
      <c r="S4" s="131" t="s">
        <v>74</v>
      </c>
      <c r="T4" s="134" t="s">
        <v>75</v>
      </c>
    </row>
    <row r="5" spans="1:28" ht="15" customHeight="1">
      <c r="A5" s="132"/>
      <c r="B5" s="26">
        <v>1</v>
      </c>
      <c r="C5" s="26">
        <v>2</v>
      </c>
      <c r="D5" s="26">
        <v>3</v>
      </c>
      <c r="E5" s="26">
        <v>4</v>
      </c>
      <c r="F5" s="26">
        <v>5</v>
      </c>
      <c r="G5" s="26">
        <v>6</v>
      </c>
      <c r="H5" s="26">
        <v>7</v>
      </c>
      <c r="I5" s="26">
        <v>8</v>
      </c>
      <c r="J5" s="26">
        <v>9</v>
      </c>
      <c r="K5" s="26">
        <v>10</v>
      </c>
      <c r="L5" s="26">
        <v>11</v>
      </c>
      <c r="M5" s="26">
        <v>12</v>
      </c>
      <c r="N5" s="26">
        <v>13</v>
      </c>
      <c r="O5" s="26">
        <v>14</v>
      </c>
      <c r="P5" s="26">
        <v>15</v>
      </c>
      <c r="Q5" s="26">
        <v>16</v>
      </c>
      <c r="R5" s="26">
        <v>17</v>
      </c>
      <c r="S5" s="26">
        <v>18</v>
      </c>
      <c r="T5" s="27">
        <v>19</v>
      </c>
    </row>
    <row r="6" spans="1:28" ht="20.100000000000001" customHeight="1">
      <c r="A6" s="4" t="s">
        <v>11</v>
      </c>
      <c r="B6" s="25"/>
      <c r="C6" s="25"/>
      <c r="D6" s="25"/>
      <c r="E6" s="25"/>
      <c r="F6" s="25"/>
      <c r="G6" s="25"/>
      <c r="H6" s="25"/>
      <c r="I6" s="25"/>
      <c r="J6" s="25"/>
      <c r="K6" s="25"/>
      <c r="L6" s="25"/>
      <c r="M6" s="25"/>
      <c r="N6" s="25"/>
      <c r="O6" s="25"/>
      <c r="P6" s="25"/>
      <c r="Q6" s="25"/>
      <c r="R6" s="25"/>
      <c r="S6" s="25"/>
      <c r="T6" s="25"/>
    </row>
    <row r="7" spans="1:28" ht="12" customHeight="1">
      <c r="A7" s="6" t="s">
        <v>107</v>
      </c>
      <c r="B7" s="20">
        <v>40406</v>
      </c>
      <c r="C7" s="20">
        <v>34315</v>
      </c>
      <c r="D7" s="20">
        <v>6091</v>
      </c>
      <c r="E7" s="20">
        <v>5434</v>
      </c>
      <c r="F7" s="20">
        <v>6379</v>
      </c>
      <c r="G7" s="20">
        <v>1769</v>
      </c>
      <c r="H7" s="20">
        <v>1220</v>
      </c>
      <c r="I7" s="20">
        <v>335</v>
      </c>
      <c r="J7" s="20">
        <v>896</v>
      </c>
      <c r="K7" s="20">
        <v>3057</v>
      </c>
      <c r="L7" s="20">
        <v>780</v>
      </c>
      <c r="M7" s="20">
        <v>3888</v>
      </c>
      <c r="N7" s="20">
        <v>8690</v>
      </c>
      <c r="O7" s="20">
        <v>1987</v>
      </c>
      <c r="P7" s="20">
        <v>483</v>
      </c>
      <c r="Q7" s="20">
        <v>1977</v>
      </c>
      <c r="R7" s="20">
        <v>1068</v>
      </c>
      <c r="S7" s="20">
        <v>1397</v>
      </c>
      <c r="T7" s="20">
        <v>1046</v>
      </c>
      <c r="U7" s="20"/>
      <c r="V7" s="20"/>
      <c r="W7" s="20"/>
      <c r="X7" s="20"/>
      <c r="Y7" s="20"/>
      <c r="Z7" s="20"/>
      <c r="AA7" s="20"/>
      <c r="AB7" s="22"/>
    </row>
    <row r="8" spans="1:28" ht="12" customHeight="1">
      <c r="A8" s="7" t="s">
        <v>5</v>
      </c>
      <c r="B8" s="20">
        <v>29731</v>
      </c>
      <c r="C8" s="20">
        <v>24166</v>
      </c>
      <c r="D8" s="20">
        <v>5565</v>
      </c>
      <c r="E8" s="20">
        <v>3570</v>
      </c>
      <c r="F8" s="20">
        <v>4706</v>
      </c>
      <c r="G8" s="20">
        <v>1191</v>
      </c>
      <c r="H8" s="20">
        <v>1114</v>
      </c>
      <c r="I8" s="20">
        <v>211</v>
      </c>
      <c r="J8" s="20">
        <v>579</v>
      </c>
      <c r="K8" s="20">
        <v>1997</v>
      </c>
      <c r="L8" s="20">
        <v>712</v>
      </c>
      <c r="M8" s="20">
        <v>2998</v>
      </c>
      <c r="N8" s="20">
        <v>5953</v>
      </c>
      <c r="O8" s="20">
        <v>1451</v>
      </c>
      <c r="P8" s="20">
        <v>369</v>
      </c>
      <c r="Q8" s="20">
        <v>1799</v>
      </c>
      <c r="R8" s="20">
        <v>977</v>
      </c>
      <c r="S8" s="20">
        <v>1141</v>
      </c>
      <c r="T8" s="20">
        <v>963</v>
      </c>
      <c r="U8" s="20"/>
      <c r="V8" s="20"/>
      <c r="W8" s="20"/>
      <c r="X8" s="20"/>
      <c r="Y8" s="20"/>
      <c r="Z8" s="20"/>
      <c r="AA8" s="20"/>
      <c r="AB8" s="22"/>
    </row>
    <row r="9" spans="1:28" ht="12" customHeight="1">
      <c r="A9" s="7" t="s">
        <v>1</v>
      </c>
      <c r="B9" s="20">
        <v>10675</v>
      </c>
      <c r="C9" s="20">
        <v>10149</v>
      </c>
      <c r="D9" s="20">
        <v>526</v>
      </c>
      <c r="E9" s="20">
        <v>1864</v>
      </c>
      <c r="F9" s="20">
        <v>1673</v>
      </c>
      <c r="G9" s="20">
        <v>578</v>
      </c>
      <c r="H9" s="20">
        <v>107</v>
      </c>
      <c r="I9" s="20">
        <v>125</v>
      </c>
      <c r="J9" s="20">
        <v>317</v>
      </c>
      <c r="K9" s="20">
        <v>1059</v>
      </c>
      <c r="L9" s="20">
        <v>68</v>
      </c>
      <c r="M9" s="20">
        <v>890</v>
      </c>
      <c r="N9" s="20">
        <v>2736</v>
      </c>
      <c r="O9" s="20">
        <v>535</v>
      </c>
      <c r="P9" s="20">
        <v>114</v>
      </c>
      <c r="Q9" s="20">
        <v>178</v>
      </c>
      <c r="R9" s="20">
        <v>91</v>
      </c>
      <c r="S9" s="20">
        <v>257</v>
      </c>
      <c r="T9" s="20">
        <v>83</v>
      </c>
      <c r="U9" s="20"/>
      <c r="V9" s="20"/>
      <c r="W9" s="20"/>
      <c r="X9" s="20"/>
      <c r="Y9" s="20"/>
      <c r="Z9" s="20"/>
      <c r="AA9" s="20"/>
      <c r="AB9" s="22"/>
    </row>
    <row r="10" spans="1:28" ht="12" customHeight="1">
      <c r="A10" s="10" t="s">
        <v>6</v>
      </c>
      <c r="B10" s="20">
        <v>6833</v>
      </c>
      <c r="C10" s="20">
        <v>6442</v>
      </c>
      <c r="D10" s="20">
        <v>391</v>
      </c>
      <c r="E10" s="20">
        <v>1147</v>
      </c>
      <c r="F10" s="20">
        <v>1097</v>
      </c>
      <c r="G10" s="20">
        <v>385</v>
      </c>
      <c r="H10" s="20">
        <v>78</v>
      </c>
      <c r="I10" s="20">
        <v>84</v>
      </c>
      <c r="J10" s="20">
        <v>212</v>
      </c>
      <c r="K10" s="20">
        <v>670</v>
      </c>
      <c r="L10" s="20">
        <v>50</v>
      </c>
      <c r="M10" s="20">
        <v>587</v>
      </c>
      <c r="N10" s="20">
        <v>1678</v>
      </c>
      <c r="O10" s="20">
        <v>338</v>
      </c>
      <c r="P10" s="20">
        <v>73</v>
      </c>
      <c r="Q10" s="20">
        <v>131</v>
      </c>
      <c r="R10" s="20">
        <v>71</v>
      </c>
      <c r="S10" s="20">
        <v>170</v>
      </c>
      <c r="T10" s="20">
        <v>62</v>
      </c>
      <c r="U10" s="20"/>
      <c r="V10" s="20"/>
      <c r="W10" s="20"/>
      <c r="X10" s="20"/>
      <c r="Y10" s="20"/>
      <c r="Z10" s="20"/>
      <c r="AA10" s="20"/>
      <c r="AB10" s="22"/>
    </row>
    <row r="11" spans="1:28" ht="12" customHeight="1">
      <c r="A11" s="28" t="s">
        <v>7</v>
      </c>
      <c r="B11" s="20">
        <v>4424</v>
      </c>
      <c r="C11" s="20">
        <v>4120</v>
      </c>
      <c r="D11" s="20">
        <v>304</v>
      </c>
      <c r="E11" s="20">
        <v>736</v>
      </c>
      <c r="F11" s="20">
        <v>746</v>
      </c>
      <c r="G11" s="20">
        <v>294</v>
      </c>
      <c r="H11" s="20">
        <v>59</v>
      </c>
      <c r="I11" s="20">
        <v>56</v>
      </c>
      <c r="J11" s="20">
        <v>144</v>
      </c>
      <c r="K11" s="20">
        <v>432</v>
      </c>
      <c r="L11" s="20">
        <v>38</v>
      </c>
      <c r="M11" s="20">
        <v>352</v>
      </c>
      <c r="N11" s="20">
        <v>1002</v>
      </c>
      <c r="O11" s="20">
        <v>202</v>
      </c>
      <c r="P11" s="20">
        <v>49</v>
      </c>
      <c r="Q11" s="20">
        <v>100</v>
      </c>
      <c r="R11" s="20">
        <v>57</v>
      </c>
      <c r="S11" s="20">
        <v>109</v>
      </c>
      <c r="T11" s="20">
        <v>50</v>
      </c>
      <c r="U11" s="20"/>
      <c r="V11" s="20"/>
      <c r="W11" s="20"/>
      <c r="X11" s="20"/>
      <c r="Y11" s="20"/>
      <c r="Z11" s="20"/>
      <c r="AA11" s="20"/>
      <c r="AB11" s="22"/>
    </row>
    <row r="12" spans="1:28" ht="12" customHeight="1">
      <c r="A12" s="28" t="s">
        <v>28</v>
      </c>
      <c r="B12" s="20">
        <v>2409</v>
      </c>
      <c r="C12" s="20">
        <v>2322</v>
      </c>
      <c r="D12" s="20">
        <v>87</v>
      </c>
      <c r="E12" s="20">
        <v>411</v>
      </c>
      <c r="F12" s="20">
        <v>351</v>
      </c>
      <c r="G12" s="20">
        <v>91</v>
      </c>
      <c r="H12" s="20">
        <v>19</v>
      </c>
      <c r="I12" s="20">
        <v>28</v>
      </c>
      <c r="J12" s="20">
        <v>68</v>
      </c>
      <c r="K12" s="20">
        <v>238</v>
      </c>
      <c r="L12" s="20">
        <v>12</v>
      </c>
      <c r="M12" s="20">
        <v>236</v>
      </c>
      <c r="N12" s="20">
        <v>676</v>
      </c>
      <c r="O12" s="20">
        <v>135</v>
      </c>
      <c r="P12" s="20">
        <v>24</v>
      </c>
      <c r="Q12" s="20">
        <v>31</v>
      </c>
      <c r="R12" s="20">
        <v>13</v>
      </c>
      <c r="S12" s="20">
        <v>61</v>
      </c>
      <c r="T12" s="20">
        <v>12</v>
      </c>
      <c r="U12" s="20"/>
      <c r="V12" s="20"/>
      <c r="W12" s="20"/>
      <c r="X12" s="20"/>
      <c r="Y12" s="20"/>
      <c r="Z12" s="20"/>
      <c r="AA12" s="20"/>
      <c r="AB12" s="22"/>
    </row>
    <row r="13" spans="1:28" ht="12" customHeight="1">
      <c r="A13" s="29" t="s">
        <v>30</v>
      </c>
      <c r="B13" s="20">
        <v>1237</v>
      </c>
      <c r="C13" s="20">
        <v>1197</v>
      </c>
      <c r="D13" s="20">
        <v>41</v>
      </c>
      <c r="E13" s="20">
        <v>222</v>
      </c>
      <c r="F13" s="20">
        <v>193</v>
      </c>
      <c r="G13" s="20">
        <v>22</v>
      </c>
      <c r="H13" s="20">
        <v>10</v>
      </c>
      <c r="I13" s="20">
        <v>14</v>
      </c>
      <c r="J13" s="20">
        <v>20</v>
      </c>
      <c r="K13" s="20">
        <v>110</v>
      </c>
      <c r="L13" s="20">
        <v>7</v>
      </c>
      <c r="M13" s="20">
        <v>134</v>
      </c>
      <c r="N13" s="20">
        <v>375</v>
      </c>
      <c r="O13" s="20">
        <v>67</v>
      </c>
      <c r="P13" s="20">
        <v>13</v>
      </c>
      <c r="Q13" s="20">
        <v>13</v>
      </c>
      <c r="R13" s="20">
        <v>6</v>
      </c>
      <c r="S13" s="20">
        <v>27</v>
      </c>
      <c r="T13" s="20" t="s">
        <v>122</v>
      </c>
      <c r="U13" s="20"/>
      <c r="V13" s="20"/>
      <c r="W13" s="20"/>
      <c r="X13" s="20"/>
      <c r="Y13" s="20"/>
      <c r="Z13" s="20"/>
      <c r="AA13" s="20"/>
      <c r="AB13" s="22"/>
    </row>
    <row r="14" spans="1:28" ht="12" customHeight="1">
      <c r="A14" s="29" t="s">
        <v>8</v>
      </c>
      <c r="B14" s="20">
        <v>998</v>
      </c>
      <c r="C14" s="20">
        <v>961</v>
      </c>
      <c r="D14" s="20">
        <v>37</v>
      </c>
      <c r="E14" s="20">
        <v>162</v>
      </c>
      <c r="F14" s="20">
        <v>127</v>
      </c>
      <c r="G14" s="20">
        <v>57</v>
      </c>
      <c r="H14" s="20">
        <v>7</v>
      </c>
      <c r="I14" s="20">
        <v>12</v>
      </c>
      <c r="J14" s="20">
        <v>40</v>
      </c>
      <c r="K14" s="20">
        <v>112</v>
      </c>
      <c r="L14" s="20" t="s">
        <v>122</v>
      </c>
      <c r="M14" s="20">
        <v>90</v>
      </c>
      <c r="N14" s="20">
        <v>264</v>
      </c>
      <c r="O14" s="20">
        <v>59</v>
      </c>
      <c r="P14" s="20">
        <v>9</v>
      </c>
      <c r="Q14" s="20">
        <v>13</v>
      </c>
      <c r="R14" s="20">
        <v>7</v>
      </c>
      <c r="S14" s="20">
        <v>29</v>
      </c>
      <c r="T14" s="20">
        <v>6</v>
      </c>
      <c r="U14" s="20"/>
      <c r="V14" s="20"/>
      <c r="W14" s="20"/>
      <c r="X14" s="20"/>
      <c r="Y14" s="20"/>
      <c r="Z14" s="20"/>
      <c r="AA14" s="20"/>
      <c r="AB14" s="22"/>
    </row>
    <row r="15" spans="1:28" ht="12" customHeight="1">
      <c r="A15" s="29" t="s">
        <v>106</v>
      </c>
      <c r="B15" s="20">
        <v>25</v>
      </c>
      <c r="C15" s="20">
        <v>24</v>
      </c>
      <c r="D15" s="20" t="s">
        <v>122</v>
      </c>
      <c r="E15" s="20" t="s">
        <v>122</v>
      </c>
      <c r="F15" s="20">
        <v>5</v>
      </c>
      <c r="G15" s="20" t="s">
        <v>122</v>
      </c>
      <c r="H15" s="20" t="s">
        <v>122</v>
      </c>
      <c r="I15" s="20" t="s">
        <v>122</v>
      </c>
      <c r="J15" s="20" t="s">
        <v>122</v>
      </c>
      <c r="K15" s="20" t="s">
        <v>122</v>
      </c>
      <c r="L15" s="20" t="s">
        <v>122</v>
      </c>
      <c r="M15" s="20" t="s">
        <v>122</v>
      </c>
      <c r="N15" s="20">
        <v>6</v>
      </c>
      <c r="O15" s="20" t="s">
        <v>122</v>
      </c>
      <c r="P15" s="20" t="s">
        <v>123</v>
      </c>
      <c r="Q15" s="20" t="s">
        <v>122</v>
      </c>
      <c r="R15" s="20" t="s">
        <v>122</v>
      </c>
      <c r="S15" s="20" t="s">
        <v>122</v>
      </c>
      <c r="T15" s="20" t="s">
        <v>122</v>
      </c>
      <c r="U15" s="20"/>
      <c r="V15" s="20"/>
      <c r="W15" s="20"/>
      <c r="X15" s="20"/>
      <c r="Y15" s="20"/>
      <c r="Z15" s="20"/>
      <c r="AA15" s="20"/>
      <c r="AB15" s="22"/>
    </row>
    <row r="16" spans="1:28" ht="12" customHeight="1">
      <c r="A16" s="29" t="s">
        <v>33</v>
      </c>
      <c r="B16" s="20">
        <v>149</v>
      </c>
      <c r="C16" s="20">
        <v>140</v>
      </c>
      <c r="D16" s="20">
        <v>8</v>
      </c>
      <c r="E16" s="20">
        <v>23</v>
      </c>
      <c r="F16" s="20">
        <v>26</v>
      </c>
      <c r="G16" s="20">
        <v>12</v>
      </c>
      <c r="H16" s="20" t="s">
        <v>122</v>
      </c>
      <c r="I16" s="20" t="s">
        <v>122</v>
      </c>
      <c r="J16" s="20">
        <v>7</v>
      </c>
      <c r="K16" s="20">
        <v>14</v>
      </c>
      <c r="L16" s="20" t="s">
        <v>122</v>
      </c>
      <c r="M16" s="20">
        <v>11</v>
      </c>
      <c r="N16" s="20">
        <v>31</v>
      </c>
      <c r="O16" s="20">
        <v>7</v>
      </c>
      <c r="P16" s="20" t="s">
        <v>122</v>
      </c>
      <c r="Q16" s="20" t="s">
        <v>122</v>
      </c>
      <c r="R16" s="20" t="s">
        <v>122</v>
      </c>
      <c r="S16" s="20" t="s">
        <v>122</v>
      </c>
      <c r="T16" s="20" t="s">
        <v>122</v>
      </c>
      <c r="U16" s="20"/>
      <c r="V16" s="20"/>
      <c r="W16" s="20"/>
      <c r="X16" s="20"/>
      <c r="Y16" s="20"/>
      <c r="Z16" s="20"/>
      <c r="AA16" s="20"/>
      <c r="AB16" s="22"/>
    </row>
    <row r="17" spans="1:28" ht="12" customHeight="1">
      <c r="A17" s="30" t="s">
        <v>9</v>
      </c>
      <c r="B17" s="20">
        <v>74</v>
      </c>
      <c r="C17" s="20">
        <v>71</v>
      </c>
      <c r="D17" s="20" t="s">
        <v>122</v>
      </c>
      <c r="E17" s="20">
        <v>11</v>
      </c>
      <c r="F17" s="20">
        <v>12</v>
      </c>
      <c r="G17" s="20">
        <v>6</v>
      </c>
      <c r="H17" s="20" t="s">
        <v>122</v>
      </c>
      <c r="I17" s="20" t="s">
        <v>122</v>
      </c>
      <c r="J17" s="20" t="s">
        <v>122</v>
      </c>
      <c r="K17" s="20">
        <v>7</v>
      </c>
      <c r="L17" s="20" t="s">
        <v>122</v>
      </c>
      <c r="M17" s="20">
        <v>5</v>
      </c>
      <c r="N17" s="20">
        <v>18</v>
      </c>
      <c r="O17" s="20" t="s">
        <v>122</v>
      </c>
      <c r="P17" s="20" t="s">
        <v>122</v>
      </c>
      <c r="Q17" s="20" t="s">
        <v>122</v>
      </c>
      <c r="R17" s="20" t="s">
        <v>122</v>
      </c>
      <c r="S17" s="20" t="s">
        <v>122</v>
      </c>
      <c r="T17" s="20" t="s">
        <v>122</v>
      </c>
      <c r="U17" s="20"/>
      <c r="V17" s="20"/>
      <c r="W17" s="20"/>
      <c r="X17" s="20"/>
      <c r="Y17" s="20"/>
      <c r="Z17" s="20"/>
      <c r="AA17" s="20"/>
      <c r="AB17" s="22"/>
    </row>
    <row r="18" spans="1:28" ht="12" customHeight="1">
      <c r="A18" s="30" t="s">
        <v>10</v>
      </c>
      <c r="B18" s="20">
        <v>75</v>
      </c>
      <c r="C18" s="20">
        <v>70</v>
      </c>
      <c r="D18" s="20">
        <v>5</v>
      </c>
      <c r="E18" s="20">
        <v>13</v>
      </c>
      <c r="F18" s="20">
        <v>14</v>
      </c>
      <c r="G18" s="20">
        <v>5</v>
      </c>
      <c r="H18" s="20" t="s">
        <v>122</v>
      </c>
      <c r="I18" s="20" t="s">
        <v>122</v>
      </c>
      <c r="J18" s="20" t="s">
        <v>122</v>
      </c>
      <c r="K18" s="20">
        <v>7</v>
      </c>
      <c r="L18" s="20" t="s">
        <v>122</v>
      </c>
      <c r="M18" s="20">
        <v>5</v>
      </c>
      <c r="N18" s="20">
        <v>14</v>
      </c>
      <c r="O18" s="20" t="s">
        <v>122</v>
      </c>
      <c r="P18" s="20" t="s">
        <v>122</v>
      </c>
      <c r="Q18" s="20" t="s">
        <v>122</v>
      </c>
      <c r="R18" s="20" t="s">
        <v>122</v>
      </c>
      <c r="S18" s="20" t="s">
        <v>122</v>
      </c>
      <c r="T18" s="20" t="s">
        <v>122</v>
      </c>
      <c r="U18" s="20"/>
      <c r="V18" s="20"/>
      <c r="W18" s="20"/>
      <c r="X18" s="20"/>
      <c r="Y18" s="20"/>
      <c r="Z18" s="20"/>
      <c r="AA18" s="20"/>
      <c r="AB18" s="22"/>
    </row>
    <row r="19" spans="1:28" ht="12" customHeight="1">
      <c r="A19" s="10" t="s">
        <v>3</v>
      </c>
      <c r="B19" s="20">
        <v>3842</v>
      </c>
      <c r="C19" s="20">
        <v>3707</v>
      </c>
      <c r="D19" s="20">
        <v>135</v>
      </c>
      <c r="E19" s="20">
        <v>717</v>
      </c>
      <c r="F19" s="20">
        <v>576</v>
      </c>
      <c r="G19" s="20">
        <v>193</v>
      </c>
      <c r="H19" s="20">
        <v>28</v>
      </c>
      <c r="I19" s="20">
        <v>41</v>
      </c>
      <c r="J19" s="20">
        <v>104</v>
      </c>
      <c r="K19" s="20">
        <v>389</v>
      </c>
      <c r="L19" s="20">
        <v>18</v>
      </c>
      <c r="M19" s="20">
        <v>303</v>
      </c>
      <c r="N19" s="20">
        <v>1059</v>
      </c>
      <c r="O19" s="20">
        <v>197</v>
      </c>
      <c r="P19" s="20">
        <v>41</v>
      </c>
      <c r="Q19" s="20">
        <v>47</v>
      </c>
      <c r="R19" s="20">
        <v>21</v>
      </c>
      <c r="S19" s="20">
        <v>87</v>
      </c>
      <c r="T19" s="20">
        <v>21</v>
      </c>
      <c r="U19" s="20"/>
      <c r="V19" s="20"/>
      <c r="W19" s="20"/>
      <c r="X19" s="20"/>
      <c r="Y19" s="20"/>
      <c r="Z19" s="20"/>
      <c r="AA19" s="20"/>
      <c r="AB19" s="22"/>
    </row>
    <row r="20" spans="1:28" ht="12" customHeight="1">
      <c r="A20" s="28" t="s">
        <v>7</v>
      </c>
      <c r="B20" s="20">
        <v>848</v>
      </c>
      <c r="C20" s="20">
        <v>821</v>
      </c>
      <c r="D20" s="20">
        <v>26</v>
      </c>
      <c r="E20" s="20">
        <v>176</v>
      </c>
      <c r="F20" s="20">
        <v>136</v>
      </c>
      <c r="G20" s="20">
        <v>43</v>
      </c>
      <c r="H20" s="20" t="s">
        <v>122</v>
      </c>
      <c r="I20" s="20">
        <v>10</v>
      </c>
      <c r="J20" s="20">
        <v>18</v>
      </c>
      <c r="K20" s="20">
        <v>85</v>
      </c>
      <c r="L20" s="20" t="s">
        <v>122</v>
      </c>
      <c r="M20" s="20">
        <v>57</v>
      </c>
      <c r="N20" s="20">
        <v>236</v>
      </c>
      <c r="O20" s="20">
        <v>34</v>
      </c>
      <c r="P20" s="20">
        <v>10</v>
      </c>
      <c r="Q20" s="20">
        <v>8</v>
      </c>
      <c r="R20" s="20">
        <v>5</v>
      </c>
      <c r="S20" s="20">
        <v>16</v>
      </c>
      <c r="T20" s="20">
        <v>5</v>
      </c>
      <c r="U20" s="20"/>
      <c r="V20" s="20"/>
      <c r="W20" s="20"/>
      <c r="X20" s="20"/>
      <c r="Y20" s="20"/>
      <c r="Z20" s="20"/>
      <c r="AA20" s="20"/>
      <c r="AB20" s="22"/>
    </row>
    <row r="21" spans="1:28" ht="12" customHeight="1">
      <c r="A21" s="28" t="s">
        <v>32</v>
      </c>
      <c r="B21" s="20">
        <v>2995</v>
      </c>
      <c r="C21" s="20">
        <v>2886</v>
      </c>
      <c r="D21" s="20">
        <v>109</v>
      </c>
      <c r="E21" s="20">
        <v>541</v>
      </c>
      <c r="F21" s="20">
        <v>441</v>
      </c>
      <c r="G21" s="20">
        <v>150</v>
      </c>
      <c r="H21" s="20">
        <v>23</v>
      </c>
      <c r="I21" s="20">
        <v>31</v>
      </c>
      <c r="J21" s="20">
        <v>86</v>
      </c>
      <c r="K21" s="20">
        <v>304</v>
      </c>
      <c r="L21" s="20">
        <v>15</v>
      </c>
      <c r="M21" s="20">
        <v>246</v>
      </c>
      <c r="N21" s="20">
        <v>823</v>
      </c>
      <c r="O21" s="20">
        <v>163</v>
      </c>
      <c r="P21" s="20">
        <v>31</v>
      </c>
      <c r="Q21" s="20">
        <v>38</v>
      </c>
      <c r="R21" s="20">
        <v>16</v>
      </c>
      <c r="S21" s="20">
        <v>71</v>
      </c>
      <c r="T21" s="20">
        <v>16</v>
      </c>
      <c r="U21" s="20"/>
      <c r="V21" s="20"/>
      <c r="W21" s="20"/>
      <c r="X21" s="20"/>
      <c r="Y21" s="20"/>
      <c r="Z21" s="20"/>
      <c r="AA21" s="20"/>
      <c r="AB21" s="22"/>
    </row>
    <row r="22" spans="1:28" ht="12" customHeight="1">
      <c r="A22" s="29" t="s">
        <v>8</v>
      </c>
      <c r="B22" s="20">
        <v>284</v>
      </c>
      <c r="C22" s="20">
        <v>280</v>
      </c>
      <c r="D22" s="20" t="s">
        <v>122</v>
      </c>
      <c r="E22" s="20">
        <v>54</v>
      </c>
      <c r="F22" s="20">
        <v>37</v>
      </c>
      <c r="G22" s="20">
        <v>16</v>
      </c>
      <c r="H22" s="20" t="s">
        <v>122</v>
      </c>
      <c r="I22" s="20" t="s">
        <v>122</v>
      </c>
      <c r="J22" s="20">
        <v>10</v>
      </c>
      <c r="K22" s="20">
        <v>31</v>
      </c>
      <c r="L22" s="20" t="s">
        <v>122</v>
      </c>
      <c r="M22" s="20">
        <v>20</v>
      </c>
      <c r="N22" s="20">
        <v>85</v>
      </c>
      <c r="O22" s="20">
        <v>14</v>
      </c>
      <c r="P22" s="20" t="s">
        <v>122</v>
      </c>
      <c r="Q22" s="20" t="s">
        <v>122</v>
      </c>
      <c r="R22" s="20" t="s">
        <v>122</v>
      </c>
      <c r="S22" s="20">
        <v>7</v>
      </c>
      <c r="T22" s="20" t="s">
        <v>122</v>
      </c>
      <c r="U22" s="20"/>
      <c r="V22" s="20"/>
      <c r="W22" s="20"/>
      <c r="X22" s="20"/>
      <c r="Y22" s="20"/>
      <c r="Z22" s="20"/>
      <c r="AA22" s="20"/>
      <c r="AB22" s="22"/>
    </row>
    <row r="23" spans="1:28" ht="12" customHeight="1">
      <c r="A23" s="29" t="s">
        <v>106</v>
      </c>
      <c r="B23" s="20">
        <v>7</v>
      </c>
      <c r="C23" s="20">
        <v>7</v>
      </c>
      <c r="D23" s="20" t="s">
        <v>122</v>
      </c>
      <c r="E23" s="20" t="s">
        <v>122</v>
      </c>
      <c r="F23" s="20" t="s">
        <v>122</v>
      </c>
      <c r="G23" s="20" t="s">
        <v>123</v>
      </c>
      <c r="H23" s="20" t="s">
        <v>123</v>
      </c>
      <c r="I23" s="20" t="s">
        <v>123</v>
      </c>
      <c r="J23" s="20" t="s">
        <v>122</v>
      </c>
      <c r="K23" s="20" t="s">
        <v>122</v>
      </c>
      <c r="L23" s="20" t="s">
        <v>123</v>
      </c>
      <c r="M23" s="20" t="s">
        <v>122</v>
      </c>
      <c r="N23" s="20" t="s">
        <v>122</v>
      </c>
      <c r="O23" s="20" t="s">
        <v>122</v>
      </c>
      <c r="P23" s="20" t="s">
        <v>122</v>
      </c>
      <c r="Q23" s="20" t="s">
        <v>122</v>
      </c>
      <c r="R23" s="20" t="s">
        <v>123</v>
      </c>
      <c r="S23" s="20" t="s">
        <v>123</v>
      </c>
      <c r="T23" s="20" t="s">
        <v>123</v>
      </c>
      <c r="U23" s="20"/>
      <c r="V23" s="20"/>
      <c r="W23" s="20"/>
      <c r="X23" s="20"/>
      <c r="Y23" s="20"/>
      <c r="Z23" s="20"/>
      <c r="AA23" s="20"/>
      <c r="AB23" s="22"/>
    </row>
    <row r="24" spans="1:28" ht="12" customHeight="1">
      <c r="A24" s="29" t="s">
        <v>112</v>
      </c>
      <c r="B24" s="20">
        <v>2703</v>
      </c>
      <c r="C24" s="20">
        <v>2600</v>
      </c>
      <c r="D24" s="20">
        <v>104</v>
      </c>
      <c r="E24" s="20">
        <v>485</v>
      </c>
      <c r="F24" s="20">
        <v>402</v>
      </c>
      <c r="G24" s="20">
        <v>134</v>
      </c>
      <c r="H24" s="20">
        <v>22</v>
      </c>
      <c r="I24" s="20">
        <v>27</v>
      </c>
      <c r="J24" s="20">
        <v>75</v>
      </c>
      <c r="K24" s="20">
        <v>272</v>
      </c>
      <c r="L24" s="20">
        <v>14</v>
      </c>
      <c r="M24" s="20">
        <v>226</v>
      </c>
      <c r="N24" s="20">
        <v>736</v>
      </c>
      <c r="O24" s="20">
        <v>149</v>
      </c>
      <c r="P24" s="20">
        <v>28</v>
      </c>
      <c r="Q24" s="20">
        <v>37</v>
      </c>
      <c r="R24" s="20">
        <v>15</v>
      </c>
      <c r="S24" s="20">
        <v>65</v>
      </c>
      <c r="T24" s="20">
        <v>15</v>
      </c>
      <c r="U24" s="20"/>
      <c r="V24" s="20"/>
      <c r="W24" s="20"/>
      <c r="X24" s="20"/>
      <c r="Y24" s="20"/>
      <c r="Z24" s="20"/>
      <c r="AA24" s="20"/>
      <c r="AB24" s="22"/>
    </row>
    <row r="25" spans="1:28" ht="12" customHeight="1">
      <c r="A25" s="30" t="s">
        <v>9</v>
      </c>
      <c r="B25" s="20">
        <v>1148</v>
      </c>
      <c r="C25" s="20">
        <v>1125</v>
      </c>
      <c r="D25" s="20">
        <v>22</v>
      </c>
      <c r="E25" s="20">
        <v>214</v>
      </c>
      <c r="F25" s="20">
        <v>146</v>
      </c>
      <c r="G25" s="20">
        <v>49</v>
      </c>
      <c r="H25" s="20">
        <v>5</v>
      </c>
      <c r="I25" s="20">
        <v>12</v>
      </c>
      <c r="J25" s="20">
        <v>31</v>
      </c>
      <c r="K25" s="20">
        <v>125</v>
      </c>
      <c r="L25" s="20" t="s">
        <v>122</v>
      </c>
      <c r="M25" s="20">
        <v>100</v>
      </c>
      <c r="N25" s="20">
        <v>355</v>
      </c>
      <c r="O25" s="20">
        <v>61</v>
      </c>
      <c r="P25" s="20">
        <v>12</v>
      </c>
      <c r="Q25" s="20">
        <v>8</v>
      </c>
      <c r="R25" s="20" t="s">
        <v>122</v>
      </c>
      <c r="S25" s="20">
        <v>21</v>
      </c>
      <c r="T25" s="20" t="s">
        <v>122</v>
      </c>
      <c r="U25" s="20"/>
      <c r="V25" s="20"/>
      <c r="W25" s="20"/>
      <c r="X25" s="20"/>
      <c r="Y25" s="20"/>
      <c r="Z25" s="20"/>
      <c r="AA25" s="20"/>
      <c r="AB25" s="22"/>
    </row>
    <row r="26" spans="1:28" ht="12" customHeight="1">
      <c r="A26" s="30" t="s">
        <v>10</v>
      </c>
      <c r="B26" s="20">
        <v>1556</v>
      </c>
      <c r="C26" s="20">
        <v>1474</v>
      </c>
      <c r="D26" s="20">
        <v>81</v>
      </c>
      <c r="E26" s="20">
        <v>272</v>
      </c>
      <c r="F26" s="20">
        <v>257</v>
      </c>
      <c r="G26" s="20">
        <v>85</v>
      </c>
      <c r="H26" s="20">
        <v>17</v>
      </c>
      <c r="I26" s="20">
        <v>15</v>
      </c>
      <c r="J26" s="20">
        <v>44</v>
      </c>
      <c r="K26" s="20">
        <v>147</v>
      </c>
      <c r="L26" s="20">
        <v>11</v>
      </c>
      <c r="M26" s="20">
        <v>125</v>
      </c>
      <c r="N26" s="20">
        <v>382</v>
      </c>
      <c r="O26" s="20">
        <v>87</v>
      </c>
      <c r="P26" s="20">
        <v>17</v>
      </c>
      <c r="Q26" s="20">
        <v>29</v>
      </c>
      <c r="R26" s="20">
        <v>12</v>
      </c>
      <c r="S26" s="20">
        <v>44</v>
      </c>
      <c r="T26" s="20">
        <v>12</v>
      </c>
      <c r="U26" s="20"/>
      <c r="V26" s="20"/>
      <c r="W26" s="20"/>
      <c r="X26" s="20"/>
      <c r="Y26" s="20"/>
      <c r="Z26" s="20"/>
      <c r="AA26" s="20"/>
      <c r="AB26" s="22"/>
    </row>
    <row r="27" spans="1:28" ht="12" customHeight="1">
      <c r="A27" s="7" t="s">
        <v>31</v>
      </c>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2"/>
    </row>
    <row r="28" spans="1:28" ht="12" customHeight="1">
      <c r="A28" s="7" t="s">
        <v>2</v>
      </c>
      <c r="B28" s="20">
        <v>10091</v>
      </c>
      <c r="C28" s="20">
        <v>9605</v>
      </c>
      <c r="D28" s="20">
        <v>486</v>
      </c>
      <c r="E28" s="20">
        <v>1757</v>
      </c>
      <c r="F28" s="20">
        <v>1580</v>
      </c>
      <c r="G28" s="20">
        <v>549</v>
      </c>
      <c r="H28" s="20">
        <v>98</v>
      </c>
      <c r="I28" s="20">
        <v>119</v>
      </c>
      <c r="J28" s="20">
        <v>300</v>
      </c>
      <c r="K28" s="20">
        <v>1005</v>
      </c>
      <c r="L28" s="20">
        <v>61</v>
      </c>
      <c r="M28" s="20">
        <v>846</v>
      </c>
      <c r="N28" s="20">
        <v>2600</v>
      </c>
      <c r="O28" s="20">
        <v>501</v>
      </c>
      <c r="P28" s="20">
        <v>108</v>
      </c>
      <c r="Q28" s="20">
        <v>163</v>
      </c>
      <c r="R28" s="20">
        <v>86</v>
      </c>
      <c r="S28" s="20">
        <v>239</v>
      </c>
      <c r="T28" s="20">
        <v>77</v>
      </c>
      <c r="U28" s="20"/>
      <c r="V28" s="20"/>
      <c r="W28" s="20"/>
      <c r="X28" s="20"/>
      <c r="Y28" s="20"/>
      <c r="Z28" s="20"/>
      <c r="AA28" s="20"/>
      <c r="AB28" s="22"/>
    </row>
    <row r="29" spans="1:28" ht="12" customHeight="1">
      <c r="A29" s="10" t="s">
        <v>110</v>
      </c>
      <c r="B29" s="20">
        <v>3258</v>
      </c>
      <c r="C29" s="20">
        <v>3163</v>
      </c>
      <c r="D29" s="20">
        <v>95</v>
      </c>
      <c r="E29" s="20">
        <v>610</v>
      </c>
      <c r="F29" s="20">
        <v>483</v>
      </c>
      <c r="G29" s="20">
        <v>164</v>
      </c>
      <c r="H29" s="20">
        <v>20</v>
      </c>
      <c r="I29" s="20">
        <v>35</v>
      </c>
      <c r="J29" s="20">
        <v>87</v>
      </c>
      <c r="K29" s="20">
        <v>335</v>
      </c>
      <c r="L29" s="20">
        <v>12</v>
      </c>
      <c r="M29" s="20">
        <v>259</v>
      </c>
      <c r="N29" s="20">
        <v>922</v>
      </c>
      <c r="O29" s="20">
        <v>164</v>
      </c>
      <c r="P29" s="20">
        <v>35</v>
      </c>
      <c r="Q29" s="20">
        <v>32</v>
      </c>
      <c r="R29" s="20">
        <v>15</v>
      </c>
      <c r="S29" s="20">
        <v>69</v>
      </c>
      <c r="T29" s="20">
        <v>15</v>
      </c>
      <c r="U29" s="20"/>
      <c r="V29" s="20"/>
      <c r="W29" s="20"/>
      <c r="X29" s="20"/>
      <c r="Y29" s="20"/>
      <c r="Z29" s="20"/>
      <c r="AA29" s="20"/>
      <c r="AB29" s="22"/>
    </row>
    <row r="30" spans="1:28" ht="12" customHeight="1">
      <c r="A30" s="28" t="s">
        <v>121</v>
      </c>
      <c r="B30" s="20">
        <v>2410</v>
      </c>
      <c r="C30" s="20">
        <v>2342</v>
      </c>
      <c r="D30" s="20">
        <v>68</v>
      </c>
      <c r="E30" s="20">
        <v>434</v>
      </c>
      <c r="F30" s="20">
        <v>347</v>
      </c>
      <c r="G30" s="20">
        <v>121</v>
      </c>
      <c r="H30" s="20">
        <v>15</v>
      </c>
      <c r="I30" s="20">
        <v>24</v>
      </c>
      <c r="J30" s="20">
        <v>69</v>
      </c>
      <c r="K30" s="20">
        <v>250</v>
      </c>
      <c r="L30" s="20">
        <v>9</v>
      </c>
      <c r="M30" s="20">
        <v>202</v>
      </c>
      <c r="N30" s="20">
        <v>687</v>
      </c>
      <c r="O30" s="20">
        <v>129</v>
      </c>
      <c r="P30" s="20">
        <v>25</v>
      </c>
      <c r="Q30" s="20">
        <v>24</v>
      </c>
      <c r="R30" s="20">
        <v>10</v>
      </c>
      <c r="S30" s="20">
        <v>53</v>
      </c>
      <c r="T30" s="20">
        <v>10</v>
      </c>
      <c r="U30" s="20"/>
      <c r="V30" s="20"/>
      <c r="W30" s="20"/>
      <c r="X30" s="20"/>
      <c r="Y30" s="20"/>
      <c r="Z30" s="20"/>
      <c r="AA30" s="20"/>
      <c r="AB30" s="22"/>
    </row>
    <row r="31" spans="1:28" ht="12" customHeight="1">
      <c r="A31" s="29" t="s">
        <v>111</v>
      </c>
      <c r="B31" s="20">
        <v>2119</v>
      </c>
      <c r="C31" s="20">
        <v>2056</v>
      </c>
      <c r="D31" s="20">
        <v>63</v>
      </c>
      <c r="E31" s="20">
        <v>378</v>
      </c>
      <c r="F31" s="20">
        <v>309</v>
      </c>
      <c r="G31" s="20">
        <v>105</v>
      </c>
      <c r="H31" s="20">
        <v>14</v>
      </c>
      <c r="I31" s="20">
        <v>21</v>
      </c>
      <c r="J31" s="20">
        <v>58</v>
      </c>
      <c r="K31" s="20">
        <v>218</v>
      </c>
      <c r="L31" s="20">
        <v>8</v>
      </c>
      <c r="M31" s="20">
        <v>182</v>
      </c>
      <c r="N31" s="20">
        <v>600</v>
      </c>
      <c r="O31" s="20">
        <v>115</v>
      </c>
      <c r="P31" s="20">
        <v>22</v>
      </c>
      <c r="Q31" s="20">
        <v>23</v>
      </c>
      <c r="R31" s="20">
        <v>9</v>
      </c>
      <c r="S31" s="20">
        <v>47</v>
      </c>
      <c r="T31" s="20">
        <v>9</v>
      </c>
      <c r="U31" s="20"/>
      <c r="V31" s="20"/>
      <c r="W31" s="20"/>
      <c r="X31" s="20"/>
      <c r="Y31" s="20"/>
      <c r="Z31" s="20"/>
      <c r="AA31" s="20"/>
      <c r="AB31" s="22"/>
    </row>
    <row r="32" spans="1:28" ht="12" customHeight="1">
      <c r="A32" s="30" t="s">
        <v>113</v>
      </c>
      <c r="B32" s="20">
        <v>1109</v>
      </c>
      <c r="C32" s="20">
        <v>1088</v>
      </c>
      <c r="D32" s="20">
        <v>21</v>
      </c>
      <c r="E32" s="20">
        <v>206</v>
      </c>
      <c r="F32" s="20">
        <v>142</v>
      </c>
      <c r="G32" s="20">
        <v>47</v>
      </c>
      <c r="H32" s="20">
        <v>5</v>
      </c>
      <c r="I32" s="20">
        <v>11</v>
      </c>
      <c r="J32" s="20">
        <v>31</v>
      </c>
      <c r="K32" s="20">
        <v>121</v>
      </c>
      <c r="L32" s="20" t="s">
        <v>122</v>
      </c>
      <c r="M32" s="20">
        <v>98</v>
      </c>
      <c r="N32" s="20">
        <v>341</v>
      </c>
      <c r="O32" s="20">
        <v>60</v>
      </c>
      <c r="P32" s="20">
        <v>11</v>
      </c>
      <c r="Q32" s="20">
        <v>7</v>
      </c>
      <c r="R32" s="20" t="s">
        <v>122</v>
      </c>
      <c r="S32" s="20">
        <v>20</v>
      </c>
      <c r="T32" s="20" t="s">
        <v>122</v>
      </c>
      <c r="U32" s="20"/>
      <c r="V32" s="20"/>
      <c r="W32" s="20"/>
      <c r="X32" s="20"/>
      <c r="Y32" s="20"/>
      <c r="Z32" s="20"/>
      <c r="AA32" s="20"/>
      <c r="AB32" s="22"/>
    </row>
    <row r="33" spans="1:28" ht="12" customHeight="1">
      <c r="A33" s="31" t="s">
        <v>114</v>
      </c>
      <c r="B33" s="20">
        <v>1010</v>
      </c>
      <c r="C33" s="20">
        <v>967</v>
      </c>
      <c r="D33" s="20">
        <v>42</v>
      </c>
      <c r="E33" s="20">
        <v>173</v>
      </c>
      <c r="F33" s="20">
        <v>167</v>
      </c>
      <c r="G33" s="20">
        <v>58</v>
      </c>
      <c r="H33" s="20">
        <v>9</v>
      </c>
      <c r="I33" s="20">
        <v>10</v>
      </c>
      <c r="J33" s="20">
        <v>28</v>
      </c>
      <c r="K33" s="20">
        <v>97</v>
      </c>
      <c r="L33" s="20">
        <v>5</v>
      </c>
      <c r="M33" s="20">
        <v>84</v>
      </c>
      <c r="N33" s="20">
        <v>260</v>
      </c>
      <c r="O33" s="20">
        <v>55</v>
      </c>
      <c r="P33" s="20">
        <v>11</v>
      </c>
      <c r="Q33" s="20">
        <v>16</v>
      </c>
      <c r="R33" s="20">
        <v>7</v>
      </c>
      <c r="S33" s="20">
        <v>26</v>
      </c>
      <c r="T33" s="20">
        <v>6</v>
      </c>
      <c r="U33" s="20"/>
      <c r="V33" s="20"/>
      <c r="W33" s="20"/>
      <c r="X33" s="20"/>
      <c r="Y33" s="20"/>
      <c r="Z33" s="20"/>
      <c r="AA33" s="20"/>
      <c r="AB33" s="22"/>
    </row>
    <row r="34" spans="1:28" ht="20.100000000000001" customHeight="1">
      <c r="A34" s="4" t="s">
        <v>117</v>
      </c>
      <c r="B34" s="25"/>
      <c r="C34" s="25"/>
      <c r="D34" s="25"/>
      <c r="E34" s="25"/>
      <c r="F34" s="25"/>
      <c r="G34" s="25"/>
      <c r="H34" s="25"/>
      <c r="I34" s="25"/>
      <c r="J34" s="25"/>
      <c r="K34" s="25"/>
      <c r="L34" s="25"/>
      <c r="M34" s="25"/>
      <c r="N34" s="25"/>
      <c r="O34" s="25"/>
      <c r="P34" s="25"/>
      <c r="Q34" s="25"/>
      <c r="R34" s="25"/>
      <c r="S34" s="25"/>
      <c r="T34" s="25"/>
    </row>
    <row r="35" spans="1:28" ht="20.100000000000001" customHeight="1">
      <c r="A35" s="16" t="s">
        <v>115</v>
      </c>
      <c r="B35" s="23">
        <v>10675</v>
      </c>
      <c r="C35" s="23">
        <v>10149</v>
      </c>
      <c r="D35" s="23">
        <v>526</v>
      </c>
      <c r="E35" s="23">
        <v>1864</v>
      </c>
      <c r="F35" s="23">
        <v>1673</v>
      </c>
      <c r="G35" s="23">
        <v>578</v>
      </c>
      <c r="H35" s="23">
        <v>107</v>
      </c>
      <c r="I35" s="23">
        <v>125</v>
      </c>
      <c r="J35" s="23">
        <v>317</v>
      </c>
      <c r="K35" s="23">
        <v>1059</v>
      </c>
      <c r="L35" s="23">
        <v>68</v>
      </c>
      <c r="M35" s="23">
        <v>890</v>
      </c>
      <c r="N35" s="23">
        <v>2736</v>
      </c>
      <c r="O35" s="23">
        <v>535</v>
      </c>
      <c r="P35" s="23">
        <v>114</v>
      </c>
      <c r="Q35" s="23">
        <v>178</v>
      </c>
      <c r="R35" s="23">
        <v>91</v>
      </c>
      <c r="S35" s="23">
        <v>257</v>
      </c>
      <c r="T35" s="23">
        <v>83</v>
      </c>
    </row>
    <row r="36" spans="1:28" ht="12" customHeight="1">
      <c r="A36" s="7" t="s">
        <v>34</v>
      </c>
      <c r="B36" s="23">
        <v>6867</v>
      </c>
      <c r="C36" s="23">
        <v>6620</v>
      </c>
      <c r="D36" s="23">
        <v>247</v>
      </c>
      <c r="E36" s="23">
        <v>1283</v>
      </c>
      <c r="F36" s="23">
        <v>1171</v>
      </c>
      <c r="G36" s="23">
        <v>373</v>
      </c>
      <c r="H36" s="23">
        <v>55</v>
      </c>
      <c r="I36" s="23">
        <v>73</v>
      </c>
      <c r="J36" s="23">
        <v>177</v>
      </c>
      <c r="K36" s="23">
        <v>651</v>
      </c>
      <c r="L36" s="23">
        <v>28</v>
      </c>
      <c r="M36" s="23">
        <v>537</v>
      </c>
      <c r="N36" s="23">
        <v>1801</v>
      </c>
      <c r="O36" s="23">
        <v>332</v>
      </c>
      <c r="P36" s="23">
        <v>71</v>
      </c>
      <c r="Q36" s="23">
        <v>79</v>
      </c>
      <c r="R36" s="23">
        <v>42</v>
      </c>
      <c r="S36" s="23">
        <v>151</v>
      </c>
      <c r="T36" s="23">
        <v>42</v>
      </c>
    </row>
    <row r="37" spans="1:28" ht="12" customHeight="1">
      <c r="A37" s="7" t="s">
        <v>35</v>
      </c>
      <c r="B37" s="23">
        <v>3817</v>
      </c>
      <c r="C37" s="23">
        <v>3662</v>
      </c>
      <c r="D37" s="23">
        <v>154</v>
      </c>
      <c r="E37" s="23">
        <v>716</v>
      </c>
      <c r="F37" s="23">
        <v>726</v>
      </c>
      <c r="G37" s="23">
        <v>220</v>
      </c>
      <c r="H37" s="23">
        <v>36</v>
      </c>
      <c r="I37" s="23">
        <v>36</v>
      </c>
      <c r="J37" s="23">
        <v>88</v>
      </c>
      <c r="K37" s="23">
        <v>359</v>
      </c>
      <c r="L37" s="23">
        <v>20</v>
      </c>
      <c r="M37" s="23">
        <v>291</v>
      </c>
      <c r="N37" s="23">
        <v>911</v>
      </c>
      <c r="O37" s="23">
        <v>180</v>
      </c>
      <c r="P37" s="23">
        <v>46</v>
      </c>
      <c r="Q37" s="23">
        <v>49</v>
      </c>
      <c r="R37" s="23">
        <v>26</v>
      </c>
      <c r="S37" s="23">
        <v>89</v>
      </c>
      <c r="T37" s="23">
        <v>24</v>
      </c>
    </row>
    <row r="38" spans="1:28" ht="12" customHeight="1">
      <c r="A38" s="9" t="s">
        <v>18</v>
      </c>
      <c r="B38" s="23">
        <v>158</v>
      </c>
      <c r="C38" s="23">
        <v>149</v>
      </c>
      <c r="D38" s="23">
        <v>9</v>
      </c>
      <c r="E38" s="23">
        <v>22</v>
      </c>
      <c r="F38" s="23">
        <v>25</v>
      </c>
      <c r="G38" s="23">
        <v>18</v>
      </c>
      <c r="H38" s="23" t="s">
        <v>122</v>
      </c>
      <c r="I38" s="23">
        <v>5</v>
      </c>
      <c r="J38" s="23" t="s">
        <v>122</v>
      </c>
      <c r="K38" s="23">
        <v>18</v>
      </c>
      <c r="L38" s="23" t="s">
        <v>122</v>
      </c>
      <c r="M38" s="23">
        <v>11</v>
      </c>
      <c r="N38" s="23">
        <v>31</v>
      </c>
      <c r="O38" s="23">
        <v>10</v>
      </c>
      <c r="P38" s="23" t="s">
        <v>122</v>
      </c>
      <c r="Q38" s="23" t="s">
        <v>122</v>
      </c>
      <c r="R38" s="23" t="s">
        <v>122</v>
      </c>
      <c r="S38" s="23" t="s">
        <v>122</v>
      </c>
      <c r="T38" s="23" t="s">
        <v>122</v>
      </c>
    </row>
    <row r="39" spans="1:28" ht="12" customHeight="1">
      <c r="A39" s="9" t="s">
        <v>49</v>
      </c>
      <c r="B39" s="23">
        <v>102</v>
      </c>
      <c r="C39" s="23">
        <v>99</v>
      </c>
      <c r="D39" s="23" t="s">
        <v>122</v>
      </c>
      <c r="E39" s="23">
        <v>24</v>
      </c>
      <c r="F39" s="23">
        <v>16</v>
      </c>
      <c r="G39" s="23">
        <v>11</v>
      </c>
      <c r="H39" s="23" t="s">
        <v>122</v>
      </c>
      <c r="I39" s="23" t="s">
        <v>122</v>
      </c>
      <c r="J39" s="23" t="s">
        <v>122</v>
      </c>
      <c r="K39" s="23">
        <v>8</v>
      </c>
      <c r="L39" s="23" t="s">
        <v>122</v>
      </c>
      <c r="M39" s="23" t="s">
        <v>122</v>
      </c>
      <c r="N39" s="23">
        <v>16</v>
      </c>
      <c r="O39" s="23">
        <v>9</v>
      </c>
      <c r="P39" s="23" t="s">
        <v>122</v>
      </c>
      <c r="Q39" s="23" t="s">
        <v>122</v>
      </c>
      <c r="R39" s="23" t="s">
        <v>122</v>
      </c>
      <c r="S39" s="23" t="s">
        <v>122</v>
      </c>
      <c r="T39" s="23" t="s">
        <v>122</v>
      </c>
    </row>
    <row r="40" spans="1:28" ht="12" customHeight="1">
      <c r="A40" s="9" t="s">
        <v>14</v>
      </c>
      <c r="B40" s="23">
        <v>259</v>
      </c>
      <c r="C40" s="23">
        <v>254</v>
      </c>
      <c r="D40" s="23" t="s">
        <v>122</v>
      </c>
      <c r="E40" s="23">
        <v>53</v>
      </c>
      <c r="F40" s="23">
        <v>50</v>
      </c>
      <c r="G40" s="23">
        <v>12</v>
      </c>
      <c r="H40" s="23" t="s">
        <v>122</v>
      </c>
      <c r="I40" s="23" t="s">
        <v>122</v>
      </c>
      <c r="J40" s="23">
        <v>6</v>
      </c>
      <c r="K40" s="23">
        <v>27</v>
      </c>
      <c r="L40" s="23" t="s">
        <v>122</v>
      </c>
      <c r="M40" s="23">
        <v>12</v>
      </c>
      <c r="N40" s="23">
        <v>81</v>
      </c>
      <c r="O40" s="23" t="s">
        <v>122</v>
      </c>
      <c r="P40" s="23" t="s">
        <v>122</v>
      </c>
      <c r="Q40" s="23" t="s">
        <v>122</v>
      </c>
      <c r="R40" s="23" t="s">
        <v>122</v>
      </c>
      <c r="S40" s="23" t="s">
        <v>122</v>
      </c>
      <c r="T40" s="23" t="s">
        <v>122</v>
      </c>
    </row>
    <row r="41" spans="1:28" ht="12" customHeight="1">
      <c r="A41" s="9" t="s">
        <v>15</v>
      </c>
      <c r="B41" s="23">
        <v>504</v>
      </c>
      <c r="C41" s="23">
        <v>496</v>
      </c>
      <c r="D41" s="23">
        <v>7</v>
      </c>
      <c r="E41" s="23">
        <v>143</v>
      </c>
      <c r="F41" s="23">
        <v>82</v>
      </c>
      <c r="G41" s="23">
        <v>25</v>
      </c>
      <c r="H41" s="23" t="s">
        <v>122</v>
      </c>
      <c r="I41" s="23" t="s">
        <v>122</v>
      </c>
      <c r="J41" s="23">
        <v>8</v>
      </c>
      <c r="K41" s="23">
        <v>59</v>
      </c>
      <c r="L41" s="23" t="s">
        <v>122</v>
      </c>
      <c r="M41" s="23">
        <v>23</v>
      </c>
      <c r="N41" s="23">
        <v>111</v>
      </c>
      <c r="O41" s="23">
        <v>25</v>
      </c>
      <c r="P41" s="23">
        <v>16</v>
      </c>
      <c r="Q41" s="23" t="s">
        <v>122</v>
      </c>
      <c r="R41" s="23" t="s">
        <v>122</v>
      </c>
      <c r="S41" s="23" t="s">
        <v>122</v>
      </c>
      <c r="T41" s="23" t="s">
        <v>122</v>
      </c>
    </row>
    <row r="42" spans="1:28" ht="12" customHeight="1">
      <c r="A42" s="9" t="s">
        <v>16</v>
      </c>
      <c r="B42" s="23">
        <v>200</v>
      </c>
      <c r="C42" s="23">
        <v>198</v>
      </c>
      <c r="D42" s="23" t="s">
        <v>122</v>
      </c>
      <c r="E42" s="23">
        <v>60</v>
      </c>
      <c r="F42" s="23">
        <v>49</v>
      </c>
      <c r="G42" s="23">
        <v>8</v>
      </c>
      <c r="H42" s="23" t="s">
        <v>122</v>
      </c>
      <c r="I42" s="23" t="s">
        <v>122</v>
      </c>
      <c r="J42" s="23" t="s">
        <v>122</v>
      </c>
      <c r="K42" s="23">
        <v>27</v>
      </c>
      <c r="L42" s="23" t="s">
        <v>122</v>
      </c>
      <c r="M42" s="23">
        <v>8</v>
      </c>
      <c r="N42" s="23">
        <v>27</v>
      </c>
      <c r="O42" s="23">
        <v>9</v>
      </c>
      <c r="P42" s="23" t="s">
        <v>122</v>
      </c>
      <c r="Q42" s="23" t="s">
        <v>122</v>
      </c>
      <c r="R42" s="23" t="s">
        <v>122</v>
      </c>
      <c r="S42" s="23" t="s">
        <v>122</v>
      </c>
      <c r="T42" s="23" t="s">
        <v>122</v>
      </c>
    </row>
    <row r="43" spans="1:28" ht="12" customHeight="1">
      <c r="A43" s="9" t="s">
        <v>50</v>
      </c>
      <c r="B43" s="23">
        <v>107</v>
      </c>
      <c r="C43" s="23">
        <v>103</v>
      </c>
      <c r="D43" s="23" t="s">
        <v>122</v>
      </c>
      <c r="E43" s="23">
        <v>7</v>
      </c>
      <c r="F43" s="23">
        <v>7</v>
      </c>
      <c r="G43" s="23">
        <v>5</v>
      </c>
      <c r="H43" s="23" t="s">
        <v>122</v>
      </c>
      <c r="I43" s="23" t="s">
        <v>122</v>
      </c>
      <c r="J43" s="23" t="s">
        <v>122</v>
      </c>
      <c r="K43" s="23">
        <v>6</v>
      </c>
      <c r="L43" s="23" t="s">
        <v>122</v>
      </c>
      <c r="M43" s="23">
        <v>29</v>
      </c>
      <c r="N43" s="23">
        <v>40</v>
      </c>
      <c r="O43" s="23" t="s">
        <v>122</v>
      </c>
      <c r="P43" s="23" t="s">
        <v>122</v>
      </c>
      <c r="Q43" s="23" t="s">
        <v>122</v>
      </c>
      <c r="R43" s="23" t="s">
        <v>122</v>
      </c>
      <c r="S43" s="23" t="s">
        <v>122</v>
      </c>
      <c r="T43" s="23" t="s">
        <v>122</v>
      </c>
    </row>
    <row r="44" spans="1:28" ht="12" customHeight="1">
      <c r="A44" s="9" t="s">
        <v>51</v>
      </c>
      <c r="B44" s="23">
        <v>177</v>
      </c>
      <c r="C44" s="23">
        <v>172</v>
      </c>
      <c r="D44" s="23">
        <v>5</v>
      </c>
      <c r="E44" s="23">
        <v>28</v>
      </c>
      <c r="F44" s="23">
        <v>78</v>
      </c>
      <c r="G44" s="23">
        <v>11</v>
      </c>
      <c r="H44" s="23" t="s">
        <v>122</v>
      </c>
      <c r="I44" s="23" t="s">
        <v>122</v>
      </c>
      <c r="J44" s="23" t="s">
        <v>122</v>
      </c>
      <c r="K44" s="23">
        <v>11</v>
      </c>
      <c r="L44" s="23" t="s">
        <v>122</v>
      </c>
      <c r="M44" s="23">
        <v>7</v>
      </c>
      <c r="N44" s="23">
        <v>21</v>
      </c>
      <c r="O44" s="23">
        <v>6</v>
      </c>
      <c r="P44" s="23" t="s">
        <v>122</v>
      </c>
      <c r="Q44" s="23" t="s">
        <v>122</v>
      </c>
      <c r="R44" s="23" t="s">
        <v>122</v>
      </c>
      <c r="S44" s="23" t="s">
        <v>122</v>
      </c>
      <c r="T44" s="23" t="s">
        <v>122</v>
      </c>
    </row>
    <row r="45" spans="1:28" ht="12" customHeight="1">
      <c r="A45" s="9" t="s">
        <v>17</v>
      </c>
      <c r="B45" s="23">
        <v>1089</v>
      </c>
      <c r="C45" s="23">
        <v>1029</v>
      </c>
      <c r="D45" s="23">
        <v>59</v>
      </c>
      <c r="E45" s="23">
        <v>119</v>
      </c>
      <c r="F45" s="23">
        <v>116</v>
      </c>
      <c r="G45" s="23">
        <v>59</v>
      </c>
      <c r="H45" s="23">
        <v>16</v>
      </c>
      <c r="I45" s="23">
        <v>17</v>
      </c>
      <c r="J45" s="23">
        <v>36</v>
      </c>
      <c r="K45" s="23">
        <v>93</v>
      </c>
      <c r="L45" s="23">
        <v>10</v>
      </c>
      <c r="M45" s="23">
        <v>125</v>
      </c>
      <c r="N45" s="23">
        <v>375</v>
      </c>
      <c r="O45" s="23">
        <v>49</v>
      </c>
      <c r="P45" s="23">
        <v>8</v>
      </c>
      <c r="Q45" s="23">
        <v>16</v>
      </c>
      <c r="R45" s="23">
        <v>10</v>
      </c>
      <c r="S45" s="23">
        <v>33</v>
      </c>
      <c r="T45" s="23">
        <v>7</v>
      </c>
    </row>
    <row r="46" spans="1:28" ht="12" customHeight="1">
      <c r="A46" s="9" t="s">
        <v>52</v>
      </c>
      <c r="B46" s="23">
        <v>91</v>
      </c>
      <c r="C46" s="23">
        <v>88</v>
      </c>
      <c r="D46" s="23" t="s">
        <v>122</v>
      </c>
      <c r="E46" s="23">
        <v>19</v>
      </c>
      <c r="F46" s="23">
        <v>6</v>
      </c>
      <c r="G46" s="23" t="s">
        <v>122</v>
      </c>
      <c r="H46" s="23" t="s">
        <v>122</v>
      </c>
      <c r="I46" s="23" t="s">
        <v>122</v>
      </c>
      <c r="J46" s="23">
        <v>6</v>
      </c>
      <c r="K46" s="23">
        <v>7</v>
      </c>
      <c r="L46" s="23" t="s">
        <v>123</v>
      </c>
      <c r="M46" s="23">
        <v>6</v>
      </c>
      <c r="N46" s="23">
        <v>29</v>
      </c>
      <c r="O46" s="23">
        <v>6</v>
      </c>
      <c r="P46" s="23" t="s">
        <v>122</v>
      </c>
      <c r="Q46" s="23" t="s">
        <v>122</v>
      </c>
      <c r="R46" s="23" t="s">
        <v>122</v>
      </c>
      <c r="S46" s="23" t="s">
        <v>122</v>
      </c>
      <c r="T46" s="23" t="s">
        <v>122</v>
      </c>
    </row>
    <row r="47" spans="1:28" ht="12" customHeight="1">
      <c r="A47" s="9" t="s">
        <v>19</v>
      </c>
      <c r="B47" s="23">
        <v>479</v>
      </c>
      <c r="C47" s="23">
        <v>466</v>
      </c>
      <c r="D47" s="23">
        <v>13</v>
      </c>
      <c r="E47" s="23">
        <v>138</v>
      </c>
      <c r="F47" s="23">
        <v>146</v>
      </c>
      <c r="G47" s="23">
        <v>15</v>
      </c>
      <c r="H47" s="23" t="s">
        <v>122</v>
      </c>
      <c r="I47" s="23" t="s">
        <v>122</v>
      </c>
      <c r="J47" s="23" t="s">
        <v>122</v>
      </c>
      <c r="K47" s="23">
        <v>42</v>
      </c>
      <c r="L47" s="23" t="s">
        <v>122</v>
      </c>
      <c r="M47" s="23">
        <v>22</v>
      </c>
      <c r="N47" s="23">
        <v>63</v>
      </c>
      <c r="O47" s="23">
        <v>23</v>
      </c>
      <c r="P47" s="23" t="s">
        <v>122</v>
      </c>
      <c r="Q47" s="23" t="s">
        <v>122</v>
      </c>
      <c r="R47" s="23" t="s">
        <v>122</v>
      </c>
      <c r="S47" s="23">
        <v>8</v>
      </c>
      <c r="T47" s="23" t="s">
        <v>122</v>
      </c>
    </row>
    <row r="48" spans="1:28" ht="12" customHeight="1">
      <c r="A48" s="9" t="s">
        <v>53</v>
      </c>
      <c r="B48" s="23">
        <v>116</v>
      </c>
      <c r="C48" s="23">
        <v>111</v>
      </c>
      <c r="D48" s="23" t="s">
        <v>122</v>
      </c>
      <c r="E48" s="23">
        <v>19</v>
      </c>
      <c r="F48" s="23">
        <v>17</v>
      </c>
      <c r="G48" s="23">
        <v>12</v>
      </c>
      <c r="H48" s="23" t="s">
        <v>122</v>
      </c>
      <c r="I48" s="23" t="s">
        <v>122</v>
      </c>
      <c r="J48" s="23" t="s">
        <v>122</v>
      </c>
      <c r="K48" s="23">
        <v>12</v>
      </c>
      <c r="L48" s="23" t="s">
        <v>122</v>
      </c>
      <c r="M48" s="23">
        <v>9</v>
      </c>
      <c r="N48" s="23">
        <v>30</v>
      </c>
      <c r="O48" s="23">
        <v>5</v>
      </c>
      <c r="P48" s="23" t="s">
        <v>122</v>
      </c>
      <c r="Q48" s="23" t="s">
        <v>122</v>
      </c>
      <c r="R48" s="23" t="s">
        <v>122</v>
      </c>
      <c r="S48" s="23" t="s">
        <v>122</v>
      </c>
      <c r="T48" s="23" t="s">
        <v>122</v>
      </c>
    </row>
    <row r="49" spans="1:20" ht="12" customHeight="1">
      <c r="A49" s="9" t="s">
        <v>58</v>
      </c>
      <c r="B49" s="23">
        <v>98</v>
      </c>
      <c r="C49" s="23">
        <v>94</v>
      </c>
      <c r="D49" s="23" t="s">
        <v>122</v>
      </c>
      <c r="E49" s="23">
        <v>9</v>
      </c>
      <c r="F49" s="23">
        <v>14</v>
      </c>
      <c r="G49" s="23">
        <v>13</v>
      </c>
      <c r="H49" s="23" t="s">
        <v>122</v>
      </c>
      <c r="I49" s="23" t="s">
        <v>122</v>
      </c>
      <c r="J49" s="23" t="s">
        <v>122</v>
      </c>
      <c r="K49" s="23">
        <v>12</v>
      </c>
      <c r="L49" s="23" t="s">
        <v>122</v>
      </c>
      <c r="M49" s="23">
        <v>11</v>
      </c>
      <c r="N49" s="23">
        <v>26</v>
      </c>
      <c r="O49" s="23" t="s">
        <v>122</v>
      </c>
      <c r="P49" s="23" t="s">
        <v>122</v>
      </c>
      <c r="Q49" s="23" t="s">
        <v>122</v>
      </c>
      <c r="R49" s="23" t="s">
        <v>123</v>
      </c>
      <c r="S49" s="23" t="s">
        <v>122</v>
      </c>
      <c r="T49" s="23" t="s">
        <v>122</v>
      </c>
    </row>
    <row r="50" spans="1:20" ht="12" customHeight="1">
      <c r="A50" s="7" t="s">
        <v>36</v>
      </c>
      <c r="B50" s="23">
        <v>3050</v>
      </c>
      <c r="C50" s="23">
        <v>2958</v>
      </c>
      <c r="D50" s="23">
        <v>93</v>
      </c>
      <c r="E50" s="23">
        <v>567</v>
      </c>
      <c r="F50" s="23">
        <v>445</v>
      </c>
      <c r="G50" s="23">
        <v>153</v>
      </c>
      <c r="H50" s="23">
        <v>19</v>
      </c>
      <c r="I50" s="23">
        <v>37</v>
      </c>
      <c r="J50" s="23">
        <v>90</v>
      </c>
      <c r="K50" s="23">
        <v>292</v>
      </c>
      <c r="L50" s="23">
        <v>9</v>
      </c>
      <c r="M50" s="23">
        <v>245</v>
      </c>
      <c r="N50" s="23">
        <v>890</v>
      </c>
      <c r="O50" s="23">
        <v>152</v>
      </c>
      <c r="P50" s="23">
        <v>24</v>
      </c>
      <c r="Q50" s="23">
        <v>30</v>
      </c>
      <c r="R50" s="23">
        <v>16</v>
      </c>
      <c r="S50" s="23">
        <v>62</v>
      </c>
      <c r="T50" s="23">
        <v>18</v>
      </c>
    </row>
    <row r="51" spans="1:20" ht="12" customHeight="1">
      <c r="A51" s="9" t="s">
        <v>37</v>
      </c>
      <c r="B51" s="23">
        <v>211</v>
      </c>
      <c r="C51" s="23">
        <v>208</v>
      </c>
      <c r="D51" s="23" t="s">
        <v>122</v>
      </c>
      <c r="E51" s="23">
        <v>54</v>
      </c>
      <c r="F51" s="23">
        <v>47</v>
      </c>
      <c r="G51" s="23">
        <v>7</v>
      </c>
      <c r="H51" s="23" t="s">
        <v>122</v>
      </c>
      <c r="I51" s="23" t="s">
        <v>122</v>
      </c>
      <c r="J51" s="23" t="s">
        <v>122</v>
      </c>
      <c r="K51" s="23">
        <v>25</v>
      </c>
      <c r="L51" s="23" t="s">
        <v>122</v>
      </c>
      <c r="M51" s="23">
        <v>7</v>
      </c>
      <c r="N51" s="23">
        <v>51</v>
      </c>
      <c r="O51" s="23">
        <v>7</v>
      </c>
      <c r="P51" s="23" t="s">
        <v>122</v>
      </c>
      <c r="Q51" s="23" t="s">
        <v>122</v>
      </c>
      <c r="R51" s="23" t="s">
        <v>122</v>
      </c>
      <c r="S51" s="23" t="s">
        <v>122</v>
      </c>
      <c r="T51" s="23" t="s">
        <v>122</v>
      </c>
    </row>
    <row r="52" spans="1:20" ht="12" customHeight="1">
      <c r="A52" s="9" t="s">
        <v>99</v>
      </c>
      <c r="B52" s="23">
        <v>247</v>
      </c>
      <c r="C52" s="23">
        <v>242</v>
      </c>
      <c r="D52" s="23">
        <v>5</v>
      </c>
      <c r="E52" s="23">
        <v>66</v>
      </c>
      <c r="F52" s="23">
        <v>48</v>
      </c>
      <c r="G52" s="23" t="s">
        <v>122</v>
      </c>
      <c r="H52" s="23" t="s">
        <v>122</v>
      </c>
      <c r="I52" s="23" t="s">
        <v>122</v>
      </c>
      <c r="J52" s="23" t="s">
        <v>122</v>
      </c>
      <c r="K52" s="23">
        <v>18</v>
      </c>
      <c r="L52" s="23" t="s">
        <v>122</v>
      </c>
      <c r="M52" s="23">
        <v>22</v>
      </c>
      <c r="N52" s="23">
        <v>55</v>
      </c>
      <c r="O52" s="23">
        <v>15</v>
      </c>
      <c r="P52" s="23" t="s">
        <v>122</v>
      </c>
      <c r="Q52" s="23" t="s">
        <v>122</v>
      </c>
      <c r="R52" s="23" t="s">
        <v>122</v>
      </c>
      <c r="S52" s="23">
        <v>7</v>
      </c>
      <c r="T52" s="23" t="s">
        <v>122</v>
      </c>
    </row>
    <row r="53" spans="1:20" ht="12" customHeight="1">
      <c r="A53" s="9" t="s">
        <v>38</v>
      </c>
      <c r="B53" s="23">
        <v>634</v>
      </c>
      <c r="C53" s="23">
        <v>595</v>
      </c>
      <c r="D53" s="23">
        <v>39</v>
      </c>
      <c r="E53" s="23">
        <v>89</v>
      </c>
      <c r="F53" s="23">
        <v>83</v>
      </c>
      <c r="G53" s="23">
        <v>23</v>
      </c>
      <c r="H53" s="23">
        <v>9</v>
      </c>
      <c r="I53" s="23">
        <v>6</v>
      </c>
      <c r="J53" s="23">
        <v>12</v>
      </c>
      <c r="K53" s="23">
        <v>48</v>
      </c>
      <c r="L53" s="23" t="s">
        <v>122</v>
      </c>
      <c r="M53" s="23">
        <v>85</v>
      </c>
      <c r="N53" s="23">
        <v>181</v>
      </c>
      <c r="O53" s="23">
        <v>45</v>
      </c>
      <c r="P53" s="23">
        <v>8</v>
      </c>
      <c r="Q53" s="23">
        <v>14</v>
      </c>
      <c r="R53" s="23">
        <v>6</v>
      </c>
      <c r="S53" s="23">
        <v>15</v>
      </c>
      <c r="T53" s="23">
        <v>7</v>
      </c>
    </row>
    <row r="54" spans="1:20" ht="12" customHeight="1">
      <c r="A54" s="9" t="s">
        <v>20</v>
      </c>
      <c r="B54" s="23">
        <v>156</v>
      </c>
      <c r="C54" s="23">
        <v>150</v>
      </c>
      <c r="D54" s="23">
        <v>6</v>
      </c>
      <c r="E54" s="23">
        <v>35</v>
      </c>
      <c r="F54" s="23">
        <v>26</v>
      </c>
      <c r="G54" s="23">
        <v>8</v>
      </c>
      <c r="H54" s="23" t="s">
        <v>122</v>
      </c>
      <c r="I54" s="23" t="s">
        <v>122</v>
      </c>
      <c r="J54" s="23">
        <v>6</v>
      </c>
      <c r="K54" s="23">
        <v>19</v>
      </c>
      <c r="L54" s="23" t="s">
        <v>122</v>
      </c>
      <c r="M54" s="23">
        <v>10</v>
      </c>
      <c r="N54" s="23">
        <v>40</v>
      </c>
      <c r="O54" s="23" t="s">
        <v>122</v>
      </c>
      <c r="P54" s="23" t="s">
        <v>122</v>
      </c>
      <c r="Q54" s="23" t="s">
        <v>122</v>
      </c>
      <c r="R54" s="23" t="s">
        <v>122</v>
      </c>
      <c r="S54" s="23" t="s">
        <v>122</v>
      </c>
      <c r="T54" s="23" t="s">
        <v>122</v>
      </c>
    </row>
    <row r="55" spans="1:20" ht="12" customHeight="1">
      <c r="A55" s="9" t="s">
        <v>22</v>
      </c>
      <c r="B55" s="23">
        <v>1418</v>
      </c>
      <c r="C55" s="23">
        <v>1405</v>
      </c>
      <c r="D55" s="23">
        <v>13</v>
      </c>
      <c r="E55" s="23">
        <v>254</v>
      </c>
      <c r="F55" s="23">
        <v>174</v>
      </c>
      <c r="G55" s="23">
        <v>86</v>
      </c>
      <c r="H55" s="23" t="s">
        <v>122</v>
      </c>
      <c r="I55" s="23">
        <v>23</v>
      </c>
      <c r="J55" s="23">
        <v>49</v>
      </c>
      <c r="K55" s="23">
        <v>145</v>
      </c>
      <c r="L55" s="23" t="s">
        <v>122</v>
      </c>
      <c r="M55" s="23">
        <v>92</v>
      </c>
      <c r="N55" s="23">
        <v>481</v>
      </c>
      <c r="O55" s="23">
        <v>63</v>
      </c>
      <c r="P55" s="23">
        <v>10</v>
      </c>
      <c r="Q55" s="23" t="s">
        <v>122</v>
      </c>
      <c r="R55" s="23" t="s">
        <v>122</v>
      </c>
      <c r="S55" s="23">
        <v>29</v>
      </c>
      <c r="T55" s="23" t="s">
        <v>122</v>
      </c>
    </row>
    <row r="56" spans="1:20" ht="12" customHeight="1">
      <c r="A56" s="9" t="s">
        <v>54</v>
      </c>
      <c r="B56" s="23">
        <v>132</v>
      </c>
      <c r="C56" s="23">
        <v>120</v>
      </c>
      <c r="D56" s="23">
        <v>12</v>
      </c>
      <c r="E56" s="23">
        <v>20</v>
      </c>
      <c r="F56" s="23">
        <v>26</v>
      </c>
      <c r="G56" s="23">
        <v>9</v>
      </c>
      <c r="H56" s="23" t="s">
        <v>122</v>
      </c>
      <c r="I56" s="23" t="s">
        <v>122</v>
      </c>
      <c r="J56" s="23" t="s">
        <v>122</v>
      </c>
      <c r="K56" s="23">
        <v>12</v>
      </c>
      <c r="L56" s="23" t="s">
        <v>122</v>
      </c>
      <c r="M56" s="23">
        <v>12</v>
      </c>
      <c r="N56" s="23">
        <v>25</v>
      </c>
      <c r="O56" s="23">
        <v>7</v>
      </c>
      <c r="P56" s="23" t="s">
        <v>122</v>
      </c>
      <c r="Q56" s="23" t="s">
        <v>122</v>
      </c>
      <c r="R56" s="23" t="s">
        <v>122</v>
      </c>
      <c r="S56" s="23" t="s">
        <v>122</v>
      </c>
      <c r="T56" s="23" t="s">
        <v>122</v>
      </c>
    </row>
    <row r="57" spans="1:20" ht="12" customHeight="1">
      <c r="A57" s="7" t="s">
        <v>39</v>
      </c>
      <c r="B57" s="23">
        <v>538</v>
      </c>
      <c r="C57" s="23">
        <v>511</v>
      </c>
      <c r="D57" s="23">
        <v>27</v>
      </c>
      <c r="E57" s="23">
        <v>70</v>
      </c>
      <c r="F57" s="23">
        <v>63</v>
      </c>
      <c r="G57" s="23">
        <v>25</v>
      </c>
      <c r="H57" s="23" t="s">
        <v>122</v>
      </c>
      <c r="I57" s="23">
        <v>11</v>
      </c>
      <c r="J57" s="23">
        <v>25</v>
      </c>
      <c r="K57" s="23">
        <v>91</v>
      </c>
      <c r="L57" s="23" t="s">
        <v>122</v>
      </c>
      <c r="M57" s="23">
        <v>33</v>
      </c>
      <c r="N57" s="23">
        <v>149</v>
      </c>
      <c r="O57" s="23">
        <v>29</v>
      </c>
      <c r="P57" s="23" t="s">
        <v>122</v>
      </c>
      <c r="Q57" s="23">
        <v>10</v>
      </c>
      <c r="R57" s="23">
        <v>9</v>
      </c>
      <c r="S57" s="23">
        <v>11</v>
      </c>
      <c r="T57" s="23" t="s">
        <v>122</v>
      </c>
    </row>
    <row r="58" spans="1:20" ht="12" customHeight="1">
      <c r="A58" s="9" t="s">
        <v>21</v>
      </c>
      <c r="B58" s="23">
        <v>134</v>
      </c>
      <c r="C58" s="23">
        <v>132</v>
      </c>
      <c r="D58" s="23" t="s">
        <v>122</v>
      </c>
      <c r="E58" s="23">
        <v>7</v>
      </c>
      <c r="F58" s="23">
        <v>8</v>
      </c>
      <c r="G58" s="23" t="s">
        <v>122</v>
      </c>
      <c r="H58" s="23" t="s">
        <v>122</v>
      </c>
      <c r="I58" s="23" t="s">
        <v>122</v>
      </c>
      <c r="J58" s="23" t="s">
        <v>122</v>
      </c>
      <c r="K58" s="23">
        <v>40</v>
      </c>
      <c r="L58" s="23" t="s">
        <v>122</v>
      </c>
      <c r="M58" s="23" t="s">
        <v>122</v>
      </c>
      <c r="N58" s="23">
        <v>59</v>
      </c>
      <c r="O58" s="23">
        <v>6</v>
      </c>
      <c r="P58" s="23" t="s">
        <v>122</v>
      </c>
      <c r="Q58" s="23" t="s">
        <v>122</v>
      </c>
      <c r="R58" s="23" t="s">
        <v>122</v>
      </c>
      <c r="S58" s="23" t="s">
        <v>122</v>
      </c>
      <c r="T58" s="23" t="s">
        <v>122</v>
      </c>
    </row>
    <row r="59" spans="1:20" ht="12" customHeight="1">
      <c r="A59" s="9" t="s">
        <v>29</v>
      </c>
      <c r="B59" s="23">
        <v>125</v>
      </c>
      <c r="C59" s="23">
        <v>119</v>
      </c>
      <c r="D59" s="23">
        <v>7</v>
      </c>
      <c r="E59" s="23">
        <v>22</v>
      </c>
      <c r="F59" s="23">
        <v>15</v>
      </c>
      <c r="G59" s="23">
        <v>9</v>
      </c>
      <c r="H59" s="23" t="s">
        <v>122</v>
      </c>
      <c r="I59" s="23" t="s">
        <v>122</v>
      </c>
      <c r="J59" s="23">
        <v>6</v>
      </c>
      <c r="K59" s="23">
        <v>15</v>
      </c>
      <c r="L59" s="23" t="s">
        <v>122</v>
      </c>
      <c r="M59" s="23">
        <v>9</v>
      </c>
      <c r="N59" s="23">
        <v>28</v>
      </c>
      <c r="O59" s="23">
        <v>9</v>
      </c>
      <c r="P59" s="23" t="s">
        <v>122</v>
      </c>
      <c r="Q59" s="23" t="s">
        <v>122</v>
      </c>
      <c r="R59" s="23" t="s">
        <v>122</v>
      </c>
      <c r="S59" s="23" t="s">
        <v>122</v>
      </c>
      <c r="T59" s="23" t="s">
        <v>122</v>
      </c>
    </row>
    <row r="60" spans="1:20" ht="12" customHeight="1">
      <c r="A60" s="7" t="s">
        <v>40</v>
      </c>
      <c r="B60" s="23">
        <v>272</v>
      </c>
      <c r="C60" s="23">
        <v>255</v>
      </c>
      <c r="D60" s="23">
        <v>17</v>
      </c>
      <c r="E60" s="23">
        <v>49</v>
      </c>
      <c r="F60" s="23">
        <v>54</v>
      </c>
      <c r="G60" s="23">
        <v>30</v>
      </c>
      <c r="H60" s="23" t="s">
        <v>122</v>
      </c>
      <c r="I60" s="23" t="s">
        <v>122</v>
      </c>
      <c r="J60" s="23">
        <v>13</v>
      </c>
      <c r="K60" s="23">
        <v>32</v>
      </c>
      <c r="L60" s="23" t="s">
        <v>122</v>
      </c>
      <c r="M60" s="23">
        <v>15</v>
      </c>
      <c r="N60" s="23">
        <v>38</v>
      </c>
      <c r="O60" s="23">
        <v>14</v>
      </c>
      <c r="P60" s="23" t="s">
        <v>122</v>
      </c>
      <c r="Q60" s="23">
        <v>5</v>
      </c>
      <c r="R60" s="23" t="s">
        <v>122</v>
      </c>
      <c r="S60" s="23">
        <v>5</v>
      </c>
      <c r="T60" s="23" t="s">
        <v>122</v>
      </c>
    </row>
    <row r="61" spans="1:20" ht="12" customHeight="1">
      <c r="A61" s="7" t="s">
        <v>41</v>
      </c>
      <c r="B61" s="23">
        <v>113</v>
      </c>
      <c r="C61" s="23">
        <v>105</v>
      </c>
      <c r="D61" s="23">
        <v>8</v>
      </c>
      <c r="E61" s="23">
        <v>20</v>
      </c>
      <c r="F61" s="23">
        <v>27</v>
      </c>
      <c r="G61" s="23">
        <v>11</v>
      </c>
      <c r="H61" s="23" t="s">
        <v>122</v>
      </c>
      <c r="I61" s="23" t="s">
        <v>122</v>
      </c>
      <c r="J61" s="23" t="s">
        <v>122</v>
      </c>
      <c r="K61" s="23">
        <v>16</v>
      </c>
      <c r="L61" s="23" t="s">
        <v>122</v>
      </c>
      <c r="M61" s="23" t="s">
        <v>122</v>
      </c>
      <c r="N61" s="23">
        <v>12</v>
      </c>
      <c r="O61" s="23">
        <v>8</v>
      </c>
      <c r="P61" s="23" t="s">
        <v>122</v>
      </c>
      <c r="Q61" s="23" t="s">
        <v>122</v>
      </c>
      <c r="R61" s="23" t="s">
        <v>122</v>
      </c>
      <c r="S61" s="23" t="s">
        <v>122</v>
      </c>
      <c r="T61" s="23" t="s">
        <v>122</v>
      </c>
    </row>
    <row r="62" spans="1:20" ht="12" customHeight="1">
      <c r="A62" s="9" t="s">
        <v>57</v>
      </c>
      <c r="B62" s="23">
        <v>102</v>
      </c>
      <c r="C62" s="23">
        <v>95</v>
      </c>
      <c r="D62" s="23">
        <v>7</v>
      </c>
      <c r="E62" s="23">
        <v>18</v>
      </c>
      <c r="F62" s="23">
        <v>25</v>
      </c>
      <c r="G62" s="23">
        <v>9</v>
      </c>
      <c r="H62" s="23" t="s">
        <v>122</v>
      </c>
      <c r="I62" s="23" t="s">
        <v>122</v>
      </c>
      <c r="J62" s="23" t="s">
        <v>122</v>
      </c>
      <c r="K62" s="23">
        <v>15</v>
      </c>
      <c r="L62" s="23" t="s">
        <v>122</v>
      </c>
      <c r="M62" s="23" t="s">
        <v>122</v>
      </c>
      <c r="N62" s="23">
        <v>11</v>
      </c>
      <c r="O62" s="23">
        <v>7</v>
      </c>
      <c r="P62" s="23" t="s">
        <v>122</v>
      </c>
      <c r="Q62" s="23" t="s">
        <v>122</v>
      </c>
      <c r="R62" s="23" t="s">
        <v>122</v>
      </c>
      <c r="S62" s="23" t="s">
        <v>122</v>
      </c>
      <c r="T62" s="23" t="s">
        <v>122</v>
      </c>
    </row>
    <row r="63" spans="1:20" ht="12" customHeight="1">
      <c r="A63" s="7" t="s">
        <v>42</v>
      </c>
      <c r="B63" s="23">
        <v>159</v>
      </c>
      <c r="C63" s="23">
        <v>150</v>
      </c>
      <c r="D63" s="23">
        <v>9</v>
      </c>
      <c r="E63" s="23">
        <v>28</v>
      </c>
      <c r="F63" s="23">
        <v>27</v>
      </c>
      <c r="G63" s="23">
        <v>19</v>
      </c>
      <c r="H63" s="23" t="s">
        <v>122</v>
      </c>
      <c r="I63" s="23" t="s">
        <v>122</v>
      </c>
      <c r="J63" s="23">
        <v>11</v>
      </c>
      <c r="K63" s="23">
        <v>16</v>
      </c>
      <c r="L63" s="23" t="s">
        <v>122</v>
      </c>
      <c r="M63" s="23">
        <v>10</v>
      </c>
      <c r="N63" s="23">
        <v>26</v>
      </c>
      <c r="O63" s="23">
        <v>6</v>
      </c>
      <c r="P63" s="23" t="s">
        <v>122</v>
      </c>
      <c r="Q63" s="23" t="s">
        <v>122</v>
      </c>
      <c r="R63" s="23" t="s">
        <v>122</v>
      </c>
      <c r="S63" s="23" t="s">
        <v>122</v>
      </c>
      <c r="T63" s="23" t="s">
        <v>122</v>
      </c>
    </row>
    <row r="64" spans="1:20" ht="12" customHeight="1">
      <c r="A64" s="7" t="s">
        <v>105</v>
      </c>
      <c r="B64" s="23">
        <v>2338</v>
      </c>
      <c r="C64" s="23">
        <v>2129</v>
      </c>
      <c r="D64" s="23">
        <v>209</v>
      </c>
      <c r="E64" s="23">
        <v>324</v>
      </c>
      <c r="F64" s="23">
        <v>295</v>
      </c>
      <c r="G64" s="23">
        <v>119</v>
      </c>
      <c r="H64" s="23">
        <v>38</v>
      </c>
      <c r="I64" s="23">
        <v>34</v>
      </c>
      <c r="J64" s="23">
        <v>86</v>
      </c>
      <c r="K64" s="23">
        <v>220</v>
      </c>
      <c r="L64" s="23">
        <v>33</v>
      </c>
      <c r="M64" s="23">
        <v>249</v>
      </c>
      <c r="N64" s="23">
        <v>571</v>
      </c>
      <c r="O64" s="23">
        <v>124</v>
      </c>
      <c r="P64" s="23">
        <v>29</v>
      </c>
      <c r="Q64" s="23">
        <v>73</v>
      </c>
      <c r="R64" s="23">
        <v>35</v>
      </c>
      <c r="S64" s="23">
        <v>79</v>
      </c>
      <c r="T64" s="23">
        <v>30</v>
      </c>
    </row>
    <row r="65" spans="1:20" ht="12" customHeight="1">
      <c r="A65" s="7" t="s">
        <v>43</v>
      </c>
      <c r="B65" s="23">
        <v>1689</v>
      </c>
      <c r="C65" s="23">
        <v>1543</v>
      </c>
      <c r="D65" s="23">
        <v>145</v>
      </c>
      <c r="E65" s="23">
        <v>246</v>
      </c>
      <c r="F65" s="23">
        <v>207</v>
      </c>
      <c r="G65" s="23">
        <v>80</v>
      </c>
      <c r="H65" s="23">
        <v>28</v>
      </c>
      <c r="I65" s="23">
        <v>26</v>
      </c>
      <c r="J65" s="23">
        <v>44</v>
      </c>
      <c r="K65" s="23">
        <v>123</v>
      </c>
      <c r="L65" s="23">
        <v>26</v>
      </c>
      <c r="M65" s="23">
        <v>204</v>
      </c>
      <c r="N65" s="23">
        <v>437</v>
      </c>
      <c r="O65" s="23">
        <v>92</v>
      </c>
      <c r="P65" s="23">
        <v>25</v>
      </c>
      <c r="Q65" s="23">
        <v>43</v>
      </c>
      <c r="R65" s="23">
        <v>27</v>
      </c>
      <c r="S65" s="23">
        <v>59</v>
      </c>
      <c r="T65" s="23">
        <v>21</v>
      </c>
    </row>
    <row r="66" spans="1:20" ht="12" customHeight="1">
      <c r="A66" s="9" t="s">
        <v>26</v>
      </c>
      <c r="B66" s="23">
        <v>172</v>
      </c>
      <c r="C66" s="23">
        <v>161</v>
      </c>
      <c r="D66" s="23">
        <v>12</v>
      </c>
      <c r="E66" s="23">
        <v>25</v>
      </c>
      <c r="F66" s="23">
        <v>29</v>
      </c>
      <c r="G66" s="23">
        <v>7</v>
      </c>
      <c r="H66" s="23" t="s">
        <v>122</v>
      </c>
      <c r="I66" s="23" t="s">
        <v>122</v>
      </c>
      <c r="J66" s="23">
        <v>5</v>
      </c>
      <c r="K66" s="23">
        <v>7</v>
      </c>
      <c r="L66" s="23" t="s">
        <v>122</v>
      </c>
      <c r="M66" s="23">
        <v>20</v>
      </c>
      <c r="N66" s="23">
        <v>55</v>
      </c>
      <c r="O66" s="23" t="s">
        <v>122</v>
      </c>
      <c r="P66" s="23" t="s">
        <v>122</v>
      </c>
      <c r="Q66" s="23">
        <v>5</v>
      </c>
      <c r="R66" s="23" t="s">
        <v>122</v>
      </c>
      <c r="S66" s="23">
        <v>7</v>
      </c>
      <c r="T66" s="23" t="s">
        <v>122</v>
      </c>
    </row>
    <row r="67" spans="1:20" ht="12" customHeight="1">
      <c r="A67" s="9" t="s">
        <v>23</v>
      </c>
      <c r="B67" s="23">
        <v>130</v>
      </c>
      <c r="C67" s="23">
        <v>121</v>
      </c>
      <c r="D67" s="23">
        <v>9</v>
      </c>
      <c r="E67" s="23">
        <v>14</v>
      </c>
      <c r="F67" s="23">
        <v>11</v>
      </c>
      <c r="G67" s="23">
        <v>9</v>
      </c>
      <c r="H67" s="23" t="s">
        <v>122</v>
      </c>
      <c r="I67" s="23" t="s">
        <v>122</v>
      </c>
      <c r="J67" s="23">
        <v>11</v>
      </c>
      <c r="K67" s="23">
        <v>16</v>
      </c>
      <c r="L67" s="23" t="s">
        <v>122</v>
      </c>
      <c r="M67" s="23">
        <v>12</v>
      </c>
      <c r="N67" s="23">
        <v>32</v>
      </c>
      <c r="O67" s="23">
        <v>6</v>
      </c>
      <c r="P67" s="23" t="s">
        <v>122</v>
      </c>
      <c r="Q67" s="23" t="s">
        <v>122</v>
      </c>
      <c r="R67" s="23" t="s">
        <v>122</v>
      </c>
      <c r="S67" s="23">
        <v>7</v>
      </c>
      <c r="T67" s="23" t="s">
        <v>122</v>
      </c>
    </row>
    <row r="68" spans="1:20" ht="12" customHeight="1">
      <c r="A68" s="9" t="s">
        <v>25</v>
      </c>
      <c r="B68" s="23">
        <v>602</v>
      </c>
      <c r="C68" s="23">
        <v>578</v>
      </c>
      <c r="D68" s="23">
        <v>24</v>
      </c>
      <c r="E68" s="23">
        <v>122</v>
      </c>
      <c r="F68" s="23">
        <v>90</v>
      </c>
      <c r="G68" s="23">
        <v>8</v>
      </c>
      <c r="H68" s="23">
        <v>6</v>
      </c>
      <c r="I68" s="23">
        <v>7</v>
      </c>
      <c r="J68" s="23">
        <v>11</v>
      </c>
      <c r="K68" s="23">
        <v>52</v>
      </c>
      <c r="L68" s="23" t="s">
        <v>122</v>
      </c>
      <c r="M68" s="23">
        <v>81</v>
      </c>
      <c r="N68" s="23">
        <v>143</v>
      </c>
      <c r="O68" s="23">
        <v>40</v>
      </c>
      <c r="P68" s="23">
        <v>7</v>
      </c>
      <c r="Q68" s="23">
        <v>8</v>
      </c>
      <c r="R68" s="23" t="s">
        <v>122</v>
      </c>
      <c r="S68" s="23">
        <v>16</v>
      </c>
      <c r="T68" s="23" t="s">
        <v>122</v>
      </c>
    </row>
    <row r="69" spans="1:20" ht="12" customHeight="1">
      <c r="A69" s="9" t="s">
        <v>27</v>
      </c>
      <c r="B69" s="23">
        <v>492</v>
      </c>
      <c r="C69" s="23">
        <v>411</v>
      </c>
      <c r="D69" s="23">
        <v>82</v>
      </c>
      <c r="E69" s="23">
        <v>47</v>
      </c>
      <c r="F69" s="23">
        <v>49</v>
      </c>
      <c r="G69" s="23">
        <v>18</v>
      </c>
      <c r="H69" s="23">
        <v>15</v>
      </c>
      <c r="I69" s="23">
        <v>9</v>
      </c>
      <c r="J69" s="23">
        <v>12</v>
      </c>
      <c r="K69" s="23">
        <v>26</v>
      </c>
      <c r="L69" s="23">
        <v>18</v>
      </c>
      <c r="M69" s="23">
        <v>58</v>
      </c>
      <c r="N69" s="23">
        <v>132</v>
      </c>
      <c r="O69" s="23">
        <v>24</v>
      </c>
      <c r="P69" s="23">
        <v>14</v>
      </c>
      <c r="Q69" s="23">
        <v>19</v>
      </c>
      <c r="R69" s="23">
        <v>18</v>
      </c>
      <c r="S69" s="23">
        <v>21</v>
      </c>
      <c r="T69" s="23">
        <v>13</v>
      </c>
    </row>
    <row r="70" spans="1:20" ht="12" customHeight="1">
      <c r="A70" s="7" t="s">
        <v>103</v>
      </c>
      <c r="B70" s="23">
        <v>649</v>
      </c>
      <c r="C70" s="23">
        <v>585</v>
      </c>
      <c r="D70" s="23">
        <v>64</v>
      </c>
      <c r="E70" s="23">
        <v>78</v>
      </c>
      <c r="F70" s="23">
        <v>88</v>
      </c>
      <c r="G70" s="23">
        <v>39</v>
      </c>
      <c r="H70" s="23">
        <v>10</v>
      </c>
      <c r="I70" s="23">
        <v>7</v>
      </c>
      <c r="J70" s="23">
        <v>41</v>
      </c>
      <c r="K70" s="23">
        <v>97</v>
      </c>
      <c r="L70" s="23">
        <v>7</v>
      </c>
      <c r="M70" s="23">
        <v>45</v>
      </c>
      <c r="N70" s="23">
        <v>134</v>
      </c>
      <c r="O70" s="23">
        <v>31</v>
      </c>
      <c r="P70" s="23" t="s">
        <v>122</v>
      </c>
      <c r="Q70" s="23">
        <v>30</v>
      </c>
      <c r="R70" s="23">
        <v>8</v>
      </c>
      <c r="S70" s="23">
        <v>20</v>
      </c>
      <c r="T70" s="23">
        <v>9</v>
      </c>
    </row>
    <row r="71" spans="1:20" ht="12" customHeight="1">
      <c r="A71" s="9" t="s">
        <v>24</v>
      </c>
      <c r="B71" s="23">
        <v>153</v>
      </c>
      <c r="C71" s="23">
        <v>137</v>
      </c>
      <c r="D71" s="23">
        <v>17</v>
      </c>
      <c r="E71" s="23">
        <v>10</v>
      </c>
      <c r="F71" s="23">
        <v>17</v>
      </c>
      <c r="G71" s="23" t="s">
        <v>122</v>
      </c>
      <c r="H71" s="23" t="s">
        <v>122</v>
      </c>
      <c r="I71" s="23" t="s">
        <v>122</v>
      </c>
      <c r="J71" s="23">
        <v>21</v>
      </c>
      <c r="K71" s="23">
        <v>28</v>
      </c>
      <c r="L71" s="23" t="s">
        <v>122</v>
      </c>
      <c r="M71" s="23">
        <v>12</v>
      </c>
      <c r="N71" s="23">
        <v>25</v>
      </c>
      <c r="O71" s="23">
        <v>7</v>
      </c>
      <c r="P71" s="23" t="s">
        <v>122</v>
      </c>
      <c r="Q71" s="23">
        <v>7</v>
      </c>
      <c r="R71" s="23" t="s">
        <v>122</v>
      </c>
      <c r="S71" s="23">
        <v>9</v>
      </c>
      <c r="T71" s="23" t="s">
        <v>122</v>
      </c>
    </row>
    <row r="72" spans="1:20" ht="12" customHeight="1">
      <c r="A72" s="9" t="s">
        <v>56</v>
      </c>
      <c r="B72" s="23">
        <v>82</v>
      </c>
      <c r="C72" s="23">
        <v>72</v>
      </c>
      <c r="D72" s="23">
        <v>9</v>
      </c>
      <c r="E72" s="23">
        <v>13</v>
      </c>
      <c r="F72" s="23">
        <v>11</v>
      </c>
      <c r="G72" s="23">
        <v>5</v>
      </c>
      <c r="H72" s="23" t="s">
        <v>122</v>
      </c>
      <c r="I72" s="23" t="s">
        <v>122</v>
      </c>
      <c r="J72" s="23">
        <v>6</v>
      </c>
      <c r="K72" s="23">
        <v>7</v>
      </c>
      <c r="L72" s="23" t="s">
        <v>122</v>
      </c>
      <c r="M72" s="23">
        <v>6</v>
      </c>
      <c r="N72" s="23">
        <v>20</v>
      </c>
      <c r="O72" s="23" t="s">
        <v>122</v>
      </c>
      <c r="P72" s="23" t="s">
        <v>122</v>
      </c>
      <c r="Q72" s="23" t="s">
        <v>122</v>
      </c>
      <c r="R72" s="23" t="s">
        <v>122</v>
      </c>
      <c r="S72" s="23" t="s">
        <v>122</v>
      </c>
      <c r="T72" s="23" t="s">
        <v>122</v>
      </c>
    </row>
    <row r="73" spans="1:20" ht="12" customHeight="1">
      <c r="A73" s="9" t="s">
        <v>97</v>
      </c>
      <c r="B73" s="23">
        <v>92</v>
      </c>
      <c r="C73" s="23">
        <v>79</v>
      </c>
      <c r="D73" s="23">
        <v>13</v>
      </c>
      <c r="E73" s="23">
        <v>11</v>
      </c>
      <c r="F73" s="23">
        <v>13</v>
      </c>
      <c r="G73" s="23">
        <v>6</v>
      </c>
      <c r="H73" s="23" t="s">
        <v>122</v>
      </c>
      <c r="I73" s="23" t="s">
        <v>122</v>
      </c>
      <c r="J73" s="23">
        <v>5</v>
      </c>
      <c r="K73" s="23">
        <v>13</v>
      </c>
      <c r="L73" s="23" t="s">
        <v>122</v>
      </c>
      <c r="M73" s="23" t="s">
        <v>122</v>
      </c>
      <c r="N73" s="23">
        <v>17</v>
      </c>
      <c r="O73" s="23" t="s">
        <v>122</v>
      </c>
      <c r="P73" s="23" t="s">
        <v>122</v>
      </c>
      <c r="Q73" s="23">
        <v>7</v>
      </c>
      <c r="R73" s="23" t="s">
        <v>122</v>
      </c>
      <c r="S73" s="23" t="s">
        <v>122</v>
      </c>
      <c r="T73" s="23" t="s">
        <v>122</v>
      </c>
    </row>
    <row r="74" spans="1:20" ht="12" customHeight="1">
      <c r="A74" s="9" t="s">
        <v>55</v>
      </c>
      <c r="B74" s="23">
        <v>71</v>
      </c>
      <c r="C74" s="23">
        <v>65</v>
      </c>
      <c r="D74" s="23">
        <v>6</v>
      </c>
      <c r="E74" s="23">
        <v>9</v>
      </c>
      <c r="F74" s="23">
        <v>6</v>
      </c>
      <c r="G74" s="23" t="s">
        <v>122</v>
      </c>
      <c r="H74" s="23" t="s">
        <v>122</v>
      </c>
      <c r="I74" s="23" t="s">
        <v>122</v>
      </c>
      <c r="J74" s="23" t="s">
        <v>122</v>
      </c>
      <c r="K74" s="23">
        <v>23</v>
      </c>
      <c r="L74" s="23" t="s">
        <v>122</v>
      </c>
      <c r="M74" s="23" t="s">
        <v>122</v>
      </c>
      <c r="N74" s="23">
        <v>12</v>
      </c>
      <c r="O74" s="23" t="s">
        <v>122</v>
      </c>
      <c r="P74" s="23" t="s">
        <v>123</v>
      </c>
      <c r="Q74" s="23" t="s">
        <v>122</v>
      </c>
      <c r="R74" s="23" t="s">
        <v>122</v>
      </c>
      <c r="S74" s="23" t="s">
        <v>122</v>
      </c>
      <c r="T74" s="23" t="s">
        <v>122</v>
      </c>
    </row>
    <row r="75" spans="1:20" ht="12" customHeight="1">
      <c r="A75" s="9" t="s">
        <v>98</v>
      </c>
      <c r="B75" s="23">
        <v>87</v>
      </c>
      <c r="C75" s="23">
        <v>74</v>
      </c>
      <c r="D75" s="23">
        <v>13</v>
      </c>
      <c r="E75" s="23">
        <v>9</v>
      </c>
      <c r="F75" s="23">
        <v>17</v>
      </c>
      <c r="G75" s="23">
        <v>11</v>
      </c>
      <c r="H75" s="23" t="s">
        <v>122</v>
      </c>
      <c r="I75" s="23" t="s">
        <v>122</v>
      </c>
      <c r="J75" s="23" t="s">
        <v>122</v>
      </c>
      <c r="K75" s="23">
        <v>5</v>
      </c>
      <c r="L75" s="23" t="s">
        <v>122</v>
      </c>
      <c r="M75" s="23">
        <v>11</v>
      </c>
      <c r="N75" s="23">
        <v>13</v>
      </c>
      <c r="O75" s="23" t="s">
        <v>122</v>
      </c>
      <c r="P75" s="23" t="s">
        <v>123</v>
      </c>
      <c r="Q75" s="23">
        <v>8</v>
      </c>
      <c r="R75" s="23" t="s">
        <v>122</v>
      </c>
      <c r="S75" s="23" t="s">
        <v>122</v>
      </c>
      <c r="T75" s="23" t="s">
        <v>122</v>
      </c>
    </row>
    <row r="76" spans="1:20" ht="12" customHeight="1">
      <c r="A76" s="7" t="s">
        <v>104</v>
      </c>
      <c r="B76" s="23">
        <v>31</v>
      </c>
      <c r="C76" s="23">
        <v>29</v>
      </c>
      <c r="D76" s="23" t="s">
        <v>122</v>
      </c>
      <c r="E76" s="23" t="s">
        <v>122</v>
      </c>
      <c r="F76" s="23" t="s">
        <v>122</v>
      </c>
      <c r="G76" s="23" t="s">
        <v>122</v>
      </c>
      <c r="H76" s="23" t="s">
        <v>122</v>
      </c>
      <c r="I76" s="23" t="s">
        <v>122</v>
      </c>
      <c r="J76" s="23" t="s">
        <v>122</v>
      </c>
      <c r="K76" s="23" t="s">
        <v>122</v>
      </c>
      <c r="L76" s="23" t="s">
        <v>122</v>
      </c>
      <c r="M76" s="23" t="s">
        <v>122</v>
      </c>
      <c r="N76" s="23">
        <v>6</v>
      </c>
      <c r="O76" s="23" t="s">
        <v>122</v>
      </c>
      <c r="P76" s="23" t="s">
        <v>122</v>
      </c>
      <c r="Q76" s="23" t="s">
        <v>122</v>
      </c>
      <c r="R76" s="23" t="s">
        <v>123</v>
      </c>
      <c r="S76" s="23" t="s">
        <v>122</v>
      </c>
      <c r="T76" s="23" t="s">
        <v>122</v>
      </c>
    </row>
    <row r="77" spans="1:20" ht="12" customHeight="1">
      <c r="A77" s="7" t="s">
        <v>118</v>
      </c>
      <c r="B77" s="23">
        <v>333</v>
      </c>
      <c r="C77" s="23">
        <v>321</v>
      </c>
      <c r="D77" s="23">
        <v>12</v>
      </c>
      <c r="E77" s="23">
        <v>67</v>
      </c>
      <c r="F77" s="23">
        <v>45</v>
      </c>
      <c r="G77" s="23">
        <v>15</v>
      </c>
      <c r="H77" s="23" t="s">
        <v>122</v>
      </c>
      <c r="I77" s="23" t="s">
        <v>122</v>
      </c>
      <c r="J77" s="23">
        <v>6</v>
      </c>
      <c r="K77" s="23">
        <v>35</v>
      </c>
      <c r="L77" s="23" t="s">
        <v>122</v>
      </c>
      <c r="M77" s="23">
        <v>34</v>
      </c>
      <c r="N77" s="23">
        <v>86</v>
      </c>
      <c r="O77" s="23">
        <v>20</v>
      </c>
      <c r="P77" s="23" t="s">
        <v>122</v>
      </c>
      <c r="Q77" s="23" t="s">
        <v>122</v>
      </c>
      <c r="R77" s="23" t="s">
        <v>122</v>
      </c>
      <c r="S77" s="23">
        <v>5</v>
      </c>
      <c r="T77" s="23" t="s">
        <v>122</v>
      </c>
    </row>
    <row r="78" spans="1:20" ht="12" customHeight="1">
      <c r="A78" s="7" t="s">
        <v>119</v>
      </c>
      <c r="B78" s="23">
        <v>295</v>
      </c>
      <c r="C78" s="23">
        <v>284</v>
      </c>
      <c r="D78" s="23">
        <v>12</v>
      </c>
      <c r="E78" s="23">
        <v>66</v>
      </c>
      <c r="F78" s="23">
        <v>40</v>
      </c>
      <c r="G78" s="23">
        <v>13</v>
      </c>
      <c r="H78" s="23" t="s">
        <v>122</v>
      </c>
      <c r="I78" s="23" t="s">
        <v>122</v>
      </c>
      <c r="J78" s="23">
        <v>7</v>
      </c>
      <c r="K78" s="23">
        <v>26</v>
      </c>
      <c r="L78" s="23" t="s">
        <v>122</v>
      </c>
      <c r="M78" s="23">
        <v>21</v>
      </c>
      <c r="N78" s="23">
        <v>85</v>
      </c>
      <c r="O78" s="23">
        <v>15</v>
      </c>
      <c r="P78" s="23" t="s">
        <v>122</v>
      </c>
      <c r="Q78" s="23" t="s">
        <v>122</v>
      </c>
      <c r="R78" s="23" t="s">
        <v>122</v>
      </c>
      <c r="S78" s="23" t="s">
        <v>122</v>
      </c>
      <c r="T78" s="23" t="s">
        <v>122</v>
      </c>
    </row>
    <row r="79" spans="1:20" ht="12" customHeight="1">
      <c r="A79" s="7" t="s">
        <v>31</v>
      </c>
      <c r="B79" s="23"/>
      <c r="C79" s="23"/>
      <c r="D79" s="23"/>
      <c r="E79" s="23"/>
      <c r="F79" s="23"/>
      <c r="G79" s="23"/>
      <c r="H79" s="23"/>
      <c r="I79" s="23"/>
      <c r="J79" s="23"/>
      <c r="K79" s="23"/>
      <c r="L79" s="23"/>
      <c r="M79" s="23"/>
      <c r="N79" s="23"/>
      <c r="O79" s="23"/>
      <c r="P79" s="23"/>
      <c r="Q79" s="23"/>
      <c r="R79" s="23"/>
      <c r="S79" s="23"/>
      <c r="T79" s="23"/>
    </row>
    <row r="80" spans="1:20" ht="12" customHeight="1">
      <c r="A80" s="7" t="s">
        <v>44</v>
      </c>
      <c r="B80" s="23">
        <v>956</v>
      </c>
      <c r="C80" s="23">
        <v>934</v>
      </c>
      <c r="D80" s="23">
        <v>22</v>
      </c>
      <c r="E80" s="23">
        <v>245</v>
      </c>
      <c r="F80" s="23">
        <v>195</v>
      </c>
      <c r="G80" s="23">
        <v>34</v>
      </c>
      <c r="H80" s="23" t="s">
        <v>122</v>
      </c>
      <c r="I80" s="23">
        <v>6</v>
      </c>
      <c r="J80" s="23">
        <v>25</v>
      </c>
      <c r="K80" s="23">
        <v>101</v>
      </c>
      <c r="L80" s="23" t="s">
        <v>122</v>
      </c>
      <c r="M80" s="23">
        <v>54</v>
      </c>
      <c r="N80" s="23">
        <v>214</v>
      </c>
      <c r="O80" s="23">
        <v>39</v>
      </c>
      <c r="P80" s="23">
        <v>6</v>
      </c>
      <c r="Q80" s="23">
        <v>7</v>
      </c>
      <c r="R80" s="23">
        <v>5</v>
      </c>
      <c r="S80" s="23">
        <v>14</v>
      </c>
      <c r="T80" s="23">
        <v>6</v>
      </c>
    </row>
    <row r="81" spans="1:20" ht="12" customHeight="1">
      <c r="A81" s="7" t="s">
        <v>45</v>
      </c>
      <c r="B81" s="23">
        <v>1615</v>
      </c>
      <c r="C81" s="23">
        <v>1519</v>
      </c>
      <c r="D81" s="23">
        <v>96</v>
      </c>
      <c r="E81" s="23">
        <v>267</v>
      </c>
      <c r="F81" s="23">
        <v>231</v>
      </c>
      <c r="G81" s="23">
        <v>53</v>
      </c>
      <c r="H81" s="23">
        <v>20</v>
      </c>
      <c r="I81" s="23">
        <v>17</v>
      </c>
      <c r="J81" s="23">
        <v>31</v>
      </c>
      <c r="K81" s="23">
        <v>136</v>
      </c>
      <c r="L81" s="23">
        <v>12</v>
      </c>
      <c r="M81" s="23">
        <v>204</v>
      </c>
      <c r="N81" s="23">
        <v>406</v>
      </c>
      <c r="O81" s="23">
        <v>111</v>
      </c>
      <c r="P81" s="23">
        <v>17</v>
      </c>
      <c r="Q81" s="23">
        <v>32</v>
      </c>
      <c r="R81" s="23">
        <v>17</v>
      </c>
      <c r="S81" s="23">
        <v>43</v>
      </c>
      <c r="T81" s="23">
        <v>15</v>
      </c>
    </row>
    <row r="82" spans="1:20" ht="12" customHeight="1">
      <c r="A82" s="7" t="s">
        <v>46</v>
      </c>
      <c r="B82" s="23">
        <v>3532</v>
      </c>
      <c r="C82" s="23">
        <v>3474</v>
      </c>
      <c r="D82" s="23">
        <v>58</v>
      </c>
      <c r="E82" s="23">
        <v>750</v>
      </c>
      <c r="F82" s="23">
        <v>538</v>
      </c>
      <c r="G82" s="23">
        <v>178</v>
      </c>
      <c r="H82" s="23">
        <v>11</v>
      </c>
      <c r="I82" s="23">
        <v>38</v>
      </c>
      <c r="J82" s="23">
        <v>102</v>
      </c>
      <c r="K82" s="23">
        <v>398</v>
      </c>
      <c r="L82" s="23">
        <v>6</v>
      </c>
      <c r="M82" s="23">
        <v>206</v>
      </c>
      <c r="N82" s="23">
        <v>1017</v>
      </c>
      <c r="O82" s="23">
        <v>151</v>
      </c>
      <c r="P82" s="23">
        <v>36</v>
      </c>
      <c r="Q82" s="23">
        <v>20</v>
      </c>
      <c r="R82" s="23">
        <v>11</v>
      </c>
      <c r="S82" s="23">
        <v>61</v>
      </c>
      <c r="T82" s="23">
        <v>11</v>
      </c>
    </row>
    <row r="83" spans="1:20" ht="12" customHeight="1">
      <c r="A83" s="7" t="s">
        <v>48</v>
      </c>
      <c r="B83" s="23">
        <v>1554</v>
      </c>
      <c r="C83" s="23">
        <v>1516</v>
      </c>
      <c r="D83" s="23">
        <v>38</v>
      </c>
      <c r="E83" s="23">
        <v>311</v>
      </c>
      <c r="F83" s="23">
        <v>283</v>
      </c>
      <c r="G83" s="23">
        <v>105</v>
      </c>
      <c r="H83" s="23">
        <v>11</v>
      </c>
      <c r="I83" s="23">
        <v>10</v>
      </c>
      <c r="J83" s="23">
        <v>39</v>
      </c>
      <c r="K83" s="23">
        <v>150</v>
      </c>
      <c r="L83" s="23" t="s">
        <v>122</v>
      </c>
      <c r="M83" s="23">
        <v>107</v>
      </c>
      <c r="N83" s="23">
        <v>373</v>
      </c>
      <c r="O83" s="23">
        <v>76</v>
      </c>
      <c r="P83" s="23">
        <v>28</v>
      </c>
      <c r="Q83" s="23">
        <v>14</v>
      </c>
      <c r="R83" s="23" t="s">
        <v>122</v>
      </c>
      <c r="S83" s="23">
        <v>34</v>
      </c>
      <c r="T83" s="23" t="s">
        <v>122</v>
      </c>
    </row>
    <row r="84" spans="1:20" ht="12" customHeight="1">
      <c r="A84" s="7" t="s">
        <v>47</v>
      </c>
      <c r="B84" s="23">
        <v>2263</v>
      </c>
      <c r="C84" s="23">
        <v>2147</v>
      </c>
      <c r="D84" s="23">
        <v>116</v>
      </c>
      <c r="E84" s="23">
        <v>405</v>
      </c>
      <c r="F84" s="23">
        <v>443</v>
      </c>
      <c r="G84" s="23">
        <v>115</v>
      </c>
      <c r="H84" s="23">
        <v>26</v>
      </c>
      <c r="I84" s="23">
        <v>26</v>
      </c>
      <c r="J84" s="23">
        <v>49</v>
      </c>
      <c r="K84" s="23">
        <v>209</v>
      </c>
      <c r="L84" s="23">
        <v>15</v>
      </c>
      <c r="M84" s="23">
        <v>185</v>
      </c>
      <c r="N84" s="23">
        <v>538</v>
      </c>
      <c r="O84" s="23">
        <v>104</v>
      </c>
      <c r="P84" s="23">
        <v>18</v>
      </c>
      <c r="Q84" s="23">
        <v>35</v>
      </c>
      <c r="R84" s="23">
        <v>21</v>
      </c>
      <c r="S84" s="23">
        <v>55</v>
      </c>
      <c r="T84" s="23">
        <v>20</v>
      </c>
    </row>
    <row r="85" spans="1:20" ht="20.100000000000001" customHeight="1">
      <c r="A85" s="16" t="s">
        <v>12</v>
      </c>
      <c r="B85" s="23">
        <v>6833</v>
      </c>
      <c r="C85" s="23">
        <v>6442</v>
      </c>
      <c r="D85" s="23">
        <v>391</v>
      </c>
      <c r="E85" s="23">
        <v>1147</v>
      </c>
      <c r="F85" s="23">
        <v>1097</v>
      </c>
      <c r="G85" s="23">
        <v>385</v>
      </c>
      <c r="H85" s="23">
        <v>78</v>
      </c>
      <c r="I85" s="23">
        <v>84</v>
      </c>
      <c r="J85" s="23">
        <v>212</v>
      </c>
      <c r="K85" s="23">
        <v>670</v>
      </c>
      <c r="L85" s="23">
        <v>50</v>
      </c>
      <c r="M85" s="23">
        <v>587</v>
      </c>
      <c r="N85" s="23">
        <v>1678</v>
      </c>
      <c r="O85" s="23">
        <v>338</v>
      </c>
      <c r="P85" s="23">
        <v>73</v>
      </c>
      <c r="Q85" s="23">
        <v>131</v>
      </c>
      <c r="R85" s="23">
        <v>71</v>
      </c>
      <c r="S85" s="23">
        <v>170</v>
      </c>
      <c r="T85" s="23">
        <v>62</v>
      </c>
    </row>
    <row r="86" spans="1:20" ht="12" customHeight="1">
      <c r="A86" s="7" t="s">
        <v>34</v>
      </c>
      <c r="B86" s="23">
        <v>4489</v>
      </c>
      <c r="C86" s="23">
        <v>4309</v>
      </c>
      <c r="D86" s="23">
        <v>180</v>
      </c>
      <c r="E86" s="23">
        <v>815</v>
      </c>
      <c r="F86" s="23">
        <v>798</v>
      </c>
      <c r="G86" s="23">
        <v>263</v>
      </c>
      <c r="H86" s="23">
        <v>40</v>
      </c>
      <c r="I86" s="23">
        <v>49</v>
      </c>
      <c r="J86" s="23">
        <v>119</v>
      </c>
      <c r="K86" s="23">
        <v>427</v>
      </c>
      <c r="L86" s="23">
        <v>19</v>
      </c>
      <c r="M86" s="23">
        <v>361</v>
      </c>
      <c r="N86" s="23">
        <v>1122</v>
      </c>
      <c r="O86" s="23">
        <v>215</v>
      </c>
      <c r="P86" s="23">
        <v>45</v>
      </c>
      <c r="Q86" s="23">
        <v>59</v>
      </c>
      <c r="R86" s="23">
        <v>31</v>
      </c>
      <c r="S86" s="23">
        <v>96</v>
      </c>
      <c r="T86" s="23">
        <v>30</v>
      </c>
    </row>
    <row r="87" spans="1:20" ht="12" customHeight="1">
      <c r="A87" s="7" t="s">
        <v>35</v>
      </c>
      <c r="B87" s="23">
        <v>2655</v>
      </c>
      <c r="C87" s="23">
        <v>2544</v>
      </c>
      <c r="D87" s="23">
        <v>111</v>
      </c>
      <c r="E87" s="23">
        <v>484</v>
      </c>
      <c r="F87" s="23">
        <v>519</v>
      </c>
      <c r="G87" s="23">
        <v>169</v>
      </c>
      <c r="H87" s="23">
        <v>26</v>
      </c>
      <c r="I87" s="23">
        <v>28</v>
      </c>
      <c r="J87" s="23">
        <v>66</v>
      </c>
      <c r="K87" s="23">
        <v>245</v>
      </c>
      <c r="L87" s="23">
        <v>13</v>
      </c>
      <c r="M87" s="23">
        <v>210</v>
      </c>
      <c r="N87" s="23">
        <v>613</v>
      </c>
      <c r="O87" s="23">
        <v>122</v>
      </c>
      <c r="P87" s="23">
        <v>29</v>
      </c>
      <c r="Q87" s="23">
        <v>36</v>
      </c>
      <c r="R87" s="23">
        <v>19</v>
      </c>
      <c r="S87" s="23">
        <v>58</v>
      </c>
      <c r="T87" s="23">
        <v>17</v>
      </c>
    </row>
    <row r="88" spans="1:20" ht="12" customHeight="1">
      <c r="A88" s="9" t="s">
        <v>18</v>
      </c>
      <c r="B88" s="23">
        <v>134</v>
      </c>
      <c r="C88" s="23">
        <v>127</v>
      </c>
      <c r="D88" s="23">
        <v>7</v>
      </c>
      <c r="E88" s="23">
        <v>20</v>
      </c>
      <c r="F88" s="23">
        <v>21</v>
      </c>
      <c r="G88" s="23">
        <v>14</v>
      </c>
      <c r="H88" s="23" t="s">
        <v>122</v>
      </c>
      <c r="I88" s="23" t="s">
        <v>122</v>
      </c>
      <c r="J88" s="23" t="s">
        <v>122</v>
      </c>
      <c r="K88" s="23">
        <v>16</v>
      </c>
      <c r="L88" s="23" t="s">
        <v>122</v>
      </c>
      <c r="M88" s="23">
        <v>10</v>
      </c>
      <c r="N88" s="23">
        <v>26</v>
      </c>
      <c r="O88" s="23">
        <v>8</v>
      </c>
      <c r="P88" s="23" t="s">
        <v>122</v>
      </c>
      <c r="Q88" s="23" t="s">
        <v>122</v>
      </c>
      <c r="R88" s="23" t="s">
        <v>122</v>
      </c>
      <c r="S88" s="23" t="s">
        <v>122</v>
      </c>
      <c r="T88" s="23" t="s">
        <v>122</v>
      </c>
    </row>
    <row r="89" spans="1:20" ht="12" customHeight="1">
      <c r="A89" s="9" t="s">
        <v>49</v>
      </c>
      <c r="B89" s="23">
        <v>64</v>
      </c>
      <c r="C89" s="23">
        <v>62</v>
      </c>
      <c r="D89" s="23" t="s">
        <v>122</v>
      </c>
      <c r="E89" s="23">
        <v>15</v>
      </c>
      <c r="F89" s="23">
        <v>10</v>
      </c>
      <c r="G89" s="23">
        <v>9</v>
      </c>
      <c r="H89" s="23" t="s">
        <v>122</v>
      </c>
      <c r="I89" s="23" t="s">
        <v>122</v>
      </c>
      <c r="J89" s="23" t="s">
        <v>122</v>
      </c>
      <c r="K89" s="23" t="s">
        <v>122</v>
      </c>
      <c r="L89" s="23" t="s">
        <v>122</v>
      </c>
      <c r="M89" s="23" t="s">
        <v>122</v>
      </c>
      <c r="N89" s="23">
        <v>10</v>
      </c>
      <c r="O89" s="23">
        <v>5</v>
      </c>
      <c r="P89" s="23" t="s">
        <v>122</v>
      </c>
      <c r="Q89" s="23" t="s">
        <v>122</v>
      </c>
      <c r="R89" s="23" t="s">
        <v>122</v>
      </c>
      <c r="S89" s="23" t="s">
        <v>122</v>
      </c>
      <c r="T89" s="23" t="s">
        <v>122</v>
      </c>
    </row>
    <row r="90" spans="1:20" ht="12" customHeight="1">
      <c r="A90" s="9" t="s">
        <v>14</v>
      </c>
      <c r="B90" s="23">
        <v>166</v>
      </c>
      <c r="C90" s="23">
        <v>162</v>
      </c>
      <c r="D90" s="23" t="s">
        <v>122</v>
      </c>
      <c r="E90" s="23">
        <v>33</v>
      </c>
      <c r="F90" s="23">
        <v>34</v>
      </c>
      <c r="G90" s="23">
        <v>9</v>
      </c>
      <c r="H90" s="23" t="s">
        <v>122</v>
      </c>
      <c r="I90" s="23" t="s">
        <v>122</v>
      </c>
      <c r="J90" s="23" t="s">
        <v>122</v>
      </c>
      <c r="K90" s="23">
        <v>16</v>
      </c>
      <c r="L90" s="23" t="s">
        <v>122</v>
      </c>
      <c r="M90" s="23">
        <v>8</v>
      </c>
      <c r="N90" s="23">
        <v>51</v>
      </c>
      <c r="O90" s="23" t="s">
        <v>122</v>
      </c>
      <c r="P90" s="23" t="s">
        <v>122</v>
      </c>
      <c r="Q90" s="23" t="s">
        <v>122</v>
      </c>
      <c r="R90" s="23" t="s">
        <v>122</v>
      </c>
      <c r="S90" s="23" t="s">
        <v>122</v>
      </c>
      <c r="T90" s="23" t="s">
        <v>122</v>
      </c>
    </row>
    <row r="91" spans="1:20" ht="12" customHeight="1">
      <c r="A91" s="9" t="s">
        <v>15</v>
      </c>
      <c r="B91" s="23">
        <v>309</v>
      </c>
      <c r="C91" s="23">
        <v>304</v>
      </c>
      <c r="D91" s="23">
        <v>5</v>
      </c>
      <c r="E91" s="23">
        <v>82</v>
      </c>
      <c r="F91" s="23">
        <v>53</v>
      </c>
      <c r="G91" s="23">
        <v>19</v>
      </c>
      <c r="H91" s="23" t="s">
        <v>122</v>
      </c>
      <c r="I91" s="23" t="s">
        <v>122</v>
      </c>
      <c r="J91" s="23" t="s">
        <v>122</v>
      </c>
      <c r="K91" s="23">
        <v>35</v>
      </c>
      <c r="L91" s="23" t="s">
        <v>122</v>
      </c>
      <c r="M91" s="23">
        <v>17</v>
      </c>
      <c r="N91" s="23">
        <v>66</v>
      </c>
      <c r="O91" s="23">
        <v>16</v>
      </c>
      <c r="P91" s="23">
        <v>8</v>
      </c>
      <c r="Q91" s="23" t="s">
        <v>122</v>
      </c>
      <c r="R91" s="23" t="s">
        <v>122</v>
      </c>
      <c r="S91" s="23" t="s">
        <v>122</v>
      </c>
      <c r="T91" s="23" t="s">
        <v>122</v>
      </c>
    </row>
    <row r="92" spans="1:20" ht="12" customHeight="1">
      <c r="A92" s="9" t="s">
        <v>16</v>
      </c>
      <c r="B92" s="23">
        <v>137</v>
      </c>
      <c r="C92" s="23">
        <v>135</v>
      </c>
      <c r="D92" s="23" t="s">
        <v>122</v>
      </c>
      <c r="E92" s="23">
        <v>39</v>
      </c>
      <c r="F92" s="23">
        <v>35</v>
      </c>
      <c r="G92" s="23">
        <v>6</v>
      </c>
      <c r="H92" s="23" t="s">
        <v>122</v>
      </c>
      <c r="I92" s="23" t="s">
        <v>122</v>
      </c>
      <c r="J92" s="23" t="s">
        <v>122</v>
      </c>
      <c r="K92" s="23">
        <v>19</v>
      </c>
      <c r="L92" s="23" t="s">
        <v>122</v>
      </c>
      <c r="M92" s="23">
        <v>6</v>
      </c>
      <c r="N92" s="23">
        <v>18</v>
      </c>
      <c r="O92" s="23">
        <v>6</v>
      </c>
      <c r="P92" s="23" t="s">
        <v>122</v>
      </c>
      <c r="Q92" s="23" t="s">
        <v>122</v>
      </c>
      <c r="R92" s="23" t="s">
        <v>122</v>
      </c>
      <c r="S92" s="23" t="s">
        <v>122</v>
      </c>
      <c r="T92" s="23" t="s">
        <v>122</v>
      </c>
    </row>
    <row r="93" spans="1:20" ht="12" customHeight="1">
      <c r="A93" s="9" t="s">
        <v>50</v>
      </c>
      <c r="B93" s="23">
        <v>71</v>
      </c>
      <c r="C93" s="23">
        <v>68</v>
      </c>
      <c r="D93" s="23" t="s">
        <v>122</v>
      </c>
      <c r="E93" s="23" t="s">
        <v>122</v>
      </c>
      <c r="F93" s="23" t="s">
        <v>122</v>
      </c>
      <c r="G93" s="23" t="s">
        <v>122</v>
      </c>
      <c r="H93" s="23" t="s">
        <v>122</v>
      </c>
      <c r="I93" s="23" t="s">
        <v>122</v>
      </c>
      <c r="J93" s="23" t="s">
        <v>122</v>
      </c>
      <c r="K93" s="23" t="s">
        <v>122</v>
      </c>
      <c r="L93" s="23" t="s">
        <v>122</v>
      </c>
      <c r="M93" s="23">
        <v>21</v>
      </c>
      <c r="N93" s="23">
        <v>23</v>
      </c>
      <c r="O93" s="23" t="s">
        <v>122</v>
      </c>
      <c r="P93" s="23" t="s">
        <v>122</v>
      </c>
      <c r="Q93" s="23" t="s">
        <v>122</v>
      </c>
      <c r="R93" s="23" t="s">
        <v>122</v>
      </c>
      <c r="S93" s="23" t="s">
        <v>122</v>
      </c>
      <c r="T93" s="23" t="s">
        <v>122</v>
      </c>
    </row>
    <row r="94" spans="1:20" ht="12" customHeight="1">
      <c r="A94" s="9" t="s">
        <v>51</v>
      </c>
      <c r="B94" s="23">
        <v>105</v>
      </c>
      <c r="C94" s="23">
        <v>101</v>
      </c>
      <c r="D94" s="23" t="s">
        <v>122</v>
      </c>
      <c r="E94" s="23">
        <v>16</v>
      </c>
      <c r="F94" s="23">
        <v>48</v>
      </c>
      <c r="G94" s="23">
        <v>7</v>
      </c>
      <c r="H94" s="23" t="s">
        <v>122</v>
      </c>
      <c r="I94" s="23" t="s">
        <v>122</v>
      </c>
      <c r="J94" s="23" t="s">
        <v>122</v>
      </c>
      <c r="K94" s="23">
        <v>6</v>
      </c>
      <c r="L94" s="23" t="s">
        <v>122</v>
      </c>
      <c r="M94" s="23" t="s">
        <v>122</v>
      </c>
      <c r="N94" s="23">
        <v>13</v>
      </c>
      <c r="O94" s="23" t="s">
        <v>122</v>
      </c>
      <c r="P94" s="23" t="s">
        <v>122</v>
      </c>
      <c r="Q94" s="23" t="s">
        <v>122</v>
      </c>
      <c r="R94" s="23" t="s">
        <v>123</v>
      </c>
      <c r="S94" s="23" t="s">
        <v>122</v>
      </c>
      <c r="T94" s="23" t="s">
        <v>122</v>
      </c>
    </row>
    <row r="95" spans="1:20" ht="12" customHeight="1">
      <c r="A95" s="9" t="s">
        <v>17</v>
      </c>
      <c r="B95" s="23">
        <v>784</v>
      </c>
      <c r="C95" s="23">
        <v>742</v>
      </c>
      <c r="D95" s="23">
        <v>42</v>
      </c>
      <c r="E95" s="23">
        <v>85</v>
      </c>
      <c r="F95" s="23">
        <v>87</v>
      </c>
      <c r="G95" s="23">
        <v>44</v>
      </c>
      <c r="H95" s="23">
        <v>11</v>
      </c>
      <c r="I95" s="23">
        <v>13</v>
      </c>
      <c r="J95" s="23">
        <v>28</v>
      </c>
      <c r="K95" s="23">
        <v>69</v>
      </c>
      <c r="L95" s="23">
        <v>7</v>
      </c>
      <c r="M95" s="23">
        <v>91</v>
      </c>
      <c r="N95" s="23">
        <v>264</v>
      </c>
      <c r="O95" s="23">
        <v>32</v>
      </c>
      <c r="P95" s="23">
        <v>5</v>
      </c>
      <c r="Q95" s="23">
        <v>11</v>
      </c>
      <c r="R95" s="23">
        <v>8</v>
      </c>
      <c r="S95" s="23">
        <v>22</v>
      </c>
      <c r="T95" s="23">
        <v>5</v>
      </c>
    </row>
    <row r="96" spans="1:20" ht="12" customHeight="1">
      <c r="A96" s="9" t="s">
        <v>52</v>
      </c>
      <c r="B96" s="23">
        <v>60</v>
      </c>
      <c r="C96" s="23">
        <v>58</v>
      </c>
      <c r="D96" s="23" t="s">
        <v>122</v>
      </c>
      <c r="E96" s="23">
        <v>13</v>
      </c>
      <c r="F96" s="23" t="s">
        <v>122</v>
      </c>
      <c r="G96" s="23" t="s">
        <v>122</v>
      </c>
      <c r="H96" s="23" t="s">
        <v>122</v>
      </c>
      <c r="I96" s="23" t="s">
        <v>122</v>
      </c>
      <c r="J96" s="23" t="s">
        <v>122</v>
      </c>
      <c r="K96" s="23" t="s">
        <v>122</v>
      </c>
      <c r="L96" s="23" t="s">
        <v>123</v>
      </c>
      <c r="M96" s="23" t="s">
        <v>122</v>
      </c>
      <c r="N96" s="23">
        <v>17</v>
      </c>
      <c r="O96" s="23" t="s">
        <v>122</v>
      </c>
      <c r="P96" s="23" t="s">
        <v>122</v>
      </c>
      <c r="Q96" s="23" t="s">
        <v>122</v>
      </c>
      <c r="R96" s="23" t="s">
        <v>122</v>
      </c>
      <c r="S96" s="23" t="s">
        <v>122</v>
      </c>
      <c r="T96" s="23" t="s">
        <v>122</v>
      </c>
    </row>
    <row r="97" spans="1:20" ht="12" customHeight="1">
      <c r="A97" s="9" t="s">
        <v>19</v>
      </c>
      <c r="B97" s="23">
        <v>381</v>
      </c>
      <c r="C97" s="23">
        <v>371</v>
      </c>
      <c r="D97" s="23">
        <v>10</v>
      </c>
      <c r="E97" s="23">
        <v>109</v>
      </c>
      <c r="F97" s="23">
        <v>113</v>
      </c>
      <c r="G97" s="23">
        <v>13</v>
      </c>
      <c r="H97" s="23" t="s">
        <v>122</v>
      </c>
      <c r="I97" s="23" t="s">
        <v>122</v>
      </c>
      <c r="J97" s="23" t="s">
        <v>122</v>
      </c>
      <c r="K97" s="23">
        <v>33</v>
      </c>
      <c r="L97" s="23" t="s">
        <v>122</v>
      </c>
      <c r="M97" s="23">
        <v>19</v>
      </c>
      <c r="N97" s="23">
        <v>51</v>
      </c>
      <c r="O97" s="23">
        <v>19</v>
      </c>
      <c r="P97" s="23" t="s">
        <v>122</v>
      </c>
      <c r="Q97" s="23" t="s">
        <v>122</v>
      </c>
      <c r="R97" s="23" t="s">
        <v>122</v>
      </c>
      <c r="S97" s="23">
        <v>7</v>
      </c>
      <c r="T97" s="23" t="s">
        <v>122</v>
      </c>
    </row>
    <row r="98" spans="1:20" ht="12" customHeight="1">
      <c r="A98" s="9" t="s">
        <v>53</v>
      </c>
      <c r="B98" s="23">
        <v>77</v>
      </c>
      <c r="C98" s="23">
        <v>73</v>
      </c>
      <c r="D98" s="23" t="s">
        <v>122</v>
      </c>
      <c r="E98" s="23">
        <v>11</v>
      </c>
      <c r="F98" s="23">
        <v>12</v>
      </c>
      <c r="G98" s="23">
        <v>10</v>
      </c>
      <c r="H98" s="23" t="s">
        <v>122</v>
      </c>
      <c r="I98" s="23" t="s">
        <v>122</v>
      </c>
      <c r="J98" s="23" t="s">
        <v>122</v>
      </c>
      <c r="K98" s="23">
        <v>8</v>
      </c>
      <c r="L98" s="23" t="s">
        <v>122</v>
      </c>
      <c r="M98" s="23">
        <v>6</v>
      </c>
      <c r="N98" s="23">
        <v>18</v>
      </c>
      <c r="O98" s="23" t="s">
        <v>122</v>
      </c>
      <c r="P98" s="23" t="s">
        <v>122</v>
      </c>
      <c r="Q98" s="23" t="s">
        <v>122</v>
      </c>
      <c r="R98" s="23" t="s">
        <v>122</v>
      </c>
      <c r="S98" s="23" t="s">
        <v>122</v>
      </c>
      <c r="T98" s="23" t="s">
        <v>122</v>
      </c>
    </row>
    <row r="99" spans="1:20" ht="12" customHeight="1">
      <c r="A99" s="9" t="s">
        <v>58</v>
      </c>
      <c r="B99" s="23">
        <v>71</v>
      </c>
      <c r="C99" s="23">
        <v>67</v>
      </c>
      <c r="D99" s="23" t="s">
        <v>122</v>
      </c>
      <c r="E99" s="23">
        <v>6</v>
      </c>
      <c r="F99" s="23">
        <v>10</v>
      </c>
      <c r="G99" s="23">
        <v>11</v>
      </c>
      <c r="H99" s="23" t="s">
        <v>122</v>
      </c>
      <c r="I99" s="23" t="s">
        <v>122</v>
      </c>
      <c r="J99" s="23" t="s">
        <v>122</v>
      </c>
      <c r="K99" s="23">
        <v>8</v>
      </c>
      <c r="L99" s="23" t="s">
        <v>122</v>
      </c>
      <c r="M99" s="23">
        <v>6</v>
      </c>
      <c r="N99" s="23">
        <v>18</v>
      </c>
      <c r="O99" s="23" t="s">
        <v>122</v>
      </c>
      <c r="P99" s="23" t="s">
        <v>122</v>
      </c>
      <c r="Q99" s="23" t="s">
        <v>122</v>
      </c>
      <c r="R99" s="23" t="s">
        <v>123</v>
      </c>
      <c r="S99" s="23" t="s">
        <v>122</v>
      </c>
      <c r="T99" s="23" t="s">
        <v>122</v>
      </c>
    </row>
    <row r="100" spans="1:20" ht="12" customHeight="1">
      <c r="A100" s="7" t="s">
        <v>36</v>
      </c>
      <c r="B100" s="23">
        <v>1835</v>
      </c>
      <c r="C100" s="23">
        <v>1765</v>
      </c>
      <c r="D100" s="23">
        <v>69</v>
      </c>
      <c r="E100" s="23">
        <v>332</v>
      </c>
      <c r="F100" s="23">
        <v>279</v>
      </c>
      <c r="G100" s="23">
        <v>94</v>
      </c>
      <c r="H100" s="23">
        <v>14</v>
      </c>
      <c r="I100" s="23">
        <v>21</v>
      </c>
      <c r="J100" s="23">
        <v>53</v>
      </c>
      <c r="K100" s="23">
        <v>182</v>
      </c>
      <c r="L100" s="23">
        <v>6</v>
      </c>
      <c r="M100" s="23">
        <v>151</v>
      </c>
      <c r="N100" s="23">
        <v>508</v>
      </c>
      <c r="O100" s="23">
        <v>93</v>
      </c>
      <c r="P100" s="23">
        <v>16</v>
      </c>
      <c r="Q100" s="23">
        <v>23</v>
      </c>
      <c r="R100" s="23">
        <v>13</v>
      </c>
      <c r="S100" s="23">
        <v>38</v>
      </c>
      <c r="T100" s="23">
        <v>14</v>
      </c>
    </row>
    <row r="101" spans="1:20" ht="12" customHeight="1">
      <c r="A101" s="9" t="s">
        <v>37</v>
      </c>
      <c r="B101" s="23">
        <v>145</v>
      </c>
      <c r="C101" s="23">
        <v>143</v>
      </c>
      <c r="D101" s="23" t="s">
        <v>122</v>
      </c>
      <c r="E101" s="23">
        <v>35</v>
      </c>
      <c r="F101" s="23">
        <v>36</v>
      </c>
      <c r="G101" s="23" t="s">
        <v>122</v>
      </c>
      <c r="H101" s="23" t="s">
        <v>122</v>
      </c>
      <c r="I101" s="23" t="s">
        <v>122</v>
      </c>
      <c r="J101" s="23" t="s">
        <v>122</v>
      </c>
      <c r="K101" s="23">
        <v>18</v>
      </c>
      <c r="L101" s="23" t="s">
        <v>122</v>
      </c>
      <c r="M101" s="23">
        <v>5</v>
      </c>
      <c r="N101" s="23">
        <v>33</v>
      </c>
      <c r="O101" s="23">
        <v>5</v>
      </c>
      <c r="P101" s="23" t="s">
        <v>122</v>
      </c>
      <c r="Q101" s="23" t="s">
        <v>122</v>
      </c>
      <c r="R101" s="23" t="s">
        <v>122</v>
      </c>
      <c r="S101" s="23" t="s">
        <v>122</v>
      </c>
      <c r="T101" s="23" t="s">
        <v>122</v>
      </c>
    </row>
    <row r="102" spans="1:20" ht="12" customHeight="1">
      <c r="A102" s="9" t="s">
        <v>99</v>
      </c>
      <c r="B102" s="23">
        <v>149</v>
      </c>
      <c r="C102" s="23">
        <v>146</v>
      </c>
      <c r="D102" s="23" t="s">
        <v>122</v>
      </c>
      <c r="E102" s="23">
        <v>41</v>
      </c>
      <c r="F102" s="23">
        <v>29</v>
      </c>
      <c r="G102" s="23" t="s">
        <v>122</v>
      </c>
      <c r="H102" s="23" t="s">
        <v>122</v>
      </c>
      <c r="I102" s="23" t="s">
        <v>122</v>
      </c>
      <c r="J102" s="23" t="s">
        <v>122</v>
      </c>
      <c r="K102" s="23">
        <v>11</v>
      </c>
      <c r="L102" s="23" t="s">
        <v>122</v>
      </c>
      <c r="M102" s="23">
        <v>11</v>
      </c>
      <c r="N102" s="23">
        <v>32</v>
      </c>
      <c r="O102" s="23">
        <v>10</v>
      </c>
      <c r="P102" s="23" t="s">
        <v>122</v>
      </c>
      <c r="Q102" s="23" t="s">
        <v>122</v>
      </c>
      <c r="R102" s="23" t="s">
        <v>122</v>
      </c>
      <c r="S102" s="23" t="s">
        <v>122</v>
      </c>
      <c r="T102" s="23" t="s">
        <v>122</v>
      </c>
    </row>
    <row r="103" spans="1:20" ht="12" customHeight="1">
      <c r="A103" s="9" t="s">
        <v>38</v>
      </c>
      <c r="B103" s="23">
        <v>483</v>
      </c>
      <c r="C103" s="23">
        <v>454</v>
      </c>
      <c r="D103" s="23">
        <v>29</v>
      </c>
      <c r="E103" s="23">
        <v>68</v>
      </c>
      <c r="F103" s="23">
        <v>65</v>
      </c>
      <c r="G103" s="23">
        <v>19</v>
      </c>
      <c r="H103" s="23">
        <v>7</v>
      </c>
      <c r="I103" s="23" t="s">
        <v>122</v>
      </c>
      <c r="J103" s="23">
        <v>8</v>
      </c>
      <c r="K103" s="23">
        <v>38</v>
      </c>
      <c r="L103" s="23" t="s">
        <v>122</v>
      </c>
      <c r="M103" s="23">
        <v>62</v>
      </c>
      <c r="N103" s="23">
        <v>137</v>
      </c>
      <c r="O103" s="23">
        <v>33</v>
      </c>
      <c r="P103" s="23">
        <v>6</v>
      </c>
      <c r="Q103" s="23">
        <v>10</v>
      </c>
      <c r="R103" s="23" t="s">
        <v>122</v>
      </c>
      <c r="S103" s="23">
        <v>12</v>
      </c>
      <c r="T103" s="23">
        <v>5</v>
      </c>
    </row>
    <row r="104" spans="1:20" ht="12" customHeight="1">
      <c r="A104" s="9" t="s">
        <v>20</v>
      </c>
      <c r="B104" s="23">
        <v>101</v>
      </c>
      <c r="C104" s="23">
        <v>97</v>
      </c>
      <c r="D104" s="23" t="s">
        <v>122</v>
      </c>
      <c r="E104" s="23">
        <v>23</v>
      </c>
      <c r="F104" s="23">
        <v>19</v>
      </c>
      <c r="G104" s="23">
        <v>5</v>
      </c>
      <c r="H104" s="23" t="s">
        <v>122</v>
      </c>
      <c r="I104" s="23" t="s">
        <v>122</v>
      </c>
      <c r="J104" s="23" t="s">
        <v>122</v>
      </c>
      <c r="K104" s="23">
        <v>13</v>
      </c>
      <c r="L104" s="23" t="s">
        <v>122</v>
      </c>
      <c r="M104" s="23">
        <v>6</v>
      </c>
      <c r="N104" s="23">
        <v>23</v>
      </c>
      <c r="O104" s="23" t="s">
        <v>122</v>
      </c>
      <c r="P104" s="23" t="s">
        <v>122</v>
      </c>
      <c r="Q104" s="23" t="s">
        <v>122</v>
      </c>
      <c r="R104" s="23" t="s">
        <v>122</v>
      </c>
      <c r="S104" s="23" t="s">
        <v>122</v>
      </c>
      <c r="T104" s="23" t="s">
        <v>122</v>
      </c>
    </row>
    <row r="105" spans="1:20" ht="12" customHeight="1">
      <c r="A105" s="9" t="s">
        <v>22</v>
      </c>
      <c r="B105" s="23">
        <v>673</v>
      </c>
      <c r="C105" s="23">
        <v>664</v>
      </c>
      <c r="D105" s="23">
        <v>9</v>
      </c>
      <c r="E105" s="23">
        <v>116</v>
      </c>
      <c r="F105" s="23">
        <v>81</v>
      </c>
      <c r="G105" s="23">
        <v>45</v>
      </c>
      <c r="H105" s="23" t="s">
        <v>122</v>
      </c>
      <c r="I105" s="23">
        <v>10</v>
      </c>
      <c r="J105" s="23">
        <v>25</v>
      </c>
      <c r="K105" s="23">
        <v>72</v>
      </c>
      <c r="L105" s="23" t="s">
        <v>122</v>
      </c>
      <c r="M105" s="23">
        <v>45</v>
      </c>
      <c r="N105" s="23">
        <v>223</v>
      </c>
      <c r="O105" s="23">
        <v>28</v>
      </c>
      <c r="P105" s="23">
        <v>5</v>
      </c>
      <c r="Q105" s="23" t="s">
        <v>122</v>
      </c>
      <c r="R105" s="23" t="s">
        <v>122</v>
      </c>
      <c r="S105" s="23">
        <v>14</v>
      </c>
      <c r="T105" s="23" t="s">
        <v>122</v>
      </c>
    </row>
    <row r="106" spans="1:20" ht="12" customHeight="1">
      <c r="A106" s="9" t="s">
        <v>54</v>
      </c>
      <c r="B106" s="23">
        <v>106</v>
      </c>
      <c r="C106" s="23">
        <v>96</v>
      </c>
      <c r="D106" s="23">
        <v>10</v>
      </c>
      <c r="E106" s="23">
        <v>15</v>
      </c>
      <c r="F106" s="23">
        <v>20</v>
      </c>
      <c r="G106" s="23">
        <v>8</v>
      </c>
      <c r="H106" s="23" t="s">
        <v>122</v>
      </c>
      <c r="I106" s="23" t="s">
        <v>122</v>
      </c>
      <c r="J106" s="23" t="s">
        <v>122</v>
      </c>
      <c r="K106" s="23">
        <v>11</v>
      </c>
      <c r="L106" s="23" t="s">
        <v>122</v>
      </c>
      <c r="M106" s="23">
        <v>9</v>
      </c>
      <c r="N106" s="23">
        <v>21</v>
      </c>
      <c r="O106" s="23">
        <v>6</v>
      </c>
      <c r="P106" s="23" t="s">
        <v>122</v>
      </c>
      <c r="Q106" s="23" t="s">
        <v>122</v>
      </c>
      <c r="R106" s="23" t="s">
        <v>122</v>
      </c>
      <c r="S106" s="23" t="s">
        <v>122</v>
      </c>
      <c r="T106" s="23" t="s">
        <v>122</v>
      </c>
    </row>
    <row r="107" spans="1:20" ht="12" customHeight="1">
      <c r="A107" s="7" t="s">
        <v>39</v>
      </c>
      <c r="B107" s="23">
        <v>360</v>
      </c>
      <c r="C107" s="23">
        <v>340</v>
      </c>
      <c r="D107" s="23">
        <v>21</v>
      </c>
      <c r="E107" s="23">
        <v>52</v>
      </c>
      <c r="F107" s="23">
        <v>44</v>
      </c>
      <c r="G107" s="23">
        <v>16</v>
      </c>
      <c r="H107" s="23" t="s">
        <v>122</v>
      </c>
      <c r="I107" s="23">
        <v>8</v>
      </c>
      <c r="J107" s="23">
        <v>17</v>
      </c>
      <c r="K107" s="23">
        <v>54</v>
      </c>
      <c r="L107" s="23" t="s">
        <v>122</v>
      </c>
      <c r="M107" s="23">
        <v>25</v>
      </c>
      <c r="N107" s="23">
        <v>93</v>
      </c>
      <c r="O107" s="23">
        <v>20</v>
      </c>
      <c r="P107" s="23" t="s">
        <v>122</v>
      </c>
      <c r="Q107" s="23">
        <v>7</v>
      </c>
      <c r="R107" s="23">
        <v>7</v>
      </c>
      <c r="S107" s="23">
        <v>7</v>
      </c>
      <c r="T107" s="23" t="s">
        <v>122</v>
      </c>
    </row>
    <row r="108" spans="1:20" ht="12" customHeight="1">
      <c r="A108" s="9" t="s">
        <v>21</v>
      </c>
      <c r="B108" s="23">
        <v>75</v>
      </c>
      <c r="C108" s="23">
        <v>73</v>
      </c>
      <c r="D108" s="23" t="s">
        <v>122</v>
      </c>
      <c r="E108" s="23" t="s">
        <v>122</v>
      </c>
      <c r="F108" s="23" t="s">
        <v>122</v>
      </c>
      <c r="G108" s="23" t="s">
        <v>122</v>
      </c>
      <c r="H108" s="23" t="s">
        <v>122</v>
      </c>
      <c r="I108" s="23" t="s">
        <v>122</v>
      </c>
      <c r="J108" s="23" t="s">
        <v>122</v>
      </c>
      <c r="K108" s="23">
        <v>20</v>
      </c>
      <c r="L108" s="23" t="s">
        <v>122</v>
      </c>
      <c r="M108" s="23" t="s">
        <v>122</v>
      </c>
      <c r="N108" s="23">
        <v>32</v>
      </c>
      <c r="O108" s="23" t="s">
        <v>122</v>
      </c>
      <c r="P108" s="23" t="s">
        <v>122</v>
      </c>
      <c r="Q108" s="23" t="s">
        <v>122</v>
      </c>
      <c r="R108" s="23" t="s">
        <v>122</v>
      </c>
      <c r="S108" s="23" t="s">
        <v>122</v>
      </c>
      <c r="T108" s="23" t="s">
        <v>122</v>
      </c>
    </row>
    <row r="109" spans="1:20" ht="12" customHeight="1">
      <c r="A109" s="9" t="s">
        <v>29</v>
      </c>
      <c r="B109" s="23">
        <v>84</v>
      </c>
      <c r="C109" s="23">
        <v>79</v>
      </c>
      <c r="D109" s="23" t="s">
        <v>122</v>
      </c>
      <c r="E109" s="23">
        <v>15</v>
      </c>
      <c r="F109" s="23">
        <v>10</v>
      </c>
      <c r="G109" s="23">
        <v>6</v>
      </c>
      <c r="H109" s="23" t="s">
        <v>122</v>
      </c>
      <c r="I109" s="23" t="s">
        <v>122</v>
      </c>
      <c r="J109" s="23" t="s">
        <v>122</v>
      </c>
      <c r="K109" s="23">
        <v>10</v>
      </c>
      <c r="L109" s="23" t="s">
        <v>122</v>
      </c>
      <c r="M109" s="23">
        <v>6</v>
      </c>
      <c r="N109" s="23">
        <v>19</v>
      </c>
      <c r="O109" s="23">
        <v>6</v>
      </c>
      <c r="P109" s="23" t="s">
        <v>122</v>
      </c>
      <c r="Q109" s="23" t="s">
        <v>122</v>
      </c>
      <c r="R109" s="23" t="s">
        <v>122</v>
      </c>
      <c r="S109" s="23" t="s">
        <v>122</v>
      </c>
      <c r="T109" s="23" t="s">
        <v>122</v>
      </c>
    </row>
    <row r="110" spans="1:20" ht="12" customHeight="1">
      <c r="A110" s="7" t="s">
        <v>40</v>
      </c>
      <c r="B110" s="23">
        <v>177</v>
      </c>
      <c r="C110" s="23">
        <v>164</v>
      </c>
      <c r="D110" s="23">
        <v>13</v>
      </c>
      <c r="E110" s="23">
        <v>30</v>
      </c>
      <c r="F110" s="23">
        <v>31</v>
      </c>
      <c r="G110" s="23">
        <v>23</v>
      </c>
      <c r="H110" s="23" t="s">
        <v>122</v>
      </c>
      <c r="I110" s="23" t="s">
        <v>122</v>
      </c>
      <c r="J110" s="23">
        <v>9</v>
      </c>
      <c r="K110" s="23">
        <v>22</v>
      </c>
      <c r="L110" s="23" t="s">
        <v>122</v>
      </c>
      <c r="M110" s="23">
        <v>10</v>
      </c>
      <c r="N110" s="23">
        <v>25</v>
      </c>
      <c r="O110" s="23">
        <v>9</v>
      </c>
      <c r="P110" s="23" t="s">
        <v>122</v>
      </c>
      <c r="Q110" s="23" t="s">
        <v>122</v>
      </c>
      <c r="R110" s="23" t="s">
        <v>122</v>
      </c>
      <c r="S110" s="23" t="s">
        <v>122</v>
      </c>
      <c r="T110" s="23" t="s">
        <v>122</v>
      </c>
    </row>
    <row r="111" spans="1:20" ht="12" customHeight="1">
      <c r="A111" s="7" t="s">
        <v>41</v>
      </c>
      <c r="B111" s="23">
        <v>75</v>
      </c>
      <c r="C111" s="23">
        <v>69</v>
      </c>
      <c r="D111" s="23">
        <v>6</v>
      </c>
      <c r="E111" s="23">
        <v>12</v>
      </c>
      <c r="F111" s="23">
        <v>16</v>
      </c>
      <c r="G111" s="23">
        <v>10</v>
      </c>
      <c r="H111" s="23" t="s">
        <v>122</v>
      </c>
      <c r="I111" s="23" t="s">
        <v>122</v>
      </c>
      <c r="J111" s="23" t="s">
        <v>122</v>
      </c>
      <c r="K111" s="23">
        <v>11</v>
      </c>
      <c r="L111" s="23" t="s">
        <v>122</v>
      </c>
      <c r="M111" s="23" t="s">
        <v>122</v>
      </c>
      <c r="N111" s="23">
        <v>9</v>
      </c>
      <c r="O111" s="23">
        <v>5</v>
      </c>
      <c r="P111" s="23" t="s">
        <v>122</v>
      </c>
      <c r="Q111" s="23" t="s">
        <v>122</v>
      </c>
      <c r="R111" s="23" t="s">
        <v>122</v>
      </c>
      <c r="S111" s="23" t="s">
        <v>122</v>
      </c>
      <c r="T111" s="23" t="s">
        <v>122</v>
      </c>
    </row>
    <row r="112" spans="1:20" ht="12" customHeight="1">
      <c r="A112" s="9" t="s">
        <v>57</v>
      </c>
      <c r="B112" s="23">
        <v>68</v>
      </c>
      <c r="C112" s="23">
        <v>62</v>
      </c>
      <c r="D112" s="23">
        <v>6</v>
      </c>
      <c r="E112" s="23">
        <v>11</v>
      </c>
      <c r="F112" s="23">
        <v>15</v>
      </c>
      <c r="G112" s="23">
        <v>8</v>
      </c>
      <c r="H112" s="23" t="s">
        <v>122</v>
      </c>
      <c r="I112" s="23" t="s">
        <v>122</v>
      </c>
      <c r="J112" s="23" t="s">
        <v>122</v>
      </c>
      <c r="K112" s="23">
        <v>11</v>
      </c>
      <c r="L112" s="23" t="s">
        <v>122</v>
      </c>
      <c r="M112" s="23" t="s">
        <v>122</v>
      </c>
      <c r="N112" s="23">
        <v>8</v>
      </c>
      <c r="O112" s="23" t="s">
        <v>122</v>
      </c>
      <c r="P112" s="23" t="s">
        <v>122</v>
      </c>
      <c r="Q112" s="23" t="s">
        <v>122</v>
      </c>
      <c r="R112" s="23" t="s">
        <v>122</v>
      </c>
      <c r="S112" s="23" t="s">
        <v>122</v>
      </c>
      <c r="T112" s="23" t="s">
        <v>122</v>
      </c>
    </row>
    <row r="113" spans="1:20" ht="12" customHeight="1">
      <c r="A113" s="7" t="s">
        <v>42</v>
      </c>
      <c r="B113" s="23">
        <v>102</v>
      </c>
      <c r="C113" s="23">
        <v>95</v>
      </c>
      <c r="D113" s="23">
        <v>7</v>
      </c>
      <c r="E113" s="23">
        <v>17</v>
      </c>
      <c r="F113" s="23">
        <v>15</v>
      </c>
      <c r="G113" s="23">
        <v>13</v>
      </c>
      <c r="H113" s="23" t="s">
        <v>122</v>
      </c>
      <c r="I113" s="23" t="s">
        <v>122</v>
      </c>
      <c r="J113" s="23">
        <v>8</v>
      </c>
      <c r="K113" s="23">
        <v>11</v>
      </c>
      <c r="L113" s="23" t="s">
        <v>122</v>
      </c>
      <c r="M113" s="23">
        <v>7</v>
      </c>
      <c r="N113" s="23">
        <v>17</v>
      </c>
      <c r="O113" s="23" t="s">
        <v>122</v>
      </c>
      <c r="P113" s="23" t="s">
        <v>122</v>
      </c>
      <c r="Q113" s="23" t="s">
        <v>122</v>
      </c>
      <c r="R113" s="23" t="s">
        <v>122</v>
      </c>
      <c r="S113" s="23" t="s">
        <v>122</v>
      </c>
      <c r="T113" s="23" t="s">
        <v>122</v>
      </c>
    </row>
    <row r="114" spans="1:20" ht="12" customHeight="1">
      <c r="A114" s="7" t="s">
        <v>105</v>
      </c>
      <c r="B114" s="23">
        <v>1781</v>
      </c>
      <c r="C114" s="23">
        <v>1605</v>
      </c>
      <c r="D114" s="23">
        <v>176</v>
      </c>
      <c r="E114" s="23">
        <v>246</v>
      </c>
      <c r="F114" s="23">
        <v>221</v>
      </c>
      <c r="G114" s="23">
        <v>80</v>
      </c>
      <c r="H114" s="23">
        <v>31</v>
      </c>
      <c r="I114" s="23">
        <v>26</v>
      </c>
      <c r="J114" s="23">
        <v>66</v>
      </c>
      <c r="K114" s="23">
        <v>163</v>
      </c>
      <c r="L114" s="23">
        <v>28</v>
      </c>
      <c r="M114" s="23">
        <v>189</v>
      </c>
      <c r="N114" s="23">
        <v>433</v>
      </c>
      <c r="O114" s="23">
        <v>93</v>
      </c>
      <c r="P114" s="23">
        <v>23</v>
      </c>
      <c r="Q114" s="23">
        <v>61</v>
      </c>
      <c r="R114" s="23">
        <v>31</v>
      </c>
      <c r="S114" s="23">
        <v>63</v>
      </c>
      <c r="T114" s="23">
        <v>26</v>
      </c>
    </row>
    <row r="115" spans="1:20" ht="12" customHeight="1">
      <c r="A115" s="7" t="s">
        <v>43</v>
      </c>
      <c r="B115" s="23">
        <v>1330</v>
      </c>
      <c r="C115" s="23">
        <v>1203</v>
      </c>
      <c r="D115" s="23">
        <v>128</v>
      </c>
      <c r="E115" s="23">
        <v>192</v>
      </c>
      <c r="F115" s="23">
        <v>162</v>
      </c>
      <c r="G115" s="23">
        <v>55</v>
      </c>
      <c r="H115" s="23">
        <v>24</v>
      </c>
      <c r="I115" s="23">
        <v>20</v>
      </c>
      <c r="J115" s="23">
        <v>37</v>
      </c>
      <c r="K115" s="23">
        <v>97</v>
      </c>
      <c r="L115" s="23">
        <v>22</v>
      </c>
      <c r="M115" s="23">
        <v>157</v>
      </c>
      <c r="N115" s="23">
        <v>341</v>
      </c>
      <c r="O115" s="23">
        <v>73</v>
      </c>
      <c r="P115" s="23">
        <v>21</v>
      </c>
      <c r="Q115" s="23">
        <v>39</v>
      </c>
      <c r="R115" s="23">
        <v>24</v>
      </c>
      <c r="S115" s="23">
        <v>48</v>
      </c>
      <c r="T115" s="23">
        <v>18</v>
      </c>
    </row>
    <row r="116" spans="1:20" ht="12" customHeight="1">
      <c r="A116" s="9" t="s">
        <v>26</v>
      </c>
      <c r="B116" s="23">
        <v>140</v>
      </c>
      <c r="C116" s="23">
        <v>130</v>
      </c>
      <c r="D116" s="23">
        <v>10</v>
      </c>
      <c r="E116" s="23">
        <v>20</v>
      </c>
      <c r="F116" s="23">
        <v>21</v>
      </c>
      <c r="G116" s="23">
        <v>6</v>
      </c>
      <c r="H116" s="23" t="s">
        <v>122</v>
      </c>
      <c r="I116" s="23" t="s">
        <v>122</v>
      </c>
      <c r="J116" s="23" t="s">
        <v>122</v>
      </c>
      <c r="K116" s="23">
        <v>6</v>
      </c>
      <c r="L116" s="23" t="s">
        <v>122</v>
      </c>
      <c r="M116" s="23">
        <v>18</v>
      </c>
      <c r="N116" s="23">
        <v>45</v>
      </c>
      <c r="O116" s="23" t="s">
        <v>122</v>
      </c>
      <c r="P116" s="23" t="s">
        <v>122</v>
      </c>
      <c r="Q116" s="23" t="s">
        <v>122</v>
      </c>
      <c r="R116" s="23" t="s">
        <v>122</v>
      </c>
      <c r="S116" s="23">
        <v>6</v>
      </c>
      <c r="T116" s="23" t="s">
        <v>122</v>
      </c>
    </row>
    <row r="117" spans="1:20" ht="12" customHeight="1">
      <c r="A117" s="9" t="s">
        <v>23</v>
      </c>
      <c r="B117" s="23">
        <v>105</v>
      </c>
      <c r="C117" s="23">
        <v>98</v>
      </c>
      <c r="D117" s="23">
        <v>7</v>
      </c>
      <c r="E117" s="23">
        <v>12</v>
      </c>
      <c r="F117" s="23">
        <v>8</v>
      </c>
      <c r="G117" s="23">
        <v>7</v>
      </c>
      <c r="H117" s="23" t="s">
        <v>122</v>
      </c>
      <c r="I117" s="23" t="s">
        <v>122</v>
      </c>
      <c r="J117" s="23">
        <v>8</v>
      </c>
      <c r="K117" s="23">
        <v>13</v>
      </c>
      <c r="L117" s="23" t="s">
        <v>122</v>
      </c>
      <c r="M117" s="23">
        <v>10</v>
      </c>
      <c r="N117" s="23">
        <v>26</v>
      </c>
      <c r="O117" s="23">
        <v>5</v>
      </c>
      <c r="P117" s="23" t="s">
        <v>122</v>
      </c>
      <c r="Q117" s="23" t="s">
        <v>122</v>
      </c>
      <c r="R117" s="23" t="s">
        <v>122</v>
      </c>
      <c r="S117" s="23">
        <v>6</v>
      </c>
      <c r="T117" s="23" t="s">
        <v>122</v>
      </c>
    </row>
    <row r="118" spans="1:20" ht="12" customHeight="1">
      <c r="A118" s="9" t="s">
        <v>25</v>
      </c>
      <c r="B118" s="23">
        <v>446</v>
      </c>
      <c r="C118" s="23">
        <v>427</v>
      </c>
      <c r="D118" s="23">
        <v>19</v>
      </c>
      <c r="E118" s="23">
        <v>91</v>
      </c>
      <c r="F118" s="23">
        <v>67</v>
      </c>
      <c r="G118" s="23">
        <v>7</v>
      </c>
      <c r="H118" s="23" t="s">
        <v>122</v>
      </c>
      <c r="I118" s="23">
        <v>5</v>
      </c>
      <c r="J118" s="23">
        <v>9</v>
      </c>
      <c r="K118" s="23">
        <v>39</v>
      </c>
      <c r="L118" s="23" t="s">
        <v>122</v>
      </c>
      <c r="M118" s="23">
        <v>58</v>
      </c>
      <c r="N118" s="23">
        <v>103</v>
      </c>
      <c r="O118" s="23">
        <v>30</v>
      </c>
      <c r="P118" s="23" t="s">
        <v>122</v>
      </c>
      <c r="Q118" s="23">
        <v>7</v>
      </c>
      <c r="R118" s="23" t="s">
        <v>122</v>
      </c>
      <c r="S118" s="23">
        <v>12</v>
      </c>
      <c r="T118" s="23" t="s">
        <v>122</v>
      </c>
    </row>
    <row r="119" spans="1:20" ht="12" customHeight="1">
      <c r="A119" s="9" t="s">
        <v>27</v>
      </c>
      <c r="B119" s="23">
        <v>439</v>
      </c>
      <c r="C119" s="23">
        <v>364</v>
      </c>
      <c r="D119" s="23">
        <v>76</v>
      </c>
      <c r="E119" s="23">
        <v>43</v>
      </c>
      <c r="F119" s="23">
        <v>44</v>
      </c>
      <c r="G119" s="23">
        <v>15</v>
      </c>
      <c r="H119" s="23">
        <v>14</v>
      </c>
      <c r="I119" s="23">
        <v>8</v>
      </c>
      <c r="J119" s="23">
        <v>11</v>
      </c>
      <c r="K119" s="23">
        <v>24</v>
      </c>
      <c r="L119" s="23">
        <v>16</v>
      </c>
      <c r="M119" s="23">
        <v>50</v>
      </c>
      <c r="N119" s="23">
        <v>116</v>
      </c>
      <c r="O119" s="23">
        <v>22</v>
      </c>
      <c r="P119" s="23">
        <v>12</v>
      </c>
      <c r="Q119" s="23">
        <v>18</v>
      </c>
      <c r="R119" s="23">
        <v>16</v>
      </c>
      <c r="S119" s="23">
        <v>19</v>
      </c>
      <c r="T119" s="23">
        <v>12</v>
      </c>
    </row>
    <row r="120" spans="1:20" ht="12" customHeight="1">
      <c r="A120" s="7" t="s">
        <v>103</v>
      </c>
      <c r="B120" s="23">
        <v>451</v>
      </c>
      <c r="C120" s="23">
        <v>402</v>
      </c>
      <c r="D120" s="23">
        <v>49</v>
      </c>
      <c r="E120" s="23">
        <v>54</v>
      </c>
      <c r="F120" s="23">
        <v>59</v>
      </c>
      <c r="G120" s="23">
        <v>26</v>
      </c>
      <c r="H120" s="23">
        <v>8</v>
      </c>
      <c r="I120" s="23">
        <v>6</v>
      </c>
      <c r="J120" s="23">
        <v>29</v>
      </c>
      <c r="K120" s="23">
        <v>67</v>
      </c>
      <c r="L120" s="23">
        <v>5</v>
      </c>
      <c r="M120" s="23">
        <v>32</v>
      </c>
      <c r="N120" s="23">
        <v>93</v>
      </c>
      <c r="O120" s="23">
        <v>20</v>
      </c>
      <c r="P120" s="23" t="s">
        <v>122</v>
      </c>
      <c r="Q120" s="23">
        <v>22</v>
      </c>
      <c r="R120" s="23">
        <v>7</v>
      </c>
      <c r="S120" s="23">
        <v>15</v>
      </c>
      <c r="T120" s="23">
        <v>7</v>
      </c>
    </row>
    <row r="121" spans="1:20" ht="12" customHeight="1">
      <c r="A121" s="9" t="s">
        <v>24</v>
      </c>
      <c r="B121" s="23">
        <v>122</v>
      </c>
      <c r="C121" s="23">
        <v>108</v>
      </c>
      <c r="D121" s="23">
        <v>14</v>
      </c>
      <c r="E121" s="23">
        <v>9</v>
      </c>
      <c r="F121" s="23">
        <v>13</v>
      </c>
      <c r="G121" s="23" t="s">
        <v>122</v>
      </c>
      <c r="H121" s="23" t="s">
        <v>122</v>
      </c>
      <c r="I121" s="23" t="s">
        <v>122</v>
      </c>
      <c r="J121" s="23">
        <v>14</v>
      </c>
      <c r="K121" s="23">
        <v>21</v>
      </c>
      <c r="L121" s="23" t="s">
        <v>122</v>
      </c>
      <c r="M121" s="23">
        <v>11</v>
      </c>
      <c r="N121" s="23">
        <v>20</v>
      </c>
      <c r="O121" s="23">
        <v>6</v>
      </c>
      <c r="P121" s="23" t="s">
        <v>122</v>
      </c>
      <c r="Q121" s="23">
        <v>5</v>
      </c>
      <c r="R121" s="23" t="s">
        <v>122</v>
      </c>
      <c r="S121" s="23">
        <v>8</v>
      </c>
      <c r="T121" s="23" t="s">
        <v>122</v>
      </c>
    </row>
    <row r="122" spans="1:20" ht="12" customHeight="1">
      <c r="A122" s="9" t="s">
        <v>56</v>
      </c>
      <c r="B122" s="23">
        <v>64</v>
      </c>
      <c r="C122" s="23">
        <v>57</v>
      </c>
      <c r="D122" s="23">
        <v>8</v>
      </c>
      <c r="E122" s="23">
        <v>10</v>
      </c>
      <c r="F122" s="23">
        <v>8</v>
      </c>
      <c r="G122" s="23" t="s">
        <v>122</v>
      </c>
      <c r="H122" s="23" t="s">
        <v>122</v>
      </c>
      <c r="I122" s="23" t="s">
        <v>122</v>
      </c>
      <c r="J122" s="23" t="s">
        <v>122</v>
      </c>
      <c r="K122" s="23">
        <v>6</v>
      </c>
      <c r="L122" s="23" t="s">
        <v>122</v>
      </c>
      <c r="M122" s="23" t="s">
        <v>122</v>
      </c>
      <c r="N122" s="23">
        <v>15</v>
      </c>
      <c r="O122" s="23" t="s">
        <v>122</v>
      </c>
      <c r="P122" s="23" t="s">
        <v>122</v>
      </c>
      <c r="Q122" s="23" t="s">
        <v>122</v>
      </c>
      <c r="R122" s="23" t="s">
        <v>122</v>
      </c>
      <c r="S122" s="23" t="s">
        <v>122</v>
      </c>
      <c r="T122" s="23" t="s">
        <v>122</v>
      </c>
    </row>
    <row r="123" spans="1:20" ht="12" customHeight="1">
      <c r="A123" s="9" t="s">
        <v>97</v>
      </c>
      <c r="B123" s="23">
        <v>70</v>
      </c>
      <c r="C123" s="23">
        <v>61</v>
      </c>
      <c r="D123" s="23">
        <v>9</v>
      </c>
      <c r="E123" s="23">
        <v>9</v>
      </c>
      <c r="F123" s="23">
        <v>10</v>
      </c>
      <c r="G123" s="23" t="s">
        <v>122</v>
      </c>
      <c r="H123" s="23" t="s">
        <v>122</v>
      </c>
      <c r="I123" s="23" t="s">
        <v>122</v>
      </c>
      <c r="J123" s="23" t="s">
        <v>122</v>
      </c>
      <c r="K123" s="23">
        <v>10</v>
      </c>
      <c r="L123" s="23" t="s">
        <v>122</v>
      </c>
      <c r="M123" s="23" t="s">
        <v>122</v>
      </c>
      <c r="N123" s="23">
        <v>14</v>
      </c>
      <c r="O123" s="23" t="s">
        <v>122</v>
      </c>
      <c r="P123" s="23" t="s">
        <v>122</v>
      </c>
      <c r="Q123" s="23">
        <v>5</v>
      </c>
      <c r="R123" s="23" t="s">
        <v>122</v>
      </c>
      <c r="S123" s="23" t="s">
        <v>122</v>
      </c>
      <c r="T123" s="23" t="s">
        <v>122</v>
      </c>
    </row>
    <row r="124" spans="1:20" ht="12" customHeight="1">
      <c r="A124" s="9" t="s">
        <v>55</v>
      </c>
      <c r="B124" s="23">
        <v>48</v>
      </c>
      <c r="C124" s="23">
        <v>43</v>
      </c>
      <c r="D124" s="23" t="s">
        <v>122</v>
      </c>
      <c r="E124" s="23">
        <v>7</v>
      </c>
      <c r="F124" s="23" t="s">
        <v>122</v>
      </c>
      <c r="G124" s="23" t="s">
        <v>122</v>
      </c>
      <c r="H124" s="23" t="s">
        <v>122</v>
      </c>
      <c r="I124" s="23" t="s">
        <v>122</v>
      </c>
      <c r="J124" s="23" t="s">
        <v>122</v>
      </c>
      <c r="K124" s="23">
        <v>15</v>
      </c>
      <c r="L124" s="23" t="s">
        <v>122</v>
      </c>
      <c r="M124" s="23" t="s">
        <v>122</v>
      </c>
      <c r="N124" s="23">
        <v>8</v>
      </c>
      <c r="O124" s="23" t="s">
        <v>122</v>
      </c>
      <c r="P124" s="23" t="s">
        <v>123</v>
      </c>
      <c r="Q124" s="23" t="s">
        <v>122</v>
      </c>
      <c r="R124" s="23" t="s">
        <v>122</v>
      </c>
      <c r="S124" s="23" t="s">
        <v>122</v>
      </c>
      <c r="T124" s="23" t="s">
        <v>122</v>
      </c>
    </row>
    <row r="125" spans="1:20" ht="12" customHeight="1">
      <c r="A125" s="9" t="s">
        <v>98</v>
      </c>
      <c r="B125" s="23">
        <v>51</v>
      </c>
      <c r="C125" s="23">
        <v>42</v>
      </c>
      <c r="D125" s="23">
        <v>9</v>
      </c>
      <c r="E125" s="23">
        <v>6</v>
      </c>
      <c r="F125" s="23">
        <v>9</v>
      </c>
      <c r="G125" s="23">
        <v>6</v>
      </c>
      <c r="H125" s="23" t="s">
        <v>122</v>
      </c>
      <c r="I125" s="23" t="s">
        <v>122</v>
      </c>
      <c r="J125" s="23" t="s">
        <v>122</v>
      </c>
      <c r="K125" s="23" t="s">
        <v>122</v>
      </c>
      <c r="L125" s="23" t="s">
        <v>122</v>
      </c>
      <c r="M125" s="23">
        <v>6</v>
      </c>
      <c r="N125" s="23">
        <v>7</v>
      </c>
      <c r="O125" s="23" t="s">
        <v>122</v>
      </c>
      <c r="P125" s="23" t="s">
        <v>123</v>
      </c>
      <c r="Q125" s="23">
        <v>5</v>
      </c>
      <c r="R125" s="23" t="s">
        <v>122</v>
      </c>
      <c r="S125" s="23" t="s">
        <v>122</v>
      </c>
      <c r="T125" s="23" t="s">
        <v>122</v>
      </c>
    </row>
    <row r="126" spans="1:20" ht="12" customHeight="1">
      <c r="A126" s="7" t="s">
        <v>104</v>
      </c>
      <c r="B126" s="23">
        <v>23</v>
      </c>
      <c r="C126" s="23">
        <v>22</v>
      </c>
      <c r="D126" s="23" t="s">
        <v>122</v>
      </c>
      <c r="E126" s="23" t="s">
        <v>122</v>
      </c>
      <c r="F126" s="23" t="s">
        <v>122</v>
      </c>
      <c r="G126" s="23" t="s">
        <v>122</v>
      </c>
      <c r="H126" s="23" t="s">
        <v>122</v>
      </c>
      <c r="I126" s="23" t="s">
        <v>122</v>
      </c>
      <c r="J126" s="23" t="s">
        <v>122</v>
      </c>
      <c r="K126" s="23" t="s">
        <v>122</v>
      </c>
      <c r="L126" s="23" t="s">
        <v>122</v>
      </c>
      <c r="M126" s="23" t="s">
        <v>122</v>
      </c>
      <c r="N126" s="23" t="s">
        <v>122</v>
      </c>
      <c r="O126" s="23" t="s">
        <v>122</v>
      </c>
      <c r="P126" s="23" t="s">
        <v>122</v>
      </c>
      <c r="Q126" s="23" t="s">
        <v>122</v>
      </c>
      <c r="R126" s="23" t="s">
        <v>123</v>
      </c>
      <c r="S126" s="23" t="s">
        <v>122</v>
      </c>
      <c r="T126" s="23" t="s">
        <v>122</v>
      </c>
    </row>
    <row r="127" spans="1:20" ht="12" customHeight="1">
      <c r="A127" s="7" t="s">
        <v>120</v>
      </c>
      <c r="B127" s="23" t="s">
        <v>122</v>
      </c>
      <c r="C127" s="23" t="s">
        <v>122</v>
      </c>
      <c r="D127" s="23" t="s">
        <v>122</v>
      </c>
      <c r="E127" s="23" t="s">
        <v>122</v>
      </c>
      <c r="F127" s="23" t="s">
        <v>122</v>
      </c>
      <c r="G127" s="23" t="s">
        <v>122</v>
      </c>
      <c r="H127" s="23" t="s">
        <v>123</v>
      </c>
      <c r="I127" s="23" t="s">
        <v>123</v>
      </c>
      <c r="J127" s="23" t="s">
        <v>122</v>
      </c>
      <c r="K127" s="23" t="s">
        <v>122</v>
      </c>
      <c r="L127" s="23" t="s">
        <v>123</v>
      </c>
      <c r="M127" s="23" t="s">
        <v>122</v>
      </c>
      <c r="N127" s="23" t="s">
        <v>122</v>
      </c>
      <c r="O127" s="23" t="s">
        <v>122</v>
      </c>
      <c r="P127" s="23" t="s">
        <v>123</v>
      </c>
      <c r="Q127" s="23" t="s">
        <v>122</v>
      </c>
      <c r="R127" s="23" t="s">
        <v>123</v>
      </c>
      <c r="S127" s="23" t="s">
        <v>123</v>
      </c>
      <c r="T127" s="23" t="s">
        <v>123</v>
      </c>
    </row>
    <row r="128" spans="1:20" ht="12" customHeight="1">
      <c r="A128" s="7" t="s">
        <v>31</v>
      </c>
      <c r="B128" s="23"/>
      <c r="C128" s="23"/>
      <c r="D128" s="23"/>
      <c r="E128" s="23"/>
      <c r="F128" s="23"/>
      <c r="G128" s="23"/>
      <c r="H128" s="23"/>
      <c r="I128" s="23"/>
      <c r="J128" s="23"/>
      <c r="K128" s="23"/>
      <c r="L128" s="23"/>
      <c r="M128" s="23"/>
      <c r="N128" s="23"/>
      <c r="O128" s="23"/>
      <c r="P128" s="23"/>
      <c r="Q128" s="23"/>
      <c r="R128" s="23"/>
      <c r="S128" s="23"/>
      <c r="T128" s="23"/>
    </row>
    <row r="129" spans="1:20" ht="12" customHeight="1">
      <c r="A129" s="7" t="s">
        <v>44</v>
      </c>
      <c r="B129" s="23">
        <v>624</v>
      </c>
      <c r="C129" s="23">
        <v>608</v>
      </c>
      <c r="D129" s="23">
        <v>16</v>
      </c>
      <c r="E129" s="23">
        <v>157</v>
      </c>
      <c r="F129" s="23">
        <v>135</v>
      </c>
      <c r="G129" s="23">
        <v>22</v>
      </c>
      <c r="H129" s="23" t="s">
        <v>122</v>
      </c>
      <c r="I129" s="23" t="s">
        <v>122</v>
      </c>
      <c r="J129" s="23">
        <v>15</v>
      </c>
      <c r="K129" s="23">
        <v>71</v>
      </c>
      <c r="L129" s="23" t="s">
        <v>122</v>
      </c>
      <c r="M129" s="23">
        <v>33</v>
      </c>
      <c r="N129" s="23">
        <v>132</v>
      </c>
      <c r="O129" s="23">
        <v>26</v>
      </c>
      <c r="P129" s="23" t="s">
        <v>122</v>
      </c>
      <c r="Q129" s="23" t="s">
        <v>122</v>
      </c>
      <c r="R129" s="23" t="s">
        <v>122</v>
      </c>
      <c r="S129" s="23">
        <v>9</v>
      </c>
      <c r="T129" s="23" t="s">
        <v>122</v>
      </c>
    </row>
    <row r="130" spans="1:20" ht="12" customHeight="1">
      <c r="A130" s="7" t="s">
        <v>45</v>
      </c>
      <c r="B130" s="23">
        <v>1227</v>
      </c>
      <c r="C130" s="23">
        <v>1152</v>
      </c>
      <c r="D130" s="23">
        <v>75</v>
      </c>
      <c r="E130" s="23">
        <v>202</v>
      </c>
      <c r="F130" s="23">
        <v>178</v>
      </c>
      <c r="G130" s="23">
        <v>43</v>
      </c>
      <c r="H130" s="23">
        <v>16</v>
      </c>
      <c r="I130" s="23">
        <v>14</v>
      </c>
      <c r="J130" s="23">
        <v>23</v>
      </c>
      <c r="K130" s="23">
        <v>106</v>
      </c>
      <c r="L130" s="23">
        <v>9</v>
      </c>
      <c r="M130" s="23">
        <v>149</v>
      </c>
      <c r="N130" s="23">
        <v>306</v>
      </c>
      <c r="O130" s="23">
        <v>84</v>
      </c>
      <c r="P130" s="23">
        <v>13</v>
      </c>
      <c r="Q130" s="23">
        <v>25</v>
      </c>
      <c r="R130" s="23">
        <v>13</v>
      </c>
      <c r="S130" s="23">
        <v>34</v>
      </c>
      <c r="T130" s="23">
        <v>11</v>
      </c>
    </row>
    <row r="131" spans="1:20" ht="12" customHeight="1">
      <c r="A131" s="7" t="s">
        <v>46</v>
      </c>
      <c r="B131" s="23">
        <v>2021</v>
      </c>
      <c r="C131" s="23">
        <v>1978</v>
      </c>
      <c r="D131" s="23">
        <v>43</v>
      </c>
      <c r="E131" s="23">
        <v>421</v>
      </c>
      <c r="F131" s="23">
        <v>329</v>
      </c>
      <c r="G131" s="23">
        <v>110</v>
      </c>
      <c r="H131" s="23">
        <v>8</v>
      </c>
      <c r="I131" s="23">
        <v>20</v>
      </c>
      <c r="J131" s="23">
        <v>61</v>
      </c>
      <c r="K131" s="23">
        <v>231</v>
      </c>
      <c r="L131" s="23" t="s">
        <v>122</v>
      </c>
      <c r="M131" s="23">
        <v>118</v>
      </c>
      <c r="N131" s="23">
        <v>548</v>
      </c>
      <c r="O131" s="23">
        <v>85</v>
      </c>
      <c r="P131" s="23">
        <v>20</v>
      </c>
      <c r="Q131" s="23">
        <v>15</v>
      </c>
      <c r="R131" s="23">
        <v>8</v>
      </c>
      <c r="S131" s="23">
        <v>35</v>
      </c>
      <c r="T131" s="23">
        <v>7</v>
      </c>
    </row>
    <row r="132" spans="1:20" ht="12" customHeight="1">
      <c r="A132" s="7" t="s">
        <v>48</v>
      </c>
      <c r="B132" s="23">
        <v>989</v>
      </c>
      <c r="C132" s="23">
        <v>960</v>
      </c>
      <c r="D132" s="23">
        <v>29</v>
      </c>
      <c r="E132" s="23">
        <v>186</v>
      </c>
      <c r="F132" s="23">
        <v>185</v>
      </c>
      <c r="G132" s="23">
        <v>81</v>
      </c>
      <c r="H132" s="23">
        <v>9</v>
      </c>
      <c r="I132" s="23">
        <v>7</v>
      </c>
      <c r="J132" s="23">
        <v>28</v>
      </c>
      <c r="K132" s="23">
        <v>90</v>
      </c>
      <c r="L132" s="23" t="s">
        <v>122</v>
      </c>
      <c r="M132" s="23">
        <v>71</v>
      </c>
      <c r="N132" s="23">
        <v>229</v>
      </c>
      <c r="O132" s="23">
        <v>49</v>
      </c>
      <c r="P132" s="23">
        <v>16</v>
      </c>
      <c r="Q132" s="23">
        <v>11</v>
      </c>
      <c r="R132" s="23" t="s">
        <v>122</v>
      </c>
      <c r="S132" s="23">
        <v>18</v>
      </c>
      <c r="T132" s="23" t="s">
        <v>122</v>
      </c>
    </row>
    <row r="133" spans="1:20" ht="12" customHeight="1">
      <c r="A133" s="7" t="s">
        <v>47</v>
      </c>
      <c r="B133" s="23">
        <v>1666</v>
      </c>
      <c r="C133" s="23">
        <v>1584</v>
      </c>
      <c r="D133" s="23">
        <v>81</v>
      </c>
      <c r="E133" s="23">
        <v>298</v>
      </c>
      <c r="F133" s="23">
        <v>334</v>
      </c>
      <c r="G133" s="23">
        <v>87</v>
      </c>
      <c r="H133" s="23">
        <v>17</v>
      </c>
      <c r="I133" s="23">
        <v>21</v>
      </c>
      <c r="J133" s="23">
        <v>38</v>
      </c>
      <c r="K133" s="23">
        <v>155</v>
      </c>
      <c r="L133" s="23">
        <v>9</v>
      </c>
      <c r="M133" s="23">
        <v>139</v>
      </c>
      <c r="N133" s="23">
        <v>384</v>
      </c>
      <c r="O133" s="23">
        <v>73</v>
      </c>
      <c r="P133" s="23">
        <v>14</v>
      </c>
      <c r="Q133" s="23">
        <v>25</v>
      </c>
      <c r="R133" s="23">
        <v>16</v>
      </c>
      <c r="S133" s="23">
        <v>40</v>
      </c>
      <c r="T133" s="23">
        <v>14</v>
      </c>
    </row>
    <row r="134" spans="1:20" ht="20.100000000000001" customHeight="1">
      <c r="A134" s="4" t="s">
        <v>82</v>
      </c>
      <c r="B134" s="25"/>
      <c r="C134" s="25"/>
      <c r="D134" s="25"/>
      <c r="E134" s="25"/>
      <c r="F134" s="25"/>
      <c r="G134" s="25"/>
      <c r="H134" s="25"/>
      <c r="I134" s="25"/>
      <c r="J134" s="25"/>
      <c r="K134" s="25"/>
      <c r="L134" s="25"/>
      <c r="M134" s="25"/>
      <c r="N134" s="25"/>
      <c r="O134" s="25"/>
      <c r="P134" s="25"/>
      <c r="Q134" s="25"/>
      <c r="R134" s="25"/>
      <c r="S134" s="25"/>
      <c r="T134" s="25"/>
    </row>
    <row r="135" spans="1:20" ht="20.100000000000001" customHeight="1">
      <c r="A135" s="16" t="s">
        <v>4</v>
      </c>
      <c r="B135" s="23">
        <v>40406</v>
      </c>
      <c r="C135" s="23">
        <v>34315</v>
      </c>
      <c r="D135" s="23">
        <v>6091</v>
      </c>
      <c r="E135" s="23">
        <v>5434</v>
      </c>
      <c r="F135" s="23">
        <v>6379</v>
      </c>
      <c r="G135" s="23">
        <v>1769</v>
      </c>
      <c r="H135" s="23">
        <v>1220</v>
      </c>
      <c r="I135" s="23">
        <v>335</v>
      </c>
      <c r="J135" s="23">
        <v>896</v>
      </c>
      <c r="K135" s="23">
        <v>3057</v>
      </c>
      <c r="L135" s="23">
        <v>780</v>
      </c>
      <c r="M135" s="23">
        <v>3888</v>
      </c>
      <c r="N135" s="23">
        <v>8690</v>
      </c>
      <c r="O135" s="23">
        <v>1987</v>
      </c>
      <c r="P135" s="23">
        <v>483</v>
      </c>
      <c r="Q135" s="23">
        <v>1977</v>
      </c>
      <c r="R135" s="23">
        <v>1068</v>
      </c>
      <c r="S135" s="23">
        <v>1397</v>
      </c>
      <c r="T135" s="23">
        <v>1046</v>
      </c>
    </row>
    <row r="136" spans="1:20" ht="12" customHeight="1">
      <c r="A136" s="7" t="s">
        <v>91</v>
      </c>
      <c r="B136" s="23">
        <v>2246</v>
      </c>
      <c r="C136" s="23">
        <v>1936</v>
      </c>
      <c r="D136" s="23">
        <v>310</v>
      </c>
      <c r="E136" s="23">
        <v>304</v>
      </c>
      <c r="F136" s="23">
        <v>359</v>
      </c>
      <c r="G136" s="23">
        <v>119</v>
      </c>
      <c r="H136" s="23">
        <v>61</v>
      </c>
      <c r="I136" s="23">
        <v>21</v>
      </c>
      <c r="J136" s="23">
        <v>55</v>
      </c>
      <c r="K136" s="23">
        <v>172</v>
      </c>
      <c r="L136" s="23">
        <v>36</v>
      </c>
      <c r="M136" s="23">
        <v>205</v>
      </c>
      <c r="N136" s="23">
        <v>497</v>
      </c>
      <c r="O136" s="23">
        <v>112</v>
      </c>
      <c r="P136" s="23">
        <v>22</v>
      </c>
      <c r="Q136" s="23">
        <v>110</v>
      </c>
      <c r="R136" s="23">
        <v>52</v>
      </c>
      <c r="S136" s="23">
        <v>72</v>
      </c>
      <c r="T136" s="23">
        <v>50</v>
      </c>
    </row>
    <row r="137" spans="1:20" ht="12" customHeight="1">
      <c r="A137" s="7" t="s">
        <v>92</v>
      </c>
      <c r="B137" s="23">
        <v>3318</v>
      </c>
      <c r="C137" s="23">
        <v>2829</v>
      </c>
      <c r="D137" s="23">
        <v>489</v>
      </c>
      <c r="E137" s="23">
        <v>462</v>
      </c>
      <c r="F137" s="23">
        <v>511</v>
      </c>
      <c r="G137" s="23">
        <v>136</v>
      </c>
      <c r="H137" s="23">
        <v>102</v>
      </c>
      <c r="I137" s="23">
        <v>25</v>
      </c>
      <c r="J137" s="23">
        <v>75</v>
      </c>
      <c r="K137" s="23">
        <v>255</v>
      </c>
      <c r="L137" s="23">
        <v>65</v>
      </c>
      <c r="M137" s="23">
        <v>332</v>
      </c>
      <c r="N137" s="23">
        <v>722</v>
      </c>
      <c r="O137" s="23">
        <v>155</v>
      </c>
      <c r="P137" s="23">
        <v>38</v>
      </c>
      <c r="Q137" s="23">
        <v>157</v>
      </c>
      <c r="R137" s="23">
        <v>81</v>
      </c>
      <c r="S137" s="23">
        <v>118</v>
      </c>
      <c r="T137" s="23">
        <v>84</v>
      </c>
    </row>
    <row r="138" spans="1:20" ht="12" customHeight="1">
      <c r="A138" s="7" t="s">
        <v>93</v>
      </c>
      <c r="B138" s="23">
        <v>1211</v>
      </c>
      <c r="C138" s="23">
        <v>1064</v>
      </c>
      <c r="D138" s="23">
        <v>147</v>
      </c>
      <c r="E138" s="23">
        <v>177</v>
      </c>
      <c r="F138" s="23">
        <v>193</v>
      </c>
      <c r="G138" s="23">
        <v>44</v>
      </c>
      <c r="H138" s="23">
        <v>34</v>
      </c>
      <c r="I138" s="23">
        <v>9</v>
      </c>
      <c r="J138" s="23">
        <v>23</v>
      </c>
      <c r="K138" s="23">
        <v>98</v>
      </c>
      <c r="L138" s="23">
        <v>17</v>
      </c>
      <c r="M138" s="23">
        <v>118</v>
      </c>
      <c r="N138" s="23">
        <v>283</v>
      </c>
      <c r="O138" s="23">
        <v>59</v>
      </c>
      <c r="P138" s="23">
        <v>15</v>
      </c>
      <c r="Q138" s="23">
        <v>44</v>
      </c>
      <c r="R138" s="23">
        <v>26</v>
      </c>
      <c r="S138" s="23">
        <v>45</v>
      </c>
      <c r="T138" s="23">
        <v>26</v>
      </c>
    </row>
    <row r="139" spans="1:20" ht="12" customHeight="1">
      <c r="A139" s="7" t="s">
        <v>94</v>
      </c>
      <c r="B139" s="23">
        <v>3193</v>
      </c>
      <c r="C139" s="23">
        <v>2840</v>
      </c>
      <c r="D139" s="23">
        <v>353</v>
      </c>
      <c r="E139" s="23">
        <v>495</v>
      </c>
      <c r="F139" s="23">
        <v>514</v>
      </c>
      <c r="G139" s="23">
        <v>111</v>
      </c>
      <c r="H139" s="23">
        <v>66</v>
      </c>
      <c r="I139" s="23">
        <v>31</v>
      </c>
      <c r="J139" s="23">
        <v>65</v>
      </c>
      <c r="K139" s="23">
        <v>249</v>
      </c>
      <c r="L139" s="23">
        <v>49</v>
      </c>
      <c r="M139" s="23">
        <v>326</v>
      </c>
      <c r="N139" s="23">
        <v>730</v>
      </c>
      <c r="O139" s="23">
        <v>170</v>
      </c>
      <c r="P139" s="23">
        <v>35</v>
      </c>
      <c r="Q139" s="23">
        <v>115</v>
      </c>
      <c r="R139" s="23">
        <v>63</v>
      </c>
      <c r="S139" s="23">
        <v>112</v>
      </c>
      <c r="T139" s="23">
        <v>60</v>
      </c>
    </row>
    <row r="140" spans="1:20" ht="12" customHeight="1">
      <c r="A140" s="7" t="s">
        <v>80</v>
      </c>
      <c r="B140" s="23">
        <v>5355</v>
      </c>
      <c r="C140" s="23">
        <v>4637</v>
      </c>
      <c r="D140" s="23">
        <v>717</v>
      </c>
      <c r="E140" s="23">
        <v>741</v>
      </c>
      <c r="F140" s="23">
        <v>892</v>
      </c>
      <c r="G140" s="23">
        <v>301</v>
      </c>
      <c r="H140" s="23">
        <v>126</v>
      </c>
      <c r="I140" s="23">
        <v>51</v>
      </c>
      <c r="J140" s="23">
        <v>156</v>
      </c>
      <c r="K140" s="23">
        <v>411</v>
      </c>
      <c r="L140" s="23">
        <v>93</v>
      </c>
      <c r="M140" s="23">
        <v>497</v>
      </c>
      <c r="N140" s="23">
        <v>1118</v>
      </c>
      <c r="O140" s="23">
        <v>245</v>
      </c>
      <c r="P140" s="23">
        <v>61</v>
      </c>
      <c r="Q140" s="23">
        <v>254</v>
      </c>
      <c r="R140" s="23">
        <v>122</v>
      </c>
      <c r="S140" s="23">
        <v>163</v>
      </c>
      <c r="T140" s="23">
        <v>123</v>
      </c>
    </row>
    <row r="141" spans="1:20" ht="12" customHeight="1">
      <c r="A141" s="7" t="s">
        <v>81</v>
      </c>
      <c r="B141" s="23">
        <v>5110</v>
      </c>
      <c r="C141" s="23">
        <v>4336</v>
      </c>
      <c r="D141" s="23">
        <v>774</v>
      </c>
      <c r="E141" s="23">
        <v>676</v>
      </c>
      <c r="F141" s="23">
        <v>823</v>
      </c>
      <c r="G141" s="23">
        <v>277</v>
      </c>
      <c r="H141" s="23">
        <v>154</v>
      </c>
      <c r="I141" s="23">
        <v>42</v>
      </c>
      <c r="J141" s="23">
        <v>134</v>
      </c>
      <c r="K141" s="23">
        <v>385</v>
      </c>
      <c r="L141" s="23">
        <v>99</v>
      </c>
      <c r="M141" s="23">
        <v>464</v>
      </c>
      <c r="N141" s="23">
        <v>1079</v>
      </c>
      <c r="O141" s="23">
        <v>234</v>
      </c>
      <c r="P141" s="23">
        <v>56</v>
      </c>
      <c r="Q141" s="23">
        <v>260</v>
      </c>
      <c r="R141" s="23">
        <v>131</v>
      </c>
      <c r="S141" s="23">
        <v>166</v>
      </c>
      <c r="T141" s="23">
        <v>130</v>
      </c>
    </row>
    <row r="142" spans="1:20" ht="12" customHeight="1">
      <c r="A142" s="7" t="s">
        <v>95</v>
      </c>
      <c r="B142" s="23">
        <v>12238</v>
      </c>
      <c r="C142" s="23">
        <v>10294</v>
      </c>
      <c r="D142" s="23">
        <v>1944</v>
      </c>
      <c r="E142" s="23">
        <v>1601</v>
      </c>
      <c r="F142" s="23">
        <v>1913</v>
      </c>
      <c r="G142" s="23">
        <v>486</v>
      </c>
      <c r="H142" s="23">
        <v>421</v>
      </c>
      <c r="I142" s="23">
        <v>94</v>
      </c>
      <c r="J142" s="23">
        <v>237</v>
      </c>
      <c r="K142" s="23">
        <v>922</v>
      </c>
      <c r="L142" s="23">
        <v>251</v>
      </c>
      <c r="M142" s="23">
        <v>1190</v>
      </c>
      <c r="N142" s="23">
        <v>2653</v>
      </c>
      <c r="O142" s="23">
        <v>618</v>
      </c>
      <c r="P142" s="23">
        <v>155</v>
      </c>
      <c r="Q142" s="23">
        <v>587</v>
      </c>
      <c r="R142" s="23">
        <v>348</v>
      </c>
      <c r="S142" s="23">
        <v>426</v>
      </c>
      <c r="T142" s="23">
        <v>336</v>
      </c>
    </row>
    <row r="143" spans="1:20" ht="12" customHeight="1">
      <c r="A143" s="7" t="s">
        <v>96</v>
      </c>
      <c r="B143" s="23">
        <v>7734</v>
      </c>
      <c r="C143" s="23">
        <v>6378</v>
      </c>
      <c r="D143" s="23">
        <v>1356</v>
      </c>
      <c r="E143" s="23">
        <v>979</v>
      </c>
      <c r="F143" s="23">
        <v>1174</v>
      </c>
      <c r="G143" s="23">
        <v>296</v>
      </c>
      <c r="H143" s="23">
        <v>258</v>
      </c>
      <c r="I143" s="23">
        <v>62</v>
      </c>
      <c r="J143" s="23">
        <v>151</v>
      </c>
      <c r="K143" s="23">
        <v>565</v>
      </c>
      <c r="L143" s="23">
        <v>170</v>
      </c>
      <c r="M143" s="23">
        <v>756</v>
      </c>
      <c r="N143" s="23">
        <v>1607</v>
      </c>
      <c r="O143" s="23">
        <v>394</v>
      </c>
      <c r="P143" s="23">
        <v>100</v>
      </c>
      <c r="Q143" s="23">
        <v>449</v>
      </c>
      <c r="R143" s="23">
        <v>244</v>
      </c>
      <c r="S143" s="23">
        <v>295</v>
      </c>
      <c r="T143" s="23">
        <v>236</v>
      </c>
    </row>
    <row r="144" spans="1:20" ht="20.100000000000001" customHeight="1">
      <c r="A144" s="16" t="s">
        <v>5</v>
      </c>
      <c r="B144" s="23">
        <v>29731</v>
      </c>
      <c r="C144" s="23">
        <v>24166</v>
      </c>
      <c r="D144" s="23">
        <v>5565</v>
      </c>
      <c r="E144" s="23">
        <v>3570</v>
      </c>
      <c r="F144" s="23">
        <v>4706</v>
      </c>
      <c r="G144" s="23">
        <v>1191</v>
      </c>
      <c r="H144" s="23">
        <v>1114</v>
      </c>
      <c r="I144" s="23">
        <v>211</v>
      </c>
      <c r="J144" s="23">
        <v>579</v>
      </c>
      <c r="K144" s="23">
        <v>1997</v>
      </c>
      <c r="L144" s="23">
        <v>712</v>
      </c>
      <c r="M144" s="23">
        <v>2998</v>
      </c>
      <c r="N144" s="23">
        <v>5953</v>
      </c>
      <c r="O144" s="23">
        <v>1451</v>
      </c>
      <c r="P144" s="23">
        <v>369</v>
      </c>
      <c r="Q144" s="23">
        <v>1799</v>
      </c>
      <c r="R144" s="23">
        <v>977</v>
      </c>
      <c r="S144" s="23">
        <v>1141</v>
      </c>
      <c r="T144" s="23">
        <v>963</v>
      </c>
    </row>
    <row r="145" spans="1:20" ht="12" customHeight="1">
      <c r="A145" s="7" t="s">
        <v>91</v>
      </c>
      <c r="B145" s="23">
        <v>1329</v>
      </c>
      <c r="C145" s="23">
        <v>1075</v>
      </c>
      <c r="D145" s="23">
        <v>254</v>
      </c>
      <c r="E145" s="23">
        <v>159</v>
      </c>
      <c r="F145" s="23">
        <v>224</v>
      </c>
      <c r="G145" s="23">
        <v>62</v>
      </c>
      <c r="H145" s="23">
        <v>51</v>
      </c>
      <c r="I145" s="23">
        <v>8</v>
      </c>
      <c r="J145" s="23">
        <v>29</v>
      </c>
      <c r="K145" s="23">
        <v>81</v>
      </c>
      <c r="L145" s="23">
        <v>29</v>
      </c>
      <c r="M145" s="23">
        <v>130</v>
      </c>
      <c r="N145" s="23">
        <v>257</v>
      </c>
      <c r="O145" s="23">
        <v>61</v>
      </c>
      <c r="P145" s="23">
        <v>13</v>
      </c>
      <c r="Q145" s="23">
        <v>92</v>
      </c>
      <c r="R145" s="23">
        <v>41</v>
      </c>
      <c r="S145" s="23">
        <v>51</v>
      </c>
      <c r="T145" s="23">
        <v>41</v>
      </c>
    </row>
    <row r="146" spans="1:20" ht="12" customHeight="1">
      <c r="A146" s="7" t="s">
        <v>92</v>
      </c>
      <c r="B146" s="23">
        <v>2007</v>
      </c>
      <c r="C146" s="23">
        <v>1588</v>
      </c>
      <c r="D146" s="23">
        <v>419</v>
      </c>
      <c r="E146" s="23">
        <v>244</v>
      </c>
      <c r="F146" s="23">
        <v>307</v>
      </c>
      <c r="G146" s="23">
        <v>70</v>
      </c>
      <c r="H146" s="23">
        <v>87</v>
      </c>
      <c r="I146" s="23">
        <v>12</v>
      </c>
      <c r="J146" s="23">
        <v>37</v>
      </c>
      <c r="K146" s="23">
        <v>125</v>
      </c>
      <c r="L146" s="23">
        <v>55</v>
      </c>
      <c r="M146" s="23">
        <v>215</v>
      </c>
      <c r="N146" s="23">
        <v>378</v>
      </c>
      <c r="O146" s="23">
        <v>92</v>
      </c>
      <c r="P146" s="23">
        <v>24</v>
      </c>
      <c r="Q146" s="23">
        <v>133</v>
      </c>
      <c r="R146" s="23">
        <v>70</v>
      </c>
      <c r="S146" s="23">
        <v>85</v>
      </c>
      <c r="T146" s="23">
        <v>74</v>
      </c>
    </row>
    <row r="147" spans="1:20" ht="12" customHeight="1">
      <c r="A147" s="7" t="s">
        <v>93</v>
      </c>
      <c r="B147" s="23">
        <v>783</v>
      </c>
      <c r="C147" s="23">
        <v>650</v>
      </c>
      <c r="D147" s="23">
        <v>133</v>
      </c>
      <c r="E147" s="23">
        <v>100</v>
      </c>
      <c r="F147" s="23">
        <v>133</v>
      </c>
      <c r="G147" s="23">
        <v>21</v>
      </c>
      <c r="H147" s="23">
        <v>31</v>
      </c>
      <c r="I147" s="23" t="s">
        <v>122</v>
      </c>
      <c r="J147" s="23">
        <v>11</v>
      </c>
      <c r="K147" s="23">
        <v>54</v>
      </c>
      <c r="L147" s="23">
        <v>15</v>
      </c>
      <c r="M147" s="23">
        <v>84</v>
      </c>
      <c r="N147" s="23">
        <v>158</v>
      </c>
      <c r="O147" s="23">
        <v>39</v>
      </c>
      <c r="P147" s="23">
        <v>10</v>
      </c>
      <c r="Q147" s="23">
        <v>39</v>
      </c>
      <c r="R147" s="23">
        <v>24</v>
      </c>
      <c r="S147" s="23">
        <v>34</v>
      </c>
      <c r="T147" s="23">
        <v>24</v>
      </c>
    </row>
    <row r="148" spans="1:20" ht="12" customHeight="1">
      <c r="A148" s="7" t="s">
        <v>94</v>
      </c>
      <c r="B148" s="23">
        <v>2117</v>
      </c>
      <c r="C148" s="23">
        <v>1829</v>
      </c>
      <c r="D148" s="23">
        <v>289</v>
      </c>
      <c r="E148" s="23">
        <v>298</v>
      </c>
      <c r="F148" s="23">
        <v>364</v>
      </c>
      <c r="G148" s="23">
        <v>64</v>
      </c>
      <c r="H148" s="23">
        <v>54</v>
      </c>
      <c r="I148" s="23">
        <v>16</v>
      </c>
      <c r="J148" s="23">
        <v>36</v>
      </c>
      <c r="K148" s="23">
        <v>143</v>
      </c>
      <c r="L148" s="23">
        <v>41</v>
      </c>
      <c r="M148" s="23">
        <v>233</v>
      </c>
      <c r="N148" s="23">
        <v>456</v>
      </c>
      <c r="O148" s="23">
        <v>111</v>
      </c>
      <c r="P148" s="23">
        <v>24</v>
      </c>
      <c r="Q148" s="23">
        <v>93</v>
      </c>
      <c r="R148" s="23">
        <v>52</v>
      </c>
      <c r="S148" s="23">
        <v>82</v>
      </c>
      <c r="T148" s="23">
        <v>49</v>
      </c>
    </row>
    <row r="149" spans="1:20" ht="12" customHeight="1">
      <c r="A149" s="7" t="s">
        <v>80</v>
      </c>
      <c r="B149" s="23">
        <v>3546</v>
      </c>
      <c r="C149" s="23">
        <v>2940</v>
      </c>
      <c r="D149" s="23">
        <v>606</v>
      </c>
      <c r="E149" s="23">
        <v>433</v>
      </c>
      <c r="F149" s="23">
        <v>602</v>
      </c>
      <c r="G149" s="23">
        <v>185</v>
      </c>
      <c r="H149" s="23">
        <v>108</v>
      </c>
      <c r="I149" s="23">
        <v>25</v>
      </c>
      <c r="J149" s="23">
        <v>96</v>
      </c>
      <c r="K149" s="23">
        <v>235</v>
      </c>
      <c r="L149" s="23">
        <v>78</v>
      </c>
      <c r="M149" s="23">
        <v>346</v>
      </c>
      <c r="N149" s="23">
        <v>700</v>
      </c>
      <c r="O149" s="23">
        <v>158</v>
      </c>
      <c r="P149" s="23">
        <v>39</v>
      </c>
      <c r="Q149" s="23">
        <v>214</v>
      </c>
      <c r="R149" s="23">
        <v>103</v>
      </c>
      <c r="S149" s="23">
        <v>119</v>
      </c>
      <c r="T149" s="23">
        <v>102</v>
      </c>
    </row>
    <row r="150" spans="1:20" ht="12" customHeight="1">
      <c r="A150" s="7" t="s">
        <v>81</v>
      </c>
      <c r="B150" s="23">
        <v>3387</v>
      </c>
      <c r="C150" s="23">
        <v>2688</v>
      </c>
      <c r="D150" s="23">
        <v>699</v>
      </c>
      <c r="E150" s="23">
        <v>372</v>
      </c>
      <c r="F150" s="23">
        <v>544</v>
      </c>
      <c r="G150" s="23">
        <v>174</v>
      </c>
      <c r="H150" s="23">
        <v>138</v>
      </c>
      <c r="I150" s="23">
        <v>23</v>
      </c>
      <c r="J150" s="23">
        <v>80</v>
      </c>
      <c r="K150" s="23">
        <v>212</v>
      </c>
      <c r="L150" s="23">
        <v>89</v>
      </c>
      <c r="M150" s="23">
        <v>315</v>
      </c>
      <c r="N150" s="23">
        <v>654</v>
      </c>
      <c r="O150" s="23">
        <v>150</v>
      </c>
      <c r="P150" s="23">
        <v>39</v>
      </c>
      <c r="Q150" s="23">
        <v>235</v>
      </c>
      <c r="R150" s="23">
        <v>118</v>
      </c>
      <c r="S150" s="23">
        <v>125</v>
      </c>
      <c r="T150" s="23">
        <v>118</v>
      </c>
    </row>
    <row r="151" spans="1:20" ht="12" customHeight="1">
      <c r="A151" s="7" t="s">
        <v>95</v>
      </c>
      <c r="B151" s="23">
        <v>9764</v>
      </c>
      <c r="C151" s="23">
        <v>7921</v>
      </c>
      <c r="D151" s="23">
        <v>1843</v>
      </c>
      <c r="E151" s="23">
        <v>1159</v>
      </c>
      <c r="F151" s="23">
        <v>1511</v>
      </c>
      <c r="G151" s="23">
        <v>362</v>
      </c>
      <c r="H151" s="23">
        <v>398</v>
      </c>
      <c r="I151" s="23">
        <v>69</v>
      </c>
      <c r="J151" s="23">
        <v>167</v>
      </c>
      <c r="K151" s="23">
        <v>675</v>
      </c>
      <c r="L151" s="23">
        <v>239</v>
      </c>
      <c r="M151" s="23">
        <v>994</v>
      </c>
      <c r="N151" s="23">
        <v>1991</v>
      </c>
      <c r="O151" s="23">
        <v>495</v>
      </c>
      <c r="P151" s="23">
        <v>131</v>
      </c>
      <c r="Q151" s="23">
        <v>553</v>
      </c>
      <c r="R151" s="23">
        <v>331</v>
      </c>
      <c r="S151" s="23">
        <v>369</v>
      </c>
      <c r="T151" s="23">
        <v>322</v>
      </c>
    </row>
    <row r="152" spans="1:20" ht="12" customHeight="1">
      <c r="A152" s="7" t="s">
        <v>96</v>
      </c>
      <c r="B152" s="23">
        <v>6798</v>
      </c>
      <c r="C152" s="23">
        <v>5476</v>
      </c>
      <c r="D152" s="23">
        <v>1322</v>
      </c>
      <c r="E152" s="23">
        <v>805</v>
      </c>
      <c r="F152" s="23">
        <v>1020</v>
      </c>
      <c r="G152" s="23">
        <v>252</v>
      </c>
      <c r="H152" s="23">
        <v>248</v>
      </c>
      <c r="I152" s="23">
        <v>53</v>
      </c>
      <c r="J152" s="23">
        <v>123</v>
      </c>
      <c r="K152" s="23">
        <v>471</v>
      </c>
      <c r="L152" s="23">
        <v>166</v>
      </c>
      <c r="M152" s="23">
        <v>681</v>
      </c>
      <c r="N152" s="23">
        <v>1358</v>
      </c>
      <c r="O152" s="23">
        <v>345</v>
      </c>
      <c r="P152" s="23">
        <v>90</v>
      </c>
      <c r="Q152" s="23">
        <v>439</v>
      </c>
      <c r="R152" s="23">
        <v>238</v>
      </c>
      <c r="S152" s="23">
        <v>276</v>
      </c>
      <c r="T152" s="23">
        <v>232</v>
      </c>
    </row>
    <row r="153" spans="1:20" ht="20.100000000000001" customHeight="1">
      <c r="A153" s="16" t="s">
        <v>115</v>
      </c>
      <c r="B153" s="23">
        <v>10675</v>
      </c>
      <c r="C153" s="23">
        <v>10149</v>
      </c>
      <c r="D153" s="23">
        <v>526</v>
      </c>
      <c r="E153" s="23">
        <v>1864</v>
      </c>
      <c r="F153" s="23">
        <v>1673</v>
      </c>
      <c r="G153" s="23">
        <v>578</v>
      </c>
      <c r="H153" s="23">
        <v>107</v>
      </c>
      <c r="I153" s="23">
        <v>125</v>
      </c>
      <c r="J153" s="23">
        <v>317</v>
      </c>
      <c r="K153" s="23">
        <v>1059</v>
      </c>
      <c r="L153" s="23">
        <v>68</v>
      </c>
      <c r="M153" s="23">
        <v>890</v>
      </c>
      <c r="N153" s="23">
        <v>2736</v>
      </c>
      <c r="O153" s="23">
        <v>535</v>
      </c>
      <c r="P153" s="23">
        <v>114</v>
      </c>
      <c r="Q153" s="23">
        <v>178</v>
      </c>
      <c r="R153" s="23">
        <v>91</v>
      </c>
      <c r="S153" s="23">
        <v>257</v>
      </c>
      <c r="T153" s="23">
        <v>83</v>
      </c>
    </row>
    <row r="154" spans="1:20" ht="12" customHeight="1">
      <c r="A154" s="7" t="s">
        <v>91</v>
      </c>
      <c r="B154" s="23">
        <v>917</v>
      </c>
      <c r="C154" s="23">
        <v>861</v>
      </c>
      <c r="D154" s="23">
        <v>56</v>
      </c>
      <c r="E154" s="23">
        <v>145</v>
      </c>
      <c r="F154" s="23">
        <v>135</v>
      </c>
      <c r="G154" s="23">
        <v>56</v>
      </c>
      <c r="H154" s="23">
        <v>10</v>
      </c>
      <c r="I154" s="23">
        <v>12</v>
      </c>
      <c r="J154" s="23">
        <v>26</v>
      </c>
      <c r="K154" s="23">
        <v>91</v>
      </c>
      <c r="L154" s="23">
        <v>7</v>
      </c>
      <c r="M154" s="23">
        <v>75</v>
      </c>
      <c r="N154" s="23">
        <v>240</v>
      </c>
      <c r="O154" s="23">
        <v>51</v>
      </c>
      <c r="P154" s="23">
        <v>9</v>
      </c>
      <c r="Q154" s="23">
        <v>18</v>
      </c>
      <c r="R154" s="23">
        <v>12</v>
      </c>
      <c r="S154" s="23">
        <v>21</v>
      </c>
      <c r="T154" s="23">
        <v>9</v>
      </c>
    </row>
    <row r="155" spans="1:20" ht="12" customHeight="1">
      <c r="A155" s="7" t="s">
        <v>92</v>
      </c>
      <c r="B155" s="23">
        <v>1311</v>
      </c>
      <c r="C155" s="23">
        <v>1241</v>
      </c>
      <c r="D155" s="23">
        <v>70</v>
      </c>
      <c r="E155" s="23">
        <v>218</v>
      </c>
      <c r="F155" s="23">
        <v>204</v>
      </c>
      <c r="G155" s="23">
        <v>66</v>
      </c>
      <c r="H155" s="23">
        <v>14</v>
      </c>
      <c r="I155" s="23">
        <v>14</v>
      </c>
      <c r="J155" s="23">
        <v>38</v>
      </c>
      <c r="K155" s="23">
        <v>129</v>
      </c>
      <c r="L155" s="23">
        <v>10</v>
      </c>
      <c r="M155" s="23">
        <v>116</v>
      </c>
      <c r="N155" s="23">
        <v>344</v>
      </c>
      <c r="O155" s="23">
        <v>64</v>
      </c>
      <c r="P155" s="23">
        <v>14</v>
      </c>
      <c r="Q155" s="23">
        <v>24</v>
      </c>
      <c r="R155" s="23">
        <v>12</v>
      </c>
      <c r="S155" s="23">
        <v>32</v>
      </c>
      <c r="T155" s="23">
        <v>10</v>
      </c>
    </row>
    <row r="156" spans="1:20" ht="12" customHeight="1">
      <c r="A156" s="7" t="s">
        <v>93</v>
      </c>
      <c r="B156" s="23">
        <v>428</v>
      </c>
      <c r="C156" s="23">
        <v>414</v>
      </c>
      <c r="D156" s="23">
        <v>15</v>
      </c>
      <c r="E156" s="23">
        <v>76</v>
      </c>
      <c r="F156" s="23">
        <v>60</v>
      </c>
      <c r="G156" s="23">
        <v>22</v>
      </c>
      <c r="H156" s="23" t="s">
        <v>122</v>
      </c>
      <c r="I156" s="23" t="s">
        <v>122</v>
      </c>
      <c r="J156" s="23">
        <v>11</v>
      </c>
      <c r="K156" s="23">
        <v>44</v>
      </c>
      <c r="L156" s="23" t="s">
        <v>122</v>
      </c>
      <c r="M156" s="23">
        <v>34</v>
      </c>
      <c r="N156" s="23">
        <v>125</v>
      </c>
      <c r="O156" s="23">
        <v>21</v>
      </c>
      <c r="P156" s="23">
        <v>5</v>
      </c>
      <c r="Q156" s="23">
        <v>5</v>
      </c>
      <c r="R156" s="23" t="s">
        <v>122</v>
      </c>
      <c r="S156" s="23">
        <v>11</v>
      </c>
      <c r="T156" s="23" t="s">
        <v>122</v>
      </c>
    </row>
    <row r="157" spans="1:20" ht="12" customHeight="1">
      <c r="A157" s="7" t="s">
        <v>94</v>
      </c>
      <c r="B157" s="23">
        <v>1075</v>
      </c>
      <c r="C157" s="23">
        <v>1011</v>
      </c>
      <c r="D157" s="23">
        <v>65</v>
      </c>
      <c r="E157" s="23">
        <v>197</v>
      </c>
      <c r="F157" s="23">
        <v>150</v>
      </c>
      <c r="G157" s="23">
        <v>47</v>
      </c>
      <c r="H157" s="23">
        <v>12</v>
      </c>
      <c r="I157" s="23">
        <v>15</v>
      </c>
      <c r="J157" s="23">
        <v>29</v>
      </c>
      <c r="K157" s="23">
        <v>106</v>
      </c>
      <c r="L157" s="23">
        <v>8</v>
      </c>
      <c r="M157" s="23">
        <v>92</v>
      </c>
      <c r="N157" s="23">
        <v>274</v>
      </c>
      <c r="O157" s="23">
        <v>59</v>
      </c>
      <c r="P157" s="23">
        <v>12</v>
      </c>
      <c r="Q157" s="23">
        <v>22</v>
      </c>
      <c r="R157" s="23">
        <v>11</v>
      </c>
      <c r="S157" s="23">
        <v>30</v>
      </c>
      <c r="T157" s="23">
        <v>11</v>
      </c>
    </row>
    <row r="158" spans="1:20" ht="12" customHeight="1">
      <c r="A158" s="7" t="s">
        <v>80</v>
      </c>
      <c r="B158" s="23">
        <v>1809</v>
      </c>
      <c r="C158" s="23">
        <v>1698</v>
      </c>
      <c r="D158" s="23">
        <v>111</v>
      </c>
      <c r="E158" s="23">
        <v>308</v>
      </c>
      <c r="F158" s="23">
        <v>291</v>
      </c>
      <c r="G158" s="23">
        <v>116</v>
      </c>
      <c r="H158" s="23">
        <v>18</v>
      </c>
      <c r="I158" s="23">
        <v>25</v>
      </c>
      <c r="J158" s="23">
        <v>60</v>
      </c>
      <c r="K158" s="23">
        <v>175</v>
      </c>
      <c r="L158" s="23">
        <v>15</v>
      </c>
      <c r="M158" s="23">
        <v>152</v>
      </c>
      <c r="N158" s="23">
        <v>418</v>
      </c>
      <c r="O158" s="23">
        <v>86</v>
      </c>
      <c r="P158" s="23">
        <v>22</v>
      </c>
      <c r="Q158" s="23">
        <v>39</v>
      </c>
      <c r="R158" s="23">
        <v>18</v>
      </c>
      <c r="S158" s="23">
        <v>44</v>
      </c>
      <c r="T158" s="23">
        <v>21</v>
      </c>
    </row>
    <row r="159" spans="1:20" ht="12" customHeight="1">
      <c r="A159" s="7" t="s">
        <v>81</v>
      </c>
      <c r="B159" s="23">
        <v>1723</v>
      </c>
      <c r="C159" s="23">
        <v>1649</v>
      </c>
      <c r="D159" s="23">
        <v>75</v>
      </c>
      <c r="E159" s="23">
        <v>304</v>
      </c>
      <c r="F159" s="23">
        <v>279</v>
      </c>
      <c r="G159" s="23">
        <v>103</v>
      </c>
      <c r="H159" s="23">
        <v>16</v>
      </c>
      <c r="I159" s="23">
        <v>19</v>
      </c>
      <c r="J159" s="23">
        <v>54</v>
      </c>
      <c r="K159" s="23">
        <v>173</v>
      </c>
      <c r="L159" s="23">
        <v>9</v>
      </c>
      <c r="M159" s="23">
        <v>149</v>
      </c>
      <c r="N159" s="23">
        <v>425</v>
      </c>
      <c r="O159" s="23">
        <v>84</v>
      </c>
      <c r="P159" s="23">
        <v>17</v>
      </c>
      <c r="Q159" s="23">
        <v>25</v>
      </c>
      <c r="R159" s="23">
        <v>13</v>
      </c>
      <c r="S159" s="23">
        <v>41</v>
      </c>
      <c r="T159" s="23">
        <v>12</v>
      </c>
    </row>
    <row r="160" spans="1:20" ht="12" customHeight="1">
      <c r="A160" s="7" t="s">
        <v>95</v>
      </c>
      <c r="B160" s="23">
        <v>2475</v>
      </c>
      <c r="C160" s="23">
        <v>2374</v>
      </c>
      <c r="D160" s="23">
        <v>101</v>
      </c>
      <c r="E160" s="23">
        <v>442</v>
      </c>
      <c r="F160" s="23">
        <v>402</v>
      </c>
      <c r="G160" s="23">
        <v>124</v>
      </c>
      <c r="H160" s="23">
        <v>23</v>
      </c>
      <c r="I160" s="23">
        <v>25</v>
      </c>
      <c r="J160" s="23">
        <v>70</v>
      </c>
      <c r="K160" s="23">
        <v>248</v>
      </c>
      <c r="L160" s="23">
        <v>13</v>
      </c>
      <c r="M160" s="23">
        <v>196</v>
      </c>
      <c r="N160" s="23">
        <v>663</v>
      </c>
      <c r="O160" s="23">
        <v>123</v>
      </c>
      <c r="P160" s="23">
        <v>25</v>
      </c>
      <c r="Q160" s="23">
        <v>34</v>
      </c>
      <c r="R160" s="23">
        <v>17</v>
      </c>
      <c r="S160" s="23">
        <v>57</v>
      </c>
      <c r="T160" s="23">
        <v>14</v>
      </c>
    </row>
    <row r="161" spans="1:20" ht="12" customHeight="1">
      <c r="A161" s="7" t="s">
        <v>96</v>
      </c>
      <c r="B161" s="23">
        <v>936</v>
      </c>
      <c r="C161" s="23">
        <v>902</v>
      </c>
      <c r="D161" s="23">
        <v>34</v>
      </c>
      <c r="E161" s="23">
        <v>174</v>
      </c>
      <c r="F161" s="23">
        <v>153</v>
      </c>
      <c r="G161" s="23">
        <v>43</v>
      </c>
      <c r="H161" s="23">
        <v>10</v>
      </c>
      <c r="I161" s="23">
        <v>9</v>
      </c>
      <c r="J161" s="23">
        <v>28</v>
      </c>
      <c r="K161" s="23">
        <v>94</v>
      </c>
      <c r="L161" s="23" t="s">
        <v>122</v>
      </c>
      <c r="M161" s="23">
        <v>75</v>
      </c>
      <c r="N161" s="23">
        <v>248</v>
      </c>
      <c r="O161" s="23">
        <v>48</v>
      </c>
      <c r="P161" s="23">
        <v>10</v>
      </c>
      <c r="Q161" s="23">
        <v>11</v>
      </c>
      <c r="R161" s="23">
        <v>6</v>
      </c>
      <c r="S161" s="23">
        <v>20</v>
      </c>
      <c r="T161" s="23" t="s">
        <v>122</v>
      </c>
    </row>
    <row r="162" spans="1:20" ht="20.100000000000001" customHeight="1">
      <c r="A162" s="16" t="s">
        <v>12</v>
      </c>
      <c r="B162" s="23">
        <v>6833</v>
      </c>
      <c r="C162" s="23">
        <v>6442</v>
      </c>
      <c r="D162" s="23">
        <v>391</v>
      </c>
      <c r="E162" s="23">
        <v>1147</v>
      </c>
      <c r="F162" s="23">
        <v>1097</v>
      </c>
      <c r="G162" s="23">
        <v>385</v>
      </c>
      <c r="H162" s="23">
        <v>78</v>
      </c>
      <c r="I162" s="23">
        <v>84</v>
      </c>
      <c r="J162" s="23">
        <v>212</v>
      </c>
      <c r="K162" s="23">
        <v>670</v>
      </c>
      <c r="L162" s="23">
        <v>50</v>
      </c>
      <c r="M162" s="23">
        <v>587</v>
      </c>
      <c r="N162" s="23">
        <v>1678</v>
      </c>
      <c r="O162" s="23">
        <v>338</v>
      </c>
      <c r="P162" s="23">
        <v>73</v>
      </c>
      <c r="Q162" s="23">
        <v>131</v>
      </c>
      <c r="R162" s="23">
        <v>71</v>
      </c>
      <c r="S162" s="23">
        <v>170</v>
      </c>
      <c r="T162" s="23">
        <v>62</v>
      </c>
    </row>
    <row r="163" spans="1:20" ht="12" customHeight="1">
      <c r="A163" s="7" t="s">
        <v>91</v>
      </c>
      <c r="B163" s="23">
        <v>118</v>
      </c>
      <c r="C163" s="23">
        <v>102</v>
      </c>
      <c r="D163" s="23">
        <v>16</v>
      </c>
      <c r="E163" s="23">
        <v>16</v>
      </c>
      <c r="F163" s="23">
        <v>14</v>
      </c>
      <c r="G163" s="23">
        <v>7</v>
      </c>
      <c r="H163" s="23" t="s">
        <v>122</v>
      </c>
      <c r="I163" s="23" t="s">
        <v>122</v>
      </c>
      <c r="J163" s="23" t="s">
        <v>122</v>
      </c>
      <c r="K163" s="23">
        <v>12</v>
      </c>
      <c r="L163" s="23" t="s">
        <v>122</v>
      </c>
      <c r="M163" s="23">
        <v>9</v>
      </c>
      <c r="N163" s="23">
        <v>27</v>
      </c>
      <c r="O163" s="23">
        <v>7</v>
      </c>
      <c r="P163" s="23" t="s">
        <v>122</v>
      </c>
      <c r="Q163" s="23" t="s">
        <v>122</v>
      </c>
      <c r="R163" s="23" t="s">
        <v>122</v>
      </c>
      <c r="S163" s="23" t="s">
        <v>122</v>
      </c>
      <c r="T163" s="23" t="s">
        <v>122</v>
      </c>
    </row>
    <row r="164" spans="1:20" ht="12" customHeight="1">
      <c r="A164" s="7" t="s">
        <v>92</v>
      </c>
      <c r="B164" s="23">
        <v>340</v>
      </c>
      <c r="C164" s="23">
        <v>304</v>
      </c>
      <c r="D164" s="23">
        <v>36</v>
      </c>
      <c r="E164" s="23">
        <v>48</v>
      </c>
      <c r="F164" s="23">
        <v>54</v>
      </c>
      <c r="G164" s="23">
        <v>16</v>
      </c>
      <c r="H164" s="23">
        <v>7</v>
      </c>
      <c r="I164" s="23">
        <v>5</v>
      </c>
      <c r="J164" s="23">
        <v>11</v>
      </c>
      <c r="K164" s="23">
        <v>35</v>
      </c>
      <c r="L164" s="23" t="s">
        <v>122</v>
      </c>
      <c r="M164" s="23">
        <v>30</v>
      </c>
      <c r="N164" s="23">
        <v>74</v>
      </c>
      <c r="O164" s="23">
        <v>16</v>
      </c>
      <c r="P164" s="23" t="s">
        <v>122</v>
      </c>
      <c r="Q164" s="23">
        <v>12</v>
      </c>
      <c r="R164" s="23">
        <v>7</v>
      </c>
      <c r="S164" s="23">
        <v>11</v>
      </c>
      <c r="T164" s="23">
        <v>5</v>
      </c>
    </row>
    <row r="165" spans="1:20" ht="12" customHeight="1">
      <c r="A165" s="7" t="s">
        <v>93</v>
      </c>
      <c r="B165" s="23">
        <v>103</v>
      </c>
      <c r="C165" s="23">
        <v>96</v>
      </c>
      <c r="D165" s="23">
        <v>7</v>
      </c>
      <c r="E165" s="23">
        <v>18</v>
      </c>
      <c r="F165" s="23">
        <v>16</v>
      </c>
      <c r="G165" s="23">
        <v>6</v>
      </c>
      <c r="H165" s="23" t="s">
        <v>122</v>
      </c>
      <c r="I165" s="23" t="s">
        <v>122</v>
      </c>
      <c r="J165" s="23" t="s">
        <v>122</v>
      </c>
      <c r="K165" s="23">
        <v>8</v>
      </c>
      <c r="L165" s="23" t="s">
        <v>122</v>
      </c>
      <c r="M165" s="23">
        <v>8</v>
      </c>
      <c r="N165" s="23">
        <v>26</v>
      </c>
      <c r="O165" s="23" t="s">
        <v>122</v>
      </c>
      <c r="P165" s="23" t="s">
        <v>122</v>
      </c>
      <c r="Q165" s="23" t="s">
        <v>122</v>
      </c>
      <c r="R165" s="23" t="s">
        <v>122</v>
      </c>
      <c r="S165" s="23" t="s">
        <v>122</v>
      </c>
      <c r="T165" s="23" t="s">
        <v>122</v>
      </c>
    </row>
    <row r="166" spans="1:20" ht="12" customHeight="1">
      <c r="A166" s="7" t="s">
        <v>94</v>
      </c>
      <c r="B166" s="23">
        <v>480</v>
      </c>
      <c r="C166" s="23">
        <v>429</v>
      </c>
      <c r="D166" s="23">
        <v>51</v>
      </c>
      <c r="E166" s="23">
        <v>77</v>
      </c>
      <c r="F166" s="23">
        <v>66</v>
      </c>
      <c r="G166" s="23">
        <v>23</v>
      </c>
      <c r="H166" s="23">
        <v>9</v>
      </c>
      <c r="I166" s="23">
        <v>8</v>
      </c>
      <c r="J166" s="23">
        <v>13</v>
      </c>
      <c r="K166" s="23">
        <v>39</v>
      </c>
      <c r="L166" s="23">
        <v>6</v>
      </c>
      <c r="M166" s="23">
        <v>44</v>
      </c>
      <c r="N166" s="23">
        <v>111</v>
      </c>
      <c r="O166" s="23">
        <v>27</v>
      </c>
      <c r="P166" s="23" t="s">
        <v>122</v>
      </c>
      <c r="Q166" s="23">
        <v>17</v>
      </c>
      <c r="R166" s="23">
        <v>9</v>
      </c>
      <c r="S166" s="23">
        <v>15</v>
      </c>
      <c r="T166" s="23">
        <v>10</v>
      </c>
    </row>
    <row r="167" spans="1:20" ht="12" customHeight="1">
      <c r="A167" s="7" t="s">
        <v>80</v>
      </c>
      <c r="B167" s="23">
        <v>1326</v>
      </c>
      <c r="C167" s="23">
        <v>1229</v>
      </c>
      <c r="D167" s="23">
        <v>97</v>
      </c>
      <c r="E167" s="23">
        <v>212</v>
      </c>
      <c r="F167" s="23">
        <v>216</v>
      </c>
      <c r="G167" s="23">
        <v>90</v>
      </c>
      <c r="H167" s="23">
        <v>16</v>
      </c>
      <c r="I167" s="23">
        <v>20</v>
      </c>
      <c r="J167" s="23">
        <v>48</v>
      </c>
      <c r="K167" s="23">
        <v>122</v>
      </c>
      <c r="L167" s="23">
        <v>12</v>
      </c>
      <c r="M167" s="23">
        <v>118</v>
      </c>
      <c r="N167" s="23">
        <v>287</v>
      </c>
      <c r="O167" s="23">
        <v>65</v>
      </c>
      <c r="P167" s="23">
        <v>17</v>
      </c>
      <c r="Q167" s="23">
        <v>33</v>
      </c>
      <c r="R167" s="23">
        <v>16</v>
      </c>
      <c r="S167" s="23">
        <v>35</v>
      </c>
      <c r="T167" s="23">
        <v>19</v>
      </c>
    </row>
    <row r="168" spans="1:20" ht="12" customHeight="1">
      <c r="A168" s="7" t="s">
        <v>81</v>
      </c>
      <c r="B168" s="23">
        <v>1362</v>
      </c>
      <c r="C168" s="23">
        <v>1298</v>
      </c>
      <c r="D168" s="23">
        <v>64</v>
      </c>
      <c r="E168" s="23">
        <v>225</v>
      </c>
      <c r="F168" s="23">
        <v>224</v>
      </c>
      <c r="G168" s="23">
        <v>87</v>
      </c>
      <c r="H168" s="23">
        <v>13</v>
      </c>
      <c r="I168" s="23">
        <v>15</v>
      </c>
      <c r="J168" s="23">
        <v>43</v>
      </c>
      <c r="K168" s="23">
        <v>138</v>
      </c>
      <c r="L168" s="23">
        <v>9</v>
      </c>
      <c r="M168" s="23">
        <v>125</v>
      </c>
      <c r="N168" s="23">
        <v>326</v>
      </c>
      <c r="O168" s="23">
        <v>67</v>
      </c>
      <c r="P168" s="23">
        <v>14</v>
      </c>
      <c r="Q168" s="23">
        <v>20</v>
      </c>
      <c r="R168" s="23">
        <v>12</v>
      </c>
      <c r="S168" s="23">
        <v>33</v>
      </c>
      <c r="T168" s="23">
        <v>10</v>
      </c>
    </row>
    <row r="169" spans="1:20" ht="12" customHeight="1">
      <c r="A169" s="7" t="s">
        <v>95</v>
      </c>
      <c r="B169" s="23">
        <v>2208</v>
      </c>
      <c r="C169" s="23">
        <v>2119</v>
      </c>
      <c r="D169" s="23">
        <v>89</v>
      </c>
      <c r="E169" s="23">
        <v>385</v>
      </c>
      <c r="F169" s="23">
        <v>359</v>
      </c>
      <c r="G169" s="23">
        <v>115</v>
      </c>
      <c r="H169" s="23">
        <v>20</v>
      </c>
      <c r="I169" s="23">
        <v>23</v>
      </c>
      <c r="J169" s="23">
        <v>64</v>
      </c>
      <c r="K169" s="23">
        <v>225</v>
      </c>
      <c r="L169" s="23">
        <v>10</v>
      </c>
      <c r="M169" s="23">
        <v>181</v>
      </c>
      <c r="N169" s="23">
        <v>591</v>
      </c>
      <c r="O169" s="23">
        <v>105</v>
      </c>
      <c r="P169" s="23">
        <v>21</v>
      </c>
      <c r="Q169" s="23">
        <v>32</v>
      </c>
      <c r="R169" s="23">
        <v>16</v>
      </c>
      <c r="S169" s="23">
        <v>50</v>
      </c>
      <c r="T169" s="23">
        <v>11</v>
      </c>
    </row>
    <row r="170" spans="1:20" ht="12" customHeight="1">
      <c r="A170" s="7" t="s">
        <v>96</v>
      </c>
      <c r="B170" s="23">
        <v>897</v>
      </c>
      <c r="C170" s="23">
        <v>865</v>
      </c>
      <c r="D170" s="23">
        <v>32</v>
      </c>
      <c r="E170" s="23">
        <v>167</v>
      </c>
      <c r="F170" s="23">
        <v>148</v>
      </c>
      <c r="G170" s="23">
        <v>42</v>
      </c>
      <c r="H170" s="23">
        <v>9</v>
      </c>
      <c r="I170" s="23">
        <v>9</v>
      </c>
      <c r="J170" s="23">
        <v>27</v>
      </c>
      <c r="K170" s="23">
        <v>91</v>
      </c>
      <c r="L170" s="23" t="s">
        <v>122</v>
      </c>
      <c r="M170" s="23">
        <v>72</v>
      </c>
      <c r="N170" s="23">
        <v>235</v>
      </c>
      <c r="O170" s="23">
        <v>47</v>
      </c>
      <c r="P170" s="23">
        <v>10</v>
      </c>
      <c r="Q170" s="23">
        <v>10</v>
      </c>
      <c r="R170" s="23">
        <v>5</v>
      </c>
      <c r="S170" s="23">
        <v>18</v>
      </c>
      <c r="T170" s="23" t="s">
        <v>122</v>
      </c>
    </row>
    <row r="171" spans="1:20" ht="20.100000000000001" customHeight="1">
      <c r="A171" s="32" t="s">
        <v>116</v>
      </c>
      <c r="B171" s="23">
        <v>3842</v>
      </c>
      <c r="C171" s="23">
        <v>3707</v>
      </c>
      <c r="D171" s="23">
        <v>135</v>
      </c>
      <c r="E171" s="23">
        <v>717</v>
      </c>
      <c r="F171" s="23">
        <v>576</v>
      </c>
      <c r="G171" s="23">
        <v>193</v>
      </c>
      <c r="H171" s="23">
        <v>28</v>
      </c>
      <c r="I171" s="23">
        <v>41</v>
      </c>
      <c r="J171" s="23">
        <v>104</v>
      </c>
      <c r="K171" s="23">
        <v>389</v>
      </c>
      <c r="L171" s="23">
        <v>18</v>
      </c>
      <c r="M171" s="23">
        <v>303</v>
      </c>
      <c r="N171" s="23">
        <v>1059</v>
      </c>
      <c r="O171" s="23">
        <v>197</v>
      </c>
      <c r="P171" s="23">
        <v>41</v>
      </c>
      <c r="Q171" s="23">
        <v>47</v>
      </c>
      <c r="R171" s="23">
        <v>21</v>
      </c>
      <c r="S171" s="23">
        <v>87</v>
      </c>
      <c r="T171" s="23">
        <v>21</v>
      </c>
    </row>
    <row r="172" spans="1:20" ht="12" customHeight="1">
      <c r="A172" s="7" t="s">
        <v>91</v>
      </c>
      <c r="B172" s="23">
        <v>800</v>
      </c>
      <c r="C172" s="23">
        <v>760</v>
      </c>
      <c r="D172" s="23">
        <v>40</v>
      </c>
      <c r="E172" s="23">
        <v>129</v>
      </c>
      <c r="F172" s="23">
        <v>120</v>
      </c>
      <c r="G172" s="23">
        <v>49</v>
      </c>
      <c r="H172" s="23">
        <v>8</v>
      </c>
      <c r="I172" s="23">
        <v>11</v>
      </c>
      <c r="J172" s="23">
        <v>22</v>
      </c>
      <c r="K172" s="23">
        <v>79</v>
      </c>
      <c r="L172" s="23" t="s">
        <v>122</v>
      </c>
      <c r="M172" s="23">
        <v>66</v>
      </c>
      <c r="N172" s="23">
        <v>213</v>
      </c>
      <c r="O172" s="23">
        <v>45</v>
      </c>
      <c r="P172" s="23">
        <v>8</v>
      </c>
      <c r="Q172" s="23">
        <v>14</v>
      </c>
      <c r="R172" s="23">
        <v>8</v>
      </c>
      <c r="S172" s="23">
        <v>19</v>
      </c>
      <c r="T172" s="23">
        <v>6</v>
      </c>
    </row>
    <row r="173" spans="1:20" ht="12" customHeight="1">
      <c r="A173" s="7" t="s">
        <v>92</v>
      </c>
      <c r="B173" s="23">
        <v>971</v>
      </c>
      <c r="C173" s="23">
        <v>937</v>
      </c>
      <c r="D173" s="23">
        <v>34</v>
      </c>
      <c r="E173" s="23">
        <v>170</v>
      </c>
      <c r="F173" s="23">
        <v>150</v>
      </c>
      <c r="G173" s="23">
        <v>50</v>
      </c>
      <c r="H173" s="23">
        <v>7</v>
      </c>
      <c r="I173" s="23">
        <v>9</v>
      </c>
      <c r="J173" s="23">
        <v>28</v>
      </c>
      <c r="K173" s="23">
        <v>94</v>
      </c>
      <c r="L173" s="23">
        <v>5</v>
      </c>
      <c r="M173" s="23">
        <v>87</v>
      </c>
      <c r="N173" s="23">
        <v>270</v>
      </c>
      <c r="O173" s="23">
        <v>47</v>
      </c>
      <c r="P173" s="23">
        <v>10</v>
      </c>
      <c r="Q173" s="23">
        <v>12</v>
      </c>
      <c r="R173" s="23" t="s">
        <v>122</v>
      </c>
      <c r="S173" s="23">
        <v>21</v>
      </c>
      <c r="T173" s="23">
        <v>5</v>
      </c>
    </row>
    <row r="174" spans="1:20" ht="12" customHeight="1">
      <c r="A174" s="7" t="s">
        <v>93</v>
      </c>
      <c r="B174" s="23">
        <v>326</v>
      </c>
      <c r="C174" s="23">
        <v>318</v>
      </c>
      <c r="D174" s="23">
        <v>8</v>
      </c>
      <c r="E174" s="23">
        <v>58</v>
      </c>
      <c r="F174" s="23">
        <v>44</v>
      </c>
      <c r="G174" s="23">
        <v>17</v>
      </c>
      <c r="H174" s="23" t="s">
        <v>122</v>
      </c>
      <c r="I174" s="23" t="s">
        <v>122</v>
      </c>
      <c r="J174" s="23">
        <v>9</v>
      </c>
      <c r="K174" s="23">
        <v>36</v>
      </c>
      <c r="L174" s="23" t="s">
        <v>122</v>
      </c>
      <c r="M174" s="23">
        <v>26</v>
      </c>
      <c r="N174" s="23">
        <v>98</v>
      </c>
      <c r="O174" s="23">
        <v>16</v>
      </c>
      <c r="P174" s="23" t="s">
        <v>122</v>
      </c>
      <c r="Q174" s="23" t="s">
        <v>122</v>
      </c>
      <c r="R174" s="23" t="s">
        <v>122</v>
      </c>
      <c r="S174" s="23">
        <v>6</v>
      </c>
      <c r="T174" s="23" t="s">
        <v>122</v>
      </c>
    </row>
    <row r="175" spans="1:20" ht="12" customHeight="1">
      <c r="A175" s="7" t="s">
        <v>94</v>
      </c>
      <c r="B175" s="23">
        <v>596</v>
      </c>
      <c r="C175" s="23">
        <v>582</v>
      </c>
      <c r="D175" s="23">
        <v>14</v>
      </c>
      <c r="E175" s="23">
        <v>120</v>
      </c>
      <c r="F175" s="23">
        <v>84</v>
      </c>
      <c r="G175" s="23">
        <v>24</v>
      </c>
      <c r="H175" s="23" t="s">
        <v>122</v>
      </c>
      <c r="I175" s="23">
        <v>7</v>
      </c>
      <c r="J175" s="23">
        <v>16</v>
      </c>
      <c r="K175" s="23">
        <v>66</v>
      </c>
      <c r="L175" s="23" t="s">
        <v>122</v>
      </c>
      <c r="M175" s="23">
        <v>48</v>
      </c>
      <c r="N175" s="23">
        <v>163</v>
      </c>
      <c r="O175" s="23">
        <v>32</v>
      </c>
      <c r="P175" s="23">
        <v>7</v>
      </c>
      <c r="Q175" s="23" t="s">
        <v>122</v>
      </c>
      <c r="R175" s="23" t="s">
        <v>122</v>
      </c>
      <c r="S175" s="23">
        <v>15</v>
      </c>
      <c r="T175" s="23" t="s">
        <v>122</v>
      </c>
    </row>
    <row r="176" spans="1:20" ht="12" customHeight="1">
      <c r="A176" s="7" t="s">
        <v>80</v>
      </c>
      <c r="B176" s="23">
        <v>483</v>
      </c>
      <c r="C176" s="23">
        <v>469</v>
      </c>
      <c r="D176" s="23">
        <v>14</v>
      </c>
      <c r="E176" s="23">
        <v>96</v>
      </c>
      <c r="F176" s="23">
        <v>75</v>
      </c>
      <c r="G176" s="23">
        <v>26</v>
      </c>
      <c r="H176" s="23" t="s">
        <v>122</v>
      </c>
      <c r="I176" s="23">
        <v>6</v>
      </c>
      <c r="J176" s="23">
        <v>13</v>
      </c>
      <c r="K176" s="23">
        <v>54</v>
      </c>
      <c r="L176" s="23" t="s">
        <v>122</v>
      </c>
      <c r="M176" s="23">
        <v>33</v>
      </c>
      <c r="N176" s="23">
        <v>130</v>
      </c>
      <c r="O176" s="23">
        <v>22</v>
      </c>
      <c r="P176" s="23">
        <v>5</v>
      </c>
      <c r="Q176" s="23">
        <v>6</v>
      </c>
      <c r="R176" s="23" t="s">
        <v>122</v>
      </c>
      <c r="S176" s="23">
        <v>9</v>
      </c>
      <c r="T176" s="23" t="s">
        <v>122</v>
      </c>
    </row>
    <row r="177" spans="1:20" ht="12" customHeight="1">
      <c r="A177" s="7" t="s">
        <v>81</v>
      </c>
      <c r="B177" s="23">
        <v>361</v>
      </c>
      <c r="C177" s="23">
        <v>350</v>
      </c>
      <c r="D177" s="23">
        <v>11</v>
      </c>
      <c r="E177" s="23">
        <v>78</v>
      </c>
      <c r="F177" s="23">
        <v>55</v>
      </c>
      <c r="G177" s="23">
        <v>17</v>
      </c>
      <c r="H177" s="23" t="s">
        <v>122</v>
      </c>
      <c r="I177" s="23" t="s">
        <v>122</v>
      </c>
      <c r="J177" s="23">
        <v>10</v>
      </c>
      <c r="K177" s="23">
        <v>35</v>
      </c>
      <c r="L177" s="23" t="s">
        <v>122</v>
      </c>
      <c r="M177" s="23">
        <v>24</v>
      </c>
      <c r="N177" s="23">
        <v>98</v>
      </c>
      <c r="O177" s="23">
        <v>17</v>
      </c>
      <c r="P177" s="23" t="s">
        <v>122</v>
      </c>
      <c r="Q177" s="23" t="s">
        <v>122</v>
      </c>
      <c r="R177" s="23" t="s">
        <v>122</v>
      </c>
      <c r="S177" s="23">
        <v>9</v>
      </c>
      <c r="T177" s="23" t="s">
        <v>122</v>
      </c>
    </row>
    <row r="178" spans="1:20" ht="12" customHeight="1">
      <c r="A178" s="7" t="s">
        <v>95</v>
      </c>
      <c r="B178" s="23">
        <v>267</v>
      </c>
      <c r="C178" s="23">
        <v>255</v>
      </c>
      <c r="D178" s="23">
        <v>12</v>
      </c>
      <c r="E178" s="23">
        <v>57</v>
      </c>
      <c r="F178" s="23">
        <v>43</v>
      </c>
      <c r="G178" s="23">
        <v>9</v>
      </c>
      <c r="H178" s="23" t="s">
        <v>122</v>
      </c>
      <c r="I178" s="23" t="s">
        <v>122</v>
      </c>
      <c r="J178" s="23">
        <v>6</v>
      </c>
      <c r="K178" s="23">
        <v>23</v>
      </c>
      <c r="L178" s="23" t="s">
        <v>122</v>
      </c>
      <c r="M178" s="23">
        <v>16</v>
      </c>
      <c r="N178" s="23">
        <v>72</v>
      </c>
      <c r="O178" s="23">
        <v>18</v>
      </c>
      <c r="P178" s="23" t="s">
        <v>122</v>
      </c>
      <c r="Q178" s="23" t="s">
        <v>122</v>
      </c>
      <c r="R178" s="23" t="s">
        <v>122</v>
      </c>
      <c r="S178" s="23">
        <v>7</v>
      </c>
      <c r="T178" s="23" t="s">
        <v>122</v>
      </c>
    </row>
    <row r="179" spans="1:20" ht="12" customHeight="1">
      <c r="A179" s="7" t="s">
        <v>96</v>
      </c>
      <c r="B179" s="23">
        <v>39</v>
      </c>
      <c r="C179" s="23">
        <v>37</v>
      </c>
      <c r="D179" s="23" t="s">
        <v>122</v>
      </c>
      <c r="E179" s="23">
        <v>7</v>
      </c>
      <c r="F179" s="23">
        <v>6</v>
      </c>
      <c r="G179" s="23" t="s">
        <v>122</v>
      </c>
      <c r="H179" s="23" t="s">
        <v>122</v>
      </c>
      <c r="I179" s="23" t="s">
        <v>122</v>
      </c>
      <c r="J179" s="23" t="s">
        <v>122</v>
      </c>
      <c r="K179" s="23" t="s">
        <v>122</v>
      </c>
      <c r="L179" s="23" t="s">
        <v>122</v>
      </c>
      <c r="M179" s="23" t="s">
        <v>122</v>
      </c>
      <c r="N179" s="23">
        <v>13</v>
      </c>
      <c r="O179" s="23" t="s">
        <v>122</v>
      </c>
      <c r="P179" s="23" t="s">
        <v>122</v>
      </c>
      <c r="Q179" s="23" t="s">
        <v>122</v>
      </c>
      <c r="R179" s="23" t="s">
        <v>122</v>
      </c>
      <c r="S179" s="23" t="s">
        <v>122</v>
      </c>
      <c r="T179" s="23" t="s">
        <v>122</v>
      </c>
    </row>
    <row r="180" spans="1:20" ht="20.100000000000001" customHeight="1">
      <c r="A180" s="4" t="s">
        <v>13</v>
      </c>
      <c r="B180" s="25"/>
      <c r="C180" s="25"/>
      <c r="D180" s="25"/>
      <c r="E180" s="25"/>
      <c r="F180" s="25"/>
      <c r="G180" s="25"/>
      <c r="H180" s="25"/>
      <c r="I180" s="25"/>
      <c r="J180" s="25"/>
      <c r="K180" s="25"/>
      <c r="L180" s="25"/>
      <c r="M180" s="25"/>
      <c r="N180" s="25"/>
      <c r="O180" s="25"/>
      <c r="P180" s="25"/>
      <c r="Q180" s="25"/>
      <c r="R180" s="25"/>
      <c r="S180" s="25"/>
      <c r="T180" s="25"/>
    </row>
    <row r="181" spans="1:20" ht="20.100000000000001" customHeight="1">
      <c r="A181" s="16" t="s">
        <v>12</v>
      </c>
      <c r="B181" s="23">
        <v>6833</v>
      </c>
      <c r="C181" s="23">
        <v>6442</v>
      </c>
      <c r="D181" s="23">
        <v>391</v>
      </c>
      <c r="E181" s="23">
        <v>1147</v>
      </c>
      <c r="F181" s="23">
        <v>1097</v>
      </c>
      <c r="G181" s="23">
        <v>385</v>
      </c>
      <c r="H181" s="23">
        <v>78</v>
      </c>
      <c r="I181" s="23">
        <v>84</v>
      </c>
      <c r="J181" s="23">
        <v>212</v>
      </c>
      <c r="K181" s="23">
        <v>670</v>
      </c>
      <c r="L181" s="23">
        <v>50</v>
      </c>
      <c r="M181" s="23">
        <v>587</v>
      </c>
      <c r="N181" s="23">
        <v>1678</v>
      </c>
      <c r="O181" s="23">
        <v>338</v>
      </c>
      <c r="P181" s="23">
        <v>73</v>
      </c>
      <c r="Q181" s="23">
        <v>131</v>
      </c>
      <c r="R181" s="23">
        <v>71</v>
      </c>
      <c r="S181" s="23">
        <v>170</v>
      </c>
      <c r="T181" s="23">
        <v>62</v>
      </c>
    </row>
    <row r="182" spans="1:20" ht="12" customHeight="1">
      <c r="A182" s="7" t="s">
        <v>87</v>
      </c>
      <c r="B182" s="23">
        <v>1759</v>
      </c>
      <c r="C182" s="23">
        <v>1566</v>
      </c>
      <c r="D182" s="23">
        <v>193</v>
      </c>
      <c r="E182" s="23">
        <v>273</v>
      </c>
      <c r="F182" s="23">
        <v>264</v>
      </c>
      <c r="G182" s="23">
        <v>107</v>
      </c>
      <c r="H182" s="23">
        <v>34</v>
      </c>
      <c r="I182" s="23">
        <v>26</v>
      </c>
      <c r="J182" s="23">
        <v>48</v>
      </c>
      <c r="K182" s="23">
        <v>156</v>
      </c>
      <c r="L182" s="23">
        <v>26</v>
      </c>
      <c r="M182" s="23">
        <v>160</v>
      </c>
      <c r="N182" s="23">
        <v>374</v>
      </c>
      <c r="O182" s="23">
        <v>81</v>
      </c>
      <c r="P182" s="23">
        <v>21</v>
      </c>
      <c r="Q182" s="23">
        <v>58</v>
      </c>
      <c r="R182" s="23">
        <v>41</v>
      </c>
      <c r="S182" s="23">
        <v>56</v>
      </c>
      <c r="T182" s="23">
        <v>35</v>
      </c>
    </row>
    <row r="183" spans="1:20" ht="12" customHeight="1">
      <c r="A183" s="7" t="s">
        <v>76</v>
      </c>
      <c r="B183" s="23">
        <v>764</v>
      </c>
      <c r="C183" s="23">
        <v>716</v>
      </c>
      <c r="D183" s="23">
        <v>48</v>
      </c>
      <c r="E183" s="23">
        <v>123</v>
      </c>
      <c r="F183" s="23">
        <v>149</v>
      </c>
      <c r="G183" s="23">
        <v>59</v>
      </c>
      <c r="H183" s="23">
        <v>8</v>
      </c>
      <c r="I183" s="23">
        <v>12</v>
      </c>
      <c r="J183" s="23">
        <v>28</v>
      </c>
      <c r="K183" s="23">
        <v>78</v>
      </c>
      <c r="L183" s="23">
        <v>6</v>
      </c>
      <c r="M183" s="23">
        <v>58</v>
      </c>
      <c r="N183" s="23">
        <v>148</v>
      </c>
      <c r="O183" s="23">
        <v>38</v>
      </c>
      <c r="P183" s="23">
        <v>8</v>
      </c>
      <c r="Q183" s="23">
        <v>18</v>
      </c>
      <c r="R183" s="23">
        <v>8</v>
      </c>
      <c r="S183" s="23">
        <v>16</v>
      </c>
      <c r="T183" s="23">
        <v>9</v>
      </c>
    </row>
    <row r="184" spans="1:20" ht="12" customHeight="1">
      <c r="A184" s="7" t="s">
        <v>77</v>
      </c>
      <c r="B184" s="23">
        <v>372</v>
      </c>
      <c r="C184" s="23">
        <v>348</v>
      </c>
      <c r="D184" s="23">
        <v>24</v>
      </c>
      <c r="E184" s="23">
        <v>55</v>
      </c>
      <c r="F184" s="23">
        <v>61</v>
      </c>
      <c r="G184" s="23">
        <v>30</v>
      </c>
      <c r="H184" s="23">
        <v>6</v>
      </c>
      <c r="I184" s="23">
        <v>6</v>
      </c>
      <c r="J184" s="23">
        <v>14</v>
      </c>
      <c r="K184" s="23">
        <v>38</v>
      </c>
      <c r="L184" s="23" t="s">
        <v>122</v>
      </c>
      <c r="M184" s="23">
        <v>31</v>
      </c>
      <c r="N184" s="23">
        <v>78</v>
      </c>
      <c r="O184" s="23">
        <v>23</v>
      </c>
      <c r="P184" s="23" t="s">
        <v>122</v>
      </c>
      <c r="Q184" s="23">
        <v>8</v>
      </c>
      <c r="R184" s="23" t="s">
        <v>122</v>
      </c>
      <c r="S184" s="23">
        <v>10</v>
      </c>
      <c r="T184" s="23" t="s">
        <v>122</v>
      </c>
    </row>
    <row r="185" spans="1:20" ht="12" customHeight="1">
      <c r="A185" s="7" t="s">
        <v>78</v>
      </c>
      <c r="B185" s="23">
        <v>597</v>
      </c>
      <c r="C185" s="23">
        <v>559</v>
      </c>
      <c r="D185" s="23">
        <v>37</v>
      </c>
      <c r="E185" s="23">
        <v>93</v>
      </c>
      <c r="F185" s="23">
        <v>94</v>
      </c>
      <c r="G185" s="23">
        <v>34</v>
      </c>
      <c r="H185" s="23">
        <v>7</v>
      </c>
      <c r="I185" s="23">
        <v>7</v>
      </c>
      <c r="J185" s="23">
        <v>22</v>
      </c>
      <c r="K185" s="23">
        <v>54</v>
      </c>
      <c r="L185" s="23" t="s">
        <v>122</v>
      </c>
      <c r="M185" s="23">
        <v>56</v>
      </c>
      <c r="N185" s="23">
        <v>149</v>
      </c>
      <c r="O185" s="23">
        <v>32</v>
      </c>
      <c r="P185" s="23">
        <v>5</v>
      </c>
      <c r="Q185" s="23">
        <v>14</v>
      </c>
      <c r="R185" s="23">
        <v>7</v>
      </c>
      <c r="S185" s="23">
        <v>14</v>
      </c>
      <c r="T185" s="23" t="s">
        <v>122</v>
      </c>
    </row>
    <row r="186" spans="1:20" ht="12" customHeight="1">
      <c r="A186" s="7" t="s">
        <v>79</v>
      </c>
      <c r="B186" s="23">
        <v>679</v>
      </c>
      <c r="C186" s="23">
        <v>655</v>
      </c>
      <c r="D186" s="23">
        <v>23</v>
      </c>
      <c r="E186" s="23">
        <v>107</v>
      </c>
      <c r="F186" s="23">
        <v>109</v>
      </c>
      <c r="G186" s="23">
        <v>33</v>
      </c>
      <c r="H186" s="23" t="s">
        <v>122</v>
      </c>
      <c r="I186" s="23">
        <v>7</v>
      </c>
      <c r="J186" s="23">
        <v>21</v>
      </c>
      <c r="K186" s="23">
        <v>69</v>
      </c>
      <c r="L186" s="23" t="s">
        <v>122</v>
      </c>
      <c r="M186" s="23">
        <v>73</v>
      </c>
      <c r="N186" s="23">
        <v>170</v>
      </c>
      <c r="O186" s="23">
        <v>38</v>
      </c>
      <c r="P186" s="23">
        <v>8</v>
      </c>
      <c r="Q186" s="23">
        <v>9</v>
      </c>
      <c r="R186" s="23" t="s">
        <v>122</v>
      </c>
      <c r="S186" s="23">
        <v>21</v>
      </c>
      <c r="T186" s="23" t="s">
        <v>122</v>
      </c>
    </row>
    <row r="187" spans="1:20" ht="12" customHeight="1">
      <c r="A187" s="7" t="s">
        <v>88</v>
      </c>
      <c r="B187" s="23">
        <v>951</v>
      </c>
      <c r="C187" s="23">
        <v>934</v>
      </c>
      <c r="D187" s="23">
        <v>17</v>
      </c>
      <c r="E187" s="23">
        <v>181</v>
      </c>
      <c r="F187" s="23">
        <v>146</v>
      </c>
      <c r="G187" s="23">
        <v>34</v>
      </c>
      <c r="H187" s="23" t="s">
        <v>122</v>
      </c>
      <c r="I187" s="23">
        <v>12</v>
      </c>
      <c r="J187" s="23">
        <v>26</v>
      </c>
      <c r="K187" s="23">
        <v>96</v>
      </c>
      <c r="L187" s="23" t="s">
        <v>122</v>
      </c>
      <c r="M187" s="23">
        <v>92</v>
      </c>
      <c r="N187" s="23">
        <v>262</v>
      </c>
      <c r="O187" s="23">
        <v>58</v>
      </c>
      <c r="P187" s="23">
        <v>11</v>
      </c>
      <c r="Q187" s="23">
        <v>6</v>
      </c>
      <c r="R187" s="23" t="s">
        <v>122</v>
      </c>
      <c r="S187" s="23">
        <v>18</v>
      </c>
      <c r="T187" s="23" t="s">
        <v>122</v>
      </c>
    </row>
    <row r="188" spans="1:20" ht="12" customHeight="1">
      <c r="A188" s="7" t="s">
        <v>89</v>
      </c>
      <c r="B188" s="23">
        <v>1641</v>
      </c>
      <c r="C188" s="23">
        <v>1594</v>
      </c>
      <c r="D188" s="23">
        <v>46</v>
      </c>
      <c r="E188" s="23">
        <v>307</v>
      </c>
      <c r="F188" s="23">
        <v>266</v>
      </c>
      <c r="G188" s="23">
        <v>85</v>
      </c>
      <c r="H188" s="23">
        <v>14</v>
      </c>
      <c r="I188" s="23">
        <v>15</v>
      </c>
      <c r="J188" s="23">
        <v>51</v>
      </c>
      <c r="K188" s="23">
        <v>172</v>
      </c>
      <c r="L188" s="23" t="s">
        <v>122</v>
      </c>
      <c r="M188" s="23">
        <v>112</v>
      </c>
      <c r="N188" s="23">
        <v>474</v>
      </c>
      <c r="O188" s="23">
        <v>65</v>
      </c>
      <c r="P188" s="23">
        <v>15</v>
      </c>
      <c r="Q188" s="23">
        <v>17</v>
      </c>
      <c r="R188" s="23">
        <v>7</v>
      </c>
      <c r="S188" s="23">
        <v>33</v>
      </c>
      <c r="T188" s="23" t="s">
        <v>122</v>
      </c>
    </row>
    <row r="189" spans="1:20" ht="12" customHeight="1">
      <c r="A189" s="7" t="s">
        <v>90</v>
      </c>
      <c r="B189" s="23">
        <v>71</v>
      </c>
      <c r="C189" s="23">
        <v>68</v>
      </c>
      <c r="D189" s="23" t="s">
        <v>122</v>
      </c>
      <c r="E189" s="23">
        <v>8</v>
      </c>
      <c r="F189" s="23">
        <v>9</v>
      </c>
      <c r="G189" s="23" t="s">
        <v>122</v>
      </c>
      <c r="H189" s="23" t="s">
        <v>123</v>
      </c>
      <c r="I189" s="23" t="s">
        <v>122</v>
      </c>
      <c r="J189" s="23" t="s">
        <v>122</v>
      </c>
      <c r="K189" s="23">
        <v>8</v>
      </c>
      <c r="L189" s="23" t="s">
        <v>122</v>
      </c>
      <c r="M189" s="23">
        <v>6</v>
      </c>
      <c r="N189" s="23">
        <v>24</v>
      </c>
      <c r="O189" s="23" t="s">
        <v>122</v>
      </c>
      <c r="P189" s="23" t="s">
        <v>122</v>
      </c>
      <c r="Q189" s="23" t="s">
        <v>122</v>
      </c>
      <c r="R189" s="23" t="s">
        <v>122</v>
      </c>
      <c r="S189" s="23" t="s">
        <v>122</v>
      </c>
      <c r="T189" s="23" t="s">
        <v>122</v>
      </c>
    </row>
    <row r="190" spans="1:20" ht="8.1" customHeight="1">
      <c r="B190" s="18"/>
      <c r="C190" s="18"/>
      <c r="D190" s="18"/>
      <c r="E190" s="18"/>
      <c r="F190" s="18"/>
      <c r="G190" s="18"/>
      <c r="H190" s="18"/>
      <c r="I190" s="18"/>
      <c r="J190" s="18"/>
      <c r="K190" s="18"/>
      <c r="L190" s="18"/>
      <c r="M190" s="18"/>
      <c r="N190" s="18"/>
      <c r="O190" s="18"/>
      <c r="P190" s="18"/>
      <c r="Q190" s="18"/>
      <c r="R190" s="18"/>
      <c r="S190" s="18"/>
      <c r="T190" s="19"/>
    </row>
    <row r="191" spans="1:20">
      <c r="A191" s="14" t="s">
        <v>108</v>
      </c>
    </row>
  </sheetData>
  <mergeCells count="20">
    <mergeCell ref="Q3:Q4"/>
    <mergeCell ref="R3:R4"/>
    <mergeCell ref="S3:S4"/>
    <mergeCell ref="T3:T4"/>
    <mergeCell ref="K3:K4"/>
    <mergeCell ref="L3:L4"/>
    <mergeCell ref="M3:M4"/>
    <mergeCell ref="N3:N4"/>
    <mergeCell ref="O3:O4"/>
    <mergeCell ref="P3:P4"/>
    <mergeCell ref="A3:A5"/>
    <mergeCell ref="J3:J4"/>
    <mergeCell ref="B3:B4"/>
    <mergeCell ref="C3:C4"/>
    <mergeCell ref="D3:D4"/>
    <mergeCell ref="E3:E4"/>
    <mergeCell ref="F3:F4"/>
    <mergeCell ref="G3:G4"/>
    <mergeCell ref="H3:H4"/>
    <mergeCell ref="I3:I4"/>
  </mergeCells>
  <pageMargins left="0.19685039370078741" right="0.19685039370078741" top="0.98425196850393704" bottom="0.39370078740157483" header="0.39370078740157483" footer="0.19685039370078741"/>
  <pageSetup paperSize="9" pageOrder="overThenDown" orientation="portrait" r:id="rId1"/>
  <rowBreaks count="3" manualBreakCount="3">
    <brk id="63" max="19" man="1"/>
    <brk id="113" max="19" man="1"/>
    <brk id="161" max="19" man="1"/>
  </rowBreaks>
  <colBreaks count="2" manualBreakCount="2">
    <brk id="7" max="157" man="1"/>
    <brk id="13" max="157"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Tabelle15"/>
  <dimension ref="A1:AB191"/>
  <sheetViews>
    <sheetView workbookViewId="0"/>
  </sheetViews>
  <sheetFormatPr baseColWidth="10" defaultColWidth="11.42578125" defaultRowHeight="15"/>
  <cols>
    <col min="1" max="1" width="40.7109375" style="2" customWidth="1" collapsed="1"/>
    <col min="2" max="2" width="9.7109375" style="1" customWidth="1" collapsed="1"/>
    <col min="3" max="3" width="10.7109375" style="1" customWidth="1" collapsed="1"/>
    <col min="4" max="5" width="9.7109375" style="1" customWidth="1" collapsed="1"/>
    <col min="6" max="7" width="8.7109375" style="1" customWidth="1" collapsed="1"/>
    <col min="8" max="8" width="9.7109375" style="1" customWidth="1" collapsed="1"/>
    <col min="9" max="11" width="8.7109375" style="1" customWidth="1" collapsed="1"/>
    <col min="12" max="12" width="10.7109375" style="1" customWidth="1" collapsed="1"/>
    <col min="13" max="14" width="9.7109375" style="1" customWidth="1" collapsed="1"/>
    <col min="15" max="19" width="8.7109375" style="1" customWidth="1" collapsed="1"/>
    <col min="20" max="20" width="8.7109375" style="3" customWidth="1" collapsed="1"/>
    <col min="21" max="16384" width="11.42578125" style="1" collapsed="1"/>
  </cols>
  <sheetData>
    <row r="1" spans="1:28" s="12" customFormat="1" ht="30" customHeight="1">
      <c r="A1" s="11" t="s">
        <v>109</v>
      </c>
      <c r="T1" s="13"/>
    </row>
    <row r="2" spans="1:28" s="5" customFormat="1" ht="20.100000000000001" customHeight="1">
      <c r="A2" s="15" t="s">
        <v>84</v>
      </c>
      <c r="T2" s="8"/>
    </row>
    <row r="3" spans="1:28" ht="20.100000000000001" customHeight="1">
      <c r="A3" s="132" t="s">
        <v>0</v>
      </c>
      <c r="B3" s="131" t="s">
        <v>59</v>
      </c>
      <c r="C3" s="131" t="s">
        <v>101</v>
      </c>
      <c r="D3" s="133" t="s">
        <v>102</v>
      </c>
      <c r="E3" s="131" t="s">
        <v>60</v>
      </c>
      <c r="F3" s="131" t="s">
        <v>61</v>
      </c>
      <c r="G3" s="131" t="s">
        <v>62</v>
      </c>
      <c r="H3" s="131" t="s">
        <v>63</v>
      </c>
      <c r="I3" s="131" t="s">
        <v>64</v>
      </c>
      <c r="J3" s="131" t="s">
        <v>65</v>
      </c>
      <c r="K3" s="131" t="s">
        <v>66</v>
      </c>
      <c r="L3" s="131" t="s">
        <v>67</v>
      </c>
      <c r="M3" s="131" t="s">
        <v>85</v>
      </c>
      <c r="N3" s="131" t="s">
        <v>69</v>
      </c>
      <c r="O3" s="131" t="s">
        <v>70</v>
      </c>
      <c r="P3" s="131" t="s">
        <v>71</v>
      </c>
      <c r="Q3" s="131" t="s">
        <v>72</v>
      </c>
      <c r="R3" s="131" t="s">
        <v>73</v>
      </c>
      <c r="S3" s="131" t="s">
        <v>74</v>
      </c>
      <c r="T3" s="134" t="s">
        <v>75</v>
      </c>
    </row>
    <row r="4" spans="1:28" ht="20.100000000000001" customHeight="1">
      <c r="A4" s="132"/>
      <c r="B4" s="131"/>
      <c r="C4" s="131"/>
      <c r="D4" s="133"/>
      <c r="E4" s="131"/>
      <c r="F4" s="131"/>
      <c r="G4" s="131"/>
      <c r="H4" s="131" t="s">
        <v>63</v>
      </c>
      <c r="I4" s="131" t="s">
        <v>64</v>
      </c>
      <c r="J4" s="131" t="s">
        <v>65</v>
      </c>
      <c r="K4" s="131" t="s">
        <v>66</v>
      </c>
      <c r="L4" s="131" t="s">
        <v>67</v>
      </c>
      <c r="M4" s="131" t="s">
        <v>68</v>
      </c>
      <c r="N4" s="131" t="s">
        <v>69</v>
      </c>
      <c r="O4" s="131" t="s">
        <v>70</v>
      </c>
      <c r="P4" s="131" t="s">
        <v>71</v>
      </c>
      <c r="Q4" s="131" t="s">
        <v>72</v>
      </c>
      <c r="R4" s="131" t="s">
        <v>73</v>
      </c>
      <c r="S4" s="131" t="s">
        <v>74</v>
      </c>
      <c r="T4" s="134" t="s">
        <v>75</v>
      </c>
    </row>
    <row r="5" spans="1:28" ht="15" customHeight="1">
      <c r="A5" s="132"/>
      <c r="B5" s="26">
        <v>1</v>
      </c>
      <c r="C5" s="26">
        <v>2</v>
      </c>
      <c r="D5" s="26">
        <v>3</v>
      </c>
      <c r="E5" s="26">
        <v>4</v>
      </c>
      <c r="F5" s="26">
        <v>5</v>
      </c>
      <c r="G5" s="26">
        <v>6</v>
      </c>
      <c r="H5" s="26">
        <v>7</v>
      </c>
      <c r="I5" s="26">
        <v>8</v>
      </c>
      <c r="J5" s="26">
        <v>9</v>
      </c>
      <c r="K5" s="26">
        <v>10</v>
      </c>
      <c r="L5" s="26">
        <v>11</v>
      </c>
      <c r="M5" s="26">
        <v>12</v>
      </c>
      <c r="N5" s="26">
        <v>13</v>
      </c>
      <c r="O5" s="26">
        <v>14</v>
      </c>
      <c r="P5" s="26">
        <v>15</v>
      </c>
      <c r="Q5" s="26">
        <v>16</v>
      </c>
      <c r="R5" s="26">
        <v>17</v>
      </c>
      <c r="S5" s="26">
        <v>18</v>
      </c>
      <c r="T5" s="27">
        <v>19</v>
      </c>
    </row>
    <row r="6" spans="1:28" ht="20.100000000000001" customHeight="1">
      <c r="A6" s="4" t="s">
        <v>11</v>
      </c>
      <c r="B6" s="25"/>
      <c r="C6" s="25"/>
      <c r="D6" s="25"/>
      <c r="E6" s="25"/>
      <c r="F6" s="25"/>
      <c r="G6" s="25"/>
      <c r="H6" s="25"/>
      <c r="I6" s="25"/>
      <c r="J6" s="25"/>
      <c r="K6" s="25"/>
      <c r="L6" s="25"/>
      <c r="M6" s="25"/>
      <c r="N6" s="25"/>
      <c r="O6" s="25"/>
      <c r="P6" s="25"/>
      <c r="Q6" s="25"/>
      <c r="R6" s="25"/>
      <c r="S6" s="25"/>
      <c r="T6" s="25"/>
    </row>
    <row r="7" spans="1:28" ht="12" customHeight="1">
      <c r="A7" s="6" t="s">
        <v>107</v>
      </c>
      <c r="B7" s="20">
        <v>41207</v>
      </c>
      <c r="C7" s="20">
        <v>34977</v>
      </c>
      <c r="D7" s="20">
        <v>6230</v>
      </c>
      <c r="E7" s="20">
        <v>5463</v>
      </c>
      <c r="F7" s="20">
        <v>6462</v>
      </c>
      <c r="G7" s="20">
        <v>1820</v>
      </c>
      <c r="H7" s="20">
        <v>1248</v>
      </c>
      <c r="I7" s="20">
        <v>338</v>
      </c>
      <c r="J7" s="20">
        <v>929</v>
      </c>
      <c r="K7" s="20">
        <v>3113</v>
      </c>
      <c r="L7" s="20">
        <v>797</v>
      </c>
      <c r="M7" s="20">
        <v>3936</v>
      </c>
      <c r="N7" s="20">
        <v>8956</v>
      </c>
      <c r="O7" s="20">
        <v>2024</v>
      </c>
      <c r="P7" s="20">
        <v>493</v>
      </c>
      <c r="Q7" s="20">
        <v>2025</v>
      </c>
      <c r="R7" s="20">
        <v>1095</v>
      </c>
      <c r="S7" s="20">
        <v>1443</v>
      </c>
      <c r="T7" s="20">
        <v>1064</v>
      </c>
      <c r="U7" s="20"/>
      <c r="V7" s="20"/>
      <c r="W7" s="20"/>
      <c r="X7" s="20"/>
      <c r="Y7" s="20"/>
      <c r="Z7" s="20"/>
      <c r="AA7" s="20"/>
      <c r="AB7" s="22"/>
    </row>
    <row r="8" spans="1:28" ht="12" customHeight="1">
      <c r="A8" s="7" t="s">
        <v>5</v>
      </c>
      <c r="B8" s="20">
        <v>31083</v>
      </c>
      <c r="C8" s="20">
        <v>25309</v>
      </c>
      <c r="D8" s="20">
        <v>5774</v>
      </c>
      <c r="E8" s="20">
        <v>3689</v>
      </c>
      <c r="F8" s="20">
        <v>4854</v>
      </c>
      <c r="G8" s="20">
        <v>1264</v>
      </c>
      <c r="H8" s="20">
        <v>1146</v>
      </c>
      <c r="I8" s="20">
        <v>227</v>
      </c>
      <c r="J8" s="20">
        <v>638</v>
      </c>
      <c r="K8" s="20">
        <v>2097</v>
      </c>
      <c r="L8" s="20">
        <v>741</v>
      </c>
      <c r="M8" s="20">
        <v>3100</v>
      </c>
      <c r="N8" s="20">
        <v>6331</v>
      </c>
      <c r="O8" s="20">
        <v>1514</v>
      </c>
      <c r="P8" s="20">
        <v>387</v>
      </c>
      <c r="Q8" s="20">
        <v>1876</v>
      </c>
      <c r="R8" s="20">
        <v>1019</v>
      </c>
      <c r="S8" s="20">
        <v>1208</v>
      </c>
      <c r="T8" s="20">
        <v>992</v>
      </c>
      <c r="U8" s="20"/>
      <c r="V8" s="20"/>
      <c r="W8" s="20"/>
      <c r="X8" s="20"/>
      <c r="Y8" s="20"/>
      <c r="Z8" s="20"/>
      <c r="AA8" s="20"/>
      <c r="AB8" s="22"/>
    </row>
    <row r="9" spans="1:28" ht="12" customHeight="1">
      <c r="A9" s="7" t="s">
        <v>1</v>
      </c>
      <c r="B9" s="20">
        <v>10124</v>
      </c>
      <c r="C9" s="20">
        <v>9668</v>
      </c>
      <c r="D9" s="20">
        <v>456</v>
      </c>
      <c r="E9" s="20">
        <v>1774</v>
      </c>
      <c r="F9" s="20">
        <v>1609</v>
      </c>
      <c r="G9" s="20">
        <v>556</v>
      </c>
      <c r="H9" s="20">
        <v>102</v>
      </c>
      <c r="I9" s="20">
        <v>111</v>
      </c>
      <c r="J9" s="20">
        <v>290</v>
      </c>
      <c r="K9" s="20">
        <v>1016</v>
      </c>
      <c r="L9" s="20">
        <v>56</v>
      </c>
      <c r="M9" s="20">
        <v>836</v>
      </c>
      <c r="N9" s="20">
        <v>2625</v>
      </c>
      <c r="O9" s="20">
        <v>509</v>
      </c>
      <c r="P9" s="20">
        <v>106</v>
      </c>
      <c r="Q9" s="20">
        <v>150</v>
      </c>
      <c r="R9" s="20">
        <v>76</v>
      </c>
      <c r="S9" s="20">
        <v>235</v>
      </c>
      <c r="T9" s="20">
        <v>72</v>
      </c>
      <c r="U9" s="20"/>
      <c r="V9" s="20"/>
      <c r="W9" s="20"/>
      <c r="X9" s="20"/>
      <c r="Y9" s="20"/>
      <c r="Z9" s="20"/>
      <c r="AA9" s="20"/>
      <c r="AB9" s="22"/>
    </row>
    <row r="10" spans="1:28" ht="12" customHeight="1">
      <c r="A10" s="10" t="s">
        <v>6</v>
      </c>
      <c r="B10" s="20">
        <v>6624</v>
      </c>
      <c r="C10" s="20">
        <v>6291</v>
      </c>
      <c r="D10" s="20">
        <v>334</v>
      </c>
      <c r="E10" s="20">
        <v>1129</v>
      </c>
      <c r="F10" s="20">
        <v>1083</v>
      </c>
      <c r="G10" s="20">
        <v>376</v>
      </c>
      <c r="H10" s="20">
        <v>71</v>
      </c>
      <c r="I10" s="20">
        <v>74</v>
      </c>
      <c r="J10" s="20">
        <v>196</v>
      </c>
      <c r="K10" s="20">
        <v>656</v>
      </c>
      <c r="L10" s="20">
        <v>42</v>
      </c>
      <c r="M10" s="20">
        <v>559</v>
      </c>
      <c r="N10" s="20">
        <v>1652</v>
      </c>
      <c r="O10" s="20">
        <v>332</v>
      </c>
      <c r="P10" s="20">
        <v>72</v>
      </c>
      <c r="Q10" s="20">
        <v>108</v>
      </c>
      <c r="R10" s="20">
        <v>57</v>
      </c>
      <c r="S10" s="20">
        <v>162</v>
      </c>
      <c r="T10" s="20">
        <v>55</v>
      </c>
      <c r="U10" s="20"/>
      <c r="V10" s="20"/>
      <c r="W10" s="20"/>
      <c r="X10" s="20"/>
      <c r="Y10" s="20"/>
      <c r="Z10" s="20"/>
      <c r="AA10" s="20"/>
      <c r="AB10" s="22"/>
    </row>
    <row r="11" spans="1:28" ht="12" customHeight="1">
      <c r="A11" s="28" t="s">
        <v>7</v>
      </c>
      <c r="B11" s="20">
        <v>3946</v>
      </c>
      <c r="C11" s="20">
        <v>3715</v>
      </c>
      <c r="D11" s="20">
        <v>231</v>
      </c>
      <c r="E11" s="20">
        <v>655</v>
      </c>
      <c r="F11" s="20">
        <v>674</v>
      </c>
      <c r="G11" s="20">
        <v>281</v>
      </c>
      <c r="H11" s="20">
        <v>47</v>
      </c>
      <c r="I11" s="20">
        <v>47</v>
      </c>
      <c r="J11" s="20">
        <v>123</v>
      </c>
      <c r="K11" s="20">
        <v>402</v>
      </c>
      <c r="L11" s="20">
        <v>28</v>
      </c>
      <c r="M11" s="20">
        <v>296</v>
      </c>
      <c r="N11" s="20">
        <v>920</v>
      </c>
      <c r="O11" s="20">
        <v>179</v>
      </c>
      <c r="P11" s="20">
        <v>43</v>
      </c>
      <c r="Q11" s="20">
        <v>75</v>
      </c>
      <c r="R11" s="20">
        <v>41</v>
      </c>
      <c r="S11" s="20">
        <v>96</v>
      </c>
      <c r="T11" s="20">
        <v>41</v>
      </c>
      <c r="U11" s="20"/>
      <c r="V11" s="20"/>
      <c r="W11" s="20"/>
      <c r="X11" s="20"/>
      <c r="Y11" s="20"/>
      <c r="Z11" s="20"/>
      <c r="AA11" s="20"/>
      <c r="AB11" s="22"/>
    </row>
    <row r="12" spans="1:28" ht="12" customHeight="1">
      <c r="A12" s="28" t="s">
        <v>28</v>
      </c>
      <c r="B12" s="20">
        <v>2678</v>
      </c>
      <c r="C12" s="20">
        <v>2576</v>
      </c>
      <c r="D12" s="20">
        <v>102</v>
      </c>
      <c r="E12" s="20">
        <v>475</v>
      </c>
      <c r="F12" s="20">
        <v>409</v>
      </c>
      <c r="G12" s="20">
        <v>95</v>
      </c>
      <c r="H12" s="20">
        <v>24</v>
      </c>
      <c r="I12" s="20">
        <v>27</v>
      </c>
      <c r="J12" s="20">
        <v>73</v>
      </c>
      <c r="K12" s="20">
        <v>254</v>
      </c>
      <c r="L12" s="20">
        <v>14</v>
      </c>
      <c r="M12" s="20">
        <v>263</v>
      </c>
      <c r="N12" s="20">
        <v>732</v>
      </c>
      <c r="O12" s="20">
        <v>153</v>
      </c>
      <c r="P12" s="20">
        <v>29</v>
      </c>
      <c r="Q12" s="20">
        <v>33</v>
      </c>
      <c r="R12" s="20">
        <v>16</v>
      </c>
      <c r="S12" s="20">
        <v>66</v>
      </c>
      <c r="T12" s="20">
        <v>15</v>
      </c>
      <c r="U12" s="20"/>
      <c r="V12" s="20"/>
      <c r="W12" s="20"/>
      <c r="X12" s="20"/>
      <c r="Y12" s="20"/>
      <c r="Z12" s="20"/>
      <c r="AA12" s="20"/>
      <c r="AB12" s="22"/>
    </row>
    <row r="13" spans="1:28" ht="12" customHeight="1">
      <c r="A13" s="29" t="s">
        <v>30</v>
      </c>
      <c r="B13" s="20">
        <v>1402</v>
      </c>
      <c r="C13" s="20">
        <v>1354</v>
      </c>
      <c r="D13" s="20">
        <v>48</v>
      </c>
      <c r="E13" s="20">
        <v>249</v>
      </c>
      <c r="F13" s="20">
        <v>220</v>
      </c>
      <c r="G13" s="20">
        <v>30</v>
      </c>
      <c r="H13" s="20">
        <v>12</v>
      </c>
      <c r="I13" s="20">
        <v>14</v>
      </c>
      <c r="J13" s="20">
        <v>24</v>
      </c>
      <c r="K13" s="20">
        <v>116</v>
      </c>
      <c r="L13" s="20">
        <v>8</v>
      </c>
      <c r="M13" s="20">
        <v>150</v>
      </c>
      <c r="N13" s="20">
        <v>427</v>
      </c>
      <c r="O13" s="20">
        <v>79</v>
      </c>
      <c r="P13" s="20">
        <v>15</v>
      </c>
      <c r="Q13" s="20">
        <v>15</v>
      </c>
      <c r="R13" s="20">
        <v>8</v>
      </c>
      <c r="S13" s="20">
        <v>30</v>
      </c>
      <c r="T13" s="20">
        <v>6</v>
      </c>
      <c r="U13" s="20"/>
      <c r="V13" s="20"/>
      <c r="W13" s="20"/>
      <c r="X13" s="20"/>
      <c r="Y13" s="20"/>
      <c r="Z13" s="20"/>
      <c r="AA13" s="20"/>
      <c r="AB13" s="22"/>
    </row>
    <row r="14" spans="1:28" ht="12" customHeight="1">
      <c r="A14" s="29" t="s">
        <v>8</v>
      </c>
      <c r="B14" s="20">
        <v>1096</v>
      </c>
      <c r="C14" s="20">
        <v>1050</v>
      </c>
      <c r="D14" s="20">
        <v>46</v>
      </c>
      <c r="E14" s="20">
        <v>195</v>
      </c>
      <c r="F14" s="20">
        <v>152</v>
      </c>
      <c r="G14" s="20">
        <v>54</v>
      </c>
      <c r="H14" s="20">
        <v>11</v>
      </c>
      <c r="I14" s="20">
        <v>12</v>
      </c>
      <c r="J14" s="20">
        <v>42</v>
      </c>
      <c r="K14" s="20">
        <v>122</v>
      </c>
      <c r="L14" s="20">
        <v>6</v>
      </c>
      <c r="M14" s="20">
        <v>98</v>
      </c>
      <c r="N14" s="20">
        <v>265</v>
      </c>
      <c r="O14" s="20">
        <v>66</v>
      </c>
      <c r="P14" s="20">
        <v>12</v>
      </c>
      <c r="Q14" s="20">
        <v>15</v>
      </c>
      <c r="R14" s="20">
        <v>7</v>
      </c>
      <c r="S14" s="20">
        <v>32</v>
      </c>
      <c r="T14" s="20">
        <v>7</v>
      </c>
      <c r="U14" s="20"/>
      <c r="V14" s="20"/>
      <c r="W14" s="20"/>
      <c r="X14" s="20"/>
      <c r="Y14" s="20"/>
      <c r="Z14" s="20"/>
      <c r="AA14" s="20"/>
      <c r="AB14" s="22"/>
    </row>
    <row r="15" spans="1:28" ht="12" customHeight="1">
      <c r="A15" s="29" t="s">
        <v>106</v>
      </c>
      <c r="B15" s="20">
        <v>28</v>
      </c>
      <c r="C15" s="20">
        <v>26</v>
      </c>
      <c r="D15" s="20" t="s">
        <v>122</v>
      </c>
      <c r="E15" s="20" t="s">
        <v>122</v>
      </c>
      <c r="F15" s="20">
        <v>6</v>
      </c>
      <c r="G15" s="20" t="s">
        <v>122</v>
      </c>
      <c r="H15" s="20" t="s">
        <v>122</v>
      </c>
      <c r="I15" s="20" t="s">
        <v>122</v>
      </c>
      <c r="J15" s="20" t="s">
        <v>122</v>
      </c>
      <c r="K15" s="20" t="s">
        <v>122</v>
      </c>
      <c r="L15" s="20" t="s">
        <v>122</v>
      </c>
      <c r="M15" s="20" t="s">
        <v>122</v>
      </c>
      <c r="N15" s="20">
        <v>6</v>
      </c>
      <c r="O15" s="20" t="s">
        <v>122</v>
      </c>
      <c r="P15" s="20" t="s">
        <v>122</v>
      </c>
      <c r="Q15" s="20" t="s">
        <v>122</v>
      </c>
      <c r="R15" s="20" t="s">
        <v>122</v>
      </c>
      <c r="S15" s="20" t="s">
        <v>122</v>
      </c>
      <c r="T15" s="20" t="s">
        <v>122</v>
      </c>
      <c r="U15" s="20"/>
      <c r="V15" s="20"/>
      <c r="W15" s="20"/>
      <c r="X15" s="20"/>
      <c r="Y15" s="20"/>
      <c r="Z15" s="20"/>
      <c r="AA15" s="20"/>
      <c r="AB15" s="22"/>
    </row>
    <row r="16" spans="1:28" ht="12" customHeight="1">
      <c r="A16" s="29" t="s">
        <v>33</v>
      </c>
      <c r="B16" s="20">
        <v>152</v>
      </c>
      <c r="C16" s="20">
        <v>146</v>
      </c>
      <c r="D16" s="20">
        <v>7</v>
      </c>
      <c r="E16" s="20">
        <v>26</v>
      </c>
      <c r="F16" s="20">
        <v>31</v>
      </c>
      <c r="G16" s="20">
        <v>10</v>
      </c>
      <c r="H16" s="20" t="s">
        <v>122</v>
      </c>
      <c r="I16" s="20" t="s">
        <v>122</v>
      </c>
      <c r="J16" s="20">
        <v>7</v>
      </c>
      <c r="K16" s="20">
        <v>13</v>
      </c>
      <c r="L16" s="20" t="s">
        <v>122</v>
      </c>
      <c r="M16" s="20">
        <v>13</v>
      </c>
      <c r="N16" s="20">
        <v>33</v>
      </c>
      <c r="O16" s="20">
        <v>6</v>
      </c>
      <c r="P16" s="20" t="s">
        <v>122</v>
      </c>
      <c r="Q16" s="20" t="s">
        <v>122</v>
      </c>
      <c r="R16" s="20" t="s">
        <v>122</v>
      </c>
      <c r="S16" s="20" t="s">
        <v>122</v>
      </c>
      <c r="T16" s="20" t="s">
        <v>122</v>
      </c>
      <c r="U16" s="20"/>
      <c r="V16" s="20"/>
      <c r="W16" s="20"/>
      <c r="X16" s="20"/>
      <c r="Y16" s="20"/>
      <c r="Z16" s="20"/>
      <c r="AA16" s="20"/>
      <c r="AB16" s="22"/>
    </row>
    <row r="17" spans="1:28" ht="12" customHeight="1">
      <c r="A17" s="30" t="s">
        <v>9</v>
      </c>
      <c r="B17" s="20">
        <v>82</v>
      </c>
      <c r="C17" s="20">
        <v>80</v>
      </c>
      <c r="D17" s="20" t="s">
        <v>122</v>
      </c>
      <c r="E17" s="20">
        <v>12</v>
      </c>
      <c r="F17" s="20">
        <v>14</v>
      </c>
      <c r="G17" s="20" t="s">
        <v>122</v>
      </c>
      <c r="H17" s="20" t="s">
        <v>122</v>
      </c>
      <c r="I17" s="20" t="s">
        <v>122</v>
      </c>
      <c r="J17" s="20" t="s">
        <v>122</v>
      </c>
      <c r="K17" s="20">
        <v>7</v>
      </c>
      <c r="L17" s="20" t="s">
        <v>122</v>
      </c>
      <c r="M17" s="20">
        <v>8</v>
      </c>
      <c r="N17" s="20">
        <v>24</v>
      </c>
      <c r="O17" s="20" t="s">
        <v>122</v>
      </c>
      <c r="P17" s="20" t="s">
        <v>122</v>
      </c>
      <c r="Q17" s="20" t="s">
        <v>122</v>
      </c>
      <c r="R17" s="20" t="s">
        <v>122</v>
      </c>
      <c r="S17" s="20" t="s">
        <v>122</v>
      </c>
      <c r="T17" s="20" t="s">
        <v>122</v>
      </c>
      <c r="U17" s="20"/>
      <c r="V17" s="20"/>
      <c r="W17" s="20"/>
      <c r="X17" s="20"/>
      <c r="Y17" s="20"/>
      <c r="Z17" s="20"/>
      <c r="AA17" s="20"/>
      <c r="AB17" s="22"/>
    </row>
    <row r="18" spans="1:28" ht="12" customHeight="1">
      <c r="A18" s="30" t="s">
        <v>10</v>
      </c>
      <c r="B18" s="20">
        <v>70</v>
      </c>
      <c r="C18" s="20">
        <v>66</v>
      </c>
      <c r="D18" s="20" t="s">
        <v>122</v>
      </c>
      <c r="E18" s="20">
        <v>14</v>
      </c>
      <c r="F18" s="20">
        <v>17</v>
      </c>
      <c r="G18" s="20">
        <v>6</v>
      </c>
      <c r="H18" s="20" t="s">
        <v>122</v>
      </c>
      <c r="I18" s="20" t="s">
        <v>122</v>
      </c>
      <c r="J18" s="20" t="s">
        <v>122</v>
      </c>
      <c r="K18" s="20">
        <v>6</v>
      </c>
      <c r="L18" s="20" t="s">
        <v>122</v>
      </c>
      <c r="M18" s="20" t="s">
        <v>122</v>
      </c>
      <c r="N18" s="20">
        <v>9</v>
      </c>
      <c r="O18" s="20" t="s">
        <v>122</v>
      </c>
      <c r="P18" s="20" t="s">
        <v>122</v>
      </c>
      <c r="Q18" s="20" t="s">
        <v>122</v>
      </c>
      <c r="R18" s="20" t="s">
        <v>122</v>
      </c>
      <c r="S18" s="20" t="s">
        <v>122</v>
      </c>
      <c r="T18" s="20" t="s">
        <v>122</v>
      </c>
      <c r="U18" s="20"/>
      <c r="V18" s="20"/>
      <c r="W18" s="20"/>
      <c r="X18" s="20"/>
      <c r="Y18" s="20"/>
      <c r="Z18" s="20"/>
      <c r="AA18" s="20"/>
      <c r="AB18" s="22"/>
    </row>
    <row r="19" spans="1:28" ht="12" customHeight="1">
      <c r="A19" s="10" t="s">
        <v>3</v>
      </c>
      <c r="B19" s="20">
        <v>3499</v>
      </c>
      <c r="C19" s="20">
        <v>3377</v>
      </c>
      <c r="D19" s="20">
        <v>122</v>
      </c>
      <c r="E19" s="20">
        <v>645</v>
      </c>
      <c r="F19" s="20">
        <v>526</v>
      </c>
      <c r="G19" s="20">
        <v>180</v>
      </c>
      <c r="H19" s="20">
        <v>30</v>
      </c>
      <c r="I19" s="20">
        <v>37</v>
      </c>
      <c r="J19" s="20">
        <v>94</v>
      </c>
      <c r="K19" s="20">
        <v>360</v>
      </c>
      <c r="L19" s="20">
        <v>14</v>
      </c>
      <c r="M19" s="20">
        <v>277</v>
      </c>
      <c r="N19" s="20">
        <v>974</v>
      </c>
      <c r="O19" s="20">
        <v>177</v>
      </c>
      <c r="P19" s="20">
        <v>34</v>
      </c>
      <c r="Q19" s="20">
        <v>41</v>
      </c>
      <c r="R19" s="20">
        <v>19</v>
      </c>
      <c r="S19" s="20">
        <v>73</v>
      </c>
      <c r="T19" s="20">
        <v>16</v>
      </c>
      <c r="U19" s="20"/>
      <c r="V19" s="20"/>
      <c r="W19" s="20"/>
      <c r="X19" s="20"/>
      <c r="Y19" s="20"/>
      <c r="Z19" s="20"/>
      <c r="AA19" s="20"/>
      <c r="AB19" s="22"/>
    </row>
    <row r="20" spans="1:28" ht="12" customHeight="1">
      <c r="A20" s="28" t="s">
        <v>7</v>
      </c>
      <c r="B20" s="20">
        <v>688</v>
      </c>
      <c r="C20" s="20">
        <v>671</v>
      </c>
      <c r="D20" s="20">
        <v>17</v>
      </c>
      <c r="E20" s="20">
        <v>138</v>
      </c>
      <c r="F20" s="20">
        <v>112</v>
      </c>
      <c r="G20" s="20">
        <v>34</v>
      </c>
      <c r="H20" s="20" t="s">
        <v>122</v>
      </c>
      <c r="I20" s="20">
        <v>9</v>
      </c>
      <c r="J20" s="20">
        <v>17</v>
      </c>
      <c r="K20" s="20">
        <v>73</v>
      </c>
      <c r="L20" s="20" t="s">
        <v>122</v>
      </c>
      <c r="M20" s="20">
        <v>46</v>
      </c>
      <c r="N20" s="20">
        <v>195</v>
      </c>
      <c r="O20" s="20">
        <v>28</v>
      </c>
      <c r="P20" s="20">
        <v>8</v>
      </c>
      <c r="Q20" s="20" t="s">
        <v>122</v>
      </c>
      <c r="R20" s="20" t="s">
        <v>122</v>
      </c>
      <c r="S20" s="20">
        <v>11</v>
      </c>
      <c r="T20" s="20" t="s">
        <v>122</v>
      </c>
      <c r="U20" s="20"/>
      <c r="V20" s="20"/>
      <c r="W20" s="20"/>
      <c r="X20" s="20"/>
      <c r="Y20" s="20"/>
      <c r="Z20" s="20"/>
      <c r="AA20" s="20"/>
      <c r="AB20" s="22"/>
    </row>
    <row r="21" spans="1:28" ht="12" customHeight="1">
      <c r="A21" s="28" t="s">
        <v>32</v>
      </c>
      <c r="B21" s="20">
        <v>2811</v>
      </c>
      <c r="C21" s="20">
        <v>2706</v>
      </c>
      <c r="D21" s="20">
        <v>105</v>
      </c>
      <c r="E21" s="20">
        <v>506</v>
      </c>
      <c r="F21" s="20">
        <v>414</v>
      </c>
      <c r="G21" s="20">
        <v>146</v>
      </c>
      <c r="H21" s="20">
        <v>26</v>
      </c>
      <c r="I21" s="20">
        <v>28</v>
      </c>
      <c r="J21" s="20">
        <v>77</v>
      </c>
      <c r="K21" s="20">
        <v>287</v>
      </c>
      <c r="L21" s="20">
        <v>12</v>
      </c>
      <c r="M21" s="20">
        <v>231</v>
      </c>
      <c r="N21" s="20">
        <v>779</v>
      </c>
      <c r="O21" s="20">
        <v>149</v>
      </c>
      <c r="P21" s="20">
        <v>25</v>
      </c>
      <c r="Q21" s="20">
        <v>36</v>
      </c>
      <c r="R21" s="20">
        <v>17</v>
      </c>
      <c r="S21" s="20">
        <v>62</v>
      </c>
      <c r="T21" s="20">
        <v>14</v>
      </c>
      <c r="U21" s="20"/>
      <c r="V21" s="20"/>
      <c r="W21" s="20"/>
      <c r="X21" s="20"/>
      <c r="Y21" s="20"/>
      <c r="Z21" s="20"/>
      <c r="AA21" s="20"/>
      <c r="AB21" s="22"/>
    </row>
    <row r="22" spans="1:28" ht="12" customHeight="1">
      <c r="A22" s="29" t="s">
        <v>8</v>
      </c>
      <c r="B22" s="20">
        <v>301</v>
      </c>
      <c r="C22" s="20">
        <v>296</v>
      </c>
      <c r="D22" s="20" t="s">
        <v>122</v>
      </c>
      <c r="E22" s="20">
        <v>57</v>
      </c>
      <c r="F22" s="20">
        <v>37</v>
      </c>
      <c r="G22" s="20">
        <v>17</v>
      </c>
      <c r="H22" s="20" t="s">
        <v>122</v>
      </c>
      <c r="I22" s="20" t="s">
        <v>122</v>
      </c>
      <c r="J22" s="20">
        <v>9</v>
      </c>
      <c r="K22" s="20">
        <v>37</v>
      </c>
      <c r="L22" s="20" t="s">
        <v>122</v>
      </c>
      <c r="M22" s="20">
        <v>18</v>
      </c>
      <c r="N22" s="20">
        <v>94</v>
      </c>
      <c r="O22" s="20">
        <v>15</v>
      </c>
      <c r="P22" s="20" t="s">
        <v>122</v>
      </c>
      <c r="Q22" s="20" t="s">
        <v>122</v>
      </c>
      <c r="R22" s="20" t="s">
        <v>122</v>
      </c>
      <c r="S22" s="20">
        <v>6</v>
      </c>
      <c r="T22" s="20" t="s">
        <v>122</v>
      </c>
      <c r="U22" s="20"/>
      <c r="V22" s="20"/>
      <c r="W22" s="20"/>
      <c r="X22" s="20"/>
      <c r="Y22" s="20"/>
      <c r="Z22" s="20"/>
      <c r="AA22" s="20"/>
      <c r="AB22" s="22"/>
    </row>
    <row r="23" spans="1:28" ht="12" customHeight="1">
      <c r="A23" s="29" t="s">
        <v>106</v>
      </c>
      <c r="B23" s="20">
        <v>6</v>
      </c>
      <c r="C23" s="20">
        <v>6</v>
      </c>
      <c r="D23" s="20" t="s">
        <v>122</v>
      </c>
      <c r="E23" s="20" t="s">
        <v>122</v>
      </c>
      <c r="F23" s="20" t="s">
        <v>122</v>
      </c>
      <c r="G23" s="20" t="s">
        <v>122</v>
      </c>
      <c r="H23" s="20" t="s">
        <v>122</v>
      </c>
      <c r="I23" s="20" t="s">
        <v>123</v>
      </c>
      <c r="J23" s="20" t="s">
        <v>122</v>
      </c>
      <c r="K23" s="20" t="s">
        <v>122</v>
      </c>
      <c r="L23" s="20" t="s">
        <v>123</v>
      </c>
      <c r="M23" s="20" t="s">
        <v>122</v>
      </c>
      <c r="N23" s="20" t="s">
        <v>122</v>
      </c>
      <c r="O23" s="20" t="s">
        <v>122</v>
      </c>
      <c r="P23" s="20" t="s">
        <v>123</v>
      </c>
      <c r="Q23" s="20" t="s">
        <v>123</v>
      </c>
      <c r="R23" s="20" t="s">
        <v>123</v>
      </c>
      <c r="S23" s="20" t="s">
        <v>122</v>
      </c>
      <c r="T23" s="20" t="s">
        <v>123</v>
      </c>
      <c r="U23" s="20"/>
      <c r="V23" s="20"/>
      <c r="W23" s="20"/>
      <c r="X23" s="20"/>
      <c r="Y23" s="20"/>
      <c r="Z23" s="20"/>
      <c r="AA23" s="20"/>
      <c r="AB23" s="22"/>
    </row>
    <row r="24" spans="1:28" ht="12" customHeight="1">
      <c r="A24" s="29" t="s">
        <v>112</v>
      </c>
      <c r="B24" s="20">
        <v>2504</v>
      </c>
      <c r="C24" s="20">
        <v>2404</v>
      </c>
      <c r="D24" s="20">
        <v>100</v>
      </c>
      <c r="E24" s="20">
        <v>448</v>
      </c>
      <c r="F24" s="20">
        <v>376</v>
      </c>
      <c r="G24" s="20">
        <v>128</v>
      </c>
      <c r="H24" s="20">
        <v>24</v>
      </c>
      <c r="I24" s="20">
        <v>25</v>
      </c>
      <c r="J24" s="20">
        <v>68</v>
      </c>
      <c r="K24" s="20">
        <v>249</v>
      </c>
      <c r="L24" s="20">
        <v>11</v>
      </c>
      <c r="M24" s="20">
        <v>213</v>
      </c>
      <c r="N24" s="20">
        <v>684</v>
      </c>
      <c r="O24" s="20">
        <v>134</v>
      </c>
      <c r="P24" s="20">
        <v>23</v>
      </c>
      <c r="Q24" s="20">
        <v>35</v>
      </c>
      <c r="R24" s="20">
        <v>16</v>
      </c>
      <c r="S24" s="20">
        <v>56</v>
      </c>
      <c r="T24" s="20">
        <v>13</v>
      </c>
      <c r="U24" s="20"/>
      <c r="V24" s="20"/>
      <c r="W24" s="20"/>
      <c r="X24" s="20"/>
      <c r="Y24" s="20"/>
      <c r="Z24" s="20"/>
      <c r="AA24" s="20"/>
      <c r="AB24" s="22"/>
    </row>
    <row r="25" spans="1:28" ht="12" customHeight="1">
      <c r="A25" s="30" t="s">
        <v>9</v>
      </c>
      <c r="B25" s="20">
        <v>1069</v>
      </c>
      <c r="C25" s="20">
        <v>1046</v>
      </c>
      <c r="D25" s="20">
        <v>23</v>
      </c>
      <c r="E25" s="20">
        <v>194</v>
      </c>
      <c r="F25" s="20">
        <v>143</v>
      </c>
      <c r="G25" s="20">
        <v>48</v>
      </c>
      <c r="H25" s="20" t="s">
        <v>122</v>
      </c>
      <c r="I25" s="20">
        <v>11</v>
      </c>
      <c r="J25" s="20">
        <v>27</v>
      </c>
      <c r="K25" s="20">
        <v>114</v>
      </c>
      <c r="L25" s="20" t="s">
        <v>122</v>
      </c>
      <c r="M25" s="20">
        <v>96</v>
      </c>
      <c r="N25" s="20">
        <v>327</v>
      </c>
      <c r="O25" s="20">
        <v>58</v>
      </c>
      <c r="P25" s="20">
        <v>9</v>
      </c>
      <c r="Q25" s="20">
        <v>9</v>
      </c>
      <c r="R25" s="20" t="s">
        <v>122</v>
      </c>
      <c r="S25" s="20">
        <v>19</v>
      </c>
      <c r="T25" s="20" t="s">
        <v>122</v>
      </c>
      <c r="U25" s="20"/>
      <c r="V25" s="20"/>
      <c r="W25" s="20"/>
      <c r="X25" s="20"/>
      <c r="Y25" s="20"/>
      <c r="Z25" s="20"/>
      <c r="AA25" s="20"/>
      <c r="AB25" s="22"/>
    </row>
    <row r="26" spans="1:28" ht="12" customHeight="1">
      <c r="A26" s="30" t="s">
        <v>10</v>
      </c>
      <c r="B26" s="20">
        <v>1435</v>
      </c>
      <c r="C26" s="20">
        <v>1358</v>
      </c>
      <c r="D26" s="20">
        <v>78</v>
      </c>
      <c r="E26" s="20">
        <v>254</v>
      </c>
      <c r="F26" s="20">
        <v>233</v>
      </c>
      <c r="G26" s="20">
        <v>81</v>
      </c>
      <c r="H26" s="20">
        <v>19</v>
      </c>
      <c r="I26" s="20">
        <v>14</v>
      </c>
      <c r="J26" s="20">
        <v>41</v>
      </c>
      <c r="K26" s="20">
        <v>135</v>
      </c>
      <c r="L26" s="20">
        <v>9</v>
      </c>
      <c r="M26" s="20">
        <v>116</v>
      </c>
      <c r="N26" s="20">
        <v>357</v>
      </c>
      <c r="O26" s="20">
        <v>77</v>
      </c>
      <c r="P26" s="20">
        <v>14</v>
      </c>
      <c r="Q26" s="20">
        <v>27</v>
      </c>
      <c r="R26" s="20">
        <v>12</v>
      </c>
      <c r="S26" s="20">
        <v>37</v>
      </c>
      <c r="T26" s="20">
        <v>11</v>
      </c>
      <c r="U26" s="20"/>
      <c r="V26" s="20"/>
      <c r="W26" s="20"/>
      <c r="X26" s="20"/>
      <c r="Y26" s="20"/>
      <c r="Z26" s="20"/>
      <c r="AA26" s="20"/>
      <c r="AB26" s="22"/>
    </row>
    <row r="27" spans="1:28" ht="12" customHeight="1">
      <c r="A27" s="7" t="s">
        <v>31</v>
      </c>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2"/>
    </row>
    <row r="28" spans="1:28" ht="12" customHeight="1">
      <c r="A28" s="7" t="s">
        <v>2</v>
      </c>
      <c r="B28" s="20">
        <v>9549</v>
      </c>
      <c r="C28" s="20">
        <v>9133</v>
      </c>
      <c r="D28" s="20">
        <v>416</v>
      </c>
      <c r="E28" s="20">
        <v>1668</v>
      </c>
      <c r="F28" s="20">
        <v>1521</v>
      </c>
      <c r="G28" s="20">
        <v>526</v>
      </c>
      <c r="H28" s="20">
        <v>93</v>
      </c>
      <c r="I28" s="20">
        <v>106</v>
      </c>
      <c r="J28" s="20">
        <v>275</v>
      </c>
      <c r="K28" s="20">
        <v>965</v>
      </c>
      <c r="L28" s="20">
        <v>51</v>
      </c>
      <c r="M28" s="20">
        <v>790</v>
      </c>
      <c r="N28" s="20">
        <v>2483</v>
      </c>
      <c r="O28" s="20">
        <v>478</v>
      </c>
      <c r="P28" s="20">
        <v>101</v>
      </c>
      <c r="Q28" s="20">
        <v>137</v>
      </c>
      <c r="R28" s="20">
        <v>70</v>
      </c>
      <c r="S28" s="20">
        <v>221</v>
      </c>
      <c r="T28" s="20">
        <v>65</v>
      </c>
      <c r="U28" s="20"/>
      <c r="V28" s="20"/>
      <c r="W28" s="20"/>
      <c r="X28" s="20"/>
      <c r="Y28" s="20"/>
      <c r="Z28" s="20"/>
      <c r="AA28" s="20"/>
      <c r="AB28" s="22"/>
    </row>
    <row r="29" spans="1:28" ht="12" customHeight="1">
      <c r="A29" s="10" t="s">
        <v>110</v>
      </c>
      <c r="B29" s="20">
        <v>2924</v>
      </c>
      <c r="C29" s="20">
        <v>2842</v>
      </c>
      <c r="D29" s="20">
        <v>83</v>
      </c>
      <c r="E29" s="20">
        <v>539</v>
      </c>
      <c r="F29" s="20">
        <v>438</v>
      </c>
      <c r="G29" s="20">
        <v>150</v>
      </c>
      <c r="H29" s="20">
        <v>22</v>
      </c>
      <c r="I29" s="20">
        <v>32</v>
      </c>
      <c r="J29" s="20">
        <v>78</v>
      </c>
      <c r="K29" s="20">
        <v>309</v>
      </c>
      <c r="L29" s="20">
        <v>10</v>
      </c>
      <c r="M29" s="20">
        <v>232</v>
      </c>
      <c r="N29" s="20">
        <v>831</v>
      </c>
      <c r="O29" s="20">
        <v>146</v>
      </c>
      <c r="P29" s="20">
        <v>29</v>
      </c>
      <c r="Q29" s="20">
        <v>29</v>
      </c>
      <c r="R29" s="20">
        <v>13</v>
      </c>
      <c r="S29" s="20">
        <v>59</v>
      </c>
      <c r="T29" s="20">
        <v>10</v>
      </c>
      <c r="U29" s="20"/>
      <c r="V29" s="20"/>
      <c r="W29" s="20"/>
      <c r="X29" s="20"/>
      <c r="Y29" s="20"/>
      <c r="Z29" s="20"/>
      <c r="AA29" s="20"/>
      <c r="AB29" s="22"/>
    </row>
    <row r="30" spans="1:28" ht="12" customHeight="1">
      <c r="A30" s="28" t="s">
        <v>121</v>
      </c>
      <c r="B30" s="20">
        <v>2236</v>
      </c>
      <c r="C30" s="20">
        <v>2170</v>
      </c>
      <c r="D30" s="20">
        <v>66</v>
      </c>
      <c r="E30" s="20">
        <v>401</v>
      </c>
      <c r="F30" s="20">
        <v>326</v>
      </c>
      <c r="G30" s="20">
        <v>116</v>
      </c>
      <c r="H30" s="20">
        <v>17</v>
      </c>
      <c r="I30" s="20">
        <v>22</v>
      </c>
      <c r="J30" s="20">
        <v>62</v>
      </c>
      <c r="K30" s="20">
        <v>236</v>
      </c>
      <c r="L30" s="20">
        <v>7</v>
      </c>
      <c r="M30" s="20">
        <v>186</v>
      </c>
      <c r="N30" s="20">
        <v>636</v>
      </c>
      <c r="O30" s="20">
        <v>118</v>
      </c>
      <c r="P30" s="20">
        <v>21</v>
      </c>
      <c r="Q30" s="20">
        <v>24</v>
      </c>
      <c r="R30" s="20">
        <v>10</v>
      </c>
      <c r="S30" s="20">
        <v>48</v>
      </c>
      <c r="T30" s="20">
        <v>7</v>
      </c>
      <c r="U30" s="20"/>
      <c r="V30" s="20"/>
      <c r="W30" s="20"/>
      <c r="X30" s="20"/>
      <c r="Y30" s="20"/>
      <c r="Z30" s="20"/>
      <c r="AA30" s="20"/>
      <c r="AB30" s="22"/>
    </row>
    <row r="31" spans="1:28" ht="12" customHeight="1">
      <c r="A31" s="29" t="s">
        <v>111</v>
      </c>
      <c r="B31" s="20">
        <v>1929</v>
      </c>
      <c r="C31" s="20">
        <v>1868</v>
      </c>
      <c r="D31" s="20">
        <v>61</v>
      </c>
      <c r="E31" s="20">
        <v>342</v>
      </c>
      <c r="F31" s="20">
        <v>288</v>
      </c>
      <c r="G31" s="20">
        <v>98</v>
      </c>
      <c r="H31" s="20">
        <v>16</v>
      </c>
      <c r="I31" s="20">
        <v>20</v>
      </c>
      <c r="J31" s="20">
        <v>52</v>
      </c>
      <c r="K31" s="20">
        <v>198</v>
      </c>
      <c r="L31" s="20">
        <v>6</v>
      </c>
      <c r="M31" s="20">
        <v>167</v>
      </c>
      <c r="N31" s="20">
        <v>541</v>
      </c>
      <c r="O31" s="20">
        <v>103</v>
      </c>
      <c r="P31" s="20">
        <v>18</v>
      </c>
      <c r="Q31" s="20">
        <v>23</v>
      </c>
      <c r="R31" s="20">
        <v>9</v>
      </c>
      <c r="S31" s="20">
        <v>42</v>
      </c>
      <c r="T31" s="20">
        <v>6</v>
      </c>
      <c r="U31" s="20"/>
      <c r="V31" s="20"/>
      <c r="W31" s="20"/>
      <c r="X31" s="20"/>
      <c r="Y31" s="20"/>
      <c r="Z31" s="20"/>
      <c r="AA31" s="20"/>
      <c r="AB31" s="22"/>
    </row>
    <row r="32" spans="1:28" ht="12" customHeight="1">
      <c r="A32" s="30" t="s">
        <v>113</v>
      </c>
      <c r="B32" s="20">
        <v>1029</v>
      </c>
      <c r="C32" s="20">
        <v>1008</v>
      </c>
      <c r="D32" s="20">
        <v>21</v>
      </c>
      <c r="E32" s="20">
        <v>187</v>
      </c>
      <c r="F32" s="20">
        <v>140</v>
      </c>
      <c r="G32" s="20">
        <v>46</v>
      </c>
      <c r="H32" s="20" t="s">
        <v>122</v>
      </c>
      <c r="I32" s="20">
        <v>10</v>
      </c>
      <c r="J32" s="20">
        <v>25</v>
      </c>
      <c r="K32" s="20">
        <v>111</v>
      </c>
      <c r="L32" s="20" t="s">
        <v>122</v>
      </c>
      <c r="M32" s="20">
        <v>94</v>
      </c>
      <c r="N32" s="20">
        <v>312</v>
      </c>
      <c r="O32" s="20">
        <v>56</v>
      </c>
      <c r="P32" s="20">
        <v>8</v>
      </c>
      <c r="Q32" s="20">
        <v>8</v>
      </c>
      <c r="R32" s="20" t="s">
        <v>122</v>
      </c>
      <c r="S32" s="20">
        <v>19</v>
      </c>
      <c r="T32" s="20" t="s">
        <v>122</v>
      </c>
      <c r="U32" s="20"/>
      <c r="V32" s="20"/>
      <c r="W32" s="20"/>
      <c r="X32" s="20"/>
      <c r="Y32" s="20"/>
      <c r="Z32" s="20"/>
      <c r="AA32" s="20"/>
      <c r="AB32" s="22"/>
    </row>
    <row r="33" spans="1:28" ht="12" customHeight="1">
      <c r="A33" s="31" t="s">
        <v>114</v>
      </c>
      <c r="B33" s="20">
        <v>900</v>
      </c>
      <c r="C33" s="20">
        <v>860</v>
      </c>
      <c r="D33" s="20">
        <v>40</v>
      </c>
      <c r="E33" s="20">
        <v>156</v>
      </c>
      <c r="F33" s="20">
        <v>148</v>
      </c>
      <c r="G33" s="20">
        <v>52</v>
      </c>
      <c r="H33" s="20">
        <v>11</v>
      </c>
      <c r="I33" s="20">
        <v>9</v>
      </c>
      <c r="J33" s="20">
        <v>27</v>
      </c>
      <c r="K33" s="20">
        <v>87</v>
      </c>
      <c r="L33" s="20" t="s">
        <v>122</v>
      </c>
      <c r="M33" s="20">
        <v>74</v>
      </c>
      <c r="N33" s="20">
        <v>229</v>
      </c>
      <c r="O33" s="20">
        <v>47</v>
      </c>
      <c r="P33" s="20">
        <v>9</v>
      </c>
      <c r="Q33" s="20">
        <v>15</v>
      </c>
      <c r="R33" s="20">
        <v>5</v>
      </c>
      <c r="S33" s="20">
        <v>23</v>
      </c>
      <c r="T33" s="20" t="s">
        <v>122</v>
      </c>
      <c r="U33" s="20"/>
      <c r="V33" s="20"/>
      <c r="W33" s="20"/>
      <c r="X33" s="20"/>
      <c r="Y33" s="20"/>
      <c r="Z33" s="20"/>
      <c r="AA33" s="20"/>
      <c r="AB33" s="22"/>
    </row>
    <row r="34" spans="1:28" ht="20.100000000000001" customHeight="1">
      <c r="A34" s="4" t="s">
        <v>117</v>
      </c>
      <c r="B34" s="25"/>
      <c r="C34" s="25"/>
      <c r="D34" s="25"/>
      <c r="E34" s="25"/>
      <c r="F34" s="25"/>
      <c r="G34" s="25"/>
      <c r="H34" s="25"/>
      <c r="I34" s="25"/>
      <c r="J34" s="25"/>
      <c r="K34" s="25"/>
      <c r="L34" s="25"/>
      <c r="M34" s="25"/>
      <c r="N34" s="25"/>
      <c r="O34" s="25"/>
      <c r="P34" s="25"/>
      <c r="Q34" s="25"/>
      <c r="R34" s="25"/>
      <c r="S34" s="25"/>
      <c r="T34" s="25"/>
    </row>
    <row r="35" spans="1:28" ht="20.100000000000001" customHeight="1">
      <c r="A35" s="16" t="s">
        <v>115</v>
      </c>
      <c r="B35" s="23">
        <v>10124</v>
      </c>
      <c r="C35" s="23">
        <v>9668</v>
      </c>
      <c r="D35" s="23">
        <v>456</v>
      </c>
      <c r="E35" s="23">
        <v>1774</v>
      </c>
      <c r="F35" s="23">
        <v>1609</v>
      </c>
      <c r="G35" s="23">
        <v>556</v>
      </c>
      <c r="H35" s="23">
        <v>102</v>
      </c>
      <c r="I35" s="23">
        <v>111</v>
      </c>
      <c r="J35" s="23">
        <v>290</v>
      </c>
      <c r="K35" s="23">
        <v>1016</v>
      </c>
      <c r="L35" s="23">
        <v>56</v>
      </c>
      <c r="M35" s="23">
        <v>836</v>
      </c>
      <c r="N35" s="23">
        <v>2625</v>
      </c>
      <c r="O35" s="23">
        <v>509</v>
      </c>
      <c r="P35" s="23">
        <v>106</v>
      </c>
      <c r="Q35" s="23">
        <v>150</v>
      </c>
      <c r="R35" s="23">
        <v>76</v>
      </c>
      <c r="S35" s="23">
        <v>235</v>
      </c>
      <c r="T35" s="23">
        <v>72</v>
      </c>
    </row>
    <row r="36" spans="1:28" ht="12" customHeight="1">
      <c r="A36" s="7" t="s">
        <v>34</v>
      </c>
      <c r="B36" s="23">
        <v>6728</v>
      </c>
      <c r="C36" s="23">
        <v>6475</v>
      </c>
      <c r="D36" s="23">
        <v>253</v>
      </c>
      <c r="E36" s="23">
        <v>1243</v>
      </c>
      <c r="F36" s="23">
        <v>1136</v>
      </c>
      <c r="G36" s="23">
        <v>372</v>
      </c>
      <c r="H36" s="23">
        <v>62</v>
      </c>
      <c r="I36" s="23">
        <v>67</v>
      </c>
      <c r="J36" s="23">
        <v>170</v>
      </c>
      <c r="K36" s="23">
        <v>643</v>
      </c>
      <c r="L36" s="23">
        <v>27</v>
      </c>
      <c r="M36" s="23">
        <v>526</v>
      </c>
      <c r="N36" s="23">
        <v>1788</v>
      </c>
      <c r="O36" s="23">
        <v>321</v>
      </c>
      <c r="P36" s="23">
        <v>69</v>
      </c>
      <c r="Q36" s="23">
        <v>81</v>
      </c>
      <c r="R36" s="23">
        <v>38</v>
      </c>
      <c r="S36" s="23">
        <v>142</v>
      </c>
      <c r="T36" s="23">
        <v>44</v>
      </c>
    </row>
    <row r="37" spans="1:28" ht="12" customHeight="1">
      <c r="A37" s="7" t="s">
        <v>35</v>
      </c>
      <c r="B37" s="23">
        <v>3619</v>
      </c>
      <c r="C37" s="23">
        <v>3466</v>
      </c>
      <c r="D37" s="23">
        <v>153</v>
      </c>
      <c r="E37" s="23">
        <v>670</v>
      </c>
      <c r="F37" s="23">
        <v>683</v>
      </c>
      <c r="G37" s="23">
        <v>209</v>
      </c>
      <c r="H37" s="23">
        <v>41</v>
      </c>
      <c r="I37" s="23">
        <v>30</v>
      </c>
      <c r="J37" s="23">
        <v>82</v>
      </c>
      <c r="K37" s="23">
        <v>346</v>
      </c>
      <c r="L37" s="23">
        <v>18</v>
      </c>
      <c r="M37" s="23">
        <v>268</v>
      </c>
      <c r="N37" s="23">
        <v>890</v>
      </c>
      <c r="O37" s="23">
        <v>166</v>
      </c>
      <c r="P37" s="23">
        <v>44</v>
      </c>
      <c r="Q37" s="23">
        <v>45</v>
      </c>
      <c r="R37" s="23">
        <v>23</v>
      </c>
      <c r="S37" s="23">
        <v>79</v>
      </c>
      <c r="T37" s="23">
        <v>26</v>
      </c>
    </row>
    <row r="38" spans="1:28" ht="12" customHeight="1">
      <c r="A38" s="9" t="s">
        <v>18</v>
      </c>
      <c r="B38" s="23">
        <v>148</v>
      </c>
      <c r="C38" s="23">
        <v>140</v>
      </c>
      <c r="D38" s="23">
        <v>8</v>
      </c>
      <c r="E38" s="23">
        <v>19</v>
      </c>
      <c r="F38" s="23">
        <v>22</v>
      </c>
      <c r="G38" s="23">
        <v>22</v>
      </c>
      <c r="H38" s="23" t="s">
        <v>122</v>
      </c>
      <c r="I38" s="23" t="s">
        <v>122</v>
      </c>
      <c r="J38" s="23" t="s">
        <v>122</v>
      </c>
      <c r="K38" s="23">
        <v>14</v>
      </c>
      <c r="L38" s="23" t="s">
        <v>122</v>
      </c>
      <c r="M38" s="23">
        <v>9</v>
      </c>
      <c r="N38" s="23">
        <v>33</v>
      </c>
      <c r="O38" s="23">
        <v>8</v>
      </c>
      <c r="P38" s="23" t="s">
        <v>122</v>
      </c>
      <c r="Q38" s="23" t="s">
        <v>122</v>
      </c>
      <c r="R38" s="23" t="s">
        <v>122</v>
      </c>
      <c r="S38" s="23" t="s">
        <v>122</v>
      </c>
      <c r="T38" s="23" t="s">
        <v>122</v>
      </c>
    </row>
    <row r="39" spans="1:28" ht="12" customHeight="1">
      <c r="A39" s="9" t="s">
        <v>49</v>
      </c>
      <c r="B39" s="23">
        <v>103</v>
      </c>
      <c r="C39" s="23">
        <v>101</v>
      </c>
      <c r="D39" s="23" t="s">
        <v>122</v>
      </c>
      <c r="E39" s="23">
        <v>24</v>
      </c>
      <c r="F39" s="23">
        <v>16</v>
      </c>
      <c r="G39" s="23">
        <v>12</v>
      </c>
      <c r="H39" s="23" t="s">
        <v>123</v>
      </c>
      <c r="I39" s="23" t="s">
        <v>122</v>
      </c>
      <c r="J39" s="23" t="s">
        <v>122</v>
      </c>
      <c r="K39" s="23">
        <v>10</v>
      </c>
      <c r="L39" s="23" t="s">
        <v>122</v>
      </c>
      <c r="M39" s="23" t="s">
        <v>122</v>
      </c>
      <c r="N39" s="23">
        <v>17</v>
      </c>
      <c r="O39" s="23">
        <v>7</v>
      </c>
      <c r="P39" s="23">
        <v>6</v>
      </c>
      <c r="Q39" s="23" t="s">
        <v>122</v>
      </c>
      <c r="R39" s="23" t="s">
        <v>122</v>
      </c>
      <c r="S39" s="23" t="s">
        <v>122</v>
      </c>
      <c r="T39" s="23" t="s">
        <v>122</v>
      </c>
    </row>
    <row r="40" spans="1:28" ht="12" customHeight="1">
      <c r="A40" s="9" t="s">
        <v>14</v>
      </c>
      <c r="B40" s="23">
        <v>208</v>
      </c>
      <c r="C40" s="23">
        <v>205</v>
      </c>
      <c r="D40" s="23" t="s">
        <v>122</v>
      </c>
      <c r="E40" s="23">
        <v>44</v>
      </c>
      <c r="F40" s="23">
        <v>43</v>
      </c>
      <c r="G40" s="23">
        <v>8</v>
      </c>
      <c r="H40" s="23" t="s">
        <v>122</v>
      </c>
      <c r="I40" s="23" t="s">
        <v>122</v>
      </c>
      <c r="J40" s="23" t="s">
        <v>122</v>
      </c>
      <c r="K40" s="23">
        <v>20</v>
      </c>
      <c r="L40" s="23" t="s">
        <v>122</v>
      </c>
      <c r="M40" s="23">
        <v>11</v>
      </c>
      <c r="N40" s="23">
        <v>66</v>
      </c>
      <c r="O40" s="23" t="s">
        <v>122</v>
      </c>
      <c r="P40" s="23" t="s">
        <v>122</v>
      </c>
      <c r="Q40" s="23" t="s">
        <v>122</v>
      </c>
      <c r="R40" s="23" t="s">
        <v>122</v>
      </c>
      <c r="S40" s="23" t="s">
        <v>122</v>
      </c>
      <c r="T40" s="23" t="s">
        <v>122</v>
      </c>
    </row>
    <row r="41" spans="1:28" ht="12" customHeight="1">
      <c r="A41" s="9" t="s">
        <v>15</v>
      </c>
      <c r="B41" s="23">
        <v>365</v>
      </c>
      <c r="C41" s="23">
        <v>360</v>
      </c>
      <c r="D41" s="23">
        <v>5</v>
      </c>
      <c r="E41" s="23">
        <v>101</v>
      </c>
      <c r="F41" s="23">
        <v>62</v>
      </c>
      <c r="G41" s="23">
        <v>16</v>
      </c>
      <c r="H41" s="23" t="s">
        <v>122</v>
      </c>
      <c r="I41" s="23" t="s">
        <v>122</v>
      </c>
      <c r="J41" s="23" t="s">
        <v>122</v>
      </c>
      <c r="K41" s="23">
        <v>46</v>
      </c>
      <c r="L41" s="23" t="s">
        <v>122</v>
      </c>
      <c r="M41" s="23">
        <v>16</v>
      </c>
      <c r="N41" s="23">
        <v>82</v>
      </c>
      <c r="O41" s="23">
        <v>16</v>
      </c>
      <c r="P41" s="23">
        <v>13</v>
      </c>
      <c r="Q41" s="23" t="s">
        <v>122</v>
      </c>
      <c r="R41" s="23" t="s">
        <v>122</v>
      </c>
      <c r="S41" s="23" t="s">
        <v>122</v>
      </c>
      <c r="T41" s="23" t="s">
        <v>122</v>
      </c>
    </row>
    <row r="42" spans="1:28" ht="12" customHeight="1">
      <c r="A42" s="9" t="s">
        <v>16</v>
      </c>
      <c r="B42" s="23">
        <v>194</v>
      </c>
      <c r="C42" s="23">
        <v>190</v>
      </c>
      <c r="D42" s="23" t="s">
        <v>122</v>
      </c>
      <c r="E42" s="23">
        <v>60</v>
      </c>
      <c r="F42" s="23">
        <v>43</v>
      </c>
      <c r="G42" s="23">
        <v>8</v>
      </c>
      <c r="H42" s="23" t="s">
        <v>122</v>
      </c>
      <c r="I42" s="23" t="s">
        <v>122</v>
      </c>
      <c r="J42" s="23" t="s">
        <v>122</v>
      </c>
      <c r="K42" s="23">
        <v>27</v>
      </c>
      <c r="L42" s="23" t="s">
        <v>122</v>
      </c>
      <c r="M42" s="23">
        <v>6</v>
      </c>
      <c r="N42" s="23">
        <v>29</v>
      </c>
      <c r="O42" s="23">
        <v>8</v>
      </c>
      <c r="P42" s="23" t="s">
        <v>122</v>
      </c>
      <c r="Q42" s="23" t="s">
        <v>122</v>
      </c>
      <c r="R42" s="23" t="s">
        <v>122</v>
      </c>
      <c r="S42" s="23" t="s">
        <v>122</v>
      </c>
      <c r="T42" s="23" t="s">
        <v>122</v>
      </c>
    </row>
    <row r="43" spans="1:28" ht="12" customHeight="1">
      <c r="A43" s="9" t="s">
        <v>50</v>
      </c>
      <c r="B43" s="23">
        <v>88</v>
      </c>
      <c r="C43" s="23">
        <v>85</v>
      </c>
      <c r="D43" s="23" t="s">
        <v>122</v>
      </c>
      <c r="E43" s="23">
        <v>5</v>
      </c>
      <c r="F43" s="23">
        <v>5</v>
      </c>
      <c r="G43" s="23" t="s">
        <v>122</v>
      </c>
      <c r="H43" s="23" t="s">
        <v>122</v>
      </c>
      <c r="I43" s="23" t="s">
        <v>122</v>
      </c>
      <c r="J43" s="23" t="s">
        <v>122</v>
      </c>
      <c r="K43" s="23">
        <v>5</v>
      </c>
      <c r="L43" s="23" t="s">
        <v>122</v>
      </c>
      <c r="M43" s="23">
        <v>20</v>
      </c>
      <c r="N43" s="23">
        <v>39</v>
      </c>
      <c r="O43" s="23" t="s">
        <v>122</v>
      </c>
      <c r="P43" s="23" t="s">
        <v>122</v>
      </c>
      <c r="Q43" s="23" t="s">
        <v>122</v>
      </c>
      <c r="R43" s="23" t="s">
        <v>122</v>
      </c>
      <c r="S43" s="23" t="s">
        <v>122</v>
      </c>
      <c r="T43" s="23" t="s">
        <v>122</v>
      </c>
    </row>
    <row r="44" spans="1:28" ht="12" customHeight="1">
      <c r="A44" s="9" t="s">
        <v>51</v>
      </c>
      <c r="B44" s="23">
        <v>165</v>
      </c>
      <c r="C44" s="23">
        <v>161</v>
      </c>
      <c r="D44" s="23" t="s">
        <v>122</v>
      </c>
      <c r="E44" s="23">
        <v>27</v>
      </c>
      <c r="F44" s="23">
        <v>72</v>
      </c>
      <c r="G44" s="23">
        <v>10</v>
      </c>
      <c r="H44" s="23" t="s">
        <v>122</v>
      </c>
      <c r="I44" s="23" t="s">
        <v>122</v>
      </c>
      <c r="J44" s="23" t="s">
        <v>122</v>
      </c>
      <c r="K44" s="23">
        <v>14</v>
      </c>
      <c r="L44" s="23" t="s">
        <v>122</v>
      </c>
      <c r="M44" s="23">
        <v>6</v>
      </c>
      <c r="N44" s="23">
        <v>19</v>
      </c>
      <c r="O44" s="23" t="s">
        <v>122</v>
      </c>
      <c r="P44" s="23" t="s">
        <v>122</v>
      </c>
      <c r="Q44" s="23" t="s">
        <v>122</v>
      </c>
      <c r="R44" s="23" t="s">
        <v>122</v>
      </c>
      <c r="S44" s="23" t="s">
        <v>122</v>
      </c>
      <c r="T44" s="23" t="s">
        <v>122</v>
      </c>
    </row>
    <row r="45" spans="1:28" ht="12" customHeight="1">
      <c r="A45" s="9" t="s">
        <v>17</v>
      </c>
      <c r="B45" s="23">
        <v>1164</v>
      </c>
      <c r="C45" s="23">
        <v>1094</v>
      </c>
      <c r="D45" s="23">
        <v>70</v>
      </c>
      <c r="E45" s="23">
        <v>121</v>
      </c>
      <c r="F45" s="23">
        <v>123</v>
      </c>
      <c r="G45" s="23">
        <v>72</v>
      </c>
      <c r="H45" s="23">
        <v>23</v>
      </c>
      <c r="I45" s="23">
        <v>14</v>
      </c>
      <c r="J45" s="23">
        <v>37</v>
      </c>
      <c r="K45" s="23">
        <v>93</v>
      </c>
      <c r="L45" s="23">
        <v>12</v>
      </c>
      <c r="M45" s="23">
        <v>130</v>
      </c>
      <c r="N45" s="23">
        <v>411</v>
      </c>
      <c r="O45" s="23">
        <v>55</v>
      </c>
      <c r="P45" s="23">
        <v>9</v>
      </c>
      <c r="Q45" s="23">
        <v>15</v>
      </c>
      <c r="R45" s="23">
        <v>10</v>
      </c>
      <c r="S45" s="23">
        <v>29</v>
      </c>
      <c r="T45" s="23">
        <v>9</v>
      </c>
    </row>
    <row r="46" spans="1:28" ht="12" customHeight="1">
      <c r="A46" s="9" t="s">
        <v>52</v>
      </c>
      <c r="B46" s="23">
        <v>77</v>
      </c>
      <c r="C46" s="23">
        <v>74</v>
      </c>
      <c r="D46" s="23" t="s">
        <v>122</v>
      </c>
      <c r="E46" s="23">
        <v>17</v>
      </c>
      <c r="F46" s="23">
        <v>6</v>
      </c>
      <c r="G46" s="23" t="s">
        <v>122</v>
      </c>
      <c r="H46" s="23" t="s">
        <v>123</v>
      </c>
      <c r="I46" s="23" t="s">
        <v>122</v>
      </c>
      <c r="J46" s="23">
        <v>5</v>
      </c>
      <c r="K46" s="23">
        <v>8</v>
      </c>
      <c r="L46" s="23" t="s">
        <v>122</v>
      </c>
      <c r="M46" s="23" t="s">
        <v>122</v>
      </c>
      <c r="N46" s="23">
        <v>24</v>
      </c>
      <c r="O46" s="23" t="s">
        <v>122</v>
      </c>
      <c r="P46" s="23" t="s">
        <v>122</v>
      </c>
      <c r="Q46" s="23" t="s">
        <v>122</v>
      </c>
      <c r="R46" s="23" t="s">
        <v>122</v>
      </c>
      <c r="S46" s="23" t="s">
        <v>122</v>
      </c>
      <c r="T46" s="23" t="s">
        <v>122</v>
      </c>
    </row>
    <row r="47" spans="1:28" ht="12" customHeight="1">
      <c r="A47" s="9" t="s">
        <v>19</v>
      </c>
      <c r="B47" s="23">
        <v>486</v>
      </c>
      <c r="C47" s="23">
        <v>473</v>
      </c>
      <c r="D47" s="23">
        <v>13</v>
      </c>
      <c r="E47" s="23">
        <v>142</v>
      </c>
      <c r="F47" s="23">
        <v>150</v>
      </c>
      <c r="G47" s="23">
        <v>14</v>
      </c>
      <c r="H47" s="23" t="s">
        <v>122</v>
      </c>
      <c r="I47" s="23" t="s">
        <v>122</v>
      </c>
      <c r="J47" s="23" t="s">
        <v>122</v>
      </c>
      <c r="K47" s="23">
        <v>43</v>
      </c>
      <c r="L47" s="23" t="s">
        <v>122</v>
      </c>
      <c r="M47" s="23">
        <v>19</v>
      </c>
      <c r="N47" s="23">
        <v>67</v>
      </c>
      <c r="O47" s="23">
        <v>22</v>
      </c>
      <c r="P47" s="23" t="s">
        <v>122</v>
      </c>
      <c r="Q47" s="23" t="s">
        <v>122</v>
      </c>
      <c r="R47" s="23" t="s">
        <v>122</v>
      </c>
      <c r="S47" s="23">
        <v>7</v>
      </c>
      <c r="T47" s="23" t="s">
        <v>122</v>
      </c>
    </row>
    <row r="48" spans="1:28" ht="12" customHeight="1">
      <c r="A48" s="9" t="s">
        <v>53</v>
      </c>
      <c r="B48" s="23">
        <v>100</v>
      </c>
      <c r="C48" s="23">
        <v>97</v>
      </c>
      <c r="D48" s="23" t="s">
        <v>122</v>
      </c>
      <c r="E48" s="23">
        <v>17</v>
      </c>
      <c r="F48" s="23">
        <v>14</v>
      </c>
      <c r="G48" s="23">
        <v>9</v>
      </c>
      <c r="H48" s="23" t="s">
        <v>122</v>
      </c>
      <c r="I48" s="23" t="s">
        <v>122</v>
      </c>
      <c r="J48" s="23" t="s">
        <v>122</v>
      </c>
      <c r="K48" s="23">
        <v>15</v>
      </c>
      <c r="L48" s="23" t="s">
        <v>122</v>
      </c>
      <c r="M48" s="23">
        <v>8</v>
      </c>
      <c r="N48" s="23">
        <v>26</v>
      </c>
      <c r="O48" s="23" t="s">
        <v>122</v>
      </c>
      <c r="P48" s="23" t="s">
        <v>122</v>
      </c>
      <c r="Q48" s="23" t="s">
        <v>122</v>
      </c>
      <c r="R48" s="23" t="s">
        <v>122</v>
      </c>
      <c r="S48" s="23" t="s">
        <v>122</v>
      </c>
      <c r="T48" s="23" t="s">
        <v>122</v>
      </c>
    </row>
    <row r="49" spans="1:20" ht="12" customHeight="1">
      <c r="A49" s="9" t="s">
        <v>58</v>
      </c>
      <c r="B49" s="23">
        <v>63</v>
      </c>
      <c r="C49" s="23">
        <v>60</v>
      </c>
      <c r="D49" s="23" t="s">
        <v>122</v>
      </c>
      <c r="E49" s="23">
        <v>8</v>
      </c>
      <c r="F49" s="23">
        <v>10</v>
      </c>
      <c r="G49" s="23">
        <v>5</v>
      </c>
      <c r="H49" s="23" t="s">
        <v>122</v>
      </c>
      <c r="I49" s="23" t="s">
        <v>122</v>
      </c>
      <c r="J49" s="23" t="s">
        <v>122</v>
      </c>
      <c r="K49" s="23">
        <v>7</v>
      </c>
      <c r="L49" s="23" t="s">
        <v>122</v>
      </c>
      <c r="M49" s="23">
        <v>7</v>
      </c>
      <c r="N49" s="23">
        <v>14</v>
      </c>
      <c r="O49" s="23" t="s">
        <v>122</v>
      </c>
      <c r="P49" s="23" t="s">
        <v>122</v>
      </c>
      <c r="Q49" s="23" t="s">
        <v>122</v>
      </c>
      <c r="R49" s="23" t="s">
        <v>122</v>
      </c>
      <c r="S49" s="23" t="s">
        <v>122</v>
      </c>
      <c r="T49" s="23" t="s">
        <v>122</v>
      </c>
    </row>
    <row r="50" spans="1:20" ht="12" customHeight="1">
      <c r="A50" s="7" t="s">
        <v>36</v>
      </c>
      <c r="B50" s="23">
        <v>3109</v>
      </c>
      <c r="C50" s="23">
        <v>3009</v>
      </c>
      <c r="D50" s="23">
        <v>100</v>
      </c>
      <c r="E50" s="23">
        <v>573</v>
      </c>
      <c r="F50" s="23">
        <v>453</v>
      </c>
      <c r="G50" s="23">
        <v>162</v>
      </c>
      <c r="H50" s="23">
        <v>21</v>
      </c>
      <c r="I50" s="23">
        <v>37</v>
      </c>
      <c r="J50" s="23">
        <v>89</v>
      </c>
      <c r="K50" s="23">
        <v>297</v>
      </c>
      <c r="L50" s="23">
        <v>9</v>
      </c>
      <c r="M50" s="23">
        <v>258</v>
      </c>
      <c r="N50" s="23">
        <v>898</v>
      </c>
      <c r="O50" s="23">
        <v>154</v>
      </c>
      <c r="P50" s="23">
        <v>25</v>
      </c>
      <c r="Q50" s="23">
        <v>36</v>
      </c>
      <c r="R50" s="23">
        <v>15</v>
      </c>
      <c r="S50" s="23">
        <v>63</v>
      </c>
      <c r="T50" s="23">
        <v>18</v>
      </c>
    </row>
    <row r="51" spans="1:20" ht="12" customHeight="1">
      <c r="A51" s="9" t="s">
        <v>37</v>
      </c>
      <c r="B51" s="23">
        <v>204</v>
      </c>
      <c r="C51" s="23">
        <v>202</v>
      </c>
      <c r="D51" s="23" t="s">
        <v>122</v>
      </c>
      <c r="E51" s="23">
        <v>50</v>
      </c>
      <c r="F51" s="23">
        <v>49</v>
      </c>
      <c r="G51" s="23">
        <v>10</v>
      </c>
      <c r="H51" s="23" t="s">
        <v>123</v>
      </c>
      <c r="I51" s="23" t="s">
        <v>122</v>
      </c>
      <c r="J51" s="23" t="s">
        <v>122</v>
      </c>
      <c r="K51" s="23">
        <v>22</v>
      </c>
      <c r="L51" s="23" t="s">
        <v>122</v>
      </c>
      <c r="M51" s="23">
        <v>7</v>
      </c>
      <c r="N51" s="23">
        <v>47</v>
      </c>
      <c r="O51" s="23">
        <v>8</v>
      </c>
      <c r="P51" s="23" t="s">
        <v>122</v>
      </c>
      <c r="Q51" s="23" t="s">
        <v>122</v>
      </c>
      <c r="R51" s="23" t="s">
        <v>122</v>
      </c>
      <c r="S51" s="23" t="s">
        <v>122</v>
      </c>
      <c r="T51" s="23" t="s">
        <v>122</v>
      </c>
    </row>
    <row r="52" spans="1:20" ht="12" customHeight="1">
      <c r="A52" s="9" t="s">
        <v>99</v>
      </c>
      <c r="B52" s="23">
        <v>216</v>
      </c>
      <c r="C52" s="23">
        <v>212</v>
      </c>
      <c r="D52" s="23" t="s">
        <v>122</v>
      </c>
      <c r="E52" s="23">
        <v>56</v>
      </c>
      <c r="F52" s="23">
        <v>46</v>
      </c>
      <c r="G52" s="23" t="s">
        <v>122</v>
      </c>
      <c r="H52" s="23" t="s">
        <v>122</v>
      </c>
      <c r="I52" s="23" t="s">
        <v>122</v>
      </c>
      <c r="J52" s="23" t="s">
        <v>122</v>
      </c>
      <c r="K52" s="23">
        <v>14</v>
      </c>
      <c r="L52" s="23" t="s">
        <v>122</v>
      </c>
      <c r="M52" s="23">
        <v>19</v>
      </c>
      <c r="N52" s="23">
        <v>47</v>
      </c>
      <c r="O52" s="23">
        <v>15</v>
      </c>
      <c r="P52" s="23" t="s">
        <v>122</v>
      </c>
      <c r="Q52" s="23" t="s">
        <v>122</v>
      </c>
      <c r="R52" s="23" t="s">
        <v>122</v>
      </c>
      <c r="S52" s="23">
        <v>6</v>
      </c>
      <c r="T52" s="23" t="s">
        <v>122</v>
      </c>
    </row>
    <row r="53" spans="1:20" ht="12" customHeight="1">
      <c r="A53" s="9" t="s">
        <v>38</v>
      </c>
      <c r="B53" s="23">
        <v>733</v>
      </c>
      <c r="C53" s="23">
        <v>687</v>
      </c>
      <c r="D53" s="23">
        <v>46</v>
      </c>
      <c r="E53" s="23">
        <v>111</v>
      </c>
      <c r="F53" s="23">
        <v>95</v>
      </c>
      <c r="G53" s="23">
        <v>27</v>
      </c>
      <c r="H53" s="23">
        <v>9</v>
      </c>
      <c r="I53" s="23">
        <v>7</v>
      </c>
      <c r="J53" s="23">
        <v>20</v>
      </c>
      <c r="K53" s="23">
        <v>54</v>
      </c>
      <c r="L53" s="23" t="s">
        <v>122</v>
      </c>
      <c r="M53" s="23">
        <v>94</v>
      </c>
      <c r="N53" s="23">
        <v>205</v>
      </c>
      <c r="O53" s="23">
        <v>46</v>
      </c>
      <c r="P53" s="23">
        <v>10</v>
      </c>
      <c r="Q53" s="23">
        <v>18</v>
      </c>
      <c r="R53" s="23">
        <v>6</v>
      </c>
      <c r="S53" s="23">
        <v>20</v>
      </c>
      <c r="T53" s="23">
        <v>7</v>
      </c>
    </row>
    <row r="54" spans="1:20" ht="12" customHeight="1">
      <c r="A54" s="9" t="s">
        <v>20</v>
      </c>
      <c r="B54" s="23">
        <v>161</v>
      </c>
      <c r="C54" s="23">
        <v>156</v>
      </c>
      <c r="D54" s="23">
        <v>5</v>
      </c>
      <c r="E54" s="23">
        <v>41</v>
      </c>
      <c r="F54" s="23">
        <v>27</v>
      </c>
      <c r="G54" s="23">
        <v>9</v>
      </c>
      <c r="H54" s="23" t="s">
        <v>122</v>
      </c>
      <c r="I54" s="23" t="s">
        <v>122</v>
      </c>
      <c r="J54" s="23" t="s">
        <v>122</v>
      </c>
      <c r="K54" s="23">
        <v>20</v>
      </c>
      <c r="L54" s="23" t="s">
        <v>122</v>
      </c>
      <c r="M54" s="23">
        <v>9</v>
      </c>
      <c r="N54" s="23">
        <v>38</v>
      </c>
      <c r="O54" s="23" t="s">
        <v>122</v>
      </c>
      <c r="P54" s="23" t="s">
        <v>122</v>
      </c>
      <c r="Q54" s="23" t="s">
        <v>122</v>
      </c>
      <c r="R54" s="23" t="s">
        <v>122</v>
      </c>
      <c r="S54" s="23" t="s">
        <v>122</v>
      </c>
      <c r="T54" s="23" t="s">
        <v>122</v>
      </c>
    </row>
    <row r="55" spans="1:20" ht="12" customHeight="1">
      <c r="A55" s="9" t="s">
        <v>22</v>
      </c>
      <c r="B55" s="23">
        <v>1351</v>
      </c>
      <c r="C55" s="23">
        <v>1341</v>
      </c>
      <c r="D55" s="23">
        <v>10</v>
      </c>
      <c r="E55" s="23">
        <v>239</v>
      </c>
      <c r="F55" s="23">
        <v>165</v>
      </c>
      <c r="G55" s="23">
        <v>85</v>
      </c>
      <c r="H55" s="23" t="s">
        <v>122</v>
      </c>
      <c r="I55" s="23">
        <v>21</v>
      </c>
      <c r="J55" s="23">
        <v>46</v>
      </c>
      <c r="K55" s="23">
        <v>143</v>
      </c>
      <c r="L55" s="23" t="s">
        <v>122</v>
      </c>
      <c r="M55" s="23">
        <v>89</v>
      </c>
      <c r="N55" s="23">
        <v>462</v>
      </c>
      <c r="O55" s="23">
        <v>58</v>
      </c>
      <c r="P55" s="23">
        <v>8</v>
      </c>
      <c r="Q55" s="23" t="s">
        <v>122</v>
      </c>
      <c r="R55" s="23" t="s">
        <v>122</v>
      </c>
      <c r="S55" s="23">
        <v>26</v>
      </c>
      <c r="T55" s="23" t="s">
        <v>122</v>
      </c>
    </row>
    <row r="56" spans="1:20" ht="12" customHeight="1">
      <c r="A56" s="9" t="s">
        <v>54</v>
      </c>
      <c r="B56" s="23">
        <v>190</v>
      </c>
      <c r="C56" s="23">
        <v>171</v>
      </c>
      <c r="D56" s="23">
        <v>19</v>
      </c>
      <c r="E56" s="23">
        <v>28</v>
      </c>
      <c r="F56" s="23">
        <v>33</v>
      </c>
      <c r="G56" s="23">
        <v>13</v>
      </c>
      <c r="H56" s="23" t="s">
        <v>122</v>
      </c>
      <c r="I56" s="23" t="s">
        <v>122</v>
      </c>
      <c r="J56" s="23">
        <v>5</v>
      </c>
      <c r="K56" s="23">
        <v>18</v>
      </c>
      <c r="L56" s="23" t="s">
        <v>122</v>
      </c>
      <c r="M56" s="23">
        <v>17</v>
      </c>
      <c r="N56" s="23">
        <v>38</v>
      </c>
      <c r="O56" s="23">
        <v>10</v>
      </c>
      <c r="P56" s="23" t="s">
        <v>122</v>
      </c>
      <c r="Q56" s="23">
        <v>6</v>
      </c>
      <c r="R56" s="23" t="s">
        <v>122</v>
      </c>
      <c r="S56" s="23" t="s">
        <v>122</v>
      </c>
      <c r="T56" s="23" t="s">
        <v>122</v>
      </c>
    </row>
    <row r="57" spans="1:20" ht="12" customHeight="1">
      <c r="A57" s="7" t="s">
        <v>39</v>
      </c>
      <c r="B57" s="23">
        <v>398</v>
      </c>
      <c r="C57" s="23">
        <v>384</v>
      </c>
      <c r="D57" s="23">
        <v>14</v>
      </c>
      <c r="E57" s="23">
        <v>52</v>
      </c>
      <c r="F57" s="23">
        <v>48</v>
      </c>
      <c r="G57" s="23">
        <v>21</v>
      </c>
      <c r="H57" s="23" t="s">
        <v>122</v>
      </c>
      <c r="I57" s="23">
        <v>6</v>
      </c>
      <c r="J57" s="23">
        <v>21</v>
      </c>
      <c r="K57" s="23">
        <v>69</v>
      </c>
      <c r="L57" s="23" t="s">
        <v>122</v>
      </c>
      <c r="M57" s="23">
        <v>16</v>
      </c>
      <c r="N57" s="23">
        <v>124</v>
      </c>
      <c r="O57" s="23">
        <v>19</v>
      </c>
      <c r="P57" s="23" t="s">
        <v>122</v>
      </c>
      <c r="Q57" s="23" t="s">
        <v>122</v>
      </c>
      <c r="R57" s="23" t="s">
        <v>122</v>
      </c>
      <c r="S57" s="23">
        <v>7</v>
      </c>
      <c r="T57" s="23" t="s">
        <v>122</v>
      </c>
    </row>
    <row r="58" spans="1:20" ht="12" customHeight="1">
      <c r="A58" s="9" t="s">
        <v>21</v>
      </c>
      <c r="B58" s="23">
        <v>106</v>
      </c>
      <c r="C58" s="23">
        <v>105</v>
      </c>
      <c r="D58" s="23" t="s">
        <v>122</v>
      </c>
      <c r="E58" s="23">
        <v>7</v>
      </c>
      <c r="F58" s="23">
        <v>6</v>
      </c>
      <c r="G58" s="23" t="s">
        <v>122</v>
      </c>
      <c r="H58" s="23" t="s">
        <v>122</v>
      </c>
      <c r="I58" s="23" t="s">
        <v>122</v>
      </c>
      <c r="J58" s="23" t="s">
        <v>122</v>
      </c>
      <c r="K58" s="23">
        <v>29</v>
      </c>
      <c r="L58" s="23" t="s">
        <v>122</v>
      </c>
      <c r="M58" s="23" t="s">
        <v>122</v>
      </c>
      <c r="N58" s="23">
        <v>50</v>
      </c>
      <c r="O58" s="23" t="s">
        <v>122</v>
      </c>
      <c r="P58" s="23" t="s">
        <v>122</v>
      </c>
      <c r="Q58" s="23" t="s">
        <v>122</v>
      </c>
      <c r="R58" s="23" t="s">
        <v>122</v>
      </c>
      <c r="S58" s="23" t="s">
        <v>122</v>
      </c>
      <c r="T58" s="23" t="s">
        <v>122</v>
      </c>
    </row>
    <row r="59" spans="1:20" ht="12" customHeight="1">
      <c r="A59" s="9" t="s">
        <v>29</v>
      </c>
      <c r="B59" s="23">
        <v>77</v>
      </c>
      <c r="C59" s="23">
        <v>74</v>
      </c>
      <c r="D59" s="23" t="s">
        <v>122</v>
      </c>
      <c r="E59" s="23">
        <v>12</v>
      </c>
      <c r="F59" s="23">
        <v>10</v>
      </c>
      <c r="G59" s="23">
        <v>7</v>
      </c>
      <c r="H59" s="23" t="s">
        <v>122</v>
      </c>
      <c r="I59" s="23" t="s">
        <v>122</v>
      </c>
      <c r="J59" s="23" t="s">
        <v>122</v>
      </c>
      <c r="K59" s="23">
        <v>8</v>
      </c>
      <c r="L59" s="23" t="s">
        <v>122</v>
      </c>
      <c r="M59" s="23" t="s">
        <v>122</v>
      </c>
      <c r="N59" s="23">
        <v>20</v>
      </c>
      <c r="O59" s="23">
        <v>6</v>
      </c>
      <c r="P59" s="23" t="s">
        <v>122</v>
      </c>
      <c r="Q59" s="23" t="s">
        <v>122</v>
      </c>
      <c r="R59" s="23" t="s">
        <v>122</v>
      </c>
      <c r="S59" s="23" t="s">
        <v>122</v>
      </c>
      <c r="T59" s="23" t="s">
        <v>122</v>
      </c>
    </row>
    <row r="60" spans="1:20" ht="12" customHeight="1">
      <c r="A60" s="7" t="s">
        <v>40</v>
      </c>
      <c r="B60" s="23">
        <v>275</v>
      </c>
      <c r="C60" s="23">
        <v>261</v>
      </c>
      <c r="D60" s="23">
        <v>14</v>
      </c>
      <c r="E60" s="23">
        <v>48</v>
      </c>
      <c r="F60" s="23">
        <v>56</v>
      </c>
      <c r="G60" s="23">
        <v>28</v>
      </c>
      <c r="H60" s="23" t="s">
        <v>122</v>
      </c>
      <c r="I60" s="23" t="s">
        <v>122</v>
      </c>
      <c r="J60" s="23">
        <v>11</v>
      </c>
      <c r="K60" s="23">
        <v>31</v>
      </c>
      <c r="L60" s="23" t="s">
        <v>122</v>
      </c>
      <c r="M60" s="23">
        <v>20</v>
      </c>
      <c r="N60" s="23">
        <v>42</v>
      </c>
      <c r="O60" s="23">
        <v>15</v>
      </c>
      <c r="P60" s="23" t="s">
        <v>122</v>
      </c>
      <c r="Q60" s="23" t="s">
        <v>122</v>
      </c>
      <c r="R60" s="23" t="s">
        <v>122</v>
      </c>
      <c r="S60" s="23">
        <v>6</v>
      </c>
      <c r="T60" s="23" t="s">
        <v>122</v>
      </c>
    </row>
    <row r="61" spans="1:20" ht="12" customHeight="1">
      <c r="A61" s="7" t="s">
        <v>41</v>
      </c>
      <c r="B61" s="23">
        <v>85</v>
      </c>
      <c r="C61" s="23">
        <v>81</v>
      </c>
      <c r="D61" s="23" t="s">
        <v>122</v>
      </c>
      <c r="E61" s="23">
        <v>16</v>
      </c>
      <c r="F61" s="23">
        <v>20</v>
      </c>
      <c r="G61" s="23">
        <v>9</v>
      </c>
      <c r="H61" s="23" t="s">
        <v>122</v>
      </c>
      <c r="I61" s="23" t="s">
        <v>122</v>
      </c>
      <c r="J61" s="23" t="s">
        <v>122</v>
      </c>
      <c r="K61" s="23">
        <v>12</v>
      </c>
      <c r="L61" s="23" t="s">
        <v>122</v>
      </c>
      <c r="M61" s="23" t="s">
        <v>122</v>
      </c>
      <c r="N61" s="23">
        <v>10</v>
      </c>
      <c r="O61" s="23">
        <v>7</v>
      </c>
      <c r="P61" s="23" t="s">
        <v>122</v>
      </c>
      <c r="Q61" s="23" t="s">
        <v>122</v>
      </c>
      <c r="R61" s="23" t="s">
        <v>122</v>
      </c>
      <c r="S61" s="23" t="s">
        <v>122</v>
      </c>
      <c r="T61" s="23" t="s">
        <v>122</v>
      </c>
    </row>
    <row r="62" spans="1:20" ht="12" customHeight="1">
      <c r="A62" s="9" t="s">
        <v>57</v>
      </c>
      <c r="B62" s="23">
        <v>76</v>
      </c>
      <c r="C62" s="23">
        <v>72</v>
      </c>
      <c r="D62" s="23" t="s">
        <v>122</v>
      </c>
      <c r="E62" s="23">
        <v>13</v>
      </c>
      <c r="F62" s="23">
        <v>18</v>
      </c>
      <c r="G62" s="23">
        <v>8</v>
      </c>
      <c r="H62" s="23" t="s">
        <v>122</v>
      </c>
      <c r="I62" s="23" t="s">
        <v>122</v>
      </c>
      <c r="J62" s="23" t="s">
        <v>122</v>
      </c>
      <c r="K62" s="23">
        <v>11</v>
      </c>
      <c r="L62" s="23" t="s">
        <v>122</v>
      </c>
      <c r="M62" s="23" t="s">
        <v>122</v>
      </c>
      <c r="N62" s="23">
        <v>8</v>
      </c>
      <c r="O62" s="23">
        <v>6</v>
      </c>
      <c r="P62" s="23" t="s">
        <v>122</v>
      </c>
      <c r="Q62" s="23" t="s">
        <v>122</v>
      </c>
      <c r="R62" s="23" t="s">
        <v>122</v>
      </c>
      <c r="S62" s="23" t="s">
        <v>122</v>
      </c>
      <c r="T62" s="23" t="s">
        <v>122</v>
      </c>
    </row>
    <row r="63" spans="1:20" ht="12" customHeight="1">
      <c r="A63" s="7" t="s">
        <v>42</v>
      </c>
      <c r="B63" s="23">
        <v>190</v>
      </c>
      <c r="C63" s="23">
        <v>180</v>
      </c>
      <c r="D63" s="23">
        <v>10</v>
      </c>
      <c r="E63" s="23">
        <v>33</v>
      </c>
      <c r="F63" s="23">
        <v>36</v>
      </c>
      <c r="G63" s="23">
        <v>19</v>
      </c>
      <c r="H63" s="23" t="s">
        <v>122</v>
      </c>
      <c r="I63" s="23" t="s">
        <v>122</v>
      </c>
      <c r="J63" s="23">
        <v>9</v>
      </c>
      <c r="K63" s="23">
        <v>19</v>
      </c>
      <c r="L63" s="23" t="s">
        <v>122</v>
      </c>
      <c r="M63" s="23">
        <v>17</v>
      </c>
      <c r="N63" s="23">
        <v>32</v>
      </c>
      <c r="O63" s="23">
        <v>8</v>
      </c>
      <c r="P63" s="23" t="s">
        <v>122</v>
      </c>
      <c r="Q63" s="23" t="s">
        <v>122</v>
      </c>
      <c r="R63" s="23" t="s">
        <v>122</v>
      </c>
      <c r="S63" s="23" t="s">
        <v>122</v>
      </c>
      <c r="T63" s="23" t="s">
        <v>122</v>
      </c>
    </row>
    <row r="64" spans="1:20" ht="12" customHeight="1">
      <c r="A64" s="7" t="s">
        <v>105</v>
      </c>
      <c r="B64" s="23">
        <v>2132</v>
      </c>
      <c r="C64" s="23">
        <v>1976</v>
      </c>
      <c r="D64" s="23">
        <v>156</v>
      </c>
      <c r="E64" s="23">
        <v>309</v>
      </c>
      <c r="F64" s="23">
        <v>281</v>
      </c>
      <c r="G64" s="23">
        <v>109</v>
      </c>
      <c r="H64" s="23">
        <v>29</v>
      </c>
      <c r="I64" s="23">
        <v>30</v>
      </c>
      <c r="J64" s="23">
        <v>75</v>
      </c>
      <c r="K64" s="23">
        <v>216</v>
      </c>
      <c r="L64" s="23">
        <v>23</v>
      </c>
      <c r="M64" s="23">
        <v>223</v>
      </c>
      <c r="N64" s="23">
        <v>518</v>
      </c>
      <c r="O64" s="23">
        <v>122</v>
      </c>
      <c r="P64" s="23">
        <v>25</v>
      </c>
      <c r="Q64" s="23">
        <v>52</v>
      </c>
      <c r="R64" s="23">
        <v>30</v>
      </c>
      <c r="S64" s="23">
        <v>68</v>
      </c>
      <c r="T64" s="23">
        <v>22</v>
      </c>
    </row>
    <row r="65" spans="1:20" ht="12" customHeight="1">
      <c r="A65" s="7" t="s">
        <v>43</v>
      </c>
      <c r="B65" s="23">
        <v>1466</v>
      </c>
      <c r="C65" s="23">
        <v>1363</v>
      </c>
      <c r="D65" s="23">
        <v>103</v>
      </c>
      <c r="E65" s="23">
        <v>222</v>
      </c>
      <c r="F65" s="23">
        <v>192</v>
      </c>
      <c r="G65" s="23">
        <v>67</v>
      </c>
      <c r="H65" s="23">
        <v>17</v>
      </c>
      <c r="I65" s="23">
        <v>21</v>
      </c>
      <c r="J65" s="23">
        <v>38</v>
      </c>
      <c r="K65" s="23">
        <v>112</v>
      </c>
      <c r="L65" s="23">
        <v>16</v>
      </c>
      <c r="M65" s="23">
        <v>174</v>
      </c>
      <c r="N65" s="23">
        <v>383</v>
      </c>
      <c r="O65" s="23">
        <v>90</v>
      </c>
      <c r="P65" s="23">
        <v>20</v>
      </c>
      <c r="Q65" s="23">
        <v>33</v>
      </c>
      <c r="R65" s="23">
        <v>22</v>
      </c>
      <c r="S65" s="23">
        <v>46</v>
      </c>
      <c r="T65" s="23">
        <v>15</v>
      </c>
    </row>
    <row r="66" spans="1:20" ht="12" customHeight="1">
      <c r="A66" s="9" t="s">
        <v>26</v>
      </c>
      <c r="B66" s="23">
        <v>118</v>
      </c>
      <c r="C66" s="23">
        <v>112</v>
      </c>
      <c r="D66" s="23">
        <v>6</v>
      </c>
      <c r="E66" s="23">
        <v>16</v>
      </c>
      <c r="F66" s="23">
        <v>22</v>
      </c>
      <c r="G66" s="23" t="s">
        <v>122</v>
      </c>
      <c r="H66" s="23" t="s">
        <v>122</v>
      </c>
      <c r="I66" s="23" t="s">
        <v>122</v>
      </c>
      <c r="J66" s="23" t="s">
        <v>122</v>
      </c>
      <c r="K66" s="23">
        <v>6</v>
      </c>
      <c r="L66" s="23" t="s">
        <v>122</v>
      </c>
      <c r="M66" s="23">
        <v>11</v>
      </c>
      <c r="N66" s="23">
        <v>42</v>
      </c>
      <c r="O66" s="23" t="s">
        <v>122</v>
      </c>
      <c r="P66" s="23" t="s">
        <v>122</v>
      </c>
      <c r="Q66" s="23" t="s">
        <v>122</v>
      </c>
      <c r="R66" s="23" t="s">
        <v>122</v>
      </c>
      <c r="S66" s="23" t="s">
        <v>122</v>
      </c>
      <c r="T66" s="23" t="s">
        <v>122</v>
      </c>
    </row>
    <row r="67" spans="1:20" ht="12" customHeight="1">
      <c r="A67" s="9" t="s">
        <v>23</v>
      </c>
      <c r="B67" s="23">
        <v>107</v>
      </c>
      <c r="C67" s="23">
        <v>102</v>
      </c>
      <c r="D67" s="23">
        <v>6</v>
      </c>
      <c r="E67" s="23">
        <v>10</v>
      </c>
      <c r="F67" s="23">
        <v>9</v>
      </c>
      <c r="G67" s="23">
        <v>8</v>
      </c>
      <c r="H67" s="23" t="s">
        <v>122</v>
      </c>
      <c r="I67" s="23" t="s">
        <v>122</v>
      </c>
      <c r="J67" s="23">
        <v>9</v>
      </c>
      <c r="K67" s="23">
        <v>16</v>
      </c>
      <c r="L67" s="23" t="s">
        <v>122</v>
      </c>
      <c r="M67" s="23">
        <v>8</v>
      </c>
      <c r="N67" s="23">
        <v>29</v>
      </c>
      <c r="O67" s="23">
        <v>5</v>
      </c>
      <c r="P67" s="23" t="s">
        <v>122</v>
      </c>
      <c r="Q67" s="23" t="s">
        <v>122</v>
      </c>
      <c r="R67" s="23" t="s">
        <v>122</v>
      </c>
      <c r="S67" s="23" t="s">
        <v>122</v>
      </c>
      <c r="T67" s="23" t="s">
        <v>122</v>
      </c>
    </row>
    <row r="68" spans="1:20" ht="12" customHeight="1">
      <c r="A68" s="9" t="s">
        <v>25</v>
      </c>
      <c r="B68" s="23">
        <v>650</v>
      </c>
      <c r="C68" s="23">
        <v>623</v>
      </c>
      <c r="D68" s="23">
        <v>28</v>
      </c>
      <c r="E68" s="23">
        <v>129</v>
      </c>
      <c r="F68" s="23">
        <v>102</v>
      </c>
      <c r="G68" s="23">
        <v>11</v>
      </c>
      <c r="H68" s="23">
        <v>8</v>
      </c>
      <c r="I68" s="23">
        <v>7</v>
      </c>
      <c r="J68" s="23">
        <v>11</v>
      </c>
      <c r="K68" s="23">
        <v>56</v>
      </c>
      <c r="L68" s="23" t="s">
        <v>122</v>
      </c>
      <c r="M68" s="23">
        <v>83</v>
      </c>
      <c r="N68" s="23">
        <v>153</v>
      </c>
      <c r="O68" s="23">
        <v>48</v>
      </c>
      <c r="P68" s="23">
        <v>8</v>
      </c>
      <c r="Q68" s="23">
        <v>10</v>
      </c>
      <c r="R68" s="23" t="s">
        <v>122</v>
      </c>
      <c r="S68" s="23">
        <v>15</v>
      </c>
      <c r="T68" s="23" t="s">
        <v>122</v>
      </c>
    </row>
    <row r="69" spans="1:20" ht="12" customHeight="1">
      <c r="A69" s="9" t="s">
        <v>27</v>
      </c>
      <c r="B69" s="23">
        <v>321</v>
      </c>
      <c r="C69" s="23">
        <v>273</v>
      </c>
      <c r="D69" s="23">
        <v>48</v>
      </c>
      <c r="E69" s="23">
        <v>29</v>
      </c>
      <c r="F69" s="23">
        <v>30</v>
      </c>
      <c r="G69" s="23">
        <v>12</v>
      </c>
      <c r="H69" s="23">
        <v>5</v>
      </c>
      <c r="I69" s="23">
        <v>7</v>
      </c>
      <c r="J69" s="23">
        <v>10</v>
      </c>
      <c r="K69" s="23">
        <v>15</v>
      </c>
      <c r="L69" s="23">
        <v>11</v>
      </c>
      <c r="M69" s="23">
        <v>40</v>
      </c>
      <c r="N69" s="23">
        <v>89</v>
      </c>
      <c r="O69" s="23">
        <v>18</v>
      </c>
      <c r="P69" s="23">
        <v>8</v>
      </c>
      <c r="Q69" s="23">
        <v>11</v>
      </c>
      <c r="R69" s="23">
        <v>13</v>
      </c>
      <c r="S69" s="23">
        <v>15</v>
      </c>
      <c r="T69" s="23">
        <v>8</v>
      </c>
    </row>
    <row r="70" spans="1:20" ht="12" customHeight="1">
      <c r="A70" s="7" t="s">
        <v>103</v>
      </c>
      <c r="B70" s="23">
        <v>666</v>
      </c>
      <c r="C70" s="23">
        <v>612</v>
      </c>
      <c r="D70" s="23">
        <v>53</v>
      </c>
      <c r="E70" s="23">
        <v>88</v>
      </c>
      <c r="F70" s="23">
        <v>90</v>
      </c>
      <c r="G70" s="23">
        <v>43</v>
      </c>
      <c r="H70" s="23">
        <v>12</v>
      </c>
      <c r="I70" s="23">
        <v>9</v>
      </c>
      <c r="J70" s="23">
        <v>37</v>
      </c>
      <c r="K70" s="23">
        <v>104</v>
      </c>
      <c r="L70" s="23">
        <v>7</v>
      </c>
      <c r="M70" s="23">
        <v>49</v>
      </c>
      <c r="N70" s="23">
        <v>135</v>
      </c>
      <c r="O70" s="23">
        <v>32</v>
      </c>
      <c r="P70" s="23" t="s">
        <v>122</v>
      </c>
      <c r="Q70" s="23">
        <v>19</v>
      </c>
      <c r="R70" s="23">
        <v>8</v>
      </c>
      <c r="S70" s="23">
        <v>22</v>
      </c>
      <c r="T70" s="23">
        <v>8</v>
      </c>
    </row>
    <row r="71" spans="1:20" ht="12" customHeight="1">
      <c r="A71" s="9" t="s">
        <v>24</v>
      </c>
      <c r="B71" s="23">
        <v>114</v>
      </c>
      <c r="C71" s="23">
        <v>103</v>
      </c>
      <c r="D71" s="23">
        <v>11</v>
      </c>
      <c r="E71" s="23">
        <v>8</v>
      </c>
      <c r="F71" s="23">
        <v>11</v>
      </c>
      <c r="G71" s="23" t="s">
        <v>122</v>
      </c>
      <c r="H71" s="23" t="s">
        <v>122</v>
      </c>
      <c r="I71" s="23" t="s">
        <v>122</v>
      </c>
      <c r="J71" s="23">
        <v>15</v>
      </c>
      <c r="K71" s="23">
        <v>24</v>
      </c>
      <c r="L71" s="23" t="s">
        <v>122</v>
      </c>
      <c r="M71" s="23">
        <v>9</v>
      </c>
      <c r="N71" s="23">
        <v>20</v>
      </c>
      <c r="O71" s="23" t="s">
        <v>122</v>
      </c>
      <c r="P71" s="23" t="s">
        <v>122</v>
      </c>
      <c r="Q71" s="23" t="s">
        <v>122</v>
      </c>
      <c r="R71" s="23" t="s">
        <v>122</v>
      </c>
      <c r="S71" s="23">
        <v>7</v>
      </c>
      <c r="T71" s="23" t="s">
        <v>122</v>
      </c>
    </row>
    <row r="72" spans="1:20" ht="12" customHeight="1">
      <c r="A72" s="9" t="s">
        <v>56</v>
      </c>
      <c r="B72" s="23">
        <v>92</v>
      </c>
      <c r="C72" s="23">
        <v>83</v>
      </c>
      <c r="D72" s="23">
        <v>9</v>
      </c>
      <c r="E72" s="23">
        <v>16</v>
      </c>
      <c r="F72" s="23">
        <v>13</v>
      </c>
      <c r="G72" s="23">
        <v>8</v>
      </c>
      <c r="H72" s="23" t="s">
        <v>122</v>
      </c>
      <c r="I72" s="23" t="s">
        <v>122</v>
      </c>
      <c r="J72" s="23">
        <v>7</v>
      </c>
      <c r="K72" s="23">
        <v>10</v>
      </c>
      <c r="L72" s="23" t="s">
        <v>122</v>
      </c>
      <c r="M72" s="23">
        <v>6</v>
      </c>
      <c r="N72" s="23">
        <v>17</v>
      </c>
      <c r="O72" s="23" t="s">
        <v>122</v>
      </c>
      <c r="P72" s="23" t="s">
        <v>122</v>
      </c>
      <c r="Q72" s="23" t="s">
        <v>122</v>
      </c>
      <c r="R72" s="23" t="s">
        <v>122</v>
      </c>
      <c r="S72" s="23" t="s">
        <v>122</v>
      </c>
      <c r="T72" s="23" t="s">
        <v>122</v>
      </c>
    </row>
    <row r="73" spans="1:20" ht="12" customHeight="1">
      <c r="A73" s="9" t="s">
        <v>97</v>
      </c>
      <c r="B73" s="23">
        <v>64</v>
      </c>
      <c r="C73" s="23">
        <v>58</v>
      </c>
      <c r="D73" s="23">
        <v>6</v>
      </c>
      <c r="E73" s="23">
        <v>7</v>
      </c>
      <c r="F73" s="23">
        <v>9</v>
      </c>
      <c r="G73" s="23" t="s">
        <v>122</v>
      </c>
      <c r="H73" s="23" t="s">
        <v>122</v>
      </c>
      <c r="I73" s="23" t="s">
        <v>122</v>
      </c>
      <c r="J73" s="23" t="s">
        <v>122</v>
      </c>
      <c r="K73" s="23">
        <v>12</v>
      </c>
      <c r="L73" s="23" t="s">
        <v>122</v>
      </c>
      <c r="M73" s="23" t="s">
        <v>122</v>
      </c>
      <c r="N73" s="23">
        <v>12</v>
      </c>
      <c r="O73" s="23" t="s">
        <v>122</v>
      </c>
      <c r="P73" s="23" t="s">
        <v>122</v>
      </c>
      <c r="Q73" s="23" t="s">
        <v>122</v>
      </c>
      <c r="R73" s="23" t="s">
        <v>122</v>
      </c>
      <c r="S73" s="23" t="s">
        <v>122</v>
      </c>
      <c r="T73" s="23" t="s">
        <v>122</v>
      </c>
    </row>
    <row r="74" spans="1:20" ht="12" customHeight="1">
      <c r="A74" s="9" t="s">
        <v>55</v>
      </c>
      <c r="B74" s="23">
        <v>44</v>
      </c>
      <c r="C74" s="23">
        <v>42</v>
      </c>
      <c r="D74" s="23" t="s">
        <v>122</v>
      </c>
      <c r="E74" s="23" t="s">
        <v>122</v>
      </c>
      <c r="F74" s="23" t="s">
        <v>122</v>
      </c>
      <c r="G74" s="23" t="s">
        <v>122</v>
      </c>
      <c r="H74" s="23" t="s">
        <v>122</v>
      </c>
      <c r="I74" s="23" t="s">
        <v>122</v>
      </c>
      <c r="J74" s="23" t="s">
        <v>122</v>
      </c>
      <c r="K74" s="23">
        <v>15</v>
      </c>
      <c r="L74" s="23" t="s">
        <v>122</v>
      </c>
      <c r="M74" s="23" t="s">
        <v>122</v>
      </c>
      <c r="N74" s="23">
        <v>9</v>
      </c>
      <c r="O74" s="23" t="s">
        <v>122</v>
      </c>
      <c r="P74" s="23" t="s">
        <v>122</v>
      </c>
      <c r="Q74" s="23" t="s">
        <v>122</v>
      </c>
      <c r="R74" s="23" t="s">
        <v>122</v>
      </c>
      <c r="S74" s="23" t="s">
        <v>122</v>
      </c>
      <c r="T74" s="23" t="s">
        <v>122</v>
      </c>
    </row>
    <row r="75" spans="1:20" ht="12" customHeight="1">
      <c r="A75" s="9" t="s">
        <v>98</v>
      </c>
      <c r="B75" s="23">
        <v>98</v>
      </c>
      <c r="C75" s="23">
        <v>80</v>
      </c>
      <c r="D75" s="23">
        <v>17</v>
      </c>
      <c r="E75" s="23">
        <v>8</v>
      </c>
      <c r="F75" s="23">
        <v>17</v>
      </c>
      <c r="G75" s="23">
        <v>12</v>
      </c>
      <c r="H75" s="23" t="s">
        <v>122</v>
      </c>
      <c r="I75" s="23" t="s">
        <v>122</v>
      </c>
      <c r="J75" s="23" t="s">
        <v>122</v>
      </c>
      <c r="K75" s="23">
        <v>7</v>
      </c>
      <c r="L75" s="23" t="s">
        <v>122</v>
      </c>
      <c r="M75" s="23">
        <v>12</v>
      </c>
      <c r="N75" s="23">
        <v>13</v>
      </c>
      <c r="O75" s="23">
        <v>6</v>
      </c>
      <c r="P75" s="23" t="s">
        <v>122</v>
      </c>
      <c r="Q75" s="23">
        <v>8</v>
      </c>
      <c r="R75" s="23" t="s">
        <v>122</v>
      </c>
      <c r="S75" s="23" t="s">
        <v>122</v>
      </c>
      <c r="T75" s="23" t="s">
        <v>122</v>
      </c>
    </row>
    <row r="76" spans="1:20" ht="12" customHeight="1">
      <c r="A76" s="7" t="s">
        <v>104</v>
      </c>
      <c r="B76" s="23">
        <v>21</v>
      </c>
      <c r="C76" s="23">
        <v>20</v>
      </c>
      <c r="D76" s="23" t="s">
        <v>122</v>
      </c>
      <c r="E76" s="23" t="s">
        <v>122</v>
      </c>
      <c r="F76" s="23" t="s">
        <v>122</v>
      </c>
      <c r="G76" s="23" t="s">
        <v>122</v>
      </c>
      <c r="H76" s="23" t="s">
        <v>123</v>
      </c>
      <c r="I76" s="23" t="s">
        <v>122</v>
      </c>
      <c r="J76" s="23" t="s">
        <v>122</v>
      </c>
      <c r="K76" s="23" t="s">
        <v>122</v>
      </c>
      <c r="L76" s="23" t="s">
        <v>122</v>
      </c>
      <c r="M76" s="23" t="s">
        <v>122</v>
      </c>
      <c r="N76" s="23" t="s">
        <v>122</v>
      </c>
      <c r="O76" s="23" t="s">
        <v>122</v>
      </c>
      <c r="P76" s="23" t="s">
        <v>123</v>
      </c>
      <c r="Q76" s="23" t="s">
        <v>122</v>
      </c>
      <c r="R76" s="23" t="s">
        <v>122</v>
      </c>
      <c r="S76" s="23" t="s">
        <v>122</v>
      </c>
      <c r="T76" s="23" t="s">
        <v>122</v>
      </c>
    </row>
    <row r="77" spans="1:20" ht="12" customHeight="1">
      <c r="A77" s="7" t="s">
        <v>118</v>
      </c>
      <c r="B77" s="23">
        <v>292</v>
      </c>
      <c r="C77" s="23">
        <v>284</v>
      </c>
      <c r="D77" s="23">
        <v>8</v>
      </c>
      <c r="E77" s="23">
        <v>58</v>
      </c>
      <c r="F77" s="23">
        <v>44</v>
      </c>
      <c r="G77" s="23">
        <v>13</v>
      </c>
      <c r="H77" s="23" t="s">
        <v>122</v>
      </c>
      <c r="I77" s="23" t="s">
        <v>122</v>
      </c>
      <c r="J77" s="23">
        <v>6</v>
      </c>
      <c r="K77" s="23">
        <v>32</v>
      </c>
      <c r="L77" s="23" t="s">
        <v>122</v>
      </c>
      <c r="M77" s="23">
        <v>31</v>
      </c>
      <c r="N77" s="23">
        <v>70</v>
      </c>
      <c r="O77" s="23">
        <v>17</v>
      </c>
      <c r="P77" s="23" t="s">
        <v>122</v>
      </c>
      <c r="Q77" s="23" t="s">
        <v>122</v>
      </c>
      <c r="R77" s="23" t="s">
        <v>122</v>
      </c>
      <c r="S77" s="23">
        <v>5</v>
      </c>
      <c r="T77" s="23" t="s">
        <v>122</v>
      </c>
    </row>
    <row r="78" spans="1:20" ht="12" customHeight="1">
      <c r="A78" s="7" t="s">
        <v>119</v>
      </c>
      <c r="B78" s="23">
        <v>277</v>
      </c>
      <c r="C78" s="23">
        <v>267</v>
      </c>
      <c r="D78" s="23">
        <v>10</v>
      </c>
      <c r="E78" s="23">
        <v>61</v>
      </c>
      <c r="F78" s="23">
        <v>41</v>
      </c>
      <c r="G78" s="23">
        <v>11</v>
      </c>
      <c r="H78" s="23" t="s">
        <v>122</v>
      </c>
      <c r="I78" s="23" t="s">
        <v>122</v>
      </c>
      <c r="J78" s="23">
        <v>7</v>
      </c>
      <c r="K78" s="23">
        <v>23</v>
      </c>
      <c r="L78" s="23" t="s">
        <v>122</v>
      </c>
      <c r="M78" s="23">
        <v>18</v>
      </c>
      <c r="N78" s="23">
        <v>81</v>
      </c>
      <c r="O78" s="23">
        <v>15</v>
      </c>
      <c r="P78" s="23" t="s">
        <v>122</v>
      </c>
      <c r="Q78" s="23" t="s">
        <v>122</v>
      </c>
      <c r="R78" s="23" t="s">
        <v>122</v>
      </c>
      <c r="S78" s="23">
        <v>6</v>
      </c>
      <c r="T78" s="23" t="s">
        <v>122</v>
      </c>
    </row>
    <row r="79" spans="1:20" ht="12" customHeight="1">
      <c r="A79" s="7" t="s">
        <v>31</v>
      </c>
      <c r="B79" s="23"/>
      <c r="C79" s="23"/>
      <c r="D79" s="23"/>
      <c r="E79" s="23"/>
      <c r="F79" s="23"/>
      <c r="G79" s="23"/>
      <c r="H79" s="23"/>
      <c r="I79" s="23"/>
      <c r="J79" s="23"/>
      <c r="K79" s="23"/>
      <c r="L79" s="23"/>
      <c r="M79" s="23"/>
      <c r="N79" s="23"/>
      <c r="O79" s="23"/>
      <c r="P79" s="23"/>
      <c r="Q79" s="23"/>
      <c r="R79" s="23"/>
      <c r="S79" s="23"/>
      <c r="T79" s="23"/>
    </row>
    <row r="80" spans="1:20" ht="12" customHeight="1">
      <c r="A80" s="7" t="s">
        <v>44</v>
      </c>
      <c r="B80" s="23">
        <v>916</v>
      </c>
      <c r="C80" s="23">
        <v>898</v>
      </c>
      <c r="D80" s="23">
        <v>18</v>
      </c>
      <c r="E80" s="23">
        <v>239</v>
      </c>
      <c r="F80" s="23">
        <v>187</v>
      </c>
      <c r="G80" s="23">
        <v>38</v>
      </c>
      <c r="H80" s="23" t="s">
        <v>122</v>
      </c>
      <c r="I80" s="23">
        <v>6</v>
      </c>
      <c r="J80" s="23">
        <v>19</v>
      </c>
      <c r="K80" s="23">
        <v>98</v>
      </c>
      <c r="L80" s="23" t="s">
        <v>122</v>
      </c>
      <c r="M80" s="23">
        <v>51</v>
      </c>
      <c r="N80" s="23">
        <v>200</v>
      </c>
      <c r="O80" s="23">
        <v>41</v>
      </c>
      <c r="P80" s="23">
        <v>7</v>
      </c>
      <c r="Q80" s="23">
        <v>7</v>
      </c>
      <c r="R80" s="23" t="s">
        <v>122</v>
      </c>
      <c r="S80" s="23">
        <v>13</v>
      </c>
      <c r="T80" s="23" t="s">
        <v>122</v>
      </c>
    </row>
    <row r="81" spans="1:20" ht="12" customHeight="1">
      <c r="A81" s="7" t="s">
        <v>45</v>
      </c>
      <c r="B81" s="23">
        <v>1872</v>
      </c>
      <c r="C81" s="23">
        <v>1758</v>
      </c>
      <c r="D81" s="23">
        <v>114</v>
      </c>
      <c r="E81" s="23">
        <v>310</v>
      </c>
      <c r="F81" s="23">
        <v>270</v>
      </c>
      <c r="G81" s="23">
        <v>70</v>
      </c>
      <c r="H81" s="23">
        <v>24</v>
      </c>
      <c r="I81" s="23">
        <v>20</v>
      </c>
      <c r="J81" s="23">
        <v>42</v>
      </c>
      <c r="K81" s="23">
        <v>158</v>
      </c>
      <c r="L81" s="23">
        <v>13</v>
      </c>
      <c r="M81" s="23">
        <v>228</v>
      </c>
      <c r="N81" s="23">
        <v>466</v>
      </c>
      <c r="O81" s="23">
        <v>124</v>
      </c>
      <c r="P81" s="23">
        <v>22</v>
      </c>
      <c r="Q81" s="23">
        <v>42</v>
      </c>
      <c r="R81" s="23">
        <v>19</v>
      </c>
      <c r="S81" s="23">
        <v>48</v>
      </c>
      <c r="T81" s="23">
        <v>17</v>
      </c>
    </row>
    <row r="82" spans="1:20" ht="12" customHeight="1">
      <c r="A82" s="7" t="s">
        <v>46</v>
      </c>
      <c r="B82" s="23">
        <v>3172</v>
      </c>
      <c r="C82" s="23">
        <v>3127</v>
      </c>
      <c r="D82" s="23">
        <v>45</v>
      </c>
      <c r="E82" s="23">
        <v>670</v>
      </c>
      <c r="F82" s="23">
        <v>489</v>
      </c>
      <c r="G82" s="23">
        <v>165</v>
      </c>
      <c r="H82" s="23">
        <v>10</v>
      </c>
      <c r="I82" s="23">
        <v>33</v>
      </c>
      <c r="J82" s="23">
        <v>85</v>
      </c>
      <c r="K82" s="23">
        <v>365</v>
      </c>
      <c r="L82" s="23" t="s">
        <v>122</v>
      </c>
      <c r="M82" s="23">
        <v>186</v>
      </c>
      <c r="N82" s="23">
        <v>921</v>
      </c>
      <c r="O82" s="23">
        <v>132</v>
      </c>
      <c r="P82" s="23">
        <v>31</v>
      </c>
      <c r="Q82" s="23">
        <v>15</v>
      </c>
      <c r="R82" s="23">
        <v>7</v>
      </c>
      <c r="S82" s="23">
        <v>51</v>
      </c>
      <c r="T82" s="23">
        <v>10</v>
      </c>
    </row>
    <row r="83" spans="1:20" ht="12" customHeight="1">
      <c r="A83" s="7" t="s">
        <v>48</v>
      </c>
      <c r="B83" s="23">
        <v>1262</v>
      </c>
      <c r="C83" s="23">
        <v>1233</v>
      </c>
      <c r="D83" s="23">
        <v>29</v>
      </c>
      <c r="E83" s="23">
        <v>252</v>
      </c>
      <c r="F83" s="23">
        <v>239</v>
      </c>
      <c r="G83" s="23">
        <v>76</v>
      </c>
      <c r="H83" s="23">
        <v>8</v>
      </c>
      <c r="I83" s="23">
        <v>7</v>
      </c>
      <c r="J83" s="23">
        <v>30</v>
      </c>
      <c r="K83" s="23">
        <v>132</v>
      </c>
      <c r="L83" s="23" t="s">
        <v>122</v>
      </c>
      <c r="M83" s="23">
        <v>82</v>
      </c>
      <c r="N83" s="23">
        <v>305</v>
      </c>
      <c r="O83" s="23">
        <v>56</v>
      </c>
      <c r="P83" s="23">
        <v>26</v>
      </c>
      <c r="Q83" s="23">
        <v>10</v>
      </c>
      <c r="R83" s="23" t="s">
        <v>122</v>
      </c>
      <c r="S83" s="23">
        <v>29</v>
      </c>
      <c r="T83" s="23" t="s">
        <v>122</v>
      </c>
    </row>
    <row r="84" spans="1:20" ht="12" customHeight="1">
      <c r="A84" s="7" t="s">
        <v>47</v>
      </c>
      <c r="B84" s="23">
        <v>2357</v>
      </c>
      <c r="C84" s="23">
        <v>2233</v>
      </c>
      <c r="D84" s="23">
        <v>124</v>
      </c>
      <c r="E84" s="23">
        <v>418</v>
      </c>
      <c r="F84" s="23">
        <v>443</v>
      </c>
      <c r="G84" s="23">
        <v>133</v>
      </c>
      <c r="H84" s="23">
        <v>34</v>
      </c>
      <c r="I84" s="23">
        <v>23</v>
      </c>
      <c r="J84" s="23">
        <v>52</v>
      </c>
      <c r="K84" s="23">
        <v>214</v>
      </c>
      <c r="L84" s="23">
        <v>15</v>
      </c>
      <c r="M84" s="23">
        <v>186</v>
      </c>
      <c r="N84" s="23">
        <v>585</v>
      </c>
      <c r="O84" s="23">
        <v>110</v>
      </c>
      <c r="P84" s="23">
        <v>18</v>
      </c>
      <c r="Q84" s="23">
        <v>35</v>
      </c>
      <c r="R84" s="23">
        <v>19</v>
      </c>
      <c r="S84" s="23">
        <v>50</v>
      </c>
      <c r="T84" s="23">
        <v>22</v>
      </c>
    </row>
    <row r="85" spans="1:20" ht="20.100000000000001" customHeight="1">
      <c r="A85" s="16" t="s">
        <v>12</v>
      </c>
      <c r="B85" s="23">
        <v>6624</v>
      </c>
      <c r="C85" s="23">
        <v>6291</v>
      </c>
      <c r="D85" s="23">
        <v>334</v>
      </c>
      <c r="E85" s="23">
        <v>1129</v>
      </c>
      <c r="F85" s="23">
        <v>1083</v>
      </c>
      <c r="G85" s="23">
        <v>376</v>
      </c>
      <c r="H85" s="23">
        <v>71</v>
      </c>
      <c r="I85" s="23">
        <v>74</v>
      </c>
      <c r="J85" s="23">
        <v>196</v>
      </c>
      <c r="K85" s="23">
        <v>656</v>
      </c>
      <c r="L85" s="23">
        <v>42</v>
      </c>
      <c r="M85" s="23">
        <v>559</v>
      </c>
      <c r="N85" s="23">
        <v>1652</v>
      </c>
      <c r="O85" s="23">
        <v>332</v>
      </c>
      <c r="P85" s="23">
        <v>72</v>
      </c>
      <c r="Q85" s="23">
        <v>108</v>
      </c>
      <c r="R85" s="23">
        <v>57</v>
      </c>
      <c r="S85" s="23">
        <v>162</v>
      </c>
      <c r="T85" s="23">
        <v>55</v>
      </c>
    </row>
    <row r="86" spans="1:20" ht="12" customHeight="1">
      <c r="A86" s="7" t="s">
        <v>34</v>
      </c>
      <c r="B86" s="23">
        <v>4568</v>
      </c>
      <c r="C86" s="23">
        <v>4383</v>
      </c>
      <c r="D86" s="23">
        <v>186</v>
      </c>
      <c r="E86" s="23">
        <v>828</v>
      </c>
      <c r="F86" s="23">
        <v>801</v>
      </c>
      <c r="G86" s="23">
        <v>264</v>
      </c>
      <c r="H86" s="23">
        <v>44</v>
      </c>
      <c r="I86" s="23">
        <v>46</v>
      </c>
      <c r="J86" s="23">
        <v>119</v>
      </c>
      <c r="K86" s="23">
        <v>434</v>
      </c>
      <c r="L86" s="23">
        <v>21</v>
      </c>
      <c r="M86" s="23">
        <v>364</v>
      </c>
      <c r="N86" s="23">
        <v>1161</v>
      </c>
      <c r="O86" s="23">
        <v>218</v>
      </c>
      <c r="P86" s="23">
        <v>48</v>
      </c>
      <c r="Q86" s="23">
        <v>60</v>
      </c>
      <c r="R86" s="23">
        <v>29</v>
      </c>
      <c r="S86" s="23">
        <v>100</v>
      </c>
      <c r="T86" s="23">
        <v>33</v>
      </c>
    </row>
    <row r="87" spans="1:20" ht="12" customHeight="1">
      <c r="A87" s="7" t="s">
        <v>35</v>
      </c>
      <c r="B87" s="23">
        <v>2607</v>
      </c>
      <c r="C87" s="23">
        <v>2497</v>
      </c>
      <c r="D87" s="23">
        <v>110</v>
      </c>
      <c r="E87" s="23">
        <v>469</v>
      </c>
      <c r="F87" s="23">
        <v>508</v>
      </c>
      <c r="G87" s="23">
        <v>163</v>
      </c>
      <c r="H87" s="23">
        <v>28</v>
      </c>
      <c r="I87" s="23">
        <v>24</v>
      </c>
      <c r="J87" s="23">
        <v>60</v>
      </c>
      <c r="K87" s="23">
        <v>247</v>
      </c>
      <c r="L87" s="23">
        <v>13</v>
      </c>
      <c r="M87" s="23">
        <v>196</v>
      </c>
      <c r="N87" s="23">
        <v>626</v>
      </c>
      <c r="O87" s="23">
        <v>119</v>
      </c>
      <c r="P87" s="23">
        <v>30</v>
      </c>
      <c r="Q87" s="23">
        <v>32</v>
      </c>
      <c r="R87" s="23">
        <v>18</v>
      </c>
      <c r="S87" s="23">
        <v>54</v>
      </c>
      <c r="T87" s="23">
        <v>19</v>
      </c>
    </row>
    <row r="88" spans="1:20" ht="12" customHeight="1">
      <c r="A88" s="9" t="s">
        <v>18</v>
      </c>
      <c r="B88" s="23">
        <v>131</v>
      </c>
      <c r="C88" s="23">
        <v>124</v>
      </c>
      <c r="D88" s="23">
        <v>7</v>
      </c>
      <c r="E88" s="23">
        <v>16</v>
      </c>
      <c r="F88" s="23">
        <v>19</v>
      </c>
      <c r="G88" s="23">
        <v>20</v>
      </c>
      <c r="H88" s="23" t="s">
        <v>122</v>
      </c>
      <c r="I88" s="23" t="s">
        <v>122</v>
      </c>
      <c r="J88" s="23" t="s">
        <v>122</v>
      </c>
      <c r="K88" s="23">
        <v>13</v>
      </c>
      <c r="L88" s="23" t="s">
        <v>122</v>
      </c>
      <c r="M88" s="23">
        <v>8</v>
      </c>
      <c r="N88" s="23">
        <v>29</v>
      </c>
      <c r="O88" s="23">
        <v>8</v>
      </c>
      <c r="P88" s="23" t="s">
        <v>122</v>
      </c>
      <c r="Q88" s="23" t="s">
        <v>122</v>
      </c>
      <c r="R88" s="23" t="s">
        <v>122</v>
      </c>
      <c r="S88" s="23" t="s">
        <v>122</v>
      </c>
      <c r="T88" s="23" t="s">
        <v>122</v>
      </c>
    </row>
    <row r="89" spans="1:20" ht="12" customHeight="1">
      <c r="A89" s="9" t="s">
        <v>49</v>
      </c>
      <c r="B89" s="23">
        <v>69</v>
      </c>
      <c r="C89" s="23">
        <v>67</v>
      </c>
      <c r="D89" s="23" t="s">
        <v>122</v>
      </c>
      <c r="E89" s="23">
        <v>15</v>
      </c>
      <c r="F89" s="23">
        <v>10</v>
      </c>
      <c r="G89" s="23">
        <v>10</v>
      </c>
      <c r="H89" s="23" t="s">
        <v>123</v>
      </c>
      <c r="I89" s="23" t="s">
        <v>122</v>
      </c>
      <c r="J89" s="23" t="s">
        <v>122</v>
      </c>
      <c r="K89" s="23">
        <v>7</v>
      </c>
      <c r="L89" s="23" t="s">
        <v>122</v>
      </c>
      <c r="M89" s="23" t="s">
        <v>122</v>
      </c>
      <c r="N89" s="23">
        <v>11</v>
      </c>
      <c r="O89" s="23" t="s">
        <v>122</v>
      </c>
      <c r="P89" s="23" t="s">
        <v>122</v>
      </c>
      <c r="Q89" s="23" t="s">
        <v>122</v>
      </c>
      <c r="R89" s="23" t="s">
        <v>122</v>
      </c>
      <c r="S89" s="23" t="s">
        <v>122</v>
      </c>
      <c r="T89" s="23" t="s">
        <v>122</v>
      </c>
    </row>
    <row r="90" spans="1:20" ht="12" customHeight="1">
      <c r="A90" s="9" t="s">
        <v>14</v>
      </c>
      <c r="B90" s="23">
        <v>132</v>
      </c>
      <c r="C90" s="23">
        <v>129</v>
      </c>
      <c r="D90" s="23" t="s">
        <v>122</v>
      </c>
      <c r="E90" s="23">
        <v>28</v>
      </c>
      <c r="F90" s="23">
        <v>29</v>
      </c>
      <c r="G90" s="23">
        <v>6</v>
      </c>
      <c r="H90" s="23" t="s">
        <v>122</v>
      </c>
      <c r="I90" s="23" t="s">
        <v>122</v>
      </c>
      <c r="J90" s="23" t="s">
        <v>122</v>
      </c>
      <c r="K90" s="23">
        <v>12</v>
      </c>
      <c r="L90" s="23" t="s">
        <v>122</v>
      </c>
      <c r="M90" s="23">
        <v>7</v>
      </c>
      <c r="N90" s="23">
        <v>40</v>
      </c>
      <c r="O90" s="23" t="s">
        <v>122</v>
      </c>
      <c r="P90" s="23" t="s">
        <v>122</v>
      </c>
      <c r="Q90" s="23" t="s">
        <v>122</v>
      </c>
      <c r="R90" s="23" t="s">
        <v>123</v>
      </c>
      <c r="S90" s="23" t="s">
        <v>122</v>
      </c>
      <c r="T90" s="23" t="s">
        <v>123</v>
      </c>
    </row>
    <row r="91" spans="1:20" ht="12" customHeight="1">
      <c r="A91" s="9" t="s">
        <v>15</v>
      </c>
      <c r="B91" s="23">
        <v>199</v>
      </c>
      <c r="C91" s="23">
        <v>196</v>
      </c>
      <c r="D91" s="23" t="s">
        <v>122</v>
      </c>
      <c r="E91" s="23">
        <v>53</v>
      </c>
      <c r="F91" s="23">
        <v>37</v>
      </c>
      <c r="G91" s="23">
        <v>12</v>
      </c>
      <c r="H91" s="23" t="s">
        <v>122</v>
      </c>
      <c r="I91" s="23" t="s">
        <v>122</v>
      </c>
      <c r="J91" s="23" t="s">
        <v>122</v>
      </c>
      <c r="K91" s="23">
        <v>24</v>
      </c>
      <c r="L91" s="23" t="s">
        <v>122</v>
      </c>
      <c r="M91" s="23">
        <v>10</v>
      </c>
      <c r="N91" s="23">
        <v>42</v>
      </c>
      <c r="O91" s="23">
        <v>8</v>
      </c>
      <c r="P91" s="23">
        <v>6</v>
      </c>
      <c r="Q91" s="23" t="s">
        <v>122</v>
      </c>
      <c r="R91" s="23" t="s">
        <v>122</v>
      </c>
      <c r="S91" s="23" t="s">
        <v>122</v>
      </c>
      <c r="T91" s="23" t="s">
        <v>122</v>
      </c>
    </row>
    <row r="92" spans="1:20" ht="12" customHeight="1">
      <c r="A92" s="9" t="s">
        <v>16</v>
      </c>
      <c r="B92" s="23">
        <v>141</v>
      </c>
      <c r="C92" s="23">
        <v>138</v>
      </c>
      <c r="D92" s="23" t="s">
        <v>122</v>
      </c>
      <c r="E92" s="23">
        <v>42</v>
      </c>
      <c r="F92" s="23">
        <v>33</v>
      </c>
      <c r="G92" s="23">
        <v>6</v>
      </c>
      <c r="H92" s="23" t="s">
        <v>122</v>
      </c>
      <c r="I92" s="23" t="s">
        <v>122</v>
      </c>
      <c r="J92" s="23" t="s">
        <v>122</v>
      </c>
      <c r="K92" s="23">
        <v>21</v>
      </c>
      <c r="L92" s="23" t="s">
        <v>123</v>
      </c>
      <c r="M92" s="23" t="s">
        <v>122</v>
      </c>
      <c r="N92" s="23">
        <v>20</v>
      </c>
      <c r="O92" s="23">
        <v>6</v>
      </c>
      <c r="P92" s="23" t="s">
        <v>122</v>
      </c>
      <c r="Q92" s="23" t="s">
        <v>122</v>
      </c>
      <c r="R92" s="23" t="s">
        <v>122</v>
      </c>
      <c r="S92" s="23" t="s">
        <v>122</v>
      </c>
      <c r="T92" s="23" t="s">
        <v>122</v>
      </c>
    </row>
    <row r="93" spans="1:20" ht="12" customHeight="1">
      <c r="A93" s="9" t="s">
        <v>50</v>
      </c>
      <c r="B93" s="23">
        <v>55</v>
      </c>
      <c r="C93" s="23">
        <v>54</v>
      </c>
      <c r="D93" s="23" t="s">
        <v>122</v>
      </c>
      <c r="E93" s="23" t="s">
        <v>122</v>
      </c>
      <c r="F93" s="23" t="s">
        <v>122</v>
      </c>
      <c r="G93" s="23" t="s">
        <v>122</v>
      </c>
      <c r="H93" s="23" t="s">
        <v>122</v>
      </c>
      <c r="I93" s="23" t="s">
        <v>123</v>
      </c>
      <c r="J93" s="23" t="s">
        <v>122</v>
      </c>
      <c r="K93" s="23" t="s">
        <v>122</v>
      </c>
      <c r="L93" s="23" t="s">
        <v>122</v>
      </c>
      <c r="M93" s="23">
        <v>13</v>
      </c>
      <c r="N93" s="23">
        <v>26</v>
      </c>
      <c r="O93" s="23" t="s">
        <v>122</v>
      </c>
      <c r="P93" s="23" t="s">
        <v>122</v>
      </c>
      <c r="Q93" s="23" t="s">
        <v>122</v>
      </c>
      <c r="R93" s="23" t="s">
        <v>122</v>
      </c>
      <c r="S93" s="23" t="s">
        <v>122</v>
      </c>
      <c r="T93" s="23" t="s">
        <v>122</v>
      </c>
    </row>
    <row r="94" spans="1:20" ht="12" customHeight="1">
      <c r="A94" s="9" t="s">
        <v>51</v>
      </c>
      <c r="B94" s="23">
        <v>104</v>
      </c>
      <c r="C94" s="23">
        <v>101</v>
      </c>
      <c r="D94" s="23" t="s">
        <v>122</v>
      </c>
      <c r="E94" s="23">
        <v>15</v>
      </c>
      <c r="F94" s="23">
        <v>49</v>
      </c>
      <c r="G94" s="23">
        <v>7</v>
      </c>
      <c r="H94" s="23" t="s">
        <v>122</v>
      </c>
      <c r="I94" s="23" t="s">
        <v>122</v>
      </c>
      <c r="J94" s="23" t="s">
        <v>122</v>
      </c>
      <c r="K94" s="23">
        <v>9</v>
      </c>
      <c r="L94" s="23" t="s">
        <v>123</v>
      </c>
      <c r="M94" s="23" t="s">
        <v>122</v>
      </c>
      <c r="N94" s="23">
        <v>11</v>
      </c>
      <c r="O94" s="23" t="s">
        <v>122</v>
      </c>
      <c r="P94" s="23" t="s">
        <v>122</v>
      </c>
      <c r="Q94" s="23" t="s">
        <v>122</v>
      </c>
      <c r="R94" s="23" t="s">
        <v>122</v>
      </c>
      <c r="S94" s="23" t="s">
        <v>122</v>
      </c>
      <c r="T94" s="23" t="s">
        <v>122</v>
      </c>
    </row>
    <row r="95" spans="1:20" ht="12" customHeight="1">
      <c r="A95" s="9" t="s">
        <v>17</v>
      </c>
      <c r="B95" s="23">
        <v>884</v>
      </c>
      <c r="C95" s="23">
        <v>834</v>
      </c>
      <c r="D95" s="23">
        <v>50</v>
      </c>
      <c r="E95" s="23">
        <v>92</v>
      </c>
      <c r="F95" s="23">
        <v>93</v>
      </c>
      <c r="G95" s="23">
        <v>56</v>
      </c>
      <c r="H95" s="23">
        <v>15</v>
      </c>
      <c r="I95" s="23">
        <v>12</v>
      </c>
      <c r="J95" s="23">
        <v>30</v>
      </c>
      <c r="K95" s="23">
        <v>73</v>
      </c>
      <c r="L95" s="23">
        <v>9</v>
      </c>
      <c r="M95" s="23">
        <v>100</v>
      </c>
      <c r="N95" s="23">
        <v>309</v>
      </c>
      <c r="O95" s="23">
        <v>41</v>
      </c>
      <c r="P95" s="23">
        <v>6</v>
      </c>
      <c r="Q95" s="23">
        <v>11</v>
      </c>
      <c r="R95" s="23">
        <v>8</v>
      </c>
      <c r="S95" s="23">
        <v>22</v>
      </c>
      <c r="T95" s="23">
        <v>7</v>
      </c>
    </row>
    <row r="96" spans="1:20" ht="12" customHeight="1">
      <c r="A96" s="9" t="s">
        <v>52</v>
      </c>
      <c r="B96" s="23">
        <v>52</v>
      </c>
      <c r="C96" s="23">
        <v>49</v>
      </c>
      <c r="D96" s="23" t="s">
        <v>122</v>
      </c>
      <c r="E96" s="23">
        <v>10</v>
      </c>
      <c r="F96" s="23" t="s">
        <v>122</v>
      </c>
      <c r="G96" s="23" t="s">
        <v>122</v>
      </c>
      <c r="H96" s="23" t="s">
        <v>123</v>
      </c>
      <c r="I96" s="23" t="s">
        <v>122</v>
      </c>
      <c r="J96" s="23" t="s">
        <v>122</v>
      </c>
      <c r="K96" s="23" t="s">
        <v>122</v>
      </c>
      <c r="L96" s="23" t="s">
        <v>123</v>
      </c>
      <c r="M96" s="23" t="s">
        <v>122</v>
      </c>
      <c r="N96" s="23">
        <v>16</v>
      </c>
      <c r="O96" s="23" t="s">
        <v>122</v>
      </c>
      <c r="P96" s="23" t="s">
        <v>122</v>
      </c>
      <c r="Q96" s="23" t="s">
        <v>122</v>
      </c>
      <c r="R96" s="23" t="s">
        <v>122</v>
      </c>
      <c r="S96" s="23" t="s">
        <v>122</v>
      </c>
      <c r="T96" s="23" t="s">
        <v>122</v>
      </c>
    </row>
    <row r="97" spans="1:20" ht="12" customHeight="1">
      <c r="A97" s="9" t="s">
        <v>19</v>
      </c>
      <c r="B97" s="23">
        <v>398</v>
      </c>
      <c r="C97" s="23">
        <v>387</v>
      </c>
      <c r="D97" s="23">
        <v>11</v>
      </c>
      <c r="E97" s="23">
        <v>117</v>
      </c>
      <c r="F97" s="23">
        <v>123</v>
      </c>
      <c r="G97" s="23">
        <v>11</v>
      </c>
      <c r="H97" s="23" t="s">
        <v>122</v>
      </c>
      <c r="I97" s="23" t="s">
        <v>122</v>
      </c>
      <c r="J97" s="23" t="s">
        <v>122</v>
      </c>
      <c r="K97" s="23">
        <v>35</v>
      </c>
      <c r="L97" s="23" t="s">
        <v>123</v>
      </c>
      <c r="M97" s="23">
        <v>16</v>
      </c>
      <c r="N97" s="23">
        <v>54</v>
      </c>
      <c r="O97" s="23">
        <v>18</v>
      </c>
      <c r="P97" s="23" t="s">
        <v>122</v>
      </c>
      <c r="Q97" s="23" t="s">
        <v>122</v>
      </c>
      <c r="R97" s="23" t="s">
        <v>122</v>
      </c>
      <c r="S97" s="23">
        <v>6</v>
      </c>
      <c r="T97" s="23" t="s">
        <v>122</v>
      </c>
    </row>
    <row r="98" spans="1:20" ht="12" customHeight="1">
      <c r="A98" s="9" t="s">
        <v>53</v>
      </c>
      <c r="B98" s="23">
        <v>65</v>
      </c>
      <c r="C98" s="23">
        <v>63</v>
      </c>
      <c r="D98" s="23" t="s">
        <v>122</v>
      </c>
      <c r="E98" s="23">
        <v>10</v>
      </c>
      <c r="F98" s="23">
        <v>10</v>
      </c>
      <c r="G98" s="23">
        <v>7</v>
      </c>
      <c r="H98" s="23" t="s">
        <v>122</v>
      </c>
      <c r="I98" s="23" t="s">
        <v>122</v>
      </c>
      <c r="J98" s="23" t="s">
        <v>122</v>
      </c>
      <c r="K98" s="23">
        <v>9</v>
      </c>
      <c r="L98" s="23" t="s">
        <v>122</v>
      </c>
      <c r="M98" s="23" t="s">
        <v>122</v>
      </c>
      <c r="N98" s="23">
        <v>16</v>
      </c>
      <c r="O98" s="23" t="s">
        <v>122</v>
      </c>
      <c r="P98" s="23" t="s">
        <v>122</v>
      </c>
      <c r="Q98" s="23" t="s">
        <v>122</v>
      </c>
      <c r="R98" s="23" t="s">
        <v>122</v>
      </c>
      <c r="S98" s="23" t="s">
        <v>122</v>
      </c>
      <c r="T98" s="23" t="s">
        <v>122</v>
      </c>
    </row>
    <row r="99" spans="1:20" ht="12" customHeight="1">
      <c r="A99" s="9" t="s">
        <v>58</v>
      </c>
      <c r="B99" s="23">
        <v>36</v>
      </c>
      <c r="C99" s="23">
        <v>35</v>
      </c>
      <c r="D99" s="23" t="s">
        <v>122</v>
      </c>
      <c r="E99" s="23" t="s">
        <v>122</v>
      </c>
      <c r="F99" s="23">
        <v>7</v>
      </c>
      <c r="G99" s="23" t="s">
        <v>122</v>
      </c>
      <c r="H99" s="23" t="s">
        <v>122</v>
      </c>
      <c r="I99" s="23" t="s">
        <v>122</v>
      </c>
      <c r="J99" s="23" t="s">
        <v>122</v>
      </c>
      <c r="K99" s="23" t="s">
        <v>122</v>
      </c>
      <c r="L99" s="23" t="s">
        <v>122</v>
      </c>
      <c r="M99" s="23" t="s">
        <v>122</v>
      </c>
      <c r="N99" s="23">
        <v>7</v>
      </c>
      <c r="O99" s="23" t="s">
        <v>122</v>
      </c>
      <c r="P99" s="23" t="s">
        <v>122</v>
      </c>
      <c r="Q99" s="23" t="s">
        <v>122</v>
      </c>
      <c r="R99" s="23" t="s">
        <v>123</v>
      </c>
      <c r="S99" s="23" t="s">
        <v>122</v>
      </c>
      <c r="T99" s="23" t="s">
        <v>122</v>
      </c>
    </row>
    <row r="100" spans="1:20" ht="12" customHeight="1">
      <c r="A100" s="7" t="s">
        <v>36</v>
      </c>
      <c r="B100" s="23">
        <v>1962</v>
      </c>
      <c r="C100" s="23">
        <v>1886</v>
      </c>
      <c r="D100" s="23">
        <v>76</v>
      </c>
      <c r="E100" s="23">
        <v>359</v>
      </c>
      <c r="F100" s="23">
        <v>293</v>
      </c>
      <c r="G100" s="23">
        <v>101</v>
      </c>
      <c r="H100" s="23">
        <v>16</v>
      </c>
      <c r="I100" s="23">
        <v>22</v>
      </c>
      <c r="J100" s="23">
        <v>59</v>
      </c>
      <c r="K100" s="23">
        <v>186</v>
      </c>
      <c r="L100" s="23">
        <v>8</v>
      </c>
      <c r="M100" s="23">
        <v>168</v>
      </c>
      <c r="N100" s="23">
        <v>535</v>
      </c>
      <c r="O100" s="23">
        <v>99</v>
      </c>
      <c r="P100" s="23">
        <v>18</v>
      </c>
      <c r="Q100" s="23">
        <v>28</v>
      </c>
      <c r="R100" s="23">
        <v>11</v>
      </c>
      <c r="S100" s="23">
        <v>45</v>
      </c>
      <c r="T100" s="23">
        <v>13</v>
      </c>
    </row>
    <row r="101" spans="1:20" ht="12" customHeight="1">
      <c r="A101" s="9" t="s">
        <v>37</v>
      </c>
      <c r="B101" s="23">
        <v>145</v>
      </c>
      <c r="C101" s="23">
        <v>144</v>
      </c>
      <c r="D101" s="23" t="s">
        <v>122</v>
      </c>
      <c r="E101" s="23">
        <v>36</v>
      </c>
      <c r="F101" s="23">
        <v>36</v>
      </c>
      <c r="G101" s="23">
        <v>7</v>
      </c>
      <c r="H101" s="23" t="s">
        <v>123</v>
      </c>
      <c r="I101" s="23" t="s">
        <v>122</v>
      </c>
      <c r="J101" s="23" t="s">
        <v>122</v>
      </c>
      <c r="K101" s="23">
        <v>16</v>
      </c>
      <c r="L101" s="23" t="s">
        <v>122</v>
      </c>
      <c r="M101" s="23" t="s">
        <v>122</v>
      </c>
      <c r="N101" s="23">
        <v>31</v>
      </c>
      <c r="O101" s="23">
        <v>6</v>
      </c>
      <c r="P101" s="23" t="s">
        <v>122</v>
      </c>
      <c r="Q101" s="23" t="s">
        <v>122</v>
      </c>
      <c r="R101" s="23" t="s">
        <v>123</v>
      </c>
      <c r="S101" s="23" t="s">
        <v>122</v>
      </c>
      <c r="T101" s="23" t="s">
        <v>122</v>
      </c>
    </row>
    <row r="102" spans="1:20" ht="12" customHeight="1">
      <c r="A102" s="9" t="s">
        <v>99</v>
      </c>
      <c r="B102" s="23">
        <v>121</v>
      </c>
      <c r="C102" s="23">
        <v>119</v>
      </c>
      <c r="D102" s="23" t="s">
        <v>122</v>
      </c>
      <c r="E102" s="23">
        <v>32</v>
      </c>
      <c r="F102" s="23">
        <v>25</v>
      </c>
      <c r="G102" s="23" t="s">
        <v>122</v>
      </c>
      <c r="H102" s="23" t="s">
        <v>122</v>
      </c>
      <c r="I102" s="23" t="s">
        <v>122</v>
      </c>
      <c r="J102" s="23" t="s">
        <v>122</v>
      </c>
      <c r="K102" s="23">
        <v>9</v>
      </c>
      <c r="L102" s="23" t="s">
        <v>123</v>
      </c>
      <c r="M102" s="23">
        <v>10</v>
      </c>
      <c r="N102" s="23">
        <v>26</v>
      </c>
      <c r="O102" s="23">
        <v>7</v>
      </c>
      <c r="P102" s="23" t="s">
        <v>122</v>
      </c>
      <c r="Q102" s="23" t="s">
        <v>122</v>
      </c>
      <c r="R102" s="23" t="s">
        <v>122</v>
      </c>
      <c r="S102" s="23" t="s">
        <v>122</v>
      </c>
      <c r="T102" s="23" t="s">
        <v>122</v>
      </c>
    </row>
    <row r="103" spans="1:20" ht="12" customHeight="1">
      <c r="A103" s="9" t="s">
        <v>38</v>
      </c>
      <c r="B103" s="23">
        <v>593</v>
      </c>
      <c r="C103" s="23">
        <v>556</v>
      </c>
      <c r="D103" s="23">
        <v>37</v>
      </c>
      <c r="E103" s="23">
        <v>91</v>
      </c>
      <c r="F103" s="23">
        <v>80</v>
      </c>
      <c r="G103" s="23">
        <v>23</v>
      </c>
      <c r="H103" s="23">
        <v>8</v>
      </c>
      <c r="I103" s="23">
        <v>6</v>
      </c>
      <c r="J103" s="23">
        <v>17</v>
      </c>
      <c r="K103" s="23">
        <v>45</v>
      </c>
      <c r="L103" s="23" t="s">
        <v>122</v>
      </c>
      <c r="M103" s="23">
        <v>73</v>
      </c>
      <c r="N103" s="23">
        <v>160</v>
      </c>
      <c r="O103" s="23">
        <v>37</v>
      </c>
      <c r="P103" s="23">
        <v>8</v>
      </c>
      <c r="Q103" s="23">
        <v>14</v>
      </c>
      <c r="R103" s="23" t="s">
        <v>122</v>
      </c>
      <c r="S103" s="23">
        <v>17</v>
      </c>
      <c r="T103" s="23">
        <v>5</v>
      </c>
    </row>
    <row r="104" spans="1:20" ht="12" customHeight="1">
      <c r="A104" s="9" t="s">
        <v>20</v>
      </c>
      <c r="B104" s="23">
        <v>106</v>
      </c>
      <c r="C104" s="23">
        <v>103</v>
      </c>
      <c r="D104" s="23" t="s">
        <v>122</v>
      </c>
      <c r="E104" s="23">
        <v>29</v>
      </c>
      <c r="F104" s="23">
        <v>19</v>
      </c>
      <c r="G104" s="23">
        <v>6</v>
      </c>
      <c r="H104" s="23" t="s">
        <v>122</v>
      </c>
      <c r="I104" s="23" t="s">
        <v>122</v>
      </c>
      <c r="J104" s="23" t="s">
        <v>122</v>
      </c>
      <c r="K104" s="23">
        <v>13</v>
      </c>
      <c r="L104" s="23" t="s">
        <v>122</v>
      </c>
      <c r="M104" s="23" t="s">
        <v>122</v>
      </c>
      <c r="N104" s="23">
        <v>24</v>
      </c>
      <c r="O104" s="23" t="s">
        <v>122</v>
      </c>
      <c r="P104" s="23" t="s">
        <v>122</v>
      </c>
      <c r="Q104" s="23" t="s">
        <v>122</v>
      </c>
      <c r="R104" s="23" t="s">
        <v>123</v>
      </c>
      <c r="S104" s="23" t="s">
        <v>122</v>
      </c>
      <c r="T104" s="23" t="s">
        <v>122</v>
      </c>
    </row>
    <row r="105" spans="1:20" ht="12" customHeight="1">
      <c r="A105" s="9" t="s">
        <v>22</v>
      </c>
      <c r="B105" s="23">
        <v>646</v>
      </c>
      <c r="C105" s="23">
        <v>642</v>
      </c>
      <c r="D105" s="23" t="s">
        <v>122</v>
      </c>
      <c r="E105" s="23">
        <v>111</v>
      </c>
      <c r="F105" s="23">
        <v>76</v>
      </c>
      <c r="G105" s="23">
        <v>41</v>
      </c>
      <c r="H105" s="23" t="s">
        <v>122</v>
      </c>
      <c r="I105" s="23">
        <v>10</v>
      </c>
      <c r="J105" s="23">
        <v>24</v>
      </c>
      <c r="K105" s="23">
        <v>69</v>
      </c>
      <c r="L105" s="23" t="s">
        <v>122</v>
      </c>
      <c r="M105" s="23">
        <v>45</v>
      </c>
      <c r="N105" s="23">
        <v>218</v>
      </c>
      <c r="O105" s="23">
        <v>29</v>
      </c>
      <c r="P105" s="23" t="s">
        <v>122</v>
      </c>
      <c r="Q105" s="23" t="s">
        <v>122</v>
      </c>
      <c r="R105" s="23" t="s">
        <v>122</v>
      </c>
      <c r="S105" s="23">
        <v>15</v>
      </c>
      <c r="T105" s="23" t="s">
        <v>122</v>
      </c>
    </row>
    <row r="106" spans="1:20" ht="12" customHeight="1">
      <c r="A106" s="9" t="s">
        <v>54</v>
      </c>
      <c r="B106" s="23">
        <v>163</v>
      </c>
      <c r="C106" s="23">
        <v>147</v>
      </c>
      <c r="D106" s="23">
        <v>16</v>
      </c>
      <c r="E106" s="23">
        <v>24</v>
      </c>
      <c r="F106" s="23">
        <v>28</v>
      </c>
      <c r="G106" s="23">
        <v>12</v>
      </c>
      <c r="H106" s="23" t="s">
        <v>122</v>
      </c>
      <c r="I106" s="23" t="s">
        <v>122</v>
      </c>
      <c r="J106" s="23" t="s">
        <v>122</v>
      </c>
      <c r="K106" s="23">
        <v>16</v>
      </c>
      <c r="L106" s="23" t="s">
        <v>122</v>
      </c>
      <c r="M106" s="23">
        <v>15</v>
      </c>
      <c r="N106" s="23">
        <v>33</v>
      </c>
      <c r="O106" s="23">
        <v>9</v>
      </c>
      <c r="P106" s="23" t="s">
        <v>122</v>
      </c>
      <c r="Q106" s="23">
        <v>5</v>
      </c>
      <c r="R106" s="23" t="s">
        <v>122</v>
      </c>
      <c r="S106" s="23" t="s">
        <v>122</v>
      </c>
      <c r="T106" s="23" t="s">
        <v>122</v>
      </c>
    </row>
    <row r="107" spans="1:20" ht="12" customHeight="1">
      <c r="A107" s="7" t="s">
        <v>39</v>
      </c>
      <c r="B107" s="23">
        <v>229</v>
      </c>
      <c r="C107" s="23">
        <v>220</v>
      </c>
      <c r="D107" s="23">
        <v>9</v>
      </c>
      <c r="E107" s="23">
        <v>30</v>
      </c>
      <c r="F107" s="23">
        <v>30</v>
      </c>
      <c r="G107" s="23">
        <v>11</v>
      </c>
      <c r="H107" s="23" t="s">
        <v>122</v>
      </c>
      <c r="I107" s="23" t="s">
        <v>122</v>
      </c>
      <c r="J107" s="23">
        <v>11</v>
      </c>
      <c r="K107" s="23">
        <v>39</v>
      </c>
      <c r="L107" s="23" t="s">
        <v>122</v>
      </c>
      <c r="M107" s="23">
        <v>10</v>
      </c>
      <c r="N107" s="23">
        <v>69</v>
      </c>
      <c r="O107" s="23">
        <v>11</v>
      </c>
      <c r="P107" s="23" t="s">
        <v>122</v>
      </c>
      <c r="Q107" s="23" t="s">
        <v>122</v>
      </c>
      <c r="R107" s="23" t="s">
        <v>122</v>
      </c>
      <c r="S107" s="23" t="s">
        <v>122</v>
      </c>
      <c r="T107" s="23" t="s">
        <v>122</v>
      </c>
    </row>
    <row r="108" spans="1:20" ht="12" customHeight="1">
      <c r="A108" s="9" t="s">
        <v>21</v>
      </c>
      <c r="B108" s="23">
        <v>55</v>
      </c>
      <c r="C108" s="23">
        <v>54</v>
      </c>
      <c r="D108" s="23" t="s">
        <v>122</v>
      </c>
      <c r="E108" s="23" t="s">
        <v>122</v>
      </c>
      <c r="F108" s="23" t="s">
        <v>122</v>
      </c>
      <c r="G108" s="23" t="s">
        <v>122</v>
      </c>
      <c r="H108" s="23" t="s">
        <v>122</v>
      </c>
      <c r="I108" s="23" t="s">
        <v>122</v>
      </c>
      <c r="J108" s="23" t="s">
        <v>122</v>
      </c>
      <c r="K108" s="23">
        <v>13</v>
      </c>
      <c r="L108" s="23" t="s">
        <v>122</v>
      </c>
      <c r="M108" s="23" t="s">
        <v>122</v>
      </c>
      <c r="N108" s="23">
        <v>26</v>
      </c>
      <c r="O108" s="23" t="s">
        <v>122</v>
      </c>
      <c r="P108" s="23" t="s">
        <v>122</v>
      </c>
      <c r="Q108" s="23" t="s">
        <v>122</v>
      </c>
      <c r="R108" s="23" t="s">
        <v>122</v>
      </c>
      <c r="S108" s="23" t="s">
        <v>122</v>
      </c>
      <c r="T108" s="23" t="s">
        <v>123</v>
      </c>
    </row>
    <row r="109" spans="1:20" ht="12" customHeight="1">
      <c r="A109" s="9" t="s">
        <v>29</v>
      </c>
      <c r="B109" s="23">
        <v>40</v>
      </c>
      <c r="C109" s="23">
        <v>39</v>
      </c>
      <c r="D109" s="23" t="s">
        <v>122</v>
      </c>
      <c r="E109" s="23">
        <v>6</v>
      </c>
      <c r="F109" s="23">
        <v>5</v>
      </c>
      <c r="G109" s="23" t="s">
        <v>122</v>
      </c>
      <c r="H109" s="23" t="s">
        <v>123</v>
      </c>
      <c r="I109" s="23" t="s">
        <v>122</v>
      </c>
      <c r="J109" s="23" t="s">
        <v>122</v>
      </c>
      <c r="K109" s="23" t="s">
        <v>122</v>
      </c>
      <c r="L109" s="23" t="s">
        <v>123</v>
      </c>
      <c r="M109" s="23" t="s">
        <v>122</v>
      </c>
      <c r="N109" s="23">
        <v>11</v>
      </c>
      <c r="O109" s="23" t="s">
        <v>122</v>
      </c>
      <c r="P109" s="23" t="s">
        <v>122</v>
      </c>
      <c r="Q109" s="23" t="s">
        <v>122</v>
      </c>
      <c r="R109" s="23" t="s">
        <v>122</v>
      </c>
      <c r="S109" s="23" t="s">
        <v>122</v>
      </c>
      <c r="T109" s="23" t="s">
        <v>122</v>
      </c>
    </row>
    <row r="110" spans="1:20" ht="12" customHeight="1">
      <c r="A110" s="7" t="s">
        <v>40</v>
      </c>
      <c r="B110" s="23">
        <v>192</v>
      </c>
      <c r="C110" s="23">
        <v>183</v>
      </c>
      <c r="D110" s="23">
        <v>9</v>
      </c>
      <c r="E110" s="23">
        <v>32</v>
      </c>
      <c r="F110" s="23">
        <v>37</v>
      </c>
      <c r="G110" s="23">
        <v>22</v>
      </c>
      <c r="H110" s="23" t="s">
        <v>122</v>
      </c>
      <c r="I110" s="23" t="s">
        <v>122</v>
      </c>
      <c r="J110" s="23">
        <v>7</v>
      </c>
      <c r="K110" s="23">
        <v>21</v>
      </c>
      <c r="L110" s="23" t="s">
        <v>122</v>
      </c>
      <c r="M110" s="23">
        <v>15</v>
      </c>
      <c r="N110" s="23">
        <v>31</v>
      </c>
      <c r="O110" s="23">
        <v>10</v>
      </c>
      <c r="P110" s="23" t="s">
        <v>122</v>
      </c>
      <c r="Q110" s="23" t="s">
        <v>122</v>
      </c>
      <c r="R110" s="23" t="s">
        <v>122</v>
      </c>
      <c r="S110" s="23" t="s">
        <v>122</v>
      </c>
      <c r="T110" s="23" t="s">
        <v>122</v>
      </c>
    </row>
    <row r="111" spans="1:20" ht="12" customHeight="1">
      <c r="A111" s="7" t="s">
        <v>41</v>
      </c>
      <c r="B111" s="23">
        <v>52</v>
      </c>
      <c r="C111" s="23">
        <v>50</v>
      </c>
      <c r="D111" s="23" t="s">
        <v>122</v>
      </c>
      <c r="E111" s="23">
        <v>9</v>
      </c>
      <c r="F111" s="23">
        <v>11</v>
      </c>
      <c r="G111" s="23">
        <v>8</v>
      </c>
      <c r="H111" s="23" t="s">
        <v>122</v>
      </c>
      <c r="I111" s="23" t="s">
        <v>123</v>
      </c>
      <c r="J111" s="23" t="s">
        <v>122</v>
      </c>
      <c r="K111" s="23">
        <v>6</v>
      </c>
      <c r="L111" s="23" t="s">
        <v>122</v>
      </c>
      <c r="M111" s="23" t="s">
        <v>122</v>
      </c>
      <c r="N111" s="23">
        <v>7</v>
      </c>
      <c r="O111" s="23" t="s">
        <v>122</v>
      </c>
      <c r="P111" s="23" t="s">
        <v>122</v>
      </c>
      <c r="Q111" s="23" t="s">
        <v>122</v>
      </c>
      <c r="R111" s="23" t="s">
        <v>122</v>
      </c>
      <c r="S111" s="23" t="s">
        <v>122</v>
      </c>
      <c r="T111" s="23" t="s">
        <v>122</v>
      </c>
    </row>
    <row r="112" spans="1:20" ht="12" customHeight="1">
      <c r="A112" s="9" t="s">
        <v>57</v>
      </c>
      <c r="B112" s="23">
        <v>45</v>
      </c>
      <c r="C112" s="23">
        <v>43</v>
      </c>
      <c r="D112" s="23" t="s">
        <v>122</v>
      </c>
      <c r="E112" s="23">
        <v>7</v>
      </c>
      <c r="F112" s="23">
        <v>10</v>
      </c>
      <c r="G112" s="23">
        <v>6</v>
      </c>
      <c r="H112" s="23" t="s">
        <v>122</v>
      </c>
      <c r="I112" s="23" t="s">
        <v>123</v>
      </c>
      <c r="J112" s="23" t="s">
        <v>122</v>
      </c>
      <c r="K112" s="23">
        <v>6</v>
      </c>
      <c r="L112" s="23" t="s">
        <v>122</v>
      </c>
      <c r="M112" s="23" t="s">
        <v>122</v>
      </c>
      <c r="N112" s="23">
        <v>6</v>
      </c>
      <c r="O112" s="23" t="s">
        <v>122</v>
      </c>
      <c r="P112" s="23" t="s">
        <v>122</v>
      </c>
      <c r="Q112" s="23" t="s">
        <v>122</v>
      </c>
      <c r="R112" s="23" t="s">
        <v>122</v>
      </c>
      <c r="S112" s="23" t="s">
        <v>122</v>
      </c>
      <c r="T112" s="23" t="s">
        <v>122</v>
      </c>
    </row>
    <row r="113" spans="1:20" ht="12" customHeight="1">
      <c r="A113" s="7" t="s">
        <v>42</v>
      </c>
      <c r="B113" s="23">
        <v>140</v>
      </c>
      <c r="C113" s="23">
        <v>134</v>
      </c>
      <c r="D113" s="23">
        <v>7</v>
      </c>
      <c r="E113" s="23">
        <v>23</v>
      </c>
      <c r="F113" s="23">
        <v>26</v>
      </c>
      <c r="G113" s="23">
        <v>14</v>
      </c>
      <c r="H113" s="23" t="s">
        <v>122</v>
      </c>
      <c r="I113" s="23" t="s">
        <v>122</v>
      </c>
      <c r="J113" s="23">
        <v>6</v>
      </c>
      <c r="K113" s="23">
        <v>15</v>
      </c>
      <c r="L113" s="23" t="s">
        <v>122</v>
      </c>
      <c r="M113" s="23">
        <v>13</v>
      </c>
      <c r="N113" s="23">
        <v>24</v>
      </c>
      <c r="O113" s="23">
        <v>7</v>
      </c>
      <c r="P113" s="23" t="s">
        <v>122</v>
      </c>
      <c r="Q113" s="23" t="s">
        <v>122</v>
      </c>
      <c r="R113" s="23" t="s">
        <v>122</v>
      </c>
      <c r="S113" s="23" t="s">
        <v>122</v>
      </c>
      <c r="T113" s="23" t="s">
        <v>122</v>
      </c>
    </row>
    <row r="114" spans="1:20" ht="12" customHeight="1">
      <c r="A114" s="7" t="s">
        <v>105</v>
      </c>
      <c r="B114" s="23">
        <v>1618</v>
      </c>
      <c r="C114" s="23">
        <v>1488</v>
      </c>
      <c r="D114" s="23">
        <v>130</v>
      </c>
      <c r="E114" s="23">
        <v>237</v>
      </c>
      <c r="F114" s="23">
        <v>213</v>
      </c>
      <c r="G114" s="23">
        <v>76</v>
      </c>
      <c r="H114" s="23">
        <v>23</v>
      </c>
      <c r="I114" s="23">
        <v>23</v>
      </c>
      <c r="J114" s="23">
        <v>58</v>
      </c>
      <c r="K114" s="23">
        <v>161</v>
      </c>
      <c r="L114" s="23">
        <v>19</v>
      </c>
      <c r="M114" s="23">
        <v>168</v>
      </c>
      <c r="N114" s="23">
        <v>388</v>
      </c>
      <c r="O114" s="23">
        <v>93</v>
      </c>
      <c r="P114" s="23">
        <v>20</v>
      </c>
      <c r="Q114" s="23">
        <v>43</v>
      </c>
      <c r="R114" s="23">
        <v>24</v>
      </c>
      <c r="S114" s="23">
        <v>53</v>
      </c>
      <c r="T114" s="23">
        <v>20</v>
      </c>
    </row>
    <row r="115" spans="1:20" ht="12" customHeight="1">
      <c r="A115" s="7" t="s">
        <v>43</v>
      </c>
      <c r="B115" s="23">
        <v>1131</v>
      </c>
      <c r="C115" s="23">
        <v>1043</v>
      </c>
      <c r="D115" s="23">
        <v>87</v>
      </c>
      <c r="E115" s="23">
        <v>173</v>
      </c>
      <c r="F115" s="23">
        <v>148</v>
      </c>
      <c r="G115" s="23">
        <v>44</v>
      </c>
      <c r="H115" s="23">
        <v>14</v>
      </c>
      <c r="I115" s="23">
        <v>16</v>
      </c>
      <c r="J115" s="23">
        <v>31</v>
      </c>
      <c r="K115" s="23">
        <v>88</v>
      </c>
      <c r="L115" s="23">
        <v>14</v>
      </c>
      <c r="M115" s="23">
        <v>132</v>
      </c>
      <c r="N115" s="23">
        <v>290</v>
      </c>
      <c r="O115" s="23">
        <v>69</v>
      </c>
      <c r="P115" s="23">
        <v>16</v>
      </c>
      <c r="Q115" s="23">
        <v>28</v>
      </c>
      <c r="R115" s="23">
        <v>18</v>
      </c>
      <c r="S115" s="23">
        <v>38</v>
      </c>
      <c r="T115" s="23">
        <v>13</v>
      </c>
    </row>
    <row r="116" spans="1:20" ht="12" customHeight="1">
      <c r="A116" s="9" t="s">
        <v>26</v>
      </c>
      <c r="B116" s="23">
        <v>92</v>
      </c>
      <c r="C116" s="23">
        <v>87</v>
      </c>
      <c r="D116" s="23">
        <v>5</v>
      </c>
      <c r="E116" s="23">
        <v>13</v>
      </c>
      <c r="F116" s="23">
        <v>14</v>
      </c>
      <c r="G116" s="23" t="s">
        <v>122</v>
      </c>
      <c r="H116" s="23" t="s">
        <v>122</v>
      </c>
      <c r="I116" s="23" t="s">
        <v>122</v>
      </c>
      <c r="J116" s="23" t="s">
        <v>122</v>
      </c>
      <c r="K116" s="23" t="s">
        <v>122</v>
      </c>
      <c r="L116" s="23" t="s">
        <v>122</v>
      </c>
      <c r="M116" s="23">
        <v>9</v>
      </c>
      <c r="N116" s="23">
        <v>34</v>
      </c>
      <c r="O116" s="23" t="s">
        <v>122</v>
      </c>
      <c r="P116" s="23" t="s">
        <v>122</v>
      </c>
      <c r="Q116" s="23" t="s">
        <v>122</v>
      </c>
      <c r="R116" s="23" t="s">
        <v>122</v>
      </c>
      <c r="S116" s="23" t="s">
        <v>122</v>
      </c>
      <c r="T116" s="23" t="s">
        <v>122</v>
      </c>
    </row>
    <row r="117" spans="1:20" ht="12" customHeight="1">
      <c r="A117" s="9" t="s">
        <v>23</v>
      </c>
      <c r="B117" s="23">
        <v>79</v>
      </c>
      <c r="C117" s="23">
        <v>74</v>
      </c>
      <c r="D117" s="23">
        <v>5</v>
      </c>
      <c r="E117" s="23">
        <v>8</v>
      </c>
      <c r="F117" s="23">
        <v>7</v>
      </c>
      <c r="G117" s="23">
        <v>6</v>
      </c>
      <c r="H117" s="23" t="s">
        <v>122</v>
      </c>
      <c r="I117" s="23" t="s">
        <v>122</v>
      </c>
      <c r="J117" s="23">
        <v>7</v>
      </c>
      <c r="K117" s="23">
        <v>11</v>
      </c>
      <c r="L117" s="23" t="s">
        <v>122</v>
      </c>
      <c r="M117" s="23">
        <v>7</v>
      </c>
      <c r="N117" s="23">
        <v>21</v>
      </c>
      <c r="O117" s="23" t="s">
        <v>122</v>
      </c>
      <c r="P117" s="23" t="s">
        <v>122</v>
      </c>
      <c r="Q117" s="23" t="s">
        <v>122</v>
      </c>
      <c r="R117" s="23" t="s">
        <v>122</v>
      </c>
      <c r="S117" s="23" t="s">
        <v>122</v>
      </c>
      <c r="T117" s="23" t="s">
        <v>122</v>
      </c>
    </row>
    <row r="118" spans="1:20" ht="12" customHeight="1">
      <c r="A118" s="9" t="s">
        <v>25</v>
      </c>
      <c r="B118" s="23">
        <v>500</v>
      </c>
      <c r="C118" s="23">
        <v>478</v>
      </c>
      <c r="D118" s="23">
        <v>22</v>
      </c>
      <c r="E118" s="23">
        <v>98</v>
      </c>
      <c r="F118" s="23">
        <v>80</v>
      </c>
      <c r="G118" s="23">
        <v>8</v>
      </c>
      <c r="H118" s="23">
        <v>6</v>
      </c>
      <c r="I118" s="23">
        <v>5</v>
      </c>
      <c r="J118" s="23">
        <v>10</v>
      </c>
      <c r="K118" s="23">
        <v>45</v>
      </c>
      <c r="L118" s="23" t="s">
        <v>122</v>
      </c>
      <c r="M118" s="23">
        <v>64</v>
      </c>
      <c r="N118" s="23">
        <v>114</v>
      </c>
      <c r="O118" s="23">
        <v>35</v>
      </c>
      <c r="P118" s="23">
        <v>6</v>
      </c>
      <c r="Q118" s="23">
        <v>8</v>
      </c>
      <c r="R118" s="23" t="s">
        <v>122</v>
      </c>
      <c r="S118" s="23">
        <v>12</v>
      </c>
      <c r="T118" s="23" t="s">
        <v>122</v>
      </c>
    </row>
    <row r="119" spans="1:20" ht="12" customHeight="1">
      <c r="A119" s="9" t="s">
        <v>27</v>
      </c>
      <c r="B119" s="23">
        <v>271</v>
      </c>
      <c r="C119" s="23">
        <v>229</v>
      </c>
      <c r="D119" s="23">
        <v>42</v>
      </c>
      <c r="E119" s="23">
        <v>26</v>
      </c>
      <c r="F119" s="23">
        <v>25</v>
      </c>
      <c r="G119" s="23">
        <v>9</v>
      </c>
      <c r="H119" s="23" t="s">
        <v>122</v>
      </c>
      <c r="I119" s="23">
        <v>6</v>
      </c>
      <c r="J119" s="23">
        <v>8</v>
      </c>
      <c r="K119" s="23">
        <v>13</v>
      </c>
      <c r="L119" s="23">
        <v>10</v>
      </c>
      <c r="M119" s="23">
        <v>33</v>
      </c>
      <c r="N119" s="23">
        <v>73</v>
      </c>
      <c r="O119" s="23">
        <v>15</v>
      </c>
      <c r="P119" s="23">
        <v>7</v>
      </c>
      <c r="Q119" s="23">
        <v>10</v>
      </c>
      <c r="R119" s="23">
        <v>11</v>
      </c>
      <c r="S119" s="23">
        <v>13</v>
      </c>
      <c r="T119" s="23">
        <v>7</v>
      </c>
    </row>
    <row r="120" spans="1:20" ht="12" customHeight="1">
      <c r="A120" s="7" t="s">
        <v>103</v>
      </c>
      <c r="B120" s="23">
        <v>487</v>
      </c>
      <c r="C120" s="23">
        <v>445</v>
      </c>
      <c r="D120" s="23">
        <v>42</v>
      </c>
      <c r="E120" s="23">
        <v>64</v>
      </c>
      <c r="F120" s="23">
        <v>65</v>
      </c>
      <c r="G120" s="23">
        <v>32</v>
      </c>
      <c r="H120" s="23">
        <v>9</v>
      </c>
      <c r="I120" s="23">
        <v>7</v>
      </c>
      <c r="J120" s="23">
        <v>27</v>
      </c>
      <c r="K120" s="23">
        <v>73</v>
      </c>
      <c r="L120" s="23">
        <v>5</v>
      </c>
      <c r="M120" s="23">
        <v>36</v>
      </c>
      <c r="N120" s="23">
        <v>98</v>
      </c>
      <c r="O120" s="23">
        <v>24</v>
      </c>
      <c r="P120" s="23" t="s">
        <v>122</v>
      </c>
      <c r="Q120" s="23">
        <v>15</v>
      </c>
      <c r="R120" s="23">
        <v>6</v>
      </c>
      <c r="S120" s="23">
        <v>15</v>
      </c>
      <c r="T120" s="23">
        <v>7</v>
      </c>
    </row>
    <row r="121" spans="1:20" ht="12" customHeight="1">
      <c r="A121" s="9" t="s">
        <v>24</v>
      </c>
      <c r="B121" s="23">
        <v>87</v>
      </c>
      <c r="C121" s="23">
        <v>76</v>
      </c>
      <c r="D121" s="23">
        <v>10</v>
      </c>
      <c r="E121" s="23">
        <v>6</v>
      </c>
      <c r="F121" s="23">
        <v>8</v>
      </c>
      <c r="G121" s="23" t="s">
        <v>122</v>
      </c>
      <c r="H121" s="23" t="s">
        <v>122</v>
      </c>
      <c r="I121" s="23" t="s">
        <v>122</v>
      </c>
      <c r="J121" s="23">
        <v>10</v>
      </c>
      <c r="K121" s="23">
        <v>17</v>
      </c>
      <c r="L121" s="23" t="s">
        <v>122</v>
      </c>
      <c r="M121" s="23">
        <v>8</v>
      </c>
      <c r="N121" s="23">
        <v>15</v>
      </c>
      <c r="O121" s="23" t="s">
        <v>122</v>
      </c>
      <c r="P121" s="23" t="s">
        <v>122</v>
      </c>
      <c r="Q121" s="23" t="s">
        <v>122</v>
      </c>
      <c r="R121" s="23" t="s">
        <v>122</v>
      </c>
      <c r="S121" s="23">
        <v>6</v>
      </c>
      <c r="T121" s="23" t="s">
        <v>122</v>
      </c>
    </row>
    <row r="122" spans="1:20" ht="12" customHeight="1">
      <c r="A122" s="9" t="s">
        <v>56</v>
      </c>
      <c r="B122" s="23">
        <v>75</v>
      </c>
      <c r="C122" s="23">
        <v>68</v>
      </c>
      <c r="D122" s="23">
        <v>8</v>
      </c>
      <c r="E122" s="23">
        <v>14</v>
      </c>
      <c r="F122" s="23">
        <v>11</v>
      </c>
      <c r="G122" s="23">
        <v>6</v>
      </c>
      <c r="H122" s="23" t="s">
        <v>122</v>
      </c>
      <c r="I122" s="23" t="s">
        <v>122</v>
      </c>
      <c r="J122" s="23" t="s">
        <v>122</v>
      </c>
      <c r="K122" s="23">
        <v>8</v>
      </c>
      <c r="L122" s="23" t="s">
        <v>122</v>
      </c>
      <c r="M122" s="23">
        <v>5</v>
      </c>
      <c r="N122" s="23">
        <v>14</v>
      </c>
      <c r="O122" s="23" t="s">
        <v>122</v>
      </c>
      <c r="P122" s="23" t="s">
        <v>122</v>
      </c>
      <c r="Q122" s="23" t="s">
        <v>122</v>
      </c>
      <c r="R122" s="23" t="s">
        <v>122</v>
      </c>
      <c r="S122" s="23" t="s">
        <v>122</v>
      </c>
      <c r="T122" s="23" t="s">
        <v>122</v>
      </c>
    </row>
    <row r="123" spans="1:20" ht="12" customHeight="1">
      <c r="A123" s="9" t="s">
        <v>97</v>
      </c>
      <c r="B123" s="23">
        <v>46</v>
      </c>
      <c r="C123" s="23">
        <v>41</v>
      </c>
      <c r="D123" s="23">
        <v>5</v>
      </c>
      <c r="E123" s="23">
        <v>6</v>
      </c>
      <c r="F123" s="23">
        <v>7</v>
      </c>
      <c r="G123" s="23" t="s">
        <v>122</v>
      </c>
      <c r="H123" s="23" t="s">
        <v>122</v>
      </c>
      <c r="I123" s="23" t="s">
        <v>122</v>
      </c>
      <c r="J123" s="23" t="s">
        <v>122</v>
      </c>
      <c r="K123" s="23">
        <v>8</v>
      </c>
      <c r="L123" s="23" t="s">
        <v>122</v>
      </c>
      <c r="M123" s="23" t="s">
        <v>122</v>
      </c>
      <c r="N123" s="23">
        <v>8</v>
      </c>
      <c r="O123" s="23" t="s">
        <v>122</v>
      </c>
      <c r="P123" s="23" t="s">
        <v>122</v>
      </c>
      <c r="Q123" s="23" t="s">
        <v>122</v>
      </c>
      <c r="R123" s="23" t="s">
        <v>122</v>
      </c>
      <c r="S123" s="23" t="s">
        <v>122</v>
      </c>
      <c r="T123" s="23" t="s">
        <v>122</v>
      </c>
    </row>
    <row r="124" spans="1:20" ht="12" customHeight="1">
      <c r="A124" s="9" t="s">
        <v>55</v>
      </c>
      <c r="B124" s="23">
        <v>25</v>
      </c>
      <c r="C124" s="23">
        <v>24</v>
      </c>
      <c r="D124" s="23" t="s">
        <v>122</v>
      </c>
      <c r="E124" s="23" t="s">
        <v>122</v>
      </c>
      <c r="F124" s="23" t="s">
        <v>122</v>
      </c>
      <c r="G124" s="23" t="s">
        <v>122</v>
      </c>
      <c r="H124" s="23" t="s">
        <v>123</v>
      </c>
      <c r="I124" s="23" t="s">
        <v>122</v>
      </c>
      <c r="J124" s="23" t="s">
        <v>122</v>
      </c>
      <c r="K124" s="23">
        <v>8</v>
      </c>
      <c r="L124" s="23" t="s">
        <v>122</v>
      </c>
      <c r="M124" s="23" t="s">
        <v>122</v>
      </c>
      <c r="N124" s="23">
        <v>5</v>
      </c>
      <c r="O124" s="23" t="s">
        <v>122</v>
      </c>
      <c r="P124" s="23" t="s">
        <v>122</v>
      </c>
      <c r="Q124" s="23" t="s">
        <v>122</v>
      </c>
      <c r="R124" s="23" t="s">
        <v>122</v>
      </c>
      <c r="S124" s="23" t="s">
        <v>122</v>
      </c>
      <c r="T124" s="23" t="s">
        <v>123</v>
      </c>
    </row>
    <row r="125" spans="1:20" ht="12" customHeight="1">
      <c r="A125" s="9" t="s">
        <v>98</v>
      </c>
      <c r="B125" s="23">
        <v>63</v>
      </c>
      <c r="C125" s="23">
        <v>52</v>
      </c>
      <c r="D125" s="23">
        <v>12</v>
      </c>
      <c r="E125" s="23">
        <v>6</v>
      </c>
      <c r="F125" s="23">
        <v>12</v>
      </c>
      <c r="G125" s="23">
        <v>8</v>
      </c>
      <c r="H125" s="23" t="s">
        <v>122</v>
      </c>
      <c r="I125" s="23" t="s">
        <v>122</v>
      </c>
      <c r="J125" s="23" t="s">
        <v>122</v>
      </c>
      <c r="K125" s="23" t="s">
        <v>122</v>
      </c>
      <c r="L125" s="23" t="s">
        <v>122</v>
      </c>
      <c r="M125" s="23">
        <v>7</v>
      </c>
      <c r="N125" s="23">
        <v>8</v>
      </c>
      <c r="O125" s="23" t="s">
        <v>122</v>
      </c>
      <c r="P125" s="23" t="s">
        <v>122</v>
      </c>
      <c r="Q125" s="23">
        <v>6</v>
      </c>
      <c r="R125" s="23" t="s">
        <v>122</v>
      </c>
      <c r="S125" s="23" t="s">
        <v>122</v>
      </c>
      <c r="T125" s="23" t="s">
        <v>122</v>
      </c>
    </row>
    <row r="126" spans="1:20" ht="12" customHeight="1">
      <c r="A126" s="7" t="s">
        <v>104</v>
      </c>
      <c r="B126" s="23">
        <v>15</v>
      </c>
      <c r="C126" s="23">
        <v>15</v>
      </c>
      <c r="D126" s="23" t="s">
        <v>122</v>
      </c>
      <c r="E126" s="23" t="s">
        <v>122</v>
      </c>
      <c r="F126" s="23" t="s">
        <v>122</v>
      </c>
      <c r="G126" s="23" t="s">
        <v>122</v>
      </c>
      <c r="H126" s="23" t="s">
        <v>123</v>
      </c>
      <c r="I126" s="23" t="s">
        <v>122</v>
      </c>
      <c r="J126" s="23" t="s">
        <v>122</v>
      </c>
      <c r="K126" s="23" t="s">
        <v>122</v>
      </c>
      <c r="L126" s="23" t="s">
        <v>123</v>
      </c>
      <c r="M126" s="23" t="s">
        <v>122</v>
      </c>
      <c r="N126" s="23" t="s">
        <v>122</v>
      </c>
      <c r="O126" s="23" t="s">
        <v>122</v>
      </c>
      <c r="P126" s="23" t="s">
        <v>123</v>
      </c>
      <c r="Q126" s="23" t="s">
        <v>122</v>
      </c>
      <c r="R126" s="23" t="s">
        <v>122</v>
      </c>
      <c r="S126" s="23" t="s">
        <v>122</v>
      </c>
      <c r="T126" s="23" t="s">
        <v>122</v>
      </c>
    </row>
    <row r="127" spans="1:20" ht="12" customHeight="1">
      <c r="A127" s="7" t="s">
        <v>120</v>
      </c>
      <c r="B127" s="23" t="s">
        <v>122</v>
      </c>
      <c r="C127" s="23" t="s">
        <v>122</v>
      </c>
      <c r="D127" s="23" t="s">
        <v>123</v>
      </c>
      <c r="E127" s="23" t="s">
        <v>122</v>
      </c>
      <c r="F127" s="23" t="s">
        <v>123</v>
      </c>
      <c r="G127" s="23" t="s">
        <v>122</v>
      </c>
      <c r="H127" s="23" t="s">
        <v>123</v>
      </c>
      <c r="I127" s="23" t="s">
        <v>123</v>
      </c>
      <c r="J127" s="23" t="s">
        <v>122</v>
      </c>
      <c r="K127" s="23" t="s">
        <v>123</v>
      </c>
      <c r="L127" s="23" t="s">
        <v>123</v>
      </c>
      <c r="M127" s="23" t="s">
        <v>123</v>
      </c>
      <c r="N127" s="23" t="s">
        <v>122</v>
      </c>
      <c r="O127" s="23" t="s">
        <v>122</v>
      </c>
      <c r="P127" s="23" t="s">
        <v>123</v>
      </c>
      <c r="Q127" s="23" t="s">
        <v>123</v>
      </c>
      <c r="R127" s="23" t="s">
        <v>123</v>
      </c>
      <c r="S127" s="23" t="s">
        <v>123</v>
      </c>
      <c r="T127" s="23" t="s">
        <v>123</v>
      </c>
    </row>
    <row r="128" spans="1:20" ht="12" customHeight="1">
      <c r="A128" s="7" t="s">
        <v>31</v>
      </c>
      <c r="B128" s="23"/>
      <c r="C128" s="23"/>
      <c r="D128" s="23"/>
      <c r="E128" s="23"/>
      <c r="F128" s="23"/>
      <c r="G128" s="23"/>
      <c r="H128" s="23"/>
      <c r="I128" s="23"/>
      <c r="J128" s="23"/>
      <c r="K128" s="23"/>
      <c r="L128" s="23"/>
      <c r="M128" s="23"/>
      <c r="N128" s="23"/>
      <c r="O128" s="23"/>
      <c r="P128" s="23"/>
      <c r="Q128" s="23"/>
      <c r="R128" s="23"/>
      <c r="S128" s="23"/>
      <c r="T128" s="23"/>
    </row>
    <row r="129" spans="1:20" ht="12" customHeight="1">
      <c r="A129" s="7" t="s">
        <v>44</v>
      </c>
      <c r="B129" s="23">
        <v>612</v>
      </c>
      <c r="C129" s="23">
        <v>600</v>
      </c>
      <c r="D129" s="23">
        <v>12</v>
      </c>
      <c r="E129" s="23">
        <v>162</v>
      </c>
      <c r="F129" s="23">
        <v>130</v>
      </c>
      <c r="G129" s="23">
        <v>26</v>
      </c>
      <c r="H129" s="23" t="s">
        <v>122</v>
      </c>
      <c r="I129" s="23" t="s">
        <v>122</v>
      </c>
      <c r="J129" s="23">
        <v>15</v>
      </c>
      <c r="K129" s="23">
        <v>69</v>
      </c>
      <c r="L129" s="23" t="s">
        <v>122</v>
      </c>
      <c r="M129" s="23">
        <v>30</v>
      </c>
      <c r="N129" s="23">
        <v>126</v>
      </c>
      <c r="O129" s="23">
        <v>25</v>
      </c>
      <c r="P129" s="23" t="s">
        <v>122</v>
      </c>
      <c r="Q129" s="23" t="s">
        <v>122</v>
      </c>
      <c r="R129" s="23" t="s">
        <v>122</v>
      </c>
      <c r="S129" s="23">
        <v>9</v>
      </c>
      <c r="T129" s="23" t="s">
        <v>122</v>
      </c>
    </row>
    <row r="130" spans="1:20" ht="12" customHeight="1">
      <c r="A130" s="7" t="s">
        <v>45</v>
      </c>
      <c r="B130" s="23">
        <v>1503</v>
      </c>
      <c r="C130" s="23">
        <v>1409</v>
      </c>
      <c r="D130" s="23">
        <v>93</v>
      </c>
      <c r="E130" s="23">
        <v>249</v>
      </c>
      <c r="F130" s="23">
        <v>221</v>
      </c>
      <c r="G130" s="23">
        <v>59</v>
      </c>
      <c r="H130" s="23">
        <v>20</v>
      </c>
      <c r="I130" s="23">
        <v>16</v>
      </c>
      <c r="J130" s="23">
        <v>36</v>
      </c>
      <c r="K130" s="23">
        <v>130</v>
      </c>
      <c r="L130" s="23">
        <v>10</v>
      </c>
      <c r="M130" s="23">
        <v>178</v>
      </c>
      <c r="N130" s="23">
        <v>365</v>
      </c>
      <c r="O130" s="23">
        <v>98</v>
      </c>
      <c r="P130" s="23">
        <v>18</v>
      </c>
      <c r="Q130" s="23">
        <v>35</v>
      </c>
      <c r="R130" s="23">
        <v>14</v>
      </c>
      <c r="S130" s="23">
        <v>40</v>
      </c>
      <c r="T130" s="23">
        <v>14</v>
      </c>
    </row>
    <row r="131" spans="1:20" ht="12" customHeight="1">
      <c r="A131" s="7" t="s">
        <v>46</v>
      </c>
      <c r="B131" s="23">
        <v>1795</v>
      </c>
      <c r="C131" s="23">
        <v>1765</v>
      </c>
      <c r="D131" s="23">
        <v>29</v>
      </c>
      <c r="E131" s="23">
        <v>382</v>
      </c>
      <c r="F131" s="23">
        <v>293</v>
      </c>
      <c r="G131" s="23">
        <v>97</v>
      </c>
      <c r="H131" s="23">
        <v>7</v>
      </c>
      <c r="I131" s="23">
        <v>18</v>
      </c>
      <c r="J131" s="23">
        <v>52</v>
      </c>
      <c r="K131" s="23">
        <v>206</v>
      </c>
      <c r="L131" s="23" t="s">
        <v>122</v>
      </c>
      <c r="M131" s="23">
        <v>104</v>
      </c>
      <c r="N131" s="23">
        <v>493</v>
      </c>
      <c r="O131" s="23">
        <v>72</v>
      </c>
      <c r="P131" s="23">
        <v>18</v>
      </c>
      <c r="Q131" s="23">
        <v>10</v>
      </c>
      <c r="R131" s="23" t="s">
        <v>122</v>
      </c>
      <c r="S131" s="23">
        <v>32</v>
      </c>
      <c r="T131" s="23">
        <v>5</v>
      </c>
    </row>
    <row r="132" spans="1:20" ht="12" customHeight="1">
      <c r="A132" s="7" t="s">
        <v>48</v>
      </c>
      <c r="B132" s="23">
        <v>774</v>
      </c>
      <c r="C132" s="23">
        <v>755</v>
      </c>
      <c r="D132" s="23">
        <v>19</v>
      </c>
      <c r="E132" s="23">
        <v>144</v>
      </c>
      <c r="F132" s="23">
        <v>156</v>
      </c>
      <c r="G132" s="23">
        <v>56</v>
      </c>
      <c r="H132" s="23" t="s">
        <v>122</v>
      </c>
      <c r="I132" s="23">
        <v>5</v>
      </c>
      <c r="J132" s="23">
        <v>18</v>
      </c>
      <c r="K132" s="23">
        <v>78</v>
      </c>
      <c r="L132" s="23" t="s">
        <v>122</v>
      </c>
      <c r="M132" s="23">
        <v>50</v>
      </c>
      <c r="N132" s="23">
        <v>180</v>
      </c>
      <c r="O132" s="23">
        <v>34</v>
      </c>
      <c r="P132" s="23">
        <v>16</v>
      </c>
      <c r="Q132" s="23">
        <v>7</v>
      </c>
      <c r="R132" s="23" t="s">
        <v>122</v>
      </c>
      <c r="S132" s="23">
        <v>17</v>
      </c>
      <c r="T132" s="23" t="s">
        <v>122</v>
      </c>
    </row>
    <row r="133" spans="1:20" ht="12" customHeight="1">
      <c r="A133" s="7" t="s">
        <v>47</v>
      </c>
      <c r="B133" s="23">
        <v>1833</v>
      </c>
      <c r="C133" s="23">
        <v>1742</v>
      </c>
      <c r="D133" s="23">
        <v>91</v>
      </c>
      <c r="E133" s="23">
        <v>325</v>
      </c>
      <c r="F133" s="23">
        <v>352</v>
      </c>
      <c r="G133" s="23">
        <v>107</v>
      </c>
      <c r="H133" s="23">
        <v>23</v>
      </c>
      <c r="I133" s="23">
        <v>19</v>
      </c>
      <c r="J133" s="23">
        <v>42</v>
      </c>
      <c r="K133" s="23">
        <v>169</v>
      </c>
      <c r="L133" s="23">
        <v>11</v>
      </c>
      <c r="M133" s="23">
        <v>146</v>
      </c>
      <c r="N133" s="23">
        <v>446</v>
      </c>
      <c r="O133" s="23">
        <v>85</v>
      </c>
      <c r="P133" s="23">
        <v>14</v>
      </c>
      <c r="Q133" s="23">
        <v>25</v>
      </c>
      <c r="R133" s="23">
        <v>15</v>
      </c>
      <c r="S133" s="23">
        <v>38</v>
      </c>
      <c r="T133" s="23">
        <v>17</v>
      </c>
    </row>
    <row r="134" spans="1:20" ht="20.100000000000001" customHeight="1">
      <c r="A134" s="4" t="s">
        <v>82</v>
      </c>
      <c r="B134" s="25"/>
      <c r="C134" s="25"/>
      <c r="D134" s="25"/>
      <c r="E134" s="25"/>
      <c r="F134" s="25"/>
      <c r="G134" s="25"/>
      <c r="H134" s="25"/>
      <c r="I134" s="25"/>
      <c r="J134" s="25"/>
      <c r="K134" s="25"/>
      <c r="L134" s="25"/>
      <c r="M134" s="25"/>
      <c r="N134" s="25"/>
      <c r="O134" s="25"/>
      <c r="P134" s="25"/>
      <c r="Q134" s="25"/>
      <c r="R134" s="25"/>
      <c r="S134" s="25"/>
      <c r="T134" s="25"/>
    </row>
    <row r="135" spans="1:20" ht="20.100000000000001" customHeight="1">
      <c r="A135" s="16" t="s">
        <v>4</v>
      </c>
      <c r="B135" s="23">
        <v>41207</v>
      </c>
      <c r="C135" s="23">
        <v>34977</v>
      </c>
      <c r="D135" s="23">
        <v>6230</v>
      </c>
      <c r="E135" s="23">
        <v>5463</v>
      </c>
      <c r="F135" s="23">
        <v>6462</v>
      </c>
      <c r="G135" s="23">
        <v>1820</v>
      </c>
      <c r="H135" s="23">
        <v>1248</v>
      </c>
      <c r="I135" s="23">
        <v>338</v>
      </c>
      <c r="J135" s="23">
        <v>929</v>
      </c>
      <c r="K135" s="23">
        <v>3113</v>
      </c>
      <c r="L135" s="23">
        <v>797</v>
      </c>
      <c r="M135" s="23">
        <v>3936</v>
      </c>
      <c r="N135" s="23">
        <v>8956</v>
      </c>
      <c r="O135" s="23">
        <v>2024</v>
      </c>
      <c r="P135" s="23">
        <v>493</v>
      </c>
      <c r="Q135" s="23">
        <v>2025</v>
      </c>
      <c r="R135" s="23">
        <v>1095</v>
      </c>
      <c r="S135" s="23">
        <v>1443</v>
      </c>
      <c r="T135" s="23">
        <v>1064</v>
      </c>
    </row>
    <row r="136" spans="1:20" ht="12" customHeight="1">
      <c r="A136" s="7" t="s">
        <v>91</v>
      </c>
      <c r="B136" s="23">
        <v>2148</v>
      </c>
      <c r="C136" s="23">
        <v>1841</v>
      </c>
      <c r="D136" s="23">
        <v>307</v>
      </c>
      <c r="E136" s="23">
        <v>304</v>
      </c>
      <c r="F136" s="23">
        <v>344</v>
      </c>
      <c r="G136" s="23">
        <v>105</v>
      </c>
      <c r="H136" s="23">
        <v>62</v>
      </c>
      <c r="I136" s="23">
        <v>18</v>
      </c>
      <c r="J136" s="23">
        <v>56</v>
      </c>
      <c r="K136" s="23">
        <v>163</v>
      </c>
      <c r="L136" s="23">
        <v>39</v>
      </c>
      <c r="M136" s="23">
        <v>203</v>
      </c>
      <c r="N136" s="23">
        <v>453</v>
      </c>
      <c r="O136" s="23">
        <v>102</v>
      </c>
      <c r="P136" s="23">
        <v>22</v>
      </c>
      <c r="Q136" s="23">
        <v>104</v>
      </c>
      <c r="R136" s="23">
        <v>51</v>
      </c>
      <c r="S136" s="23">
        <v>69</v>
      </c>
      <c r="T136" s="23">
        <v>51</v>
      </c>
    </row>
    <row r="137" spans="1:20" ht="12" customHeight="1">
      <c r="A137" s="7" t="s">
        <v>92</v>
      </c>
      <c r="B137" s="23">
        <v>3123</v>
      </c>
      <c r="C137" s="23">
        <v>2672</v>
      </c>
      <c r="D137" s="23">
        <v>451</v>
      </c>
      <c r="E137" s="23">
        <v>421</v>
      </c>
      <c r="F137" s="23">
        <v>485</v>
      </c>
      <c r="G137" s="23">
        <v>135</v>
      </c>
      <c r="H137" s="23">
        <v>92</v>
      </c>
      <c r="I137" s="23">
        <v>25</v>
      </c>
      <c r="J137" s="23">
        <v>67</v>
      </c>
      <c r="K137" s="23">
        <v>242</v>
      </c>
      <c r="L137" s="23">
        <v>57</v>
      </c>
      <c r="M137" s="23">
        <v>305</v>
      </c>
      <c r="N137" s="23">
        <v>698</v>
      </c>
      <c r="O137" s="23">
        <v>150</v>
      </c>
      <c r="P137" s="23">
        <v>34</v>
      </c>
      <c r="Q137" s="23">
        <v>150</v>
      </c>
      <c r="R137" s="23">
        <v>75</v>
      </c>
      <c r="S137" s="23">
        <v>111</v>
      </c>
      <c r="T137" s="23">
        <v>77</v>
      </c>
    </row>
    <row r="138" spans="1:20" ht="12" customHeight="1">
      <c r="A138" s="7" t="s">
        <v>93</v>
      </c>
      <c r="B138" s="23">
        <v>1144</v>
      </c>
      <c r="C138" s="23">
        <v>993</v>
      </c>
      <c r="D138" s="23">
        <v>151</v>
      </c>
      <c r="E138" s="23">
        <v>171</v>
      </c>
      <c r="F138" s="23">
        <v>177</v>
      </c>
      <c r="G138" s="23">
        <v>38</v>
      </c>
      <c r="H138" s="23">
        <v>33</v>
      </c>
      <c r="I138" s="23">
        <v>8</v>
      </c>
      <c r="J138" s="23">
        <v>21</v>
      </c>
      <c r="K138" s="23">
        <v>88</v>
      </c>
      <c r="L138" s="23">
        <v>19</v>
      </c>
      <c r="M138" s="23">
        <v>116</v>
      </c>
      <c r="N138" s="23">
        <v>258</v>
      </c>
      <c r="O138" s="23">
        <v>59</v>
      </c>
      <c r="P138" s="23">
        <v>12</v>
      </c>
      <c r="Q138" s="23">
        <v>46</v>
      </c>
      <c r="R138" s="23">
        <v>26</v>
      </c>
      <c r="S138" s="23">
        <v>45</v>
      </c>
      <c r="T138" s="23">
        <v>27</v>
      </c>
    </row>
    <row r="139" spans="1:20" ht="12" customHeight="1">
      <c r="A139" s="7" t="s">
        <v>94</v>
      </c>
      <c r="B139" s="23">
        <v>2882</v>
      </c>
      <c r="C139" s="23">
        <v>2584</v>
      </c>
      <c r="D139" s="23">
        <v>298</v>
      </c>
      <c r="E139" s="23">
        <v>430</v>
      </c>
      <c r="F139" s="23">
        <v>484</v>
      </c>
      <c r="G139" s="23">
        <v>118</v>
      </c>
      <c r="H139" s="23">
        <v>54</v>
      </c>
      <c r="I139" s="23">
        <v>28</v>
      </c>
      <c r="J139" s="23">
        <v>63</v>
      </c>
      <c r="K139" s="23">
        <v>230</v>
      </c>
      <c r="L139" s="23">
        <v>42</v>
      </c>
      <c r="M139" s="23">
        <v>289</v>
      </c>
      <c r="N139" s="23">
        <v>655</v>
      </c>
      <c r="O139" s="23">
        <v>147</v>
      </c>
      <c r="P139" s="23">
        <v>35</v>
      </c>
      <c r="Q139" s="23">
        <v>102</v>
      </c>
      <c r="R139" s="23">
        <v>48</v>
      </c>
      <c r="S139" s="23">
        <v>105</v>
      </c>
      <c r="T139" s="23">
        <v>52</v>
      </c>
    </row>
    <row r="140" spans="1:20" ht="12" customHeight="1">
      <c r="A140" s="7" t="s">
        <v>80</v>
      </c>
      <c r="B140" s="23">
        <v>5025</v>
      </c>
      <c r="C140" s="23">
        <v>4364</v>
      </c>
      <c r="D140" s="23">
        <v>661</v>
      </c>
      <c r="E140" s="23">
        <v>681</v>
      </c>
      <c r="F140" s="23">
        <v>820</v>
      </c>
      <c r="G140" s="23">
        <v>300</v>
      </c>
      <c r="H140" s="23">
        <v>121</v>
      </c>
      <c r="I140" s="23">
        <v>46</v>
      </c>
      <c r="J140" s="23">
        <v>157</v>
      </c>
      <c r="K140" s="23">
        <v>384</v>
      </c>
      <c r="L140" s="23">
        <v>81</v>
      </c>
      <c r="M140" s="23">
        <v>451</v>
      </c>
      <c r="N140" s="23">
        <v>1080</v>
      </c>
      <c r="O140" s="23">
        <v>236</v>
      </c>
      <c r="P140" s="23">
        <v>56</v>
      </c>
      <c r="Q140" s="23">
        <v>238</v>
      </c>
      <c r="R140" s="23">
        <v>109</v>
      </c>
      <c r="S140" s="23">
        <v>153</v>
      </c>
      <c r="T140" s="23">
        <v>111</v>
      </c>
    </row>
    <row r="141" spans="1:20" ht="12" customHeight="1">
      <c r="A141" s="7" t="s">
        <v>81</v>
      </c>
      <c r="B141" s="23">
        <v>4974</v>
      </c>
      <c r="C141" s="23">
        <v>4280</v>
      </c>
      <c r="D141" s="23">
        <v>695</v>
      </c>
      <c r="E141" s="23">
        <v>663</v>
      </c>
      <c r="F141" s="23">
        <v>806</v>
      </c>
      <c r="G141" s="23">
        <v>259</v>
      </c>
      <c r="H141" s="23">
        <v>145</v>
      </c>
      <c r="I141" s="23">
        <v>40</v>
      </c>
      <c r="J141" s="23">
        <v>132</v>
      </c>
      <c r="K141" s="23">
        <v>387</v>
      </c>
      <c r="L141" s="23">
        <v>91</v>
      </c>
      <c r="M141" s="23">
        <v>463</v>
      </c>
      <c r="N141" s="23">
        <v>1081</v>
      </c>
      <c r="O141" s="23">
        <v>230</v>
      </c>
      <c r="P141" s="23">
        <v>54</v>
      </c>
      <c r="Q141" s="23">
        <v>221</v>
      </c>
      <c r="R141" s="23">
        <v>120</v>
      </c>
      <c r="S141" s="23">
        <v>165</v>
      </c>
      <c r="T141" s="23">
        <v>117</v>
      </c>
    </row>
    <row r="142" spans="1:20" ht="12" customHeight="1">
      <c r="A142" s="7" t="s">
        <v>95</v>
      </c>
      <c r="B142" s="23">
        <v>12366</v>
      </c>
      <c r="C142" s="23">
        <v>10442</v>
      </c>
      <c r="D142" s="23">
        <v>1924</v>
      </c>
      <c r="E142" s="23">
        <v>1610</v>
      </c>
      <c r="F142" s="23">
        <v>1926</v>
      </c>
      <c r="G142" s="23">
        <v>479</v>
      </c>
      <c r="H142" s="23">
        <v>423</v>
      </c>
      <c r="I142" s="23">
        <v>93</v>
      </c>
      <c r="J142" s="23">
        <v>244</v>
      </c>
      <c r="K142" s="23">
        <v>931</v>
      </c>
      <c r="L142" s="23">
        <v>249</v>
      </c>
      <c r="M142" s="23">
        <v>1193</v>
      </c>
      <c r="N142" s="23">
        <v>2730</v>
      </c>
      <c r="O142" s="23">
        <v>632</v>
      </c>
      <c r="P142" s="23">
        <v>153</v>
      </c>
      <c r="Q142" s="23">
        <v>582</v>
      </c>
      <c r="R142" s="23">
        <v>339</v>
      </c>
      <c r="S142" s="23">
        <v>450</v>
      </c>
      <c r="T142" s="23">
        <v>332</v>
      </c>
    </row>
    <row r="143" spans="1:20" ht="12" customHeight="1">
      <c r="A143" s="7" t="s">
        <v>96</v>
      </c>
      <c r="B143" s="23">
        <v>9545</v>
      </c>
      <c r="C143" s="23">
        <v>7803</v>
      </c>
      <c r="D143" s="23">
        <v>1743</v>
      </c>
      <c r="E143" s="23">
        <v>1184</v>
      </c>
      <c r="F143" s="23">
        <v>1421</v>
      </c>
      <c r="G143" s="23">
        <v>385</v>
      </c>
      <c r="H143" s="23">
        <v>318</v>
      </c>
      <c r="I143" s="23">
        <v>79</v>
      </c>
      <c r="J143" s="23">
        <v>189</v>
      </c>
      <c r="K143" s="23">
        <v>689</v>
      </c>
      <c r="L143" s="23">
        <v>219</v>
      </c>
      <c r="M143" s="23">
        <v>916</v>
      </c>
      <c r="N143" s="23">
        <v>2002</v>
      </c>
      <c r="O143" s="23">
        <v>467</v>
      </c>
      <c r="P143" s="23">
        <v>127</v>
      </c>
      <c r="Q143" s="23">
        <v>582</v>
      </c>
      <c r="R143" s="23">
        <v>326</v>
      </c>
      <c r="S143" s="23">
        <v>344</v>
      </c>
      <c r="T143" s="23">
        <v>298</v>
      </c>
    </row>
    <row r="144" spans="1:20" ht="20.100000000000001" customHeight="1">
      <c r="A144" s="16" t="s">
        <v>5</v>
      </c>
      <c r="B144" s="23">
        <v>31083</v>
      </c>
      <c r="C144" s="23">
        <v>25309</v>
      </c>
      <c r="D144" s="23">
        <v>5774</v>
      </c>
      <c r="E144" s="23">
        <v>3689</v>
      </c>
      <c r="F144" s="23">
        <v>4854</v>
      </c>
      <c r="G144" s="23">
        <v>1264</v>
      </c>
      <c r="H144" s="23">
        <v>1146</v>
      </c>
      <c r="I144" s="23">
        <v>227</v>
      </c>
      <c r="J144" s="23">
        <v>638</v>
      </c>
      <c r="K144" s="23">
        <v>2097</v>
      </c>
      <c r="L144" s="23">
        <v>741</v>
      </c>
      <c r="M144" s="23">
        <v>3100</v>
      </c>
      <c r="N144" s="23">
        <v>6331</v>
      </c>
      <c r="O144" s="23">
        <v>1514</v>
      </c>
      <c r="P144" s="23">
        <v>387</v>
      </c>
      <c r="Q144" s="23">
        <v>1876</v>
      </c>
      <c r="R144" s="23">
        <v>1019</v>
      </c>
      <c r="S144" s="23">
        <v>1208</v>
      </c>
      <c r="T144" s="23">
        <v>992</v>
      </c>
    </row>
    <row r="145" spans="1:20" ht="12" customHeight="1">
      <c r="A145" s="7" t="s">
        <v>91</v>
      </c>
      <c r="B145" s="23">
        <v>1280</v>
      </c>
      <c r="C145" s="23">
        <v>1020</v>
      </c>
      <c r="D145" s="23">
        <v>260</v>
      </c>
      <c r="E145" s="23">
        <v>160</v>
      </c>
      <c r="F145" s="23">
        <v>207</v>
      </c>
      <c r="G145" s="23">
        <v>58</v>
      </c>
      <c r="H145" s="23">
        <v>52</v>
      </c>
      <c r="I145" s="23">
        <v>7</v>
      </c>
      <c r="J145" s="23">
        <v>30</v>
      </c>
      <c r="K145" s="23">
        <v>79</v>
      </c>
      <c r="L145" s="23">
        <v>33</v>
      </c>
      <c r="M145" s="23">
        <v>127</v>
      </c>
      <c r="N145" s="23">
        <v>232</v>
      </c>
      <c r="O145" s="23">
        <v>59</v>
      </c>
      <c r="P145" s="23">
        <v>13</v>
      </c>
      <c r="Q145" s="23">
        <v>88</v>
      </c>
      <c r="R145" s="23">
        <v>42</v>
      </c>
      <c r="S145" s="23">
        <v>49</v>
      </c>
      <c r="T145" s="23">
        <v>44</v>
      </c>
    </row>
    <row r="146" spans="1:20" ht="12" customHeight="1">
      <c r="A146" s="7" t="s">
        <v>92</v>
      </c>
      <c r="B146" s="23">
        <v>1922</v>
      </c>
      <c r="C146" s="23">
        <v>1531</v>
      </c>
      <c r="D146" s="23">
        <v>392</v>
      </c>
      <c r="E146" s="23">
        <v>222</v>
      </c>
      <c r="F146" s="23">
        <v>305</v>
      </c>
      <c r="G146" s="23">
        <v>73</v>
      </c>
      <c r="H146" s="23">
        <v>80</v>
      </c>
      <c r="I146" s="23">
        <v>11</v>
      </c>
      <c r="J146" s="23">
        <v>34</v>
      </c>
      <c r="K146" s="23">
        <v>124</v>
      </c>
      <c r="L146" s="23">
        <v>49</v>
      </c>
      <c r="M146" s="23">
        <v>201</v>
      </c>
      <c r="N146" s="23">
        <v>374</v>
      </c>
      <c r="O146" s="23">
        <v>89</v>
      </c>
      <c r="P146" s="23">
        <v>20</v>
      </c>
      <c r="Q146" s="23">
        <v>130</v>
      </c>
      <c r="R146" s="23">
        <v>64</v>
      </c>
      <c r="S146" s="23">
        <v>78</v>
      </c>
      <c r="T146" s="23">
        <v>67</v>
      </c>
    </row>
    <row r="147" spans="1:20" ht="12" customHeight="1">
      <c r="A147" s="7" t="s">
        <v>93</v>
      </c>
      <c r="B147" s="23">
        <v>757</v>
      </c>
      <c r="C147" s="23">
        <v>626</v>
      </c>
      <c r="D147" s="23">
        <v>131</v>
      </c>
      <c r="E147" s="23">
        <v>102</v>
      </c>
      <c r="F147" s="23">
        <v>118</v>
      </c>
      <c r="G147" s="23">
        <v>20</v>
      </c>
      <c r="H147" s="23">
        <v>27</v>
      </c>
      <c r="I147" s="23" t="s">
        <v>122</v>
      </c>
      <c r="J147" s="23">
        <v>12</v>
      </c>
      <c r="K147" s="23">
        <v>49</v>
      </c>
      <c r="L147" s="23">
        <v>18</v>
      </c>
      <c r="M147" s="23">
        <v>82</v>
      </c>
      <c r="N147" s="23">
        <v>154</v>
      </c>
      <c r="O147" s="23">
        <v>37</v>
      </c>
      <c r="P147" s="23">
        <v>9</v>
      </c>
      <c r="Q147" s="23">
        <v>39</v>
      </c>
      <c r="R147" s="23">
        <v>23</v>
      </c>
      <c r="S147" s="23">
        <v>37</v>
      </c>
      <c r="T147" s="23">
        <v>24</v>
      </c>
    </row>
    <row r="148" spans="1:20" ht="12" customHeight="1">
      <c r="A148" s="7" t="s">
        <v>94</v>
      </c>
      <c r="B148" s="23">
        <v>1987</v>
      </c>
      <c r="C148" s="23">
        <v>1728</v>
      </c>
      <c r="D148" s="23">
        <v>259</v>
      </c>
      <c r="E148" s="23">
        <v>268</v>
      </c>
      <c r="F148" s="23">
        <v>345</v>
      </c>
      <c r="G148" s="23">
        <v>66</v>
      </c>
      <c r="H148" s="23">
        <v>47</v>
      </c>
      <c r="I148" s="23">
        <v>18</v>
      </c>
      <c r="J148" s="23">
        <v>39</v>
      </c>
      <c r="K148" s="23">
        <v>140</v>
      </c>
      <c r="L148" s="23">
        <v>37</v>
      </c>
      <c r="M148" s="23">
        <v>216</v>
      </c>
      <c r="N148" s="23">
        <v>423</v>
      </c>
      <c r="O148" s="23">
        <v>104</v>
      </c>
      <c r="P148" s="23">
        <v>25</v>
      </c>
      <c r="Q148" s="23">
        <v>89</v>
      </c>
      <c r="R148" s="23">
        <v>41</v>
      </c>
      <c r="S148" s="23">
        <v>83</v>
      </c>
      <c r="T148" s="23">
        <v>45</v>
      </c>
    </row>
    <row r="149" spans="1:20" ht="12" customHeight="1">
      <c r="A149" s="7" t="s">
        <v>80</v>
      </c>
      <c r="B149" s="23">
        <v>3395</v>
      </c>
      <c r="C149" s="23">
        <v>2820</v>
      </c>
      <c r="D149" s="23">
        <v>575</v>
      </c>
      <c r="E149" s="23">
        <v>410</v>
      </c>
      <c r="F149" s="23">
        <v>565</v>
      </c>
      <c r="G149" s="23">
        <v>182</v>
      </c>
      <c r="H149" s="23">
        <v>106</v>
      </c>
      <c r="I149" s="23">
        <v>25</v>
      </c>
      <c r="J149" s="23">
        <v>104</v>
      </c>
      <c r="K149" s="23">
        <v>218</v>
      </c>
      <c r="L149" s="23">
        <v>71</v>
      </c>
      <c r="M149" s="23">
        <v>319</v>
      </c>
      <c r="N149" s="23">
        <v>688</v>
      </c>
      <c r="O149" s="23">
        <v>153</v>
      </c>
      <c r="P149" s="23">
        <v>40</v>
      </c>
      <c r="Q149" s="23">
        <v>209</v>
      </c>
      <c r="R149" s="23">
        <v>94</v>
      </c>
      <c r="S149" s="23">
        <v>116</v>
      </c>
      <c r="T149" s="23">
        <v>95</v>
      </c>
    </row>
    <row r="150" spans="1:20" ht="12" customHeight="1">
      <c r="A150" s="7" t="s">
        <v>81</v>
      </c>
      <c r="B150" s="23">
        <v>3270</v>
      </c>
      <c r="C150" s="23">
        <v>2650</v>
      </c>
      <c r="D150" s="23">
        <v>620</v>
      </c>
      <c r="E150" s="23">
        <v>364</v>
      </c>
      <c r="F150" s="23">
        <v>524</v>
      </c>
      <c r="G150" s="23">
        <v>159</v>
      </c>
      <c r="H150" s="23">
        <v>127</v>
      </c>
      <c r="I150" s="23">
        <v>24</v>
      </c>
      <c r="J150" s="23">
        <v>81</v>
      </c>
      <c r="K150" s="23">
        <v>215</v>
      </c>
      <c r="L150" s="23">
        <v>81</v>
      </c>
      <c r="M150" s="23">
        <v>326</v>
      </c>
      <c r="N150" s="23">
        <v>642</v>
      </c>
      <c r="O150" s="23">
        <v>150</v>
      </c>
      <c r="P150" s="23">
        <v>37</v>
      </c>
      <c r="Q150" s="23">
        <v>197</v>
      </c>
      <c r="R150" s="23">
        <v>109</v>
      </c>
      <c r="S150" s="23">
        <v>128</v>
      </c>
      <c r="T150" s="23">
        <v>107</v>
      </c>
    </row>
    <row r="151" spans="1:20" ht="12" customHeight="1">
      <c r="A151" s="7" t="s">
        <v>95</v>
      </c>
      <c r="B151" s="23">
        <v>9980</v>
      </c>
      <c r="C151" s="23">
        <v>8139</v>
      </c>
      <c r="D151" s="23">
        <v>1840</v>
      </c>
      <c r="E151" s="23">
        <v>1174</v>
      </c>
      <c r="F151" s="23">
        <v>1544</v>
      </c>
      <c r="G151" s="23">
        <v>367</v>
      </c>
      <c r="H151" s="23">
        <v>401</v>
      </c>
      <c r="I151" s="23">
        <v>67</v>
      </c>
      <c r="J151" s="23">
        <v>176</v>
      </c>
      <c r="K151" s="23">
        <v>688</v>
      </c>
      <c r="L151" s="23">
        <v>239</v>
      </c>
      <c r="M151" s="23">
        <v>1000</v>
      </c>
      <c r="N151" s="23">
        <v>2097</v>
      </c>
      <c r="O151" s="23">
        <v>506</v>
      </c>
      <c r="P151" s="23">
        <v>128</v>
      </c>
      <c r="Q151" s="23">
        <v>554</v>
      </c>
      <c r="R151" s="23">
        <v>328</v>
      </c>
      <c r="S151" s="23">
        <v>393</v>
      </c>
      <c r="T151" s="23">
        <v>319</v>
      </c>
    </row>
    <row r="152" spans="1:20" ht="12" customHeight="1">
      <c r="A152" s="7" t="s">
        <v>96</v>
      </c>
      <c r="B152" s="23">
        <v>8491</v>
      </c>
      <c r="C152" s="23">
        <v>6795</v>
      </c>
      <c r="D152" s="23">
        <v>1697</v>
      </c>
      <c r="E152" s="23">
        <v>989</v>
      </c>
      <c r="F152" s="23">
        <v>1245</v>
      </c>
      <c r="G152" s="23">
        <v>340</v>
      </c>
      <c r="H152" s="23">
        <v>307</v>
      </c>
      <c r="I152" s="23">
        <v>69</v>
      </c>
      <c r="J152" s="23">
        <v>162</v>
      </c>
      <c r="K152" s="23">
        <v>585</v>
      </c>
      <c r="L152" s="23">
        <v>213</v>
      </c>
      <c r="M152" s="23">
        <v>828</v>
      </c>
      <c r="N152" s="23">
        <v>1721</v>
      </c>
      <c r="O152" s="23">
        <v>416</v>
      </c>
      <c r="P152" s="23">
        <v>115</v>
      </c>
      <c r="Q152" s="23">
        <v>568</v>
      </c>
      <c r="R152" s="23">
        <v>317</v>
      </c>
      <c r="S152" s="23">
        <v>324</v>
      </c>
      <c r="T152" s="23">
        <v>291</v>
      </c>
    </row>
    <row r="153" spans="1:20" ht="20.100000000000001" customHeight="1">
      <c r="A153" s="16" t="s">
        <v>115</v>
      </c>
      <c r="B153" s="23">
        <v>10124</v>
      </c>
      <c r="C153" s="23">
        <v>9668</v>
      </c>
      <c r="D153" s="23">
        <v>456</v>
      </c>
      <c r="E153" s="23">
        <v>1774</v>
      </c>
      <c r="F153" s="23">
        <v>1609</v>
      </c>
      <c r="G153" s="23">
        <v>556</v>
      </c>
      <c r="H153" s="23">
        <v>102</v>
      </c>
      <c r="I153" s="23">
        <v>111</v>
      </c>
      <c r="J153" s="23">
        <v>290</v>
      </c>
      <c r="K153" s="23">
        <v>1016</v>
      </c>
      <c r="L153" s="23">
        <v>56</v>
      </c>
      <c r="M153" s="23">
        <v>836</v>
      </c>
      <c r="N153" s="23">
        <v>2625</v>
      </c>
      <c r="O153" s="23">
        <v>509</v>
      </c>
      <c r="P153" s="23">
        <v>106</v>
      </c>
      <c r="Q153" s="23">
        <v>150</v>
      </c>
      <c r="R153" s="23">
        <v>76</v>
      </c>
      <c r="S153" s="23">
        <v>235</v>
      </c>
      <c r="T153" s="23">
        <v>72</v>
      </c>
    </row>
    <row r="154" spans="1:20" ht="12" customHeight="1">
      <c r="A154" s="7" t="s">
        <v>91</v>
      </c>
      <c r="B154" s="23">
        <v>868</v>
      </c>
      <c r="C154" s="23">
        <v>820</v>
      </c>
      <c r="D154" s="23">
        <v>48</v>
      </c>
      <c r="E154" s="23">
        <v>145</v>
      </c>
      <c r="F154" s="23">
        <v>136</v>
      </c>
      <c r="G154" s="23">
        <v>47</v>
      </c>
      <c r="H154" s="23">
        <v>10</v>
      </c>
      <c r="I154" s="23">
        <v>11</v>
      </c>
      <c r="J154" s="23">
        <v>25</v>
      </c>
      <c r="K154" s="23">
        <v>85</v>
      </c>
      <c r="L154" s="23">
        <v>6</v>
      </c>
      <c r="M154" s="23">
        <v>77</v>
      </c>
      <c r="N154" s="23">
        <v>220</v>
      </c>
      <c r="O154" s="23">
        <v>44</v>
      </c>
      <c r="P154" s="23">
        <v>9</v>
      </c>
      <c r="Q154" s="23">
        <v>16</v>
      </c>
      <c r="R154" s="23">
        <v>9</v>
      </c>
      <c r="S154" s="23">
        <v>21</v>
      </c>
      <c r="T154" s="23">
        <v>8</v>
      </c>
    </row>
    <row r="155" spans="1:20" ht="12" customHeight="1">
      <c r="A155" s="7" t="s">
        <v>92</v>
      </c>
      <c r="B155" s="23">
        <v>1201</v>
      </c>
      <c r="C155" s="23">
        <v>1141</v>
      </c>
      <c r="D155" s="23">
        <v>60</v>
      </c>
      <c r="E155" s="23">
        <v>199</v>
      </c>
      <c r="F155" s="23">
        <v>181</v>
      </c>
      <c r="G155" s="23">
        <v>62</v>
      </c>
      <c r="H155" s="23">
        <v>12</v>
      </c>
      <c r="I155" s="23">
        <v>14</v>
      </c>
      <c r="J155" s="23">
        <v>33</v>
      </c>
      <c r="K155" s="23">
        <v>117</v>
      </c>
      <c r="L155" s="23">
        <v>8</v>
      </c>
      <c r="M155" s="23">
        <v>103</v>
      </c>
      <c r="N155" s="23">
        <v>324</v>
      </c>
      <c r="O155" s="23">
        <v>61</v>
      </c>
      <c r="P155" s="23">
        <v>14</v>
      </c>
      <c r="Q155" s="23">
        <v>19</v>
      </c>
      <c r="R155" s="23">
        <v>11</v>
      </c>
      <c r="S155" s="23">
        <v>33</v>
      </c>
      <c r="T155" s="23">
        <v>9</v>
      </c>
    </row>
    <row r="156" spans="1:20" ht="12" customHeight="1">
      <c r="A156" s="7" t="s">
        <v>93</v>
      </c>
      <c r="B156" s="23">
        <v>386</v>
      </c>
      <c r="C156" s="23">
        <v>367</v>
      </c>
      <c r="D156" s="23">
        <v>20</v>
      </c>
      <c r="E156" s="23">
        <v>69</v>
      </c>
      <c r="F156" s="23">
        <v>58</v>
      </c>
      <c r="G156" s="23">
        <v>18</v>
      </c>
      <c r="H156" s="23">
        <v>6</v>
      </c>
      <c r="I156" s="23" t="s">
        <v>122</v>
      </c>
      <c r="J156" s="23">
        <v>9</v>
      </c>
      <c r="K156" s="23">
        <v>40</v>
      </c>
      <c r="L156" s="23" t="s">
        <v>122</v>
      </c>
      <c r="M156" s="23">
        <v>34</v>
      </c>
      <c r="N156" s="23">
        <v>104</v>
      </c>
      <c r="O156" s="23">
        <v>21</v>
      </c>
      <c r="P156" s="23" t="s">
        <v>122</v>
      </c>
      <c r="Q156" s="23">
        <v>7</v>
      </c>
      <c r="R156" s="23" t="s">
        <v>122</v>
      </c>
      <c r="S156" s="23">
        <v>8</v>
      </c>
      <c r="T156" s="23" t="s">
        <v>122</v>
      </c>
    </row>
    <row r="157" spans="1:20" ht="12" customHeight="1">
      <c r="A157" s="7" t="s">
        <v>94</v>
      </c>
      <c r="B157" s="23">
        <v>894</v>
      </c>
      <c r="C157" s="23">
        <v>856</v>
      </c>
      <c r="D157" s="23">
        <v>38</v>
      </c>
      <c r="E157" s="23">
        <v>162</v>
      </c>
      <c r="F157" s="23">
        <v>139</v>
      </c>
      <c r="G157" s="23">
        <v>53</v>
      </c>
      <c r="H157" s="23">
        <v>7</v>
      </c>
      <c r="I157" s="23">
        <v>9</v>
      </c>
      <c r="J157" s="23">
        <v>24</v>
      </c>
      <c r="K157" s="23">
        <v>90</v>
      </c>
      <c r="L157" s="23" t="s">
        <v>122</v>
      </c>
      <c r="M157" s="23">
        <v>73</v>
      </c>
      <c r="N157" s="23">
        <v>232</v>
      </c>
      <c r="O157" s="23">
        <v>42</v>
      </c>
      <c r="P157" s="23">
        <v>10</v>
      </c>
      <c r="Q157" s="23">
        <v>13</v>
      </c>
      <c r="R157" s="23">
        <v>7</v>
      </c>
      <c r="S157" s="23">
        <v>22</v>
      </c>
      <c r="T157" s="23">
        <v>7</v>
      </c>
    </row>
    <row r="158" spans="1:20" ht="12" customHeight="1">
      <c r="A158" s="7" t="s">
        <v>80</v>
      </c>
      <c r="B158" s="23">
        <v>1630</v>
      </c>
      <c r="C158" s="23">
        <v>1544</v>
      </c>
      <c r="D158" s="23">
        <v>86</v>
      </c>
      <c r="E158" s="23">
        <v>272</v>
      </c>
      <c r="F158" s="23">
        <v>255</v>
      </c>
      <c r="G158" s="23">
        <v>118</v>
      </c>
      <c r="H158" s="23">
        <v>15</v>
      </c>
      <c r="I158" s="23">
        <v>21</v>
      </c>
      <c r="J158" s="23">
        <v>53</v>
      </c>
      <c r="K158" s="23">
        <v>165</v>
      </c>
      <c r="L158" s="23">
        <v>10</v>
      </c>
      <c r="M158" s="23">
        <v>132</v>
      </c>
      <c r="N158" s="23">
        <v>391</v>
      </c>
      <c r="O158" s="23">
        <v>84</v>
      </c>
      <c r="P158" s="23">
        <v>16</v>
      </c>
      <c r="Q158" s="23">
        <v>29</v>
      </c>
      <c r="R158" s="23">
        <v>15</v>
      </c>
      <c r="S158" s="23">
        <v>37</v>
      </c>
      <c r="T158" s="23">
        <v>16</v>
      </c>
    </row>
    <row r="159" spans="1:20" ht="12" customHeight="1">
      <c r="A159" s="7" t="s">
        <v>81</v>
      </c>
      <c r="B159" s="23">
        <v>1704</v>
      </c>
      <c r="C159" s="23">
        <v>1629</v>
      </c>
      <c r="D159" s="23">
        <v>74</v>
      </c>
      <c r="E159" s="23">
        <v>298</v>
      </c>
      <c r="F159" s="23">
        <v>281</v>
      </c>
      <c r="G159" s="23">
        <v>101</v>
      </c>
      <c r="H159" s="23">
        <v>18</v>
      </c>
      <c r="I159" s="23">
        <v>16</v>
      </c>
      <c r="J159" s="23">
        <v>51</v>
      </c>
      <c r="K159" s="23">
        <v>172</v>
      </c>
      <c r="L159" s="23">
        <v>10</v>
      </c>
      <c r="M159" s="23">
        <v>137</v>
      </c>
      <c r="N159" s="23">
        <v>439</v>
      </c>
      <c r="O159" s="23">
        <v>79</v>
      </c>
      <c r="P159" s="23">
        <v>17</v>
      </c>
      <c r="Q159" s="23">
        <v>24</v>
      </c>
      <c r="R159" s="23">
        <v>12</v>
      </c>
      <c r="S159" s="23">
        <v>37</v>
      </c>
      <c r="T159" s="23">
        <v>10</v>
      </c>
    </row>
    <row r="160" spans="1:20" ht="12" customHeight="1">
      <c r="A160" s="7" t="s">
        <v>95</v>
      </c>
      <c r="B160" s="23">
        <v>2387</v>
      </c>
      <c r="C160" s="23">
        <v>2303</v>
      </c>
      <c r="D160" s="23">
        <v>84</v>
      </c>
      <c r="E160" s="23">
        <v>435</v>
      </c>
      <c r="F160" s="23">
        <v>382</v>
      </c>
      <c r="G160" s="23">
        <v>112</v>
      </c>
      <c r="H160" s="23">
        <v>22</v>
      </c>
      <c r="I160" s="23">
        <v>26</v>
      </c>
      <c r="J160" s="23">
        <v>68</v>
      </c>
      <c r="K160" s="23">
        <v>244</v>
      </c>
      <c r="L160" s="23">
        <v>10</v>
      </c>
      <c r="M160" s="23">
        <v>194</v>
      </c>
      <c r="N160" s="23">
        <v>634</v>
      </c>
      <c r="O160" s="23">
        <v>126</v>
      </c>
      <c r="P160" s="23">
        <v>25</v>
      </c>
      <c r="Q160" s="23">
        <v>28</v>
      </c>
      <c r="R160" s="23">
        <v>11</v>
      </c>
      <c r="S160" s="23">
        <v>57</v>
      </c>
      <c r="T160" s="23">
        <v>13</v>
      </c>
    </row>
    <row r="161" spans="1:20" ht="12" customHeight="1">
      <c r="A161" s="7" t="s">
        <v>96</v>
      </c>
      <c r="B161" s="23">
        <v>1054</v>
      </c>
      <c r="C161" s="23">
        <v>1008</v>
      </c>
      <c r="D161" s="23">
        <v>46</v>
      </c>
      <c r="E161" s="23">
        <v>195</v>
      </c>
      <c r="F161" s="23">
        <v>177</v>
      </c>
      <c r="G161" s="23">
        <v>46</v>
      </c>
      <c r="H161" s="23">
        <v>11</v>
      </c>
      <c r="I161" s="23">
        <v>10</v>
      </c>
      <c r="J161" s="23">
        <v>27</v>
      </c>
      <c r="K161" s="23">
        <v>103</v>
      </c>
      <c r="L161" s="23">
        <v>6</v>
      </c>
      <c r="M161" s="23">
        <v>87</v>
      </c>
      <c r="N161" s="23">
        <v>281</v>
      </c>
      <c r="O161" s="23">
        <v>51</v>
      </c>
      <c r="P161" s="23">
        <v>12</v>
      </c>
      <c r="Q161" s="23">
        <v>14</v>
      </c>
      <c r="R161" s="23">
        <v>9</v>
      </c>
      <c r="S161" s="23">
        <v>20</v>
      </c>
      <c r="T161" s="23">
        <v>6</v>
      </c>
    </row>
    <row r="162" spans="1:20" ht="20.100000000000001" customHeight="1">
      <c r="A162" s="16" t="s">
        <v>12</v>
      </c>
      <c r="B162" s="23">
        <v>6624</v>
      </c>
      <c r="C162" s="23">
        <v>6291</v>
      </c>
      <c r="D162" s="23">
        <v>334</v>
      </c>
      <c r="E162" s="23">
        <v>1129</v>
      </c>
      <c r="F162" s="23">
        <v>1083</v>
      </c>
      <c r="G162" s="23">
        <v>376</v>
      </c>
      <c r="H162" s="23">
        <v>71</v>
      </c>
      <c r="I162" s="23">
        <v>74</v>
      </c>
      <c r="J162" s="23">
        <v>196</v>
      </c>
      <c r="K162" s="23">
        <v>656</v>
      </c>
      <c r="L162" s="23">
        <v>42</v>
      </c>
      <c r="M162" s="23">
        <v>559</v>
      </c>
      <c r="N162" s="23">
        <v>1652</v>
      </c>
      <c r="O162" s="23">
        <v>332</v>
      </c>
      <c r="P162" s="23">
        <v>72</v>
      </c>
      <c r="Q162" s="23">
        <v>108</v>
      </c>
      <c r="R162" s="23">
        <v>57</v>
      </c>
      <c r="S162" s="23">
        <v>162</v>
      </c>
      <c r="T162" s="23">
        <v>55</v>
      </c>
    </row>
    <row r="163" spans="1:20" ht="12" customHeight="1">
      <c r="A163" s="7" t="s">
        <v>91</v>
      </c>
      <c r="B163" s="23">
        <v>105</v>
      </c>
      <c r="C163" s="23">
        <v>93</v>
      </c>
      <c r="D163" s="23">
        <v>12</v>
      </c>
      <c r="E163" s="23">
        <v>16</v>
      </c>
      <c r="F163" s="23">
        <v>16</v>
      </c>
      <c r="G163" s="23" t="s">
        <v>122</v>
      </c>
      <c r="H163" s="23" t="s">
        <v>122</v>
      </c>
      <c r="I163" s="23" t="s">
        <v>122</v>
      </c>
      <c r="J163" s="23" t="s">
        <v>122</v>
      </c>
      <c r="K163" s="23">
        <v>8</v>
      </c>
      <c r="L163" s="23" t="s">
        <v>122</v>
      </c>
      <c r="M163" s="23">
        <v>10</v>
      </c>
      <c r="N163" s="23">
        <v>24</v>
      </c>
      <c r="O163" s="23">
        <v>7</v>
      </c>
      <c r="P163" s="23" t="s">
        <v>122</v>
      </c>
      <c r="Q163" s="23" t="s">
        <v>122</v>
      </c>
      <c r="R163" s="23" t="s">
        <v>122</v>
      </c>
      <c r="S163" s="23" t="s">
        <v>122</v>
      </c>
      <c r="T163" s="23" t="s">
        <v>122</v>
      </c>
    </row>
    <row r="164" spans="1:20" ht="12" customHeight="1">
      <c r="A164" s="7" t="s">
        <v>92</v>
      </c>
      <c r="B164" s="23">
        <v>299</v>
      </c>
      <c r="C164" s="23">
        <v>270</v>
      </c>
      <c r="D164" s="23">
        <v>29</v>
      </c>
      <c r="E164" s="23">
        <v>44</v>
      </c>
      <c r="F164" s="23">
        <v>45</v>
      </c>
      <c r="G164" s="23">
        <v>18</v>
      </c>
      <c r="H164" s="23" t="s">
        <v>122</v>
      </c>
      <c r="I164" s="23">
        <v>5</v>
      </c>
      <c r="J164" s="23">
        <v>8</v>
      </c>
      <c r="K164" s="23">
        <v>25</v>
      </c>
      <c r="L164" s="23">
        <v>5</v>
      </c>
      <c r="M164" s="23">
        <v>25</v>
      </c>
      <c r="N164" s="23">
        <v>70</v>
      </c>
      <c r="O164" s="23">
        <v>15</v>
      </c>
      <c r="P164" s="23" t="s">
        <v>122</v>
      </c>
      <c r="Q164" s="23">
        <v>8</v>
      </c>
      <c r="R164" s="23">
        <v>6</v>
      </c>
      <c r="S164" s="23">
        <v>13</v>
      </c>
      <c r="T164" s="23" t="s">
        <v>122</v>
      </c>
    </row>
    <row r="165" spans="1:20" ht="12" customHeight="1">
      <c r="A165" s="7" t="s">
        <v>93</v>
      </c>
      <c r="B165" s="23">
        <v>90</v>
      </c>
      <c r="C165" s="23">
        <v>82</v>
      </c>
      <c r="D165" s="23">
        <v>9</v>
      </c>
      <c r="E165" s="23">
        <v>14</v>
      </c>
      <c r="F165" s="23">
        <v>16</v>
      </c>
      <c r="G165" s="23" t="s">
        <v>122</v>
      </c>
      <c r="H165" s="23" t="s">
        <v>122</v>
      </c>
      <c r="I165" s="23" t="s">
        <v>122</v>
      </c>
      <c r="J165" s="23" t="s">
        <v>122</v>
      </c>
      <c r="K165" s="23">
        <v>9</v>
      </c>
      <c r="L165" s="23" t="s">
        <v>122</v>
      </c>
      <c r="M165" s="23">
        <v>8</v>
      </c>
      <c r="N165" s="23">
        <v>20</v>
      </c>
      <c r="O165" s="23" t="s">
        <v>122</v>
      </c>
      <c r="P165" s="23" t="s">
        <v>122</v>
      </c>
      <c r="Q165" s="23" t="s">
        <v>122</v>
      </c>
      <c r="R165" s="23" t="s">
        <v>122</v>
      </c>
      <c r="S165" s="23" t="s">
        <v>122</v>
      </c>
      <c r="T165" s="23" t="s">
        <v>122</v>
      </c>
    </row>
    <row r="166" spans="1:20" ht="12" customHeight="1">
      <c r="A166" s="7" t="s">
        <v>94</v>
      </c>
      <c r="B166" s="23">
        <v>367</v>
      </c>
      <c r="C166" s="23">
        <v>338</v>
      </c>
      <c r="D166" s="23">
        <v>29</v>
      </c>
      <c r="E166" s="23">
        <v>63</v>
      </c>
      <c r="F166" s="23">
        <v>57</v>
      </c>
      <c r="G166" s="23">
        <v>25</v>
      </c>
      <c r="H166" s="23">
        <v>5</v>
      </c>
      <c r="I166" s="23" t="s">
        <v>122</v>
      </c>
      <c r="J166" s="23">
        <v>12</v>
      </c>
      <c r="K166" s="23">
        <v>35</v>
      </c>
      <c r="L166" s="23" t="s">
        <v>122</v>
      </c>
      <c r="M166" s="23">
        <v>29</v>
      </c>
      <c r="N166" s="23">
        <v>84</v>
      </c>
      <c r="O166" s="23">
        <v>15</v>
      </c>
      <c r="P166" s="23" t="s">
        <v>122</v>
      </c>
      <c r="Q166" s="23">
        <v>10</v>
      </c>
      <c r="R166" s="23" t="s">
        <v>122</v>
      </c>
      <c r="S166" s="23">
        <v>10</v>
      </c>
      <c r="T166" s="23">
        <v>6</v>
      </c>
    </row>
    <row r="167" spans="1:20" ht="12" customHeight="1">
      <c r="A167" s="7" t="s">
        <v>80</v>
      </c>
      <c r="B167" s="23">
        <v>1202</v>
      </c>
      <c r="C167" s="23">
        <v>1129</v>
      </c>
      <c r="D167" s="23">
        <v>73</v>
      </c>
      <c r="E167" s="23">
        <v>190</v>
      </c>
      <c r="F167" s="23">
        <v>194</v>
      </c>
      <c r="G167" s="23">
        <v>91</v>
      </c>
      <c r="H167" s="23">
        <v>13</v>
      </c>
      <c r="I167" s="23">
        <v>16</v>
      </c>
      <c r="J167" s="23">
        <v>40</v>
      </c>
      <c r="K167" s="23">
        <v>117</v>
      </c>
      <c r="L167" s="23">
        <v>9</v>
      </c>
      <c r="M167" s="23">
        <v>101</v>
      </c>
      <c r="N167" s="23">
        <v>273</v>
      </c>
      <c r="O167" s="23">
        <v>62</v>
      </c>
      <c r="P167" s="23">
        <v>13</v>
      </c>
      <c r="Q167" s="23">
        <v>25</v>
      </c>
      <c r="R167" s="23">
        <v>13</v>
      </c>
      <c r="S167" s="23">
        <v>32</v>
      </c>
      <c r="T167" s="23">
        <v>14</v>
      </c>
    </row>
    <row r="168" spans="1:20" ht="12" customHeight="1">
      <c r="A168" s="7" t="s">
        <v>81</v>
      </c>
      <c r="B168" s="23">
        <v>1395</v>
      </c>
      <c r="C168" s="23">
        <v>1329</v>
      </c>
      <c r="D168" s="23">
        <v>66</v>
      </c>
      <c r="E168" s="23">
        <v>232</v>
      </c>
      <c r="F168" s="23">
        <v>239</v>
      </c>
      <c r="G168" s="23">
        <v>85</v>
      </c>
      <c r="H168" s="23">
        <v>16</v>
      </c>
      <c r="I168" s="23">
        <v>13</v>
      </c>
      <c r="J168" s="23">
        <v>43</v>
      </c>
      <c r="K168" s="23">
        <v>140</v>
      </c>
      <c r="L168" s="23">
        <v>10</v>
      </c>
      <c r="M168" s="23">
        <v>121</v>
      </c>
      <c r="N168" s="23">
        <v>344</v>
      </c>
      <c r="O168" s="23">
        <v>67</v>
      </c>
      <c r="P168" s="23">
        <v>15</v>
      </c>
      <c r="Q168" s="23">
        <v>21</v>
      </c>
      <c r="R168" s="23">
        <v>11</v>
      </c>
      <c r="S168" s="23">
        <v>31</v>
      </c>
      <c r="T168" s="23">
        <v>9</v>
      </c>
    </row>
    <row r="169" spans="1:20" ht="12" customHeight="1">
      <c r="A169" s="7" t="s">
        <v>95</v>
      </c>
      <c r="B169" s="23">
        <v>2149</v>
      </c>
      <c r="C169" s="23">
        <v>2076</v>
      </c>
      <c r="D169" s="23">
        <v>73</v>
      </c>
      <c r="E169" s="23">
        <v>383</v>
      </c>
      <c r="F169" s="23">
        <v>346</v>
      </c>
      <c r="G169" s="23">
        <v>104</v>
      </c>
      <c r="H169" s="23">
        <v>19</v>
      </c>
      <c r="I169" s="23">
        <v>24</v>
      </c>
      <c r="J169" s="23">
        <v>63</v>
      </c>
      <c r="K169" s="23">
        <v>221</v>
      </c>
      <c r="L169" s="23">
        <v>8</v>
      </c>
      <c r="M169" s="23">
        <v>180</v>
      </c>
      <c r="N169" s="23">
        <v>567</v>
      </c>
      <c r="O169" s="23">
        <v>113</v>
      </c>
      <c r="P169" s="23">
        <v>22</v>
      </c>
      <c r="Q169" s="23">
        <v>25</v>
      </c>
      <c r="R169" s="23">
        <v>9</v>
      </c>
      <c r="S169" s="23">
        <v>53</v>
      </c>
      <c r="T169" s="23">
        <v>11</v>
      </c>
    </row>
    <row r="170" spans="1:20" ht="12" customHeight="1">
      <c r="A170" s="7" t="s">
        <v>96</v>
      </c>
      <c r="B170" s="23">
        <v>1017</v>
      </c>
      <c r="C170" s="23">
        <v>974</v>
      </c>
      <c r="D170" s="23">
        <v>43</v>
      </c>
      <c r="E170" s="23">
        <v>188</v>
      </c>
      <c r="F170" s="23">
        <v>171</v>
      </c>
      <c r="G170" s="23">
        <v>45</v>
      </c>
      <c r="H170" s="23">
        <v>10</v>
      </c>
      <c r="I170" s="23">
        <v>9</v>
      </c>
      <c r="J170" s="23">
        <v>26</v>
      </c>
      <c r="K170" s="23">
        <v>100</v>
      </c>
      <c r="L170" s="23">
        <v>5</v>
      </c>
      <c r="M170" s="23">
        <v>85</v>
      </c>
      <c r="N170" s="23">
        <v>270</v>
      </c>
      <c r="O170" s="23">
        <v>50</v>
      </c>
      <c r="P170" s="23">
        <v>11</v>
      </c>
      <c r="Q170" s="23">
        <v>13</v>
      </c>
      <c r="R170" s="23">
        <v>8</v>
      </c>
      <c r="S170" s="23">
        <v>19</v>
      </c>
      <c r="T170" s="23">
        <v>6</v>
      </c>
    </row>
    <row r="171" spans="1:20" ht="20.100000000000001" customHeight="1">
      <c r="A171" s="32" t="s">
        <v>116</v>
      </c>
      <c r="B171" s="23">
        <v>3499</v>
      </c>
      <c r="C171" s="23">
        <v>3377</v>
      </c>
      <c r="D171" s="23">
        <v>122</v>
      </c>
      <c r="E171" s="23">
        <v>645</v>
      </c>
      <c r="F171" s="23">
        <v>526</v>
      </c>
      <c r="G171" s="23">
        <v>180</v>
      </c>
      <c r="H171" s="23">
        <v>30</v>
      </c>
      <c r="I171" s="23">
        <v>37</v>
      </c>
      <c r="J171" s="23">
        <v>94</v>
      </c>
      <c r="K171" s="23">
        <v>360</v>
      </c>
      <c r="L171" s="23">
        <v>14</v>
      </c>
      <c r="M171" s="23">
        <v>277</v>
      </c>
      <c r="N171" s="23">
        <v>974</v>
      </c>
      <c r="O171" s="23">
        <v>177</v>
      </c>
      <c r="P171" s="23">
        <v>34</v>
      </c>
      <c r="Q171" s="23">
        <v>41</v>
      </c>
      <c r="R171" s="23">
        <v>19</v>
      </c>
      <c r="S171" s="23">
        <v>73</v>
      </c>
      <c r="T171" s="23">
        <v>16</v>
      </c>
    </row>
    <row r="172" spans="1:20" ht="12" customHeight="1">
      <c r="A172" s="7" t="s">
        <v>91</v>
      </c>
      <c r="B172" s="23">
        <v>763</v>
      </c>
      <c r="C172" s="23">
        <v>727</v>
      </c>
      <c r="D172" s="23">
        <v>36</v>
      </c>
      <c r="E172" s="23">
        <v>129</v>
      </c>
      <c r="F172" s="23">
        <v>120</v>
      </c>
      <c r="G172" s="23">
        <v>43</v>
      </c>
      <c r="H172" s="23">
        <v>8</v>
      </c>
      <c r="I172" s="23">
        <v>10</v>
      </c>
      <c r="J172" s="23">
        <v>23</v>
      </c>
      <c r="K172" s="23">
        <v>76</v>
      </c>
      <c r="L172" s="23" t="s">
        <v>122</v>
      </c>
      <c r="M172" s="23">
        <v>67</v>
      </c>
      <c r="N172" s="23">
        <v>196</v>
      </c>
      <c r="O172" s="23">
        <v>37</v>
      </c>
      <c r="P172" s="23">
        <v>7</v>
      </c>
      <c r="Q172" s="23">
        <v>13</v>
      </c>
      <c r="R172" s="23">
        <v>6</v>
      </c>
      <c r="S172" s="23">
        <v>18</v>
      </c>
      <c r="T172" s="23" t="s">
        <v>122</v>
      </c>
    </row>
    <row r="173" spans="1:20" ht="12" customHeight="1">
      <c r="A173" s="7" t="s">
        <v>92</v>
      </c>
      <c r="B173" s="23">
        <v>901</v>
      </c>
      <c r="C173" s="23">
        <v>871</v>
      </c>
      <c r="D173" s="23">
        <v>31</v>
      </c>
      <c r="E173" s="23">
        <v>155</v>
      </c>
      <c r="F173" s="23">
        <v>136</v>
      </c>
      <c r="G173" s="23">
        <v>44</v>
      </c>
      <c r="H173" s="23">
        <v>8</v>
      </c>
      <c r="I173" s="23">
        <v>9</v>
      </c>
      <c r="J173" s="23">
        <v>25</v>
      </c>
      <c r="K173" s="23">
        <v>92</v>
      </c>
      <c r="L173" s="23" t="s">
        <v>122</v>
      </c>
      <c r="M173" s="23">
        <v>78</v>
      </c>
      <c r="N173" s="23">
        <v>254</v>
      </c>
      <c r="O173" s="23">
        <v>47</v>
      </c>
      <c r="P173" s="23">
        <v>10</v>
      </c>
      <c r="Q173" s="23">
        <v>11</v>
      </c>
      <c r="R173" s="23" t="s">
        <v>122</v>
      </c>
      <c r="S173" s="23">
        <v>20</v>
      </c>
      <c r="T173" s="23" t="s">
        <v>122</v>
      </c>
    </row>
    <row r="174" spans="1:20" ht="12" customHeight="1">
      <c r="A174" s="7" t="s">
        <v>93</v>
      </c>
      <c r="B174" s="23">
        <v>296</v>
      </c>
      <c r="C174" s="23">
        <v>285</v>
      </c>
      <c r="D174" s="23">
        <v>11</v>
      </c>
      <c r="E174" s="23">
        <v>54</v>
      </c>
      <c r="F174" s="23">
        <v>43</v>
      </c>
      <c r="G174" s="23">
        <v>13</v>
      </c>
      <c r="H174" s="23" t="s">
        <v>122</v>
      </c>
      <c r="I174" s="23" t="s">
        <v>122</v>
      </c>
      <c r="J174" s="23">
        <v>7</v>
      </c>
      <c r="K174" s="23">
        <v>31</v>
      </c>
      <c r="L174" s="23" t="s">
        <v>122</v>
      </c>
      <c r="M174" s="23">
        <v>25</v>
      </c>
      <c r="N174" s="23">
        <v>84</v>
      </c>
      <c r="O174" s="23">
        <v>17</v>
      </c>
      <c r="P174" s="23" t="s">
        <v>122</v>
      </c>
      <c r="Q174" s="23" t="s">
        <v>122</v>
      </c>
      <c r="R174" s="23" t="s">
        <v>122</v>
      </c>
      <c r="S174" s="23">
        <v>6</v>
      </c>
      <c r="T174" s="23" t="s">
        <v>122</v>
      </c>
    </row>
    <row r="175" spans="1:20" ht="12" customHeight="1">
      <c r="A175" s="7" t="s">
        <v>94</v>
      </c>
      <c r="B175" s="23">
        <v>527</v>
      </c>
      <c r="C175" s="23">
        <v>518</v>
      </c>
      <c r="D175" s="23">
        <v>10</v>
      </c>
      <c r="E175" s="23">
        <v>99</v>
      </c>
      <c r="F175" s="23">
        <v>82</v>
      </c>
      <c r="G175" s="23">
        <v>28</v>
      </c>
      <c r="H175" s="23" t="s">
        <v>122</v>
      </c>
      <c r="I175" s="23">
        <v>6</v>
      </c>
      <c r="J175" s="23">
        <v>13</v>
      </c>
      <c r="K175" s="23">
        <v>55</v>
      </c>
      <c r="L175" s="23" t="s">
        <v>122</v>
      </c>
      <c r="M175" s="23">
        <v>43</v>
      </c>
      <c r="N175" s="23">
        <v>148</v>
      </c>
      <c r="O175" s="23">
        <v>28</v>
      </c>
      <c r="P175" s="23" t="s">
        <v>122</v>
      </c>
      <c r="Q175" s="23" t="s">
        <v>122</v>
      </c>
      <c r="R175" s="23" t="s">
        <v>122</v>
      </c>
      <c r="S175" s="23">
        <v>12</v>
      </c>
      <c r="T175" s="23" t="s">
        <v>122</v>
      </c>
    </row>
    <row r="176" spans="1:20" ht="12" customHeight="1">
      <c r="A176" s="7" t="s">
        <v>80</v>
      </c>
      <c r="B176" s="23">
        <v>428</v>
      </c>
      <c r="C176" s="23">
        <v>416</v>
      </c>
      <c r="D176" s="23">
        <v>13</v>
      </c>
      <c r="E176" s="23">
        <v>82</v>
      </c>
      <c r="F176" s="23">
        <v>61</v>
      </c>
      <c r="G176" s="23">
        <v>28</v>
      </c>
      <c r="H176" s="23" t="s">
        <v>122</v>
      </c>
      <c r="I176" s="23" t="s">
        <v>122</v>
      </c>
      <c r="J176" s="23">
        <v>13</v>
      </c>
      <c r="K176" s="23">
        <v>48</v>
      </c>
      <c r="L176" s="23" t="s">
        <v>122</v>
      </c>
      <c r="M176" s="23">
        <v>31</v>
      </c>
      <c r="N176" s="23">
        <v>119</v>
      </c>
      <c r="O176" s="23">
        <v>22</v>
      </c>
      <c r="P176" s="23" t="s">
        <v>122</v>
      </c>
      <c r="Q176" s="23" t="s">
        <v>122</v>
      </c>
      <c r="R176" s="23" t="s">
        <v>122</v>
      </c>
      <c r="S176" s="23">
        <v>5</v>
      </c>
      <c r="T176" s="23" t="s">
        <v>122</v>
      </c>
    </row>
    <row r="177" spans="1:20" ht="12" customHeight="1">
      <c r="A177" s="7" t="s">
        <v>81</v>
      </c>
      <c r="B177" s="23">
        <v>309</v>
      </c>
      <c r="C177" s="23">
        <v>301</v>
      </c>
      <c r="D177" s="23">
        <v>8</v>
      </c>
      <c r="E177" s="23">
        <v>66</v>
      </c>
      <c r="F177" s="23">
        <v>43</v>
      </c>
      <c r="G177" s="23">
        <v>16</v>
      </c>
      <c r="H177" s="23" t="s">
        <v>122</v>
      </c>
      <c r="I177" s="23" t="s">
        <v>122</v>
      </c>
      <c r="J177" s="23">
        <v>8</v>
      </c>
      <c r="K177" s="23">
        <v>32</v>
      </c>
      <c r="L177" s="23" t="s">
        <v>122</v>
      </c>
      <c r="M177" s="23">
        <v>16</v>
      </c>
      <c r="N177" s="23">
        <v>95</v>
      </c>
      <c r="O177" s="23">
        <v>12</v>
      </c>
      <c r="P177" s="23" t="s">
        <v>122</v>
      </c>
      <c r="Q177" s="23" t="s">
        <v>122</v>
      </c>
      <c r="R177" s="23" t="s">
        <v>122</v>
      </c>
      <c r="S177" s="23">
        <v>7</v>
      </c>
      <c r="T177" s="23" t="s">
        <v>122</v>
      </c>
    </row>
    <row r="178" spans="1:20" ht="12" customHeight="1">
      <c r="A178" s="7" t="s">
        <v>95</v>
      </c>
      <c r="B178" s="23">
        <v>237</v>
      </c>
      <c r="C178" s="23">
        <v>227</v>
      </c>
      <c r="D178" s="23">
        <v>11</v>
      </c>
      <c r="E178" s="23">
        <v>52</v>
      </c>
      <c r="F178" s="23">
        <v>36</v>
      </c>
      <c r="G178" s="23">
        <v>8</v>
      </c>
      <c r="H178" s="23" t="s">
        <v>122</v>
      </c>
      <c r="I178" s="23" t="s">
        <v>122</v>
      </c>
      <c r="J178" s="23" t="s">
        <v>122</v>
      </c>
      <c r="K178" s="23">
        <v>23</v>
      </c>
      <c r="L178" s="23" t="s">
        <v>122</v>
      </c>
      <c r="M178" s="23">
        <v>14</v>
      </c>
      <c r="N178" s="23">
        <v>67</v>
      </c>
      <c r="O178" s="23">
        <v>13</v>
      </c>
      <c r="P178" s="23" t="s">
        <v>122</v>
      </c>
      <c r="Q178" s="23" t="s">
        <v>122</v>
      </c>
      <c r="R178" s="23" t="s">
        <v>122</v>
      </c>
      <c r="S178" s="23" t="s">
        <v>122</v>
      </c>
      <c r="T178" s="23" t="s">
        <v>122</v>
      </c>
    </row>
    <row r="179" spans="1:20" ht="12" customHeight="1">
      <c r="A179" s="7" t="s">
        <v>96</v>
      </c>
      <c r="B179" s="23">
        <v>37</v>
      </c>
      <c r="C179" s="23">
        <v>34</v>
      </c>
      <c r="D179" s="23" t="s">
        <v>122</v>
      </c>
      <c r="E179" s="23">
        <v>7</v>
      </c>
      <c r="F179" s="23">
        <v>6</v>
      </c>
      <c r="G179" s="23" t="s">
        <v>122</v>
      </c>
      <c r="H179" s="23" t="s">
        <v>122</v>
      </c>
      <c r="I179" s="23" t="s">
        <v>122</v>
      </c>
      <c r="J179" s="23" t="s">
        <v>122</v>
      </c>
      <c r="K179" s="23" t="s">
        <v>122</v>
      </c>
      <c r="L179" s="23" t="s">
        <v>122</v>
      </c>
      <c r="M179" s="23" t="s">
        <v>122</v>
      </c>
      <c r="N179" s="23">
        <v>11</v>
      </c>
      <c r="O179" s="23" t="s">
        <v>122</v>
      </c>
      <c r="P179" s="23" t="s">
        <v>122</v>
      </c>
      <c r="Q179" s="23" t="s">
        <v>122</v>
      </c>
      <c r="R179" s="23" t="s">
        <v>122</v>
      </c>
      <c r="S179" s="23" t="s">
        <v>122</v>
      </c>
      <c r="T179" s="23" t="s">
        <v>122</v>
      </c>
    </row>
    <row r="180" spans="1:20" ht="20.100000000000001" customHeight="1">
      <c r="A180" s="4" t="s">
        <v>13</v>
      </c>
      <c r="B180" s="25"/>
      <c r="C180" s="25"/>
      <c r="D180" s="25"/>
      <c r="E180" s="25"/>
      <c r="F180" s="25"/>
      <c r="G180" s="25"/>
      <c r="H180" s="25"/>
      <c r="I180" s="25"/>
      <c r="J180" s="25"/>
      <c r="K180" s="25"/>
      <c r="L180" s="25"/>
      <c r="M180" s="25"/>
      <c r="N180" s="25"/>
      <c r="O180" s="25"/>
      <c r="P180" s="25"/>
      <c r="Q180" s="25"/>
      <c r="R180" s="25"/>
      <c r="S180" s="25"/>
      <c r="T180" s="25"/>
    </row>
    <row r="181" spans="1:20" ht="20.100000000000001" customHeight="1">
      <c r="A181" s="16" t="s">
        <v>12</v>
      </c>
      <c r="B181" s="23">
        <v>6624</v>
      </c>
      <c r="C181" s="23">
        <v>6291</v>
      </c>
      <c r="D181" s="23">
        <v>334</v>
      </c>
      <c r="E181" s="23">
        <v>1129</v>
      </c>
      <c r="F181" s="23">
        <v>1083</v>
      </c>
      <c r="G181" s="23">
        <v>376</v>
      </c>
      <c r="H181" s="23">
        <v>71</v>
      </c>
      <c r="I181" s="23">
        <v>74</v>
      </c>
      <c r="J181" s="23">
        <v>196</v>
      </c>
      <c r="K181" s="23">
        <v>656</v>
      </c>
      <c r="L181" s="23">
        <v>42</v>
      </c>
      <c r="M181" s="23">
        <v>559</v>
      </c>
      <c r="N181" s="23">
        <v>1652</v>
      </c>
      <c r="O181" s="23">
        <v>332</v>
      </c>
      <c r="P181" s="23">
        <v>72</v>
      </c>
      <c r="Q181" s="23">
        <v>108</v>
      </c>
      <c r="R181" s="23">
        <v>57</v>
      </c>
      <c r="S181" s="23">
        <v>162</v>
      </c>
      <c r="T181" s="23">
        <v>55</v>
      </c>
    </row>
    <row r="182" spans="1:20" ht="12" customHeight="1">
      <c r="A182" s="7" t="s">
        <v>87</v>
      </c>
      <c r="B182" s="23">
        <v>1390</v>
      </c>
      <c r="C182" s="23">
        <v>1255</v>
      </c>
      <c r="D182" s="23">
        <v>135</v>
      </c>
      <c r="E182" s="23">
        <v>216</v>
      </c>
      <c r="F182" s="23">
        <v>220</v>
      </c>
      <c r="G182" s="23">
        <v>92</v>
      </c>
      <c r="H182" s="23">
        <v>24</v>
      </c>
      <c r="I182" s="23">
        <v>18</v>
      </c>
      <c r="J182" s="23">
        <v>35</v>
      </c>
      <c r="K182" s="23">
        <v>129</v>
      </c>
      <c r="L182" s="23">
        <v>18</v>
      </c>
      <c r="M182" s="23">
        <v>118</v>
      </c>
      <c r="N182" s="23">
        <v>300</v>
      </c>
      <c r="O182" s="23">
        <v>68</v>
      </c>
      <c r="P182" s="23">
        <v>16</v>
      </c>
      <c r="Q182" s="23">
        <v>39</v>
      </c>
      <c r="R182" s="23">
        <v>29</v>
      </c>
      <c r="S182" s="23">
        <v>43</v>
      </c>
      <c r="T182" s="23">
        <v>26</v>
      </c>
    </row>
    <row r="183" spans="1:20" ht="12" customHeight="1">
      <c r="A183" s="7" t="s">
        <v>76</v>
      </c>
      <c r="B183" s="23">
        <v>691</v>
      </c>
      <c r="C183" s="23">
        <v>651</v>
      </c>
      <c r="D183" s="23">
        <v>40</v>
      </c>
      <c r="E183" s="23">
        <v>110</v>
      </c>
      <c r="F183" s="23">
        <v>132</v>
      </c>
      <c r="G183" s="23">
        <v>60</v>
      </c>
      <c r="H183" s="23">
        <v>9</v>
      </c>
      <c r="I183" s="23">
        <v>10</v>
      </c>
      <c r="J183" s="23">
        <v>25</v>
      </c>
      <c r="K183" s="23">
        <v>69</v>
      </c>
      <c r="L183" s="23" t="s">
        <v>122</v>
      </c>
      <c r="M183" s="23">
        <v>46</v>
      </c>
      <c r="N183" s="23">
        <v>142</v>
      </c>
      <c r="O183" s="23">
        <v>31</v>
      </c>
      <c r="P183" s="23">
        <v>8</v>
      </c>
      <c r="Q183" s="23">
        <v>14</v>
      </c>
      <c r="R183" s="23">
        <v>5</v>
      </c>
      <c r="S183" s="23">
        <v>16</v>
      </c>
      <c r="T183" s="23">
        <v>8</v>
      </c>
    </row>
    <row r="184" spans="1:20" ht="12" customHeight="1">
      <c r="A184" s="7" t="s">
        <v>77</v>
      </c>
      <c r="B184" s="23">
        <v>457</v>
      </c>
      <c r="C184" s="23">
        <v>427</v>
      </c>
      <c r="D184" s="23">
        <v>30</v>
      </c>
      <c r="E184" s="23">
        <v>68</v>
      </c>
      <c r="F184" s="23">
        <v>78</v>
      </c>
      <c r="G184" s="23">
        <v>39</v>
      </c>
      <c r="H184" s="23">
        <v>6</v>
      </c>
      <c r="I184" s="23">
        <v>6</v>
      </c>
      <c r="J184" s="23">
        <v>14</v>
      </c>
      <c r="K184" s="23">
        <v>43</v>
      </c>
      <c r="L184" s="23" t="s">
        <v>122</v>
      </c>
      <c r="M184" s="23">
        <v>36</v>
      </c>
      <c r="N184" s="23">
        <v>104</v>
      </c>
      <c r="O184" s="23">
        <v>24</v>
      </c>
      <c r="P184" s="23" t="s">
        <v>122</v>
      </c>
      <c r="Q184" s="23">
        <v>13</v>
      </c>
      <c r="R184" s="23" t="s">
        <v>122</v>
      </c>
      <c r="S184" s="23">
        <v>10</v>
      </c>
      <c r="T184" s="23" t="s">
        <v>122</v>
      </c>
    </row>
    <row r="185" spans="1:20" ht="12" customHeight="1">
      <c r="A185" s="7" t="s">
        <v>78</v>
      </c>
      <c r="B185" s="23">
        <v>708</v>
      </c>
      <c r="C185" s="23">
        <v>667</v>
      </c>
      <c r="D185" s="23">
        <v>42</v>
      </c>
      <c r="E185" s="23">
        <v>113</v>
      </c>
      <c r="F185" s="23">
        <v>117</v>
      </c>
      <c r="G185" s="23">
        <v>37</v>
      </c>
      <c r="H185" s="23">
        <v>11</v>
      </c>
      <c r="I185" s="23">
        <v>7</v>
      </c>
      <c r="J185" s="23">
        <v>26</v>
      </c>
      <c r="K185" s="23">
        <v>70</v>
      </c>
      <c r="L185" s="23">
        <v>5</v>
      </c>
      <c r="M185" s="23">
        <v>63</v>
      </c>
      <c r="N185" s="23">
        <v>169</v>
      </c>
      <c r="O185" s="23">
        <v>40</v>
      </c>
      <c r="P185" s="23">
        <v>6</v>
      </c>
      <c r="Q185" s="23">
        <v>14</v>
      </c>
      <c r="R185" s="23">
        <v>6</v>
      </c>
      <c r="S185" s="23">
        <v>18</v>
      </c>
      <c r="T185" s="23">
        <v>6</v>
      </c>
    </row>
    <row r="186" spans="1:20" ht="12" customHeight="1">
      <c r="A186" s="7" t="s">
        <v>79</v>
      </c>
      <c r="B186" s="23">
        <v>762</v>
      </c>
      <c r="C186" s="23">
        <v>736</v>
      </c>
      <c r="D186" s="23">
        <v>26</v>
      </c>
      <c r="E186" s="23">
        <v>125</v>
      </c>
      <c r="F186" s="23">
        <v>121</v>
      </c>
      <c r="G186" s="23">
        <v>34</v>
      </c>
      <c r="H186" s="23">
        <v>6</v>
      </c>
      <c r="I186" s="23">
        <v>8</v>
      </c>
      <c r="J186" s="23">
        <v>22</v>
      </c>
      <c r="K186" s="23">
        <v>76</v>
      </c>
      <c r="L186" s="23" t="s">
        <v>122</v>
      </c>
      <c r="M186" s="23">
        <v>80</v>
      </c>
      <c r="N186" s="23">
        <v>190</v>
      </c>
      <c r="O186" s="23">
        <v>44</v>
      </c>
      <c r="P186" s="23">
        <v>10</v>
      </c>
      <c r="Q186" s="23">
        <v>10</v>
      </c>
      <c r="R186" s="23" t="s">
        <v>122</v>
      </c>
      <c r="S186" s="23">
        <v>25</v>
      </c>
      <c r="T186" s="23" t="s">
        <v>122</v>
      </c>
    </row>
    <row r="187" spans="1:20" ht="12" customHeight="1">
      <c r="A187" s="7" t="s">
        <v>88</v>
      </c>
      <c r="B187" s="23">
        <v>962</v>
      </c>
      <c r="C187" s="23">
        <v>947</v>
      </c>
      <c r="D187" s="23">
        <v>15</v>
      </c>
      <c r="E187" s="23">
        <v>187</v>
      </c>
      <c r="F187" s="23">
        <v>153</v>
      </c>
      <c r="G187" s="23">
        <v>34</v>
      </c>
      <c r="H187" s="23" t="s">
        <v>122</v>
      </c>
      <c r="I187" s="23">
        <v>11</v>
      </c>
      <c r="J187" s="23">
        <v>25</v>
      </c>
      <c r="K187" s="23">
        <v>89</v>
      </c>
      <c r="L187" s="23" t="s">
        <v>122</v>
      </c>
      <c r="M187" s="23">
        <v>97</v>
      </c>
      <c r="N187" s="23">
        <v>261</v>
      </c>
      <c r="O187" s="23">
        <v>60</v>
      </c>
      <c r="P187" s="23">
        <v>13</v>
      </c>
      <c r="Q187" s="23">
        <v>6</v>
      </c>
      <c r="R187" s="23" t="s">
        <v>122</v>
      </c>
      <c r="S187" s="23">
        <v>16</v>
      </c>
      <c r="T187" s="23" t="s">
        <v>122</v>
      </c>
    </row>
    <row r="188" spans="1:20" ht="12" customHeight="1">
      <c r="A188" s="7" t="s">
        <v>89</v>
      </c>
      <c r="B188" s="23">
        <v>1585</v>
      </c>
      <c r="C188" s="23">
        <v>1542</v>
      </c>
      <c r="D188" s="23">
        <v>43</v>
      </c>
      <c r="E188" s="23">
        <v>303</v>
      </c>
      <c r="F188" s="23">
        <v>249</v>
      </c>
      <c r="G188" s="23">
        <v>78</v>
      </c>
      <c r="H188" s="23">
        <v>12</v>
      </c>
      <c r="I188" s="23">
        <v>13</v>
      </c>
      <c r="J188" s="23">
        <v>46</v>
      </c>
      <c r="K188" s="23">
        <v>173</v>
      </c>
      <c r="L188" s="23">
        <v>6</v>
      </c>
      <c r="M188" s="23">
        <v>112</v>
      </c>
      <c r="N188" s="23">
        <v>463</v>
      </c>
      <c r="O188" s="23">
        <v>60</v>
      </c>
      <c r="P188" s="23">
        <v>14</v>
      </c>
      <c r="Q188" s="23">
        <v>13</v>
      </c>
      <c r="R188" s="23">
        <v>6</v>
      </c>
      <c r="S188" s="23">
        <v>31</v>
      </c>
      <c r="T188" s="23">
        <v>7</v>
      </c>
    </row>
    <row r="189" spans="1:20" ht="12" customHeight="1">
      <c r="A189" s="7" t="s">
        <v>90</v>
      </c>
      <c r="B189" s="23">
        <v>70</v>
      </c>
      <c r="C189" s="23">
        <v>67</v>
      </c>
      <c r="D189" s="23" t="s">
        <v>122</v>
      </c>
      <c r="E189" s="23">
        <v>7</v>
      </c>
      <c r="F189" s="23">
        <v>12</v>
      </c>
      <c r="G189" s="23" t="s">
        <v>122</v>
      </c>
      <c r="H189" s="23" t="s">
        <v>123</v>
      </c>
      <c r="I189" s="23" t="s">
        <v>122</v>
      </c>
      <c r="J189" s="23" t="s">
        <v>122</v>
      </c>
      <c r="K189" s="23">
        <v>6</v>
      </c>
      <c r="L189" s="23" t="s">
        <v>122</v>
      </c>
      <c r="M189" s="23">
        <v>6</v>
      </c>
      <c r="N189" s="23">
        <v>23</v>
      </c>
      <c r="O189" s="23" t="s">
        <v>122</v>
      </c>
      <c r="P189" s="23" t="s">
        <v>122</v>
      </c>
      <c r="Q189" s="23" t="s">
        <v>122</v>
      </c>
      <c r="R189" s="23" t="s">
        <v>122</v>
      </c>
      <c r="S189" s="23" t="s">
        <v>122</v>
      </c>
      <c r="T189" s="23" t="s">
        <v>122</v>
      </c>
    </row>
    <row r="190" spans="1:20" ht="8.1" customHeight="1">
      <c r="B190" s="18"/>
      <c r="C190" s="18"/>
      <c r="D190" s="18"/>
      <c r="E190" s="18"/>
      <c r="F190" s="18"/>
      <c r="G190" s="18"/>
      <c r="H190" s="18"/>
      <c r="I190" s="18"/>
      <c r="J190" s="18"/>
      <c r="K190" s="18"/>
      <c r="L190" s="18"/>
      <c r="M190" s="18"/>
      <c r="N190" s="18"/>
      <c r="O190" s="18"/>
      <c r="P190" s="18"/>
      <c r="Q190" s="18"/>
      <c r="R190" s="18"/>
      <c r="S190" s="18"/>
      <c r="T190" s="19"/>
    </row>
    <row r="191" spans="1:20">
      <c r="A191" s="14" t="s">
        <v>108</v>
      </c>
    </row>
  </sheetData>
  <mergeCells count="20">
    <mergeCell ref="Q3:Q4"/>
    <mergeCell ref="R3:R4"/>
    <mergeCell ref="S3:S4"/>
    <mergeCell ref="T3:T4"/>
    <mergeCell ref="K3:K4"/>
    <mergeCell ref="L3:L4"/>
    <mergeCell ref="M3:M4"/>
    <mergeCell ref="N3:N4"/>
    <mergeCell ref="O3:O4"/>
    <mergeCell ref="P3:P4"/>
    <mergeCell ref="A3:A5"/>
    <mergeCell ref="J3:J4"/>
    <mergeCell ref="B3:B4"/>
    <mergeCell ref="C3:C4"/>
    <mergeCell ref="D3:D4"/>
    <mergeCell ref="E3:E4"/>
    <mergeCell ref="F3:F4"/>
    <mergeCell ref="G3:G4"/>
    <mergeCell ref="H3:H4"/>
    <mergeCell ref="I3:I4"/>
  </mergeCells>
  <pageMargins left="0.19685039370078741" right="0.19685039370078741" top="0.98425196850393704" bottom="0.39370078740157483" header="0.39370078740157483" footer="0.19685039370078741"/>
  <pageSetup paperSize="9" pageOrder="overThenDown" orientation="portrait" r:id="rId1"/>
  <rowBreaks count="3" manualBreakCount="3">
    <brk id="63" max="19" man="1"/>
    <brk id="113" max="19" man="1"/>
    <brk id="161" max="19" man="1"/>
  </rowBreaks>
  <colBreaks count="2" manualBreakCount="2">
    <brk id="7" max="157" man="1"/>
    <brk id="13" max="157"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C6E75-6069-4C40-A5AD-7A402DCE7C91}">
  <sheetPr codeName="Tabelle2"/>
  <dimension ref="B1:F163"/>
  <sheetViews>
    <sheetView showGridLines="0" tabSelected="1" topLeftCell="A145" zoomScale="220" zoomScaleNormal="220" workbookViewId="0">
      <selection activeCell="D166" sqref="D166"/>
    </sheetView>
  </sheetViews>
  <sheetFormatPr baseColWidth="10" defaultRowHeight="15"/>
  <cols>
    <col min="1" max="1" width="5.7109375" customWidth="1"/>
    <col min="2" max="2" width="19" customWidth="1"/>
  </cols>
  <sheetData>
    <row r="1" spans="2:6" s="113" customFormat="1" ht="15" customHeight="1">
      <c r="B1" s="64" t="s">
        <v>547</v>
      </c>
    </row>
    <row r="2" spans="2:6" s="113" customFormat="1" ht="15" customHeight="1"/>
    <row r="3" spans="2:6" s="113" customFormat="1" ht="15" customHeight="1">
      <c r="B3" s="138" t="s">
        <v>546</v>
      </c>
    </row>
    <row r="4" spans="2:6" s="113" customFormat="1" ht="15" customHeight="1">
      <c r="B4" s="64" t="s">
        <v>548</v>
      </c>
    </row>
    <row r="5" spans="2:6">
      <c r="B5" s="65"/>
      <c r="C5" s="65"/>
      <c r="D5" s="65"/>
      <c r="E5" s="65"/>
      <c r="F5" s="65"/>
    </row>
    <row r="6" spans="2:6" ht="8.25" customHeight="1">
      <c r="B6" s="116" t="s">
        <v>126</v>
      </c>
      <c r="C6" s="118" t="s">
        <v>163</v>
      </c>
      <c r="D6" s="120" t="s">
        <v>171</v>
      </c>
      <c r="E6" s="121"/>
      <c r="F6" s="121"/>
    </row>
    <row r="7" spans="2:6" ht="8.25" customHeight="1">
      <c r="B7" s="117"/>
      <c r="C7" s="119"/>
      <c r="D7" s="40" t="s">
        <v>128</v>
      </c>
      <c r="E7" s="40" t="s">
        <v>129</v>
      </c>
      <c r="F7" s="106" t="s">
        <v>130</v>
      </c>
    </row>
    <row r="8" spans="2:6" ht="8.25" customHeight="1">
      <c r="B8" s="117"/>
      <c r="C8" s="119"/>
      <c r="D8" s="122">
        <v>1000</v>
      </c>
      <c r="E8" s="123"/>
      <c r="F8" s="123"/>
    </row>
    <row r="9" spans="2:6" ht="8.25" customHeight="1">
      <c r="B9" s="114">
        <v>1</v>
      </c>
      <c r="C9" s="114">
        <v>2</v>
      </c>
      <c r="D9" s="114">
        <v>3</v>
      </c>
      <c r="E9" s="114">
        <v>4</v>
      </c>
      <c r="F9" s="114">
        <v>5</v>
      </c>
    </row>
    <row r="10" spans="2:6" ht="16.5" customHeight="1">
      <c r="B10" s="108" t="str">
        <f>'2019_A13_Zeitreihe'!A8</f>
        <v xml:space="preserve">Europa </v>
      </c>
      <c r="C10" s="108">
        <f>'2019_A13_Zeitreihe'!B8</f>
        <v>2019</v>
      </c>
      <c r="D10" s="135">
        <f>'2019_A13_Zeitreihe'!C8</f>
        <v>1069.568</v>
      </c>
      <c r="E10" s="135">
        <f>'2019_A13_Zeitreihe'!D8</f>
        <v>540.30200000000002</v>
      </c>
      <c r="F10" s="135">
        <f>'2019_A13_Zeitreihe'!E8</f>
        <v>529.26599999999996</v>
      </c>
    </row>
    <row r="11" spans="2:6" ht="8.25" customHeight="1">
      <c r="B11" s="111" t="str">
        <f>'2019_A13_Zeitreihe'!A9</f>
        <v xml:space="preserve">Bulgarien </v>
      </c>
      <c r="C11" s="111">
        <f>'2019_A13_Zeitreihe'!B9</f>
        <v>2019</v>
      </c>
      <c r="D11" s="136">
        <f>'2019_A13_Zeitreihe'!C9</f>
        <v>23.99</v>
      </c>
      <c r="E11" s="136">
        <f>'2019_A13_Zeitreihe'!D9</f>
        <v>12.865</v>
      </c>
      <c r="F11" s="136">
        <f>'2019_A13_Zeitreihe'!E9</f>
        <v>11.125</v>
      </c>
    </row>
    <row r="12" spans="2:6" ht="8.25" customHeight="1">
      <c r="B12" s="111" t="str">
        <f>'2019_A13_Zeitreihe'!A10</f>
        <v xml:space="preserve">Frankreich </v>
      </c>
      <c r="C12" s="111">
        <f>'2019_A13_Zeitreihe'!B10</f>
        <v>2019</v>
      </c>
      <c r="D12" s="136">
        <f>'2019_A13_Zeitreihe'!C10</f>
        <v>7.8890000000000002</v>
      </c>
      <c r="E12" s="136">
        <f>'2019_A13_Zeitreihe'!D10</f>
        <v>4.0880000000000001</v>
      </c>
      <c r="F12" s="136">
        <f>'2019_A13_Zeitreihe'!E10</f>
        <v>3.8010000000000002</v>
      </c>
    </row>
    <row r="13" spans="2:6" ht="8.25" customHeight="1">
      <c r="B13" s="111" t="str">
        <f>'2019_A13_Zeitreihe'!A11</f>
        <v xml:space="preserve">Griechenland </v>
      </c>
      <c r="C13" s="111">
        <f>'2019_A13_Zeitreihe'!B11</f>
        <v>2019</v>
      </c>
      <c r="D13" s="136">
        <f>'2019_A13_Zeitreihe'!C11</f>
        <v>24.66</v>
      </c>
      <c r="E13" s="136">
        <f>'2019_A13_Zeitreihe'!D11</f>
        <v>14.11</v>
      </c>
      <c r="F13" s="136">
        <f>'2019_A13_Zeitreihe'!E11</f>
        <v>10.548999999999999</v>
      </c>
    </row>
    <row r="14" spans="2:6" ht="8.25" customHeight="1">
      <c r="B14" s="111" t="str">
        <f>'2019_A13_Zeitreihe'!A12</f>
        <v xml:space="preserve">Italien </v>
      </c>
      <c r="C14" s="111">
        <f>'2019_A13_Zeitreihe'!B12</f>
        <v>2019</v>
      </c>
      <c r="D14" s="136">
        <f>'2019_A13_Zeitreihe'!C12</f>
        <v>37.344999999999999</v>
      </c>
      <c r="E14" s="136">
        <f>'2019_A13_Zeitreihe'!D12</f>
        <v>22.067</v>
      </c>
      <c r="F14" s="136">
        <f>'2019_A13_Zeitreihe'!E12</f>
        <v>15.278</v>
      </c>
    </row>
    <row r="15" spans="2:6" ht="8.25" customHeight="1">
      <c r="B15" s="111" t="str">
        <f>'2019_A13_Zeitreihe'!A13</f>
        <v xml:space="preserve">Kroatien </v>
      </c>
      <c r="C15" s="111">
        <f>'2019_A13_Zeitreihe'!B13</f>
        <v>2019</v>
      </c>
      <c r="D15" s="136">
        <f>'2019_A13_Zeitreihe'!C13</f>
        <v>16.245999999999999</v>
      </c>
      <c r="E15" s="136">
        <f>'2019_A13_Zeitreihe'!D13</f>
        <v>8.9369999999999994</v>
      </c>
      <c r="F15" s="136">
        <f>'2019_A13_Zeitreihe'!E13</f>
        <v>7.31</v>
      </c>
    </row>
    <row r="16" spans="2:6" ht="8.25" customHeight="1">
      <c r="B16" s="111" t="str">
        <f>'2019_A13_Zeitreihe'!A14</f>
        <v xml:space="preserve">Niederlande </v>
      </c>
      <c r="C16" s="111">
        <f>'2019_A13_Zeitreihe'!B14</f>
        <v>2019</v>
      </c>
      <c r="D16" s="136">
        <f>'2019_A13_Zeitreihe'!C14</f>
        <v>41.393000000000001</v>
      </c>
      <c r="E16" s="136">
        <f>'2019_A13_Zeitreihe'!D14</f>
        <v>25.547000000000001</v>
      </c>
      <c r="F16" s="136">
        <f>'2019_A13_Zeitreihe'!E14</f>
        <v>15.845000000000001</v>
      </c>
    </row>
    <row r="17" spans="2:6" ht="8.25" customHeight="1">
      <c r="B17" s="111" t="str">
        <f>'2019_A13_Zeitreihe'!A15</f>
        <v xml:space="preserve">Österreich </v>
      </c>
      <c r="C17" s="111">
        <f>'2019_A13_Zeitreihe'!B15</f>
        <v>2019</v>
      </c>
      <c r="D17" s="136">
        <f>'2019_A13_Zeitreihe'!C15</f>
        <v>13.145</v>
      </c>
      <c r="E17" s="136">
        <f>'2019_A13_Zeitreihe'!D15</f>
        <v>6.4450000000000003</v>
      </c>
      <c r="F17" s="136">
        <f>'2019_A13_Zeitreihe'!E15</f>
        <v>6.7</v>
      </c>
    </row>
    <row r="18" spans="2:6" ht="8.25" customHeight="1">
      <c r="B18" s="111" t="str">
        <f>'2019_A13_Zeitreihe'!A16</f>
        <v xml:space="preserve">Polen </v>
      </c>
      <c r="C18" s="111">
        <f>'2019_A13_Zeitreihe'!B16</f>
        <v>2019</v>
      </c>
      <c r="D18" s="136">
        <f>'2019_A13_Zeitreihe'!C16</f>
        <v>245.25299999999999</v>
      </c>
      <c r="E18" s="136">
        <f>'2019_A13_Zeitreihe'!D16</f>
        <v>120.11</v>
      </c>
      <c r="F18" s="136">
        <f>'2019_A13_Zeitreihe'!E16</f>
        <v>125.143</v>
      </c>
    </row>
    <row r="19" spans="2:6" ht="8.25" customHeight="1">
      <c r="B19" s="111" t="str">
        <f>'2019_A13_Zeitreihe'!A17</f>
        <v xml:space="preserve">Portugal </v>
      </c>
      <c r="C19" s="111">
        <f>'2019_A13_Zeitreihe'!B17</f>
        <v>2019</v>
      </c>
      <c r="D19" s="136">
        <f>'2019_A13_Zeitreihe'!C17</f>
        <v>6.6470000000000002</v>
      </c>
      <c r="E19" s="136">
        <f>'2019_A13_Zeitreihe'!D17</f>
        <v>3.766</v>
      </c>
      <c r="F19" s="136">
        <f>'2019_A13_Zeitreihe'!E17</f>
        <v>2.8809999999999998</v>
      </c>
    </row>
    <row r="20" spans="2:6" ht="8.25" customHeight="1">
      <c r="B20" s="111" t="str">
        <f>'2019_A13_Zeitreihe'!A18</f>
        <v xml:space="preserve">Rumänien </v>
      </c>
      <c r="C20" s="111">
        <f>'2019_A13_Zeitreihe'!B18</f>
        <v>2019</v>
      </c>
      <c r="D20" s="136">
        <f>'2019_A13_Zeitreihe'!C18</f>
        <v>44.097000000000001</v>
      </c>
      <c r="E20" s="136">
        <f>'2019_A13_Zeitreihe'!D18</f>
        <v>23.337</v>
      </c>
      <c r="F20" s="136">
        <f>'2019_A13_Zeitreihe'!E18</f>
        <v>20.759</v>
      </c>
    </row>
    <row r="21" spans="2:6" ht="8.25" customHeight="1">
      <c r="B21" s="111" t="str">
        <f>'2019_A13_Zeitreihe'!A19</f>
        <v xml:space="preserve">Spanien </v>
      </c>
      <c r="C21" s="111">
        <f>'2019_A13_Zeitreihe'!B19</f>
        <v>2019</v>
      </c>
      <c r="D21" s="136">
        <f>'2019_A13_Zeitreihe'!C19</f>
        <v>17.314</v>
      </c>
      <c r="E21" s="136">
        <f>'2019_A13_Zeitreihe'!D19</f>
        <v>10.167</v>
      </c>
      <c r="F21" s="136">
        <f>'2019_A13_Zeitreihe'!E19</f>
        <v>7.1470000000000002</v>
      </c>
    </row>
    <row r="22" spans="2:6" ht="8.25" customHeight="1">
      <c r="B22" s="111" t="str">
        <f>'2019_A13_Zeitreihe'!A20</f>
        <v xml:space="preserve">Vereinigtes Königreich </v>
      </c>
      <c r="C22" s="111">
        <f>'2019_A13_Zeitreihe'!B20</f>
        <v>2019</v>
      </c>
      <c r="D22" s="136">
        <f>'2019_A13_Zeitreihe'!C20</f>
        <v>19.812000000000001</v>
      </c>
      <c r="E22" s="136">
        <f>'2019_A13_Zeitreihe'!D20</f>
        <v>12.516</v>
      </c>
      <c r="F22" s="136">
        <f>'2019_A13_Zeitreihe'!E20</f>
        <v>7.2969999999999997</v>
      </c>
    </row>
    <row r="23" spans="2:6" ht="8.25" customHeight="1">
      <c r="B23" s="111" t="str">
        <f>'2019_A13_Zeitreihe'!A21</f>
        <v xml:space="preserve"> Sonstiges Europa </v>
      </c>
      <c r="C23" s="111">
        <f>'2019_A13_Zeitreihe'!B21</f>
        <v>2019</v>
      </c>
      <c r="D23" s="136">
        <f>'2019_A13_Zeitreihe'!C21</f>
        <v>522.29700000000003</v>
      </c>
      <c r="E23" s="136">
        <f>'2019_A13_Zeitreihe'!D21</f>
        <v>253.935</v>
      </c>
      <c r="F23" s="136">
        <f>'2019_A13_Zeitreihe'!E21</f>
        <v>268.36200000000002</v>
      </c>
    </row>
    <row r="24" spans="2:6" ht="8.25" customHeight="1">
      <c r="B24" s="111" t="str">
        <f>'2019_A13_Zeitreihe'!A22</f>
        <v xml:space="preserve">Bosnien und Herzegowina </v>
      </c>
      <c r="C24" s="111">
        <f>'2019_A13_Zeitreihe'!B22</f>
        <v>2019</v>
      </c>
      <c r="D24" s="136">
        <f>'2019_A13_Zeitreihe'!C22</f>
        <v>16.423999999999999</v>
      </c>
      <c r="E24" s="136">
        <f>'2019_A13_Zeitreihe'!D22</f>
        <v>7.7480000000000002</v>
      </c>
      <c r="F24" s="136">
        <f>'2019_A13_Zeitreihe'!E22</f>
        <v>8.6769999999999996</v>
      </c>
    </row>
    <row r="25" spans="2:6" ht="8.25" customHeight="1">
      <c r="B25" s="111" t="str">
        <f>'2019_A13_Zeitreihe'!A23</f>
        <v xml:space="preserve">Kosovo </v>
      </c>
      <c r="C25" s="111">
        <f>'2019_A13_Zeitreihe'!B23</f>
        <v>2019</v>
      </c>
      <c r="D25" s="136">
        <f>'2019_A13_Zeitreihe'!C23</f>
        <v>44.127000000000002</v>
      </c>
      <c r="E25" s="136">
        <f>'2019_A13_Zeitreihe'!D23</f>
        <v>22.157</v>
      </c>
      <c r="F25" s="136">
        <f>'2019_A13_Zeitreihe'!E23</f>
        <v>21.969000000000001</v>
      </c>
    </row>
    <row r="26" spans="2:6" ht="8.25" customHeight="1">
      <c r="B26" s="111" t="str">
        <f>'2019_A13_Zeitreihe'!A24</f>
        <v xml:space="preserve">Russische Föderation </v>
      </c>
      <c r="C26" s="111">
        <f>'2019_A13_Zeitreihe'!B24</f>
        <v>2019</v>
      </c>
      <c r="D26" s="136">
        <f>'2019_A13_Zeitreihe'!C24</f>
        <v>179.209</v>
      </c>
      <c r="E26" s="136">
        <f>'2019_A13_Zeitreihe'!D24</f>
        <v>83.475999999999999</v>
      </c>
      <c r="F26" s="136">
        <f>'2019_A13_Zeitreihe'!E24</f>
        <v>95.731999999999999</v>
      </c>
    </row>
    <row r="27" spans="2:6" ht="8.25" customHeight="1">
      <c r="B27" s="111" t="str">
        <f>'2019_A13_Zeitreihe'!A25</f>
        <v xml:space="preserve">Serbien </v>
      </c>
      <c r="C27" s="111">
        <f>'2019_A13_Zeitreihe'!B25</f>
        <v>2019</v>
      </c>
      <c r="D27" s="136">
        <f>'2019_A13_Zeitreihe'!C25</f>
        <v>20.809000000000001</v>
      </c>
      <c r="E27" s="136">
        <f>'2019_A13_Zeitreihe'!D25</f>
        <v>10.462999999999999</v>
      </c>
      <c r="F27" s="136">
        <f>'2019_A13_Zeitreihe'!E25</f>
        <v>10.346</v>
      </c>
    </row>
    <row r="28" spans="2:6" ht="8.25" customHeight="1">
      <c r="B28" s="111" t="str">
        <f>'2019_A13_Zeitreihe'!A26</f>
        <v xml:space="preserve">Türkei </v>
      </c>
      <c r="C28" s="111">
        <f>'2019_A13_Zeitreihe'!B26</f>
        <v>2019</v>
      </c>
      <c r="D28" s="136">
        <f>'2019_A13_Zeitreihe'!C26</f>
        <v>186.631</v>
      </c>
      <c r="E28" s="136">
        <f>'2019_A13_Zeitreihe'!D26</f>
        <v>94.712000000000003</v>
      </c>
      <c r="F28" s="136">
        <f>'2019_A13_Zeitreihe'!E26</f>
        <v>91.918999999999997</v>
      </c>
    </row>
    <row r="29" spans="2:6" ht="8.25" customHeight="1">
      <c r="B29" s="111" t="str">
        <f>'2019_A13_Zeitreihe'!A27</f>
        <v xml:space="preserve">Ukraine </v>
      </c>
      <c r="C29" s="111">
        <f>'2019_A13_Zeitreihe'!B27</f>
        <v>2019</v>
      </c>
      <c r="D29" s="136">
        <f>'2019_A13_Zeitreihe'!C27</f>
        <v>27.588999999999999</v>
      </c>
      <c r="E29" s="136">
        <f>'2019_A13_Zeitreihe'!D27</f>
        <v>12.117000000000001</v>
      </c>
      <c r="F29" s="136">
        <f>'2019_A13_Zeitreihe'!E27</f>
        <v>15.472</v>
      </c>
    </row>
    <row r="30" spans="2:6" s="137" customFormat="1" ht="16.5" customHeight="1">
      <c r="B30" s="108" t="str">
        <f>'2019_A13_Zeitreihe'!A28</f>
        <v>EU-Staaten</v>
      </c>
      <c r="C30" s="108">
        <f>'2019_A13_Zeitreihe'!B28</f>
        <v>2019</v>
      </c>
      <c r="D30" s="135">
        <f>'2019_A13_Zeitreihe'!C28</f>
        <v>547.27099999999996</v>
      </c>
      <c r="E30" s="135">
        <f>'2019_A13_Zeitreihe'!D28</f>
        <v>286.36700000000002</v>
      </c>
      <c r="F30" s="135">
        <f>'2019_A13_Zeitreihe'!E28</f>
        <v>260.904</v>
      </c>
    </row>
    <row r="31" spans="2:6" s="137" customFormat="1" ht="16.5" customHeight="1">
      <c r="B31" s="108" t="str">
        <f>'2019_A13_Zeitreihe'!A29</f>
        <v xml:space="preserve">Afrika </v>
      </c>
      <c r="C31" s="108">
        <f>'2019_A13_Zeitreihe'!B29</f>
        <v>2019</v>
      </c>
      <c r="D31" s="135">
        <f>'2019_A13_Zeitreihe'!C29</f>
        <v>54.087000000000003</v>
      </c>
      <c r="E31" s="135">
        <f>'2019_A13_Zeitreihe'!D29</f>
        <v>34.247</v>
      </c>
      <c r="F31" s="135">
        <f>'2019_A13_Zeitreihe'!E29</f>
        <v>19.84</v>
      </c>
    </row>
    <row r="32" spans="2:6" ht="8.25" customHeight="1">
      <c r="B32" s="111" t="str">
        <f>'2019_A13_Zeitreihe'!A30</f>
        <v xml:space="preserve">Marokko </v>
      </c>
      <c r="C32" s="111">
        <f>'2019_A13_Zeitreihe'!B30</f>
        <v>2019</v>
      </c>
      <c r="D32" s="136">
        <f>'2019_A13_Zeitreihe'!C30</f>
        <v>6.6779999999999999</v>
      </c>
      <c r="E32" s="136">
        <f>'2019_A13_Zeitreihe'!D30</f>
        <v>3.8340000000000001</v>
      </c>
      <c r="F32" s="136">
        <f>'2019_A13_Zeitreihe'!E30</f>
        <v>2.8439999999999999</v>
      </c>
    </row>
    <row r="33" spans="2:6" ht="8.25" customHeight="1">
      <c r="B33" s="111" t="str">
        <f>'2019_A13_Zeitreihe'!A31</f>
        <v xml:space="preserve">Ägypten, Algerien, Libyen, Tunesien </v>
      </c>
      <c r="C33" s="111">
        <f>'2019_A13_Zeitreihe'!B31</f>
        <v>2019</v>
      </c>
      <c r="D33" s="136">
        <f>'2019_A13_Zeitreihe'!C31</f>
        <v>13.023999999999999</v>
      </c>
      <c r="E33" s="136">
        <f>'2019_A13_Zeitreihe'!D31</f>
        <v>9.3550000000000004</v>
      </c>
      <c r="F33" s="136">
        <f>'2019_A13_Zeitreihe'!E31</f>
        <v>3.669</v>
      </c>
    </row>
    <row r="34" spans="2:6" s="137" customFormat="1" ht="16.5" customHeight="1">
      <c r="B34" s="108" t="str">
        <f>'2019_A13_Zeitreihe'!A32</f>
        <v xml:space="preserve">Amerika </v>
      </c>
      <c r="C34" s="108">
        <f>'2019_A13_Zeitreihe'!B32</f>
        <v>2019</v>
      </c>
      <c r="D34" s="135">
        <f>'2019_A13_Zeitreihe'!C32</f>
        <v>35.923999999999999</v>
      </c>
      <c r="E34" s="135">
        <f>'2019_A13_Zeitreihe'!D32</f>
        <v>17.594999999999999</v>
      </c>
      <c r="F34" s="135">
        <f>'2019_A13_Zeitreihe'!E32</f>
        <v>18.329000000000001</v>
      </c>
    </row>
    <row r="35" spans="2:6" s="137" customFormat="1" ht="16.5" customHeight="1">
      <c r="B35" s="108" t="str">
        <f>'2019_A13_Zeitreihe'!A33</f>
        <v xml:space="preserve">Asien, Australien und Ozeanien </v>
      </c>
      <c r="C35" s="108">
        <f>'2019_A13_Zeitreihe'!B33</f>
        <v>2019</v>
      </c>
      <c r="D35" s="135">
        <f>'2019_A13_Zeitreihe'!C33</f>
        <v>468.09999999999997</v>
      </c>
      <c r="E35" s="135">
        <f>'2019_A13_Zeitreihe'!D33</f>
        <v>246.27199999999999</v>
      </c>
      <c r="F35" s="135">
        <f>'2019_A13_Zeitreihe'!E33</f>
        <v>221.828</v>
      </c>
    </row>
    <row r="36" spans="2:6" ht="8.25" customHeight="1">
      <c r="B36" s="111" t="str">
        <f>'2019_A13_Zeitreihe'!A34</f>
        <v xml:space="preserve">Irak </v>
      </c>
      <c r="C36" s="111">
        <f>'2019_A13_Zeitreihe'!B34</f>
        <v>2019</v>
      </c>
      <c r="D36" s="136">
        <f>'2019_A13_Zeitreihe'!C34</f>
        <v>38.106000000000002</v>
      </c>
      <c r="E36" s="136">
        <f>'2019_A13_Zeitreihe'!D34</f>
        <v>20.61</v>
      </c>
      <c r="F36" s="136">
        <f>'2019_A13_Zeitreihe'!E34</f>
        <v>17.495999999999999</v>
      </c>
    </row>
    <row r="37" spans="2:6" ht="8.25" customHeight="1">
      <c r="B37" s="111" t="str">
        <f>'2019_A13_Zeitreihe'!A35</f>
        <v xml:space="preserve">Iran </v>
      </c>
      <c r="C37" s="111">
        <f>'2019_A13_Zeitreihe'!B35</f>
        <v>2019</v>
      </c>
      <c r="D37" s="136">
        <f>'2019_A13_Zeitreihe'!C35</f>
        <v>20.597000000000001</v>
      </c>
      <c r="E37" s="136">
        <f>'2019_A13_Zeitreihe'!D35</f>
        <v>12.776</v>
      </c>
      <c r="F37" s="136">
        <f>'2019_A13_Zeitreihe'!E35</f>
        <v>7.8209999999999997</v>
      </c>
    </row>
    <row r="38" spans="2:6" ht="8.25" customHeight="1">
      <c r="B38" s="111" t="str">
        <f>'2019_A13_Zeitreihe'!A36</f>
        <v xml:space="preserve">Kasachstan </v>
      </c>
      <c r="C38" s="111">
        <f>'2019_A13_Zeitreihe'!B36</f>
        <v>2019</v>
      </c>
      <c r="D38" s="136">
        <f>'2019_A13_Zeitreihe'!C36</f>
        <v>152.54300000000001</v>
      </c>
      <c r="E38" s="136">
        <f>'2019_A13_Zeitreihe'!D36</f>
        <v>75.486999999999995</v>
      </c>
      <c r="F38" s="136">
        <f>'2019_A13_Zeitreihe'!E36</f>
        <v>77.055999999999997</v>
      </c>
    </row>
    <row r="39" spans="2:6" ht="8.25" customHeight="1">
      <c r="B39" s="111" t="str">
        <f>'2019_A13_Zeitreihe'!A37</f>
        <v xml:space="preserve">Syrien </v>
      </c>
      <c r="C39" s="111">
        <f>'2019_A13_Zeitreihe'!B37</f>
        <v>2019</v>
      </c>
      <c r="D39" s="136">
        <f>'2019_A13_Zeitreihe'!C37</f>
        <v>94.406000000000006</v>
      </c>
      <c r="E39" s="136">
        <f>'2019_A13_Zeitreihe'!D37</f>
        <v>55.947000000000003</v>
      </c>
      <c r="F39" s="136">
        <f>'2019_A13_Zeitreihe'!E37</f>
        <v>38.459000000000003</v>
      </c>
    </row>
    <row r="40" spans="2:6" ht="8.25" customHeight="1">
      <c r="B40" s="111" t="str">
        <f>'2019_A13_Zeitreihe'!A38</f>
        <v xml:space="preserve">Afghanistan </v>
      </c>
      <c r="C40" s="111">
        <f>'2019_A13_Zeitreihe'!B38</f>
        <v>2019</v>
      </c>
      <c r="D40" s="136">
        <f>'2019_A13_Zeitreihe'!C38</f>
        <v>25.152999999999999</v>
      </c>
      <c r="E40" s="136">
        <f>'2019_A13_Zeitreihe'!D38</f>
        <v>14.984999999999999</v>
      </c>
      <c r="F40" s="136">
        <f>'2019_A13_Zeitreihe'!E38</f>
        <v>10.167999999999999</v>
      </c>
    </row>
    <row r="41" spans="2:6" ht="8.25" customHeight="1">
      <c r="B41" s="111" t="str">
        <f>'2019_A13_Zeitreihe'!A39</f>
        <v xml:space="preserve">Vietnam </v>
      </c>
      <c r="C41" s="111">
        <f>'2019_A13_Zeitreihe'!B39</f>
        <v>2019</v>
      </c>
      <c r="D41" s="136">
        <f>'2019_A13_Zeitreihe'!C39</f>
        <v>18.515999999999998</v>
      </c>
      <c r="E41" s="136">
        <f>'2019_A13_Zeitreihe'!D39</f>
        <v>9.1319999999999997</v>
      </c>
      <c r="F41" s="136">
        <f>'2019_A13_Zeitreihe'!E39</f>
        <v>9.3840000000000003</v>
      </c>
    </row>
    <row r="42" spans="2:6" ht="8.25" customHeight="1">
      <c r="B42" s="111" t="str">
        <f>'2019_A13_Zeitreihe'!A40</f>
        <v>Ohne Angabe</v>
      </c>
      <c r="C42" s="111">
        <f>'2019_A13_Zeitreihe'!B40</f>
        <v>2019</v>
      </c>
      <c r="D42" s="136">
        <f>'2019_A13_Zeitreihe'!C40</f>
        <v>50.155999999999999</v>
      </c>
      <c r="E42" s="136">
        <f>'2019_A13_Zeitreihe'!D40</f>
        <v>25.943999999999999</v>
      </c>
      <c r="F42" s="136">
        <f>'2019_A13_Zeitreihe'!E40</f>
        <v>24.212</v>
      </c>
    </row>
    <row r="43" spans="2:6" s="137" customFormat="1" ht="16.5" customHeight="1">
      <c r="B43" s="108" t="str">
        <f>'2019_A13_Zeitreihe'!A41</f>
        <v>Insgesamt</v>
      </c>
      <c r="C43" s="108">
        <f>'2019_A13_Zeitreihe'!B41</f>
        <v>2019</v>
      </c>
      <c r="D43" s="135">
        <f>'2019_A13_Zeitreihe'!C41</f>
        <v>1750.7919999999999</v>
      </c>
      <c r="E43" s="135">
        <f>'2019_A13_Zeitreihe'!D41</f>
        <v>901.27700000000004</v>
      </c>
      <c r="F43" s="135">
        <f>'2019_A13_Zeitreihe'!E41</f>
        <v>849.51499999999999</v>
      </c>
    </row>
    <row r="44" spans="2:6" s="137" customFormat="1" ht="16.5" customHeight="1">
      <c r="B44" s="108" t="str">
        <f>'2019_A13_Zeitreihe'!A42</f>
        <v>Europa</v>
      </c>
      <c r="C44" s="108">
        <f>'2019_A13_Zeitreihe'!B42</f>
        <v>2018</v>
      </c>
      <c r="D44" s="135">
        <f>'2019_A13_Zeitreihe'!C42</f>
        <v>1062</v>
      </c>
      <c r="E44" s="135">
        <f>'2019_A13_Zeitreihe'!D42</f>
        <v>537</v>
      </c>
      <c r="F44" s="135">
        <f>'2019_A13_Zeitreihe'!E42</f>
        <v>526</v>
      </c>
    </row>
    <row r="45" spans="2:6" ht="8.25" customHeight="1">
      <c r="B45" s="111" t="str">
        <f>'2019_A13_Zeitreihe'!A43</f>
        <v>Bulgarien</v>
      </c>
      <c r="C45" s="111">
        <f>'2019_A13_Zeitreihe'!B43</f>
        <v>2018</v>
      </c>
      <c r="D45" s="136">
        <f>'2019_A13_Zeitreihe'!C43</f>
        <v>20</v>
      </c>
      <c r="E45" s="136">
        <f>'2019_A13_Zeitreihe'!D43</f>
        <v>11</v>
      </c>
      <c r="F45" s="136">
        <f>'2019_A13_Zeitreihe'!E43</f>
        <v>9</v>
      </c>
    </row>
    <row r="46" spans="2:6" ht="8.25" customHeight="1">
      <c r="B46" s="111" t="str">
        <f>'2019_A13_Zeitreihe'!A44</f>
        <v>Griechenland</v>
      </c>
      <c r="C46" s="111">
        <f>'2019_A13_Zeitreihe'!B44</f>
        <v>2018</v>
      </c>
      <c r="D46" s="136">
        <f>'2019_A13_Zeitreihe'!C44</f>
        <v>23</v>
      </c>
      <c r="E46" s="136">
        <f>'2019_A13_Zeitreihe'!D44</f>
        <v>12</v>
      </c>
      <c r="F46" s="136">
        <f>'2019_A13_Zeitreihe'!E44</f>
        <v>11</v>
      </c>
    </row>
    <row r="47" spans="2:6" ht="8.25" customHeight="1">
      <c r="B47" s="111" t="str">
        <f>'2019_A13_Zeitreihe'!A45</f>
        <v>Italien</v>
      </c>
      <c r="C47" s="111">
        <f>'2019_A13_Zeitreihe'!B45</f>
        <v>2018</v>
      </c>
      <c r="D47" s="136">
        <f>'2019_A13_Zeitreihe'!C45</f>
        <v>39</v>
      </c>
      <c r="E47" s="136">
        <f>'2019_A13_Zeitreihe'!D45</f>
        <v>23</v>
      </c>
      <c r="F47" s="136">
        <f>'2019_A13_Zeitreihe'!E45</f>
        <v>16</v>
      </c>
    </row>
    <row r="48" spans="2:6" ht="8.25" customHeight="1">
      <c r="B48" s="111" t="str">
        <f>'2019_A13_Zeitreihe'!A46</f>
        <v>Niederlande</v>
      </c>
      <c r="C48" s="111">
        <f>'2019_A13_Zeitreihe'!B46</f>
        <v>2018</v>
      </c>
      <c r="D48" s="136">
        <f>'2019_A13_Zeitreihe'!C46</f>
        <v>48</v>
      </c>
      <c r="E48" s="136">
        <f>'2019_A13_Zeitreihe'!D46</f>
        <v>29</v>
      </c>
      <c r="F48" s="136">
        <f>'2019_A13_Zeitreihe'!E46</f>
        <v>20</v>
      </c>
    </row>
    <row r="49" spans="2:6" ht="8.25" customHeight="1">
      <c r="B49" s="111" t="str">
        <f>'2019_A13_Zeitreihe'!A47</f>
        <v>Polen</v>
      </c>
      <c r="C49" s="111">
        <f>'2019_A13_Zeitreihe'!B47</f>
        <v>2018</v>
      </c>
      <c r="D49" s="136">
        <f>'2019_A13_Zeitreihe'!C47</f>
        <v>255</v>
      </c>
      <c r="E49" s="136">
        <f>'2019_A13_Zeitreihe'!D47</f>
        <v>125</v>
      </c>
      <c r="F49" s="136">
        <f>'2019_A13_Zeitreihe'!E47</f>
        <v>130</v>
      </c>
    </row>
    <row r="50" spans="2:6" ht="8.25" customHeight="1">
      <c r="B50" s="111" t="str">
        <f>'2019_A13_Zeitreihe'!A48</f>
        <v>Rumänien</v>
      </c>
      <c r="C50" s="111">
        <f>'2019_A13_Zeitreihe'!B48</f>
        <v>2018</v>
      </c>
      <c r="D50" s="136">
        <f>'2019_A13_Zeitreihe'!C48</f>
        <v>41</v>
      </c>
      <c r="E50" s="136">
        <f>'2019_A13_Zeitreihe'!D48</f>
        <v>22</v>
      </c>
      <c r="F50" s="136">
        <f>'2019_A13_Zeitreihe'!E48</f>
        <v>19</v>
      </c>
    </row>
    <row r="51" spans="2:6" ht="8.25" customHeight="1">
      <c r="B51" s="111" t="str">
        <f>'2019_A13_Zeitreihe'!A49</f>
        <v>Spanien</v>
      </c>
      <c r="C51" s="111">
        <f>'2019_A13_Zeitreihe'!B49</f>
        <v>2018</v>
      </c>
      <c r="D51" s="136">
        <f>'2019_A13_Zeitreihe'!C49</f>
        <v>18</v>
      </c>
      <c r="E51" s="136">
        <f>'2019_A13_Zeitreihe'!D49</f>
        <v>9</v>
      </c>
      <c r="F51" s="136">
        <f>'2019_A13_Zeitreihe'!E49</f>
        <v>8</v>
      </c>
    </row>
    <row r="52" spans="2:6" ht="8.25" customHeight="1">
      <c r="B52" s="111" t="str">
        <f>'2019_A13_Zeitreihe'!A50</f>
        <v>Vereinigtes Königreich</v>
      </c>
      <c r="C52" s="111">
        <f>'2019_A13_Zeitreihe'!B50</f>
        <v>2018</v>
      </c>
      <c r="D52" s="136">
        <f>'2019_A13_Zeitreihe'!C50</f>
        <v>17</v>
      </c>
      <c r="E52" s="136">
        <f>'2019_A13_Zeitreihe'!D50</f>
        <v>11</v>
      </c>
      <c r="F52" s="136">
        <f>'2019_A13_Zeitreihe'!E50</f>
        <v>7</v>
      </c>
    </row>
    <row r="53" spans="2:6" ht="8.25" customHeight="1">
      <c r="B53" s="111" t="str">
        <f>'2019_A13_Zeitreihe'!A51</f>
        <v>Kosovo</v>
      </c>
      <c r="C53" s="111">
        <f>'2019_A13_Zeitreihe'!B51</f>
        <v>2018</v>
      </c>
      <c r="D53" s="136">
        <f>'2019_A13_Zeitreihe'!C51</f>
        <v>41</v>
      </c>
      <c r="E53" s="136">
        <f>'2019_A13_Zeitreihe'!D51</f>
        <v>22</v>
      </c>
      <c r="F53" s="136">
        <f>'2019_A13_Zeitreihe'!E51</f>
        <v>19</v>
      </c>
    </row>
    <row r="54" spans="2:6" ht="8.25" customHeight="1">
      <c r="B54" s="111" t="str">
        <f>'2019_A13_Zeitreihe'!A52</f>
        <v>Russische Föderation</v>
      </c>
      <c r="C54" s="111">
        <f>'2019_A13_Zeitreihe'!B52</f>
        <v>2018</v>
      </c>
      <c r="D54" s="136">
        <f>'2019_A13_Zeitreihe'!C52</f>
        <v>178</v>
      </c>
      <c r="E54" s="136">
        <f>'2019_A13_Zeitreihe'!D52</f>
        <v>85</v>
      </c>
      <c r="F54" s="136">
        <f>'2019_A13_Zeitreihe'!E52</f>
        <v>94</v>
      </c>
    </row>
    <row r="55" spans="2:6" ht="8.25" customHeight="1">
      <c r="B55" s="111" t="str">
        <f>'2019_A13_Zeitreihe'!A53</f>
        <v>Serbien</v>
      </c>
      <c r="C55" s="111">
        <f>'2019_A13_Zeitreihe'!B53</f>
        <v>2018</v>
      </c>
      <c r="D55" s="136">
        <f>'2019_A13_Zeitreihe'!C53</f>
        <v>19</v>
      </c>
      <c r="E55" s="136">
        <f>'2019_A13_Zeitreihe'!D53</f>
        <v>10</v>
      </c>
      <c r="F55" s="136">
        <f>'2019_A13_Zeitreihe'!E53</f>
        <v>9</v>
      </c>
    </row>
    <row r="56" spans="2:6" ht="8.25" customHeight="1">
      <c r="B56" s="111" t="str">
        <f>'2019_A13_Zeitreihe'!A54</f>
        <v>Türkei</v>
      </c>
      <c r="C56" s="111">
        <f>'2019_A13_Zeitreihe'!B54</f>
        <v>2018</v>
      </c>
      <c r="D56" s="136">
        <f>'2019_A13_Zeitreihe'!C54</f>
        <v>182</v>
      </c>
      <c r="E56" s="136">
        <f>'2019_A13_Zeitreihe'!D54</f>
        <v>92</v>
      </c>
      <c r="F56" s="136">
        <f>'2019_A13_Zeitreihe'!E54</f>
        <v>89</v>
      </c>
    </row>
    <row r="57" spans="2:6" ht="8.25" customHeight="1">
      <c r="B57" s="111" t="str">
        <f>'2019_A13_Zeitreihe'!A55</f>
        <v>Ukraine</v>
      </c>
      <c r="C57" s="111">
        <f>'2019_A13_Zeitreihe'!B55</f>
        <v>2018</v>
      </c>
      <c r="D57" s="136">
        <f>'2019_A13_Zeitreihe'!C55</f>
        <v>29</v>
      </c>
      <c r="E57" s="136">
        <f>'2019_A13_Zeitreihe'!D55</f>
        <v>12</v>
      </c>
      <c r="F57" s="136">
        <f>'2019_A13_Zeitreihe'!E55</f>
        <v>17</v>
      </c>
    </row>
    <row r="58" spans="2:6" s="137" customFormat="1" ht="16.5" customHeight="1">
      <c r="B58" s="108" t="str">
        <f>'2019_A13_Zeitreihe'!A56</f>
        <v>EU-Staaten</v>
      </c>
      <c r="C58" s="108">
        <f>'2019_A13_Zeitreihe'!B56</f>
        <v>2018</v>
      </c>
      <c r="D58" s="135">
        <f>'2019_A13_Zeitreihe'!C56</f>
        <v>560</v>
      </c>
      <c r="E58" s="135">
        <f>'2019_A13_Zeitreihe'!D56</f>
        <v>291</v>
      </c>
      <c r="F58" s="135">
        <f>'2019_A13_Zeitreihe'!E56</f>
        <v>268</v>
      </c>
    </row>
    <row r="59" spans="2:6" s="137" customFormat="1" ht="16.5" customHeight="1">
      <c r="B59" s="108" t="str">
        <f>'2019_A13_Zeitreihe'!A57</f>
        <v>Afrika</v>
      </c>
      <c r="C59" s="108">
        <f>'2019_A13_Zeitreihe'!B57</f>
        <v>2018</v>
      </c>
      <c r="D59" s="135">
        <f>'2019_A13_Zeitreihe'!C57</f>
        <v>49</v>
      </c>
      <c r="E59" s="135">
        <f>'2019_A13_Zeitreihe'!D57</f>
        <v>33</v>
      </c>
      <c r="F59" s="135">
        <f>'2019_A13_Zeitreihe'!E57</f>
        <v>16</v>
      </c>
    </row>
    <row r="60" spans="2:6" ht="8.25" customHeight="1">
      <c r="B60" s="111" t="str">
        <f>'2019_A13_Zeitreihe'!A58</f>
        <v>Ägypten, Algerien, Libyen, Tunesien</v>
      </c>
      <c r="C60" s="111">
        <f>'2019_A13_Zeitreihe'!B58</f>
        <v>2018</v>
      </c>
      <c r="D60" s="136">
        <f>'2019_A13_Zeitreihe'!C58</f>
        <v>14</v>
      </c>
      <c r="E60" s="136">
        <f>'2019_A13_Zeitreihe'!D58</f>
        <v>9</v>
      </c>
      <c r="F60" s="136" t="str">
        <f>'2019_A13_Zeitreihe'!E58</f>
        <v xml:space="preserve">/   </v>
      </c>
    </row>
    <row r="61" spans="2:6" s="137" customFormat="1" ht="16.5" customHeight="1">
      <c r="B61" s="108" t="str">
        <f>'2019_A13_Zeitreihe'!A59</f>
        <v>Amerika</v>
      </c>
      <c r="C61" s="108">
        <f>'2019_A13_Zeitreihe'!B59</f>
        <v>2018</v>
      </c>
      <c r="D61" s="135">
        <f>'2019_A13_Zeitreihe'!C59</f>
        <v>35</v>
      </c>
      <c r="E61" s="135">
        <f>'2019_A13_Zeitreihe'!D59</f>
        <v>15</v>
      </c>
      <c r="F61" s="135">
        <f>'2019_A13_Zeitreihe'!E59</f>
        <v>20</v>
      </c>
    </row>
    <row r="62" spans="2:6" s="137" customFormat="1" ht="16.5" customHeight="1">
      <c r="B62" s="108" t="str">
        <f>'2019_A13_Zeitreihe'!A60</f>
        <v>Asien, Australien und Ozeanien</v>
      </c>
      <c r="C62" s="108">
        <f>'2019_A13_Zeitreihe'!B60</f>
        <v>2018</v>
      </c>
      <c r="D62" s="135">
        <f>'2019_A13_Zeitreihe'!C60</f>
        <v>471</v>
      </c>
      <c r="E62" s="135">
        <f>'2019_A13_Zeitreihe'!D60</f>
        <v>249</v>
      </c>
      <c r="F62" s="135">
        <f>'2019_A13_Zeitreihe'!E60</f>
        <v>223</v>
      </c>
    </row>
    <row r="63" spans="2:6" ht="8.25" customHeight="1">
      <c r="B63" s="111" t="str">
        <f>'2019_A13_Zeitreihe'!A61</f>
        <v>Irak</v>
      </c>
      <c r="C63" s="111">
        <f>'2019_A13_Zeitreihe'!B61</f>
        <v>2018</v>
      </c>
      <c r="D63" s="136">
        <f>'2019_A13_Zeitreihe'!C61</f>
        <v>31</v>
      </c>
      <c r="E63" s="136">
        <f>'2019_A13_Zeitreihe'!D61</f>
        <v>20</v>
      </c>
      <c r="F63" s="136">
        <f>'2019_A13_Zeitreihe'!E61</f>
        <v>11</v>
      </c>
    </row>
    <row r="64" spans="2:6" ht="8.25" customHeight="1">
      <c r="B64" s="111" t="str">
        <f>'2019_A13_Zeitreihe'!A62</f>
        <v>Iran</v>
      </c>
      <c r="C64" s="111">
        <f>'2019_A13_Zeitreihe'!B62</f>
        <v>2018</v>
      </c>
      <c r="D64" s="136">
        <f>'2019_A13_Zeitreihe'!C62</f>
        <v>20</v>
      </c>
      <c r="E64" s="136">
        <f>'2019_A13_Zeitreihe'!D62</f>
        <v>12</v>
      </c>
      <c r="F64" s="136">
        <f>'2019_A13_Zeitreihe'!E62</f>
        <v>8</v>
      </c>
    </row>
    <row r="65" spans="2:6" ht="8.25" customHeight="1">
      <c r="B65" s="111" t="str">
        <f>'2019_A13_Zeitreihe'!A63</f>
        <v>Kasachstan</v>
      </c>
      <c r="C65" s="111">
        <f>'2019_A13_Zeitreihe'!B63</f>
        <v>2018</v>
      </c>
      <c r="D65" s="136">
        <f>'2019_A13_Zeitreihe'!C63</f>
        <v>163</v>
      </c>
      <c r="E65" s="136">
        <f>'2019_A13_Zeitreihe'!D63</f>
        <v>81</v>
      </c>
      <c r="F65" s="136">
        <f>'2019_A13_Zeitreihe'!E63</f>
        <v>83</v>
      </c>
    </row>
    <row r="66" spans="2:6" ht="8.25" customHeight="1">
      <c r="B66" s="111" t="str">
        <f>'2019_A13_Zeitreihe'!A64</f>
        <v>Syrien</v>
      </c>
      <c r="C66" s="111">
        <f>'2019_A13_Zeitreihe'!B64</f>
        <v>2018</v>
      </c>
      <c r="D66" s="136">
        <f>'2019_A13_Zeitreihe'!C64</f>
        <v>99</v>
      </c>
      <c r="E66" s="136">
        <f>'2019_A13_Zeitreihe'!D64</f>
        <v>58</v>
      </c>
      <c r="F66" s="136">
        <f>'2019_A13_Zeitreihe'!E64</f>
        <v>40</v>
      </c>
    </row>
    <row r="67" spans="2:6" ht="8.25" customHeight="1">
      <c r="B67" s="111" t="str">
        <f>'2019_A13_Zeitreihe'!A65</f>
        <v>Afghanistan</v>
      </c>
      <c r="C67" s="111">
        <f>'2019_A13_Zeitreihe'!B65</f>
        <v>2018</v>
      </c>
      <c r="D67" s="136">
        <f>'2019_A13_Zeitreihe'!C65</f>
        <v>21</v>
      </c>
      <c r="E67" s="136">
        <f>'2019_A13_Zeitreihe'!D65</f>
        <v>12</v>
      </c>
      <c r="F67" s="136">
        <f>'2019_A13_Zeitreihe'!E65</f>
        <v>9</v>
      </c>
    </row>
    <row r="68" spans="2:6" ht="8.25" customHeight="1">
      <c r="B68" s="111" t="str">
        <f>'2019_A13_Zeitreihe'!A66</f>
        <v>Vietnam</v>
      </c>
      <c r="C68" s="111">
        <f>'2019_A13_Zeitreihe'!B66</f>
        <v>2018</v>
      </c>
      <c r="D68" s="136">
        <f>'2019_A13_Zeitreihe'!C66</f>
        <v>22</v>
      </c>
      <c r="E68" s="136">
        <f>'2019_A13_Zeitreihe'!D66</f>
        <v>11</v>
      </c>
      <c r="F68" s="136">
        <f>'2019_A13_Zeitreihe'!E66</f>
        <v>12</v>
      </c>
    </row>
    <row r="69" spans="2:6" ht="8.25" customHeight="1">
      <c r="B69" s="111" t="str">
        <f>'2019_A13_Zeitreihe'!A67</f>
        <v>Ohne Angabe</v>
      </c>
      <c r="C69" s="111">
        <f>'2019_A13_Zeitreihe'!B67</f>
        <v>2018</v>
      </c>
      <c r="D69" s="136">
        <f>'2019_A13_Zeitreihe'!C67</f>
        <v>39</v>
      </c>
      <c r="E69" s="136">
        <f>'2019_A13_Zeitreihe'!D67</f>
        <v>21</v>
      </c>
      <c r="F69" s="136">
        <f>'2019_A13_Zeitreihe'!E67</f>
        <v>18</v>
      </c>
    </row>
    <row r="70" spans="2:6" s="137" customFormat="1" ht="16.5" customHeight="1">
      <c r="B70" s="108" t="str">
        <f>'2019_A13_Zeitreihe'!A68</f>
        <v>Insgesamt</v>
      </c>
      <c r="C70" s="108">
        <f>'2019_A13_Zeitreihe'!B68</f>
        <v>2018</v>
      </c>
      <c r="D70" s="135">
        <f>'2019_A13_Zeitreihe'!C68</f>
        <v>1726</v>
      </c>
      <c r="E70" s="135">
        <f>'2019_A13_Zeitreihe'!D68</f>
        <v>890</v>
      </c>
      <c r="F70" s="135">
        <f>'2019_A13_Zeitreihe'!E68</f>
        <v>836</v>
      </c>
    </row>
    <row r="71" spans="2:6" s="137" customFormat="1" ht="16.5" customHeight="1">
      <c r="B71" s="108" t="str">
        <f>'2019_A13_Zeitreihe'!A69</f>
        <v>Europa</v>
      </c>
      <c r="C71" s="108">
        <f>'2019_A13_Zeitreihe'!B69</f>
        <v>2017</v>
      </c>
      <c r="D71" s="135">
        <f>'2019_A13_Zeitreihe'!C69</f>
        <v>1063.5999999999999</v>
      </c>
      <c r="E71" s="135">
        <f>'2019_A13_Zeitreihe'!D69</f>
        <v>547</v>
      </c>
      <c r="F71" s="135">
        <f>'2019_A13_Zeitreihe'!E69</f>
        <v>516.6</v>
      </c>
    </row>
    <row r="72" spans="2:6" ht="8.25" customHeight="1">
      <c r="B72" s="111" t="str">
        <f>'2019_A13_Zeitreihe'!A70</f>
        <v>Bulgarien</v>
      </c>
      <c r="C72" s="111">
        <f>'2019_A13_Zeitreihe'!B70</f>
        <v>2017</v>
      </c>
      <c r="D72" s="136">
        <f>'2019_A13_Zeitreihe'!C70</f>
        <v>18.7</v>
      </c>
      <c r="E72" s="136">
        <f>'2019_A13_Zeitreihe'!D70</f>
        <v>10.199999999999999</v>
      </c>
      <c r="F72" s="136">
        <f>'2019_A13_Zeitreihe'!E70</f>
        <v>8.6</v>
      </c>
    </row>
    <row r="73" spans="2:6" ht="8.25" customHeight="1">
      <c r="B73" s="111" t="str">
        <f>'2019_A13_Zeitreihe'!A71</f>
        <v>Griechenland</v>
      </c>
      <c r="C73" s="111">
        <f>'2019_A13_Zeitreihe'!B71</f>
        <v>2017</v>
      </c>
      <c r="D73" s="136">
        <f>'2019_A13_Zeitreihe'!C71</f>
        <v>20.8</v>
      </c>
      <c r="E73" s="136">
        <f>'2019_A13_Zeitreihe'!D71</f>
        <v>11.7</v>
      </c>
      <c r="F73" s="136">
        <f>'2019_A13_Zeitreihe'!E71</f>
        <v>9.1</v>
      </c>
    </row>
    <row r="74" spans="2:6" ht="8.25" customHeight="1">
      <c r="B74" s="111" t="str">
        <f>'2019_A13_Zeitreihe'!A72</f>
        <v>Italien</v>
      </c>
      <c r="C74" s="111">
        <f>'2019_A13_Zeitreihe'!B72</f>
        <v>2017</v>
      </c>
      <c r="D74" s="136">
        <f>'2019_A13_Zeitreihe'!C72</f>
        <v>35.200000000000003</v>
      </c>
      <c r="E74" s="136">
        <f>'2019_A13_Zeitreihe'!D72</f>
        <v>22.4</v>
      </c>
      <c r="F74" s="136">
        <f>'2019_A13_Zeitreihe'!E72</f>
        <v>12.7</v>
      </c>
    </row>
    <row r="75" spans="2:6" ht="8.25" customHeight="1">
      <c r="B75" s="111" t="str">
        <f>'2019_A13_Zeitreihe'!A73</f>
        <v>Niederlande</v>
      </c>
      <c r="C75" s="111">
        <f>'2019_A13_Zeitreihe'!B73</f>
        <v>2017</v>
      </c>
      <c r="D75" s="136">
        <f>'2019_A13_Zeitreihe'!C73</f>
        <v>41.6</v>
      </c>
      <c r="E75" s="136">
        <f>'2019_A13_Zeitreihe'!D73</f>
        <v>26.1</v>
      </c>
      <c r="F75" s="136">
        <f>'2019_A13_Zeitreihe'!E73</f>
        <v>15.6</v>
      </c>
    </row>
    <row r="76" spans="2:6" ht="8.25" customHeight="1">
      <c r="B76" s="111" t="str">
        <f>'2019_A13_Zeitreihe'!A74</f>
        <v>Polen</v>
      </c>
      <c r="C76" s="111">
        <f>'2019_A13_Zeitreihe'!B74</f>
        <v>2017</v>
      </c>
      <c r="D76" s="136">
        <f>'2019_A13_Zeitreihe'!C74</f>
        <v>245.1</v>
      </c>
      <c r="E76" s="136">
        <f>'2019_A13_Zeitreihe'!D74</f>
        <v>119</v>
      </c>
      <c r="F76" s="136">
        <f>'2019_A13_Zeitreihe'!E74</f>
        <v>126.1</v>
      </c>
    </row>
    <row r="77" spans="2:6" ht="8.25" customHeight="1">
      <c r="B77" s="111" t="str">
        <f>'2019_A13_Zeitreihe'!A75</f>
        <v>Rumänien</v>
      </c>
      <c r="C77" s="111">
        <f>'2019_A13_Zeitreihe'!B75</f>
        <v>2017</v>
      </c>
      <c r="D77" s="136">
        <f>'2019_A13_Zeitreihe'!C75</f>
        <v>38.200000000000003</v>
      </c>
      <c r="E77" s="136">
        <f>'2019_A13_Zeitreihe'!D75</f>
        <v>20.5</v>
      </c>
      <c r="F77" s="136">
        <f>'2019_A13_Zeitreihe'!E75</f>
        <v>17.7</v>
      </c>
    </row>
    <row r="78" spans="2:6" ht="8.25" customHeight="1">
      <c r="B78" s="111" t="str">
        <f>'2019_A13_Zeitreihe'!A76</f>
        <v>Spanien</v>
      </c>
      <c r="C78" s="111">
        <f>'2019_A13_Zeitreihe'!B76</f>
        <v>2017</v>
      </c>
      <c r="D78" s="136">
        <f>'2019_A13_Zeitreihe'!C76</f>
        <v>16.3</v>
      </c>
      <c r="E78" s="136">
        <f>'2019_A13_Zeitreihe'!D76</f>
        <v>8.1999999999999993</v>
      </c>
      <c r="F78" s="136">
        <f>'2019_A13_Zeitreihe'!E76</f>
        <v>8.1</v>
      </c>
    </row>
    <row r="79" spans="2:6" ht="8.25" customHeight="1">
      <c r="B79" s="111" t="str">
        <f>'2019_A13_Zeitreihe'!A77</f>
        <v>Vereinigtes Königreich</v>
      </c>
      <c r="C79" s="111">
        <f>'2019_A13_Zeitreihe'!B77</f>
        <v>2017</v>
      </c>
      <c r="D79" s="136">
        <f>'2019_A13_Zeitreihe'!C77</f>
        <v>16.2</v>
      </c>
      <c r="E79" s="136">
        <f>'2019_A13_Zeitreihe'!D77</f>
        <v>11.7</v>
      </c>
      <c r="F79" s="136">
        <f>'2019_A13_Zeitreihe'!E77</f>
        <v>4.4000000000000004</v>
      </c>
    </row>
    <row r="80" spans="2:6" ht="8.25" customHeight="1">
      <c r="B80" s="111" t="str">
        <f>'2019_A13_Zeitreihe'!A78</f>
        <v>Kosovo</v>
      </c>
      <c r="C80" s="111">
        <f>'2019_A13_Zeitreihe'!B78</f>
        <v>2017</v>
      </c>
      <c r="D80" s="136">
        <f>'2019_A13_Zeitreihe'!C78</f>
        <v>39.299999999999997</v>
      </c>
      <c r="E80" s="136">
        <f>'2019_A13_Zeitreihe'!D78</f>
        <v>21.3</v>
      </c>
      <c r="F80" s="136">
        <f>'2019_A13_Zeitreihe'!E78</f>
        <v>18</v>
      </c>
    </row>
    <row r="81" spans="2:6" ht="8.25" customHeight="1">
      <c r="B81" s="111" t="str">
        <f>'2019_A13_Zeitreihe'!A79</f>
        <v>Russische Föderation</v>
      </c>
      <c r="C81" s="111">
        <f>'2019_A13_Zeitreihe'!B79</f>
        <v>2017</v>
      </c>
      <c r="D81" s="136">
        <f>'2019_A13_Zeitreihe'!C79</f>
        <v>203</v>
      </c>
      <c r="E81" s="136">
        <f>'2019_A13_Zeitreihe'!D79</f>
        <v>95.9</v>
      </c>
      <c r="F81" s="136">
        <f>'2019_A13_Zeitreihe'!E79</f>
        <v>107.1</v>
      </c>
    </row>
    <row r="82" spans="2:6" ht="8.25" customHeight="1">
      <c r="B82" s="111" t="str">
        <f>'2019_A13_Zeitreihe'!A80</f>
        <v>Serbien</v>
      </c>
      <c r="C82" s="111">
        <f>'2019_A13_Zeitreihe'!B80</f>
        <v>2017</v>
      </c>
      <c r="D82" s="136">
        <f>'2019_A13_Zeitreihe'!C80</f>
        <v>23.6</v>
      </c>
      <c r="E82" s="136">
        <f>'2019_A13_Zeitreihe'!D80</f>
        <v>13.5</v>
      </c>
      <c r="F82" s="136">
        <f>'2019_A13_Zeitreihe'!E80</f>
        <v>10.1</v>
      </c>
    </row>
    <row r="83" spans="2:6" ht="8.25" customHeight="1">
      <c r="B83" s="111" t="str">
        <f>'2019_A13_Zeitreihe'!A81</f>
        <v>Türkei</v>
      </c>
      <c r="C83" s="111">
        <f>'2019_A13_Zeitreihe'!B81</f>
        <v>2017</v>
      </c>
      <c r="D83" s="136">
        <f>'2019_A13_Zeitreihe'!C81</f>
        <v>186.8</v>
      </c>
      <c r="E83" s="136">
        <f>'2019_A13_Zeitreihe'!D81</f>
        <v>96.3</v>
      </c>
      <c r="F83" s="136">
        <f>'2019_A13_Zeitreihe'!E81</f>
        <v>90.6</v>
      </c>
    </row>
    <row r="84" spans="2:6" ht="8.25" customHeight="1">
      <c r="B84" s="111" t="str">
        <f>'2019_A13_Zeitreihe'!A82</f>
        <v>Ukraine</v>
      </c>
      <c r="C84" s="111">
        <f>'2019_A13_Zeitreihe'!B82</f>
        <v>2017</v>
      </c>
      <c r="D84" s="136">
        <f>'2019_A13_Zeitreihe'!C82</f>
        <v>27.3</v>
      </c>
      <c r="E84" s="136">
        <f>'2019_A13_Zeitreihe'!D82</f>
        <v>11.7</v>
      </c>
      <c r="F84" s="136">
        <f>'2019_A13_Zeitreihe'!E82</f>
        <v>15.6</v>
      </c>
    </row>
    <row r="85" spans="2:6" s="137" customFormat="1" ht="16.5" customHeight="1">
      <c r="B85" s="108" t="str">
        <f>'2019_A13_Zeitreihe'!A83</f>
        <v>EU-Staaten</v>
      </c>
      <c r="C85" s="108">
        <f>'2019_A13_Zeitreihe'!B83</f>
        <v>2017</v>
      </c>
      <c r="D85" s="135">
        <f>'2019_A13_Zeitreihe'!C83</f>
        <v>525.79999999999995</v>
      </c>
      <c r="E85" s="135">
        <f>'2019_A13_Zeitreihe'!D83</f>
        <v>278.5</v>
      </c>
      <c r="F85" s="135">
        <f>'2019_A13_Zeitreihe'!E83</f>
        <v>247.3</v>
      </c>
    </row>
    <row r="86" spans="2:6" s="137" customFormat="1" ht="16.5" customHeight="1">
      <c r="B86" s="108" t="str">
        <f>'2019_A13_Zeitreihe'!A84</f>
        <v>Afrika</v>
      </c>
      <c r="C86" s="108">
        <f>'2019_A13_Zeitreihe'!B84</f>
        <v>2017</v>
      </c>
      <c r="D86" s="135">
        <f>'2019_A13_Zeitreihe'!C84</f>
        <v>50.2</v>
      </c>
      <c r="E86" s="135">
        <f>'2019_A13_Zeitreihe'!D84</f>
        <v>33.799999999999997</v>
      </c>
      <c r="F86" s="135">
        <f>'2019_A13_Zeitreihe'!E84</f>
        <v>16.399999999999999</v>
      </c>
    </row>
    <row r="87" spans="2:6" ht="8.25" customHeight="1">
      <c r="B87" s="111" t="str">
        <f>'2019_A13_Zeitreihe'!A85</f>
        <v>Ägypten, Algerien, Libyen, Tunesien</v>
      </c>
      <c r="C87" s="111">
        <f>'2019_A13_Zeitreihe'!B85</f>
        <v>2017</v>
      </c>
      <c r="D87" s="136">
        <f>'2019_A13_Zeitreihe'!C85</f>
        <v>13.8</v>
      </c>
      <c r="E87" s="136">
        <f>'2019_A13_Zeitreihe'!D85</f>
        <v>8.1</v>
      </c>
      <c r="F87" s="136">
        <f>'2019_A13_Zeitreihe'!E85</f>
        <v>5.8</v>
      </c>
    </row>
    <row r="88" spans="2:6" s="137" customFormat="1" ht="16.5" customHeight="1">
      <c r="B88" s="108" t="str">
        <f>'2019_A13_Zeitreihe'!A86</f>
        <v>Amerika</v>
      </c>
      <c r="C88" s="108">
        <f>'2019_A13_Zeitreihe'!B86</f>
        <v>2017</v>
      </c>
      <c r="D88" s="135">
        <f>'2019_A13_Zeitreihe'!C86</f>
        <v>31.4</v>
      </c>
      <c r="E88" s="135">
        <f>'2019_A13_Zeitreihe'!D86</f>
        <v>12.8</v>
      </c>
      <c r="F88" s="135">
        <f>'2019_A13_Zeitreihe'!E86</f>
        <v>18.600000000000001</v>
      </c>
    </row>
    <row r="89" spans="2:6" s="137" customFormat="1" ht="16.5" customHeight="1">
      <c r="B89" s="108" t="str">
        <f>'2019_A13_Zeitreihe'!A87</f>
        <v>Asien, Australien und Ozeanien</v>
      </c>
      <c r="C89" s="108">
        <f>'2019_A13_Zeitreihe'!B87</f>
        <v>2017</v>
      </c>
      <c r="D89" s="135">
        <f>'2019_A13_Zeitreihe'!C87</f>
        <v>446.1</v>
      </c>
      <c r="E89" s="135">
        <f>'2019_A13_Zeitreihe'!D87</f>
        <v>238.4</v>
      </c>
      <c r="F89" s="135">
        <f>'2019_A13_Zeitreihe'!E87</f>
        <v>207.6</v>
      </c>
    </row>
    <row r="90" spans="2:6" ht="8.25" customHeight="1">
      <c r="B90" s="111" t="str">
        <f>'2019_A13_Zeitreihe'!A88</f>
        <v>Irak</v>
      </c>
      <c r="C90" s="111">
        <f>'2019_A13_Zeitreihe'!B88</f>
        <v>2017</v>
      </c>
      <c r="D90" s="136">
        <f>'2019_A13_Zeitreihe'!C88</f>
        <v>33.5</v>
      </c>
      <c r="E90" s="136">
        <f>'2019_A13_Zeitreihe'!D88</f>
        <v>20.2</v>
      </c>
      <c r="F90" s="136">
        <f>'2019_A13_Zeitreihe'!E88</f>
        <v>13.2</v>
      </c>
    </row>
    <row r="91" spans="2:6" ht="8.25" customHeight="1">
      <c r="B91" s="111" t="str">
        <f>'2019_A13_Zeitreihe'!A89</f>
        <v>Iran</v>
      </c>
      <c r="C91" s="111">
        <f>'2019_A13_Zeitreihe'!B89</f>
        <v>2017</v>
      </c>
      <c r="D91" s="136">
        <f>'2019_A13_Zeitreihe'!C89</f>
        <v>18.399999999999999</v>
      </c>
      <c r="E91" s="136">
        <f>'2019_A13_Zeitreihe'!D89</f>
        <v>10.199999999999999</v>
      </c>
      <c r="F91" s="136">
        <f>'2019_A13_Zeitreihe'!E89</f>
        <v>8.1999999999999993</v>
      </c>
    </row>
    <row r="92" spans="2:6" ht="8.25" customHeight="1">
      <c r="B92" s="111" t="str">
        <f>'2019_A13_Zeitreihe'!A90</f>
        <v>Kasachstan</v>
      </c>
      <c r="C92" s="111">
        <f>'2019_A13_Zeitreihe'!B90</f>
        <v>2017</v>
      </c>
      <c r="D92" s="136">
        <f>'2019_A13_Zeitreihe'!C90</f>
        <v>159.9</v>
      </c>
      <c r="E92" s="136">
        <f>'2019_A13_Zeitreihe'!D90</f>
        <v>81.900000000000006</v>
      </c>
      <c r="F92" s="136">
        <f>'2019_A13_Zeitreihe'!E90</f>
        <v>77.900000000000006</v>
      </c>
    </row>
    <row r="93" spans="2:6" ht="8.25" customHeight="1">
      <c r="B93" s="111" t="str">
        <f>'2019_A13_Zeitreihe'!A91</f>
        <v>Syrien</v>
      </c>
      <c r="C93" s="111">
        <f>'2019_A13_Zeitreihe'!B91</f>
        <v>2017</v>
      </c>
      <c r="D93" s="136">
        <f>'2019_A13_Zeitreihe'!C91</f>
        <v>85.3</v>
      </c>
      <c r="E93" s="136">
        <f>'2019_A13_Zeitreihe'!D91</f>
        <v>50</v>
      </c>
      <c r="F93" s="136">
        <f>'2019_A13_Zeitreihe'!E91</f>
        <v>35.299999999999997</v>
      </c>
    </row>
    <row r="94" spans="2:6" ht="8.25" customHeight="1">
      <c r="B94" s="111" t="str">
        <f>'2019_A13_Zeitreihe'!A92</f>
        <v>Afghanistan</v>
      </c>
      <c r="C94" s="111">
        <f>'2019_A13_Zeitreihe'!B92</f>
        <v>2017</v>
      </c>
      <c r="D94" s="136">
        <f>'2019_A13_Zeitreihe'!C92</f>
        <v>18.899999999999999</v>
      </c>
      <c r="E94" s="136">
        <f>'2019_A13_Zeitreihe'!D92</f>
        <v>12.3</v>
      </c>
      <c r="F94" s="136">
        <f>'2019_A13_Zeitreihe'!E92</f>
        <v>6.6</v>
      </c>
    </row>
    <row r="95" spans="2:6" ht="8.25" customHeight="1">
      <c r="B95" s="111" t="str">
        <f>'2019_A13_Zeitreihe'!A93</f>
        <v>Vietnam</v>
      </c>
      <c r="C95" s="111">
        <f>'2019_A13_Zeitreihe'!B93</f>
        <v>2017</v>
      </c>
      <c r="D95" s="136">
        <f>'2019_A13_Zeitreihe'!C93</f>
        <v>17.8</v>
      </c>
      <c r="E95" s="136">
        <f>'2019_A13_Zeitreihe'!D93</f>
        <v>8.5</v>
      </c>
      <c r="F95" s="136">
        <f>'2019_A13_Zeitreihe'!E93</f>
        <v>9.4</v>
      </c>
    </row>
    <row r="96" spans="2:6" ht="8.25" customHeight="1">
      <c r="B96" s="111" t="str">
        <f>'2019_A13_Zeitreihe'!A94</f>
        <v>Ohne Angabe</v>
      </c>
      <c r="C96" s="111">
        <f>'2019_A13_Zeitreihe'!B94</f>
        <v>2017</v>
      </c>
      <c r="D96" s="136">
        <f>'2019_A13_Zeitreihe'!C94</f>
        <v>64.7</v>
      </c>
      <c r="E96" s="136">
        <f>'2019_A13_Zeitreihe'!D94</f>
        <v>32.9</v>
      </c>
      <c r="F96" s="136">
        <f>'2019_A13_Zeitreihe'!E94</f>
        <v>31.8</v>
      </c>
    </row>
    <row r="97" spans="2:6" s="137" customFormat="1" ht="16.5" customHeight="1">
      <c r="B97" s="108" t="str">
        <f>'2019_A13_Zeitreihe'!A95</f>
        <v>Insgesamt</v>
      </c>
      <c r="C97" s="108">
        <f>'2019_A13_Zeitreihe'!B95</f>
        <v>2017</v>
      </c>
      <c r="D97" s="135">
        <f>'2019_A13_Zeitreihe'!C95</f>
        <v>1656</v>
      </c>
      <c r="E97" s="135">
        <f>'2019_A13_Zeitreihe'!D95</f>
        <v>864.9</v>
      </c>
      <c r="F97" s="135">
        <f>'2019_A13_Zeitreihe'!E95</f>
        <v>791</v>
      </c>
    </row>
    <row r="98" spans="2:6" s="137" customFormat="1" ht="16.5" customHeight="1">
      <c r="B98" s="108" t="str">
        <f>'2019_A13_Zeitreihe'!A96</f>
        <v>Europa</v>
      </c>
      <c r="C98" s="108">
        <f>'2019_A13_Zeitreihe'!B96</f>
        <v>2015</v>
      </c>
      <c r="D98" s="135">
        <f>'2019_A13_Zeitreihe'!C96</f>
        <v>883.3</v>
      </c>
      <c r="E98" s="135">
        <f>'2019_A13_Zeitreihe'!D96</f>
        <v>450</v>
      </c>
      <c r="F98" s="135">
        <f>'2019_A13_Zeitreihe'!E96</f>
        <v>433.3</v>
      </c>
    </row>
    <row r="99" spans="2:6" ht="8.25" customHeight="1">
      <c r="B99" s="111" t="str">
        <f>'2019_A13_Zeitreihe'!A97</f>
        <v>Türkei</v>
      </c>
      <c r="C99" s="111">
        <f>'2019_A13_Zeitreihe'!B97</f>
        <v>2015</v>
      </c>
      <c r="D99" s="136">
        <f>'2019_A13_Zeitreihe'!C97</f>
        <v>192.9</v>
      </c>
      <c r="E99" s="136">
        <f>'2019_A13_Zeitreihe'!D97</f>
        <v>99.1</v>
      </c>
      <c r="F99" s="136">
        <f>'2019_A13_Zeitreihe'!E97</f>
        <v>93.9</v>
      </c>
    </row>
    <row r="100" spans="2:6" ht="8.25" customHeight="1">
      <c r="B100" s="111" t="str">
        <f>'2019_A13_Zeitreihe'!A98</f>
        <v>Polen</v>
      </c>
      <c r="C100" s="111">
        <f>'2019_A13_Zeitreihe'!B98</f>
        <v>2015</v>
      </c>
      <c r="D100" s="136">
        <f>'2019_A13_Zeitreihe'!C98</f>
        <v>163.1</v>
      </c>
      <c r="E100" s="136">
        <f>'2019_A13_Zeitreihe'!D98</f>
        <v>80</v>
      </c>
      <c r="F100" s="136">
        <f>'2019_A13_Zeitreihe'!E98</f>
        <v>83</v>
      </c>
    </row>
    <row r="101" spans="2:6" ht="8.25" customHeight="1">
      <c r="B101" s="111" t="str">
        <f>'2019_A13_Zeitreihe'!A99</f>
        <v>Russische Föderation</v>
      </c>
      <c r="C101" s="111">
        <f>'2019_A13_Zeitreihe'!B99</f>
        <v>2015</v>
      </c>
      <c r="D101" s="136">
        <f>'2019_A13_Zeitreihe'!C99</f>
        <v>153</v>
      </c>
      <c r="E101" s="136">
        <f>'2019_A13_Zeitreihe'!D99</f>
        <v>73.400000000000006</v>
      </c>
      <c r="F101" s="136">
        <f>'2019_A13_Zeitreihe'!E99</f>
        <v>79.599999999999994</v>
      </c>
    </row>
    <row r="102" spans="2:6" ht="8.25" customHeight="1">
      <c r="B102" s="111" t="str">
        <f>'2019_A13_Zeitreihe'!A100</f>
        <v>Niederlande</v>
      </c>
      <c r="C102" s="111">
        <f>'2019_A13_Zeitreihe'!B100</f>
        <v>2015</v>
      </c>
      <c r="D102" s="136">
        <f>'2019_A13_Zeitreihe'!C100</f>
        <v>45.8</v>
      </c>
      <c r="E102" s="136">
        <f>'2019_A13_Zeitreihe'!D100</f>
        <v>26.3</v>
      </c>
      <c r="F102" s="136">
        <f>'2019_A13_Zeitreihe'!E100</f>
        <v>19.5</v>
      </c>
    </row>
    <row r="103" spans="2:6" ht="8.25" customHeight="1">
      <c r="B103" s="111" t="str">
        <f>'2019_A13_Zeitreihe'!A101</f>
        <v>Italien</v>
      </c>
      <c r="C103" s="111">
        <f>'2019_A13_Zeitreihe'!B101</f>
        <v>2015</v>
      </c>
      <c r="D103" s="136">
        <f>'2019_A13_Zeitreihe'!C101</f>
        <v>34.1</v>
      </c>
      <c r="E103" s="136">
        <f>'2019_A13_Zeitreihe'!D101</f>
        <v>20.9</v>
      </c>
      <c r="F103" s="136">
        <f>'2019_A13_Zeitreihe'!E101</f>
        <v>13.3</v>
      </c>
    </row>
    <row r="104" spans="2:6" ht="8.25" customHeight="1">
      <c r="B104" s="111" t="str">
        <f>'2019_A13_Zeitreihe'!A102</f>
        <v>Rumänien</v>
      </c>
      <c r="C104" s="111">
        <f>'2019_A13_Zeitreihe'!B102</f>
        <v>2015</v>
      </c>
      <c r="D104" s="136">
        <f>'2019_A13_Zeitreihe'!C102</f>
        <v>24.9</v>
      </c>
      <c r="E104" s="136">
        <f>'2019_A13_Zeitreihe'!D102</f>
        <v>12.4</v>
      </c>
      <c r="F104" s="136">
        <f>'2019_A13_Zeitreihe'!E102</f>
        <v>12.6</v>
      </c>
    </row>
    <row r="105" spans="2:6" ht="8.25" customHeight="1">
      <c r="B105" s="111" t="str">
        <f>'2019_A13_Zeitreihe'!A103</f>
        <v>Sowjetunion</v>
      </c>
      <c r="C105" s="111">
        <f>'2019_A13_Zeitreihe'!B103</f>
        <v>2015</v>
      </c>
      <c r="D105" s="136">
        <f>'2019_A13_Zeitreihe'!C103</f>
        <v>24.6</v>
      </c>
      <c r="E105" s="136">
        <f>'2019_A13_Zeitreihe'!D103</f>
        <v>12.6</v>
      </c>
      <c r="F105" s="136">
        <f>'2019_A13_Zeitreihe'!E103</f>
        <v>12</v>
      </c>
    </row>
    <row r="106" spans="2:6" ht="8.25" customHeight="1">
      <c r="B106" s="111" t="str">
        <f>'2019_A13_Zeitreihe'!A104</f>
        <v>Griechenland</v>
      </c>
      <c r="C106" s="111">
        <f>'2019_A13_Zeitreihe'!B104</f>
        <v>2015</v>
      </c>
      <c r="D106" s="136">
        <f>'2019_A13_Zeitreihe'!C104</f>
        <v>20.7</v>
      </c>
      <c r="E106" s="136">
        <f>'2019_A13_Zeitreihe'!D104</f>
        <v>11.7</v>
      </c>
      <c r="F106" s="136">
        <f>'2019_A13_Zeitreihe'!E104</f>
        <v>9</v>
      </c>
    </row>
    <row r="107" spans="2:6" ht="8.25" customHeight="1">
      <c r="B107" s="111" t="str">
        <f>'2019_A13_Zeitreihe'!A105</f>
        <v>Serbien</v>
      </c>
      <c r="C107" s="111">
        <f>'2019_A13_Zeitreihe'!B105</f>
        <v>2015</v>
      </c>
      <c r="D107" s="136">
        <f>'2019_A13_Zeitreihe'!C105</f>
        <v>20.6</v>
      </c>
      <c r="E107" s="136">
        <f>'2019_A13_Zeitreihe'!D105</f>
        <v>10.5</v>
      </c>
      <c r="F107" s="136">
        <f>'2019_A13_Zeitreihe'!E105</f>
        <v>10.1</v>
      </c>
    </row>
    <row r="108" spans="2:6" ht="8.25" customHeight="1">
      <c r="B108" s="111" t="str">
        <f>'2019_A13_Zeitreihe'!A106</f>
        <v>Kosovo</v>
      </c>
      <c r="C108" s="111">
        <f>'2019_A13_Zeitreihe'!B106</f>
        <v>2015</v>
      </c>
      <c r="D108" s="136">
        <f>'2019_A13_Zeitreihe'!C106</f>
        <v>19.399999999999999</v>
      </c>
      <c r="E108" s="136">
        <f>'2019_A13_Zeitreihe'!D106</f>
        <v>10.4</v>
      </c>
      <c r="F108" s="136">
        <f>'2019_A13_Zeitreihe'!E106</f>
        <v>8.9</v>
      </c>
    </row>
    <row r="109" spans="2:6" ht="8.25" customHeight="1">
      <c r="B109" s="111" t="str">
        <f>'2019_A13_Zeitreihe'!A107</f>
        <v>Ukraine</v>
      </c>
      <c r="C109" s="111">
        <f>'2019_A13_Zeitreihe'!B107</f>
        <v>2015</v>
      </c>
      <c r="D109" s="136">
        <f>'2019_A13_Zeitreihe'!C107</f>
        <v>19</v>
      </c>
      <c r="E109" s="136">
        <f>'2019_A13_Zeitreihe'!D107</f>
        <v>8.1999999999999993</v>
      </c>
      <c r="F109" s="136">
        <f>'2019_A13_Zeitreihe'!E107</f>
        <v>10.8</v>
      </c>
    </row>
    <row r="110" spans="2:6" ht="8.25" customHeight="1">
      <c r="B110" s="111" t="str">
        <f>'2019_A13_Zeitreihe'!A108</f>
        <v>Spanien</v>
      </c>
      <c r="C110" s="111">
        <f>'2019_A13_Zeitreihe'!B108</f>
        <v>2015</v>
      </c>
      <c r="D110" s="136">
        <f>'2019_A13_Zeitreihe'!C108</f>
        <v>15.2</v>
      </c>
      <c r="E110" s="136">
        <f>'2019_A13_Zeitreihe'!D108</f>
        <v>8.1999999999999993</v>
      </c>
      <c r="F110" s="136">
        <f>'2019_A13_Zeitreihe'!E108</f>
        <v>7</v>
      </c>
    </row>
    <row r="111" spans="2:6" ht="8.25" customHeight="1">
      <c r="B111" s="111" t="str">
        <f>'2019_A13_Zeitreihe'!A109</f>
        <v>Bulgarien</v>
      </c>
      <c r="C111" s="111">
        <f>'2019_A13_Zeitreihe'!B109</f>
        <v>2015</v>
      </c>
      <c r="D111" s="136">
        <f>'2019_A13_Zeitreihe'!C109</f>
        <v>14.7</v>
      </c>
      <c r="E111" s="136">
        <f>'2019_A13_Zeitreihe'!D109</f>
        <v>6.7</v>
      </c>
      <c r="F111" s="136">
        <f>'2019_A13_Zeitreihe'!E109</f>
        <v>8.1</v>
      </c>
    </row>
    <row r="112" spans="2:6" ht="8.25" customHeight="1">
      <c r="B112" s="111" t="str">
        <f>'2019_A13_Zeitreihe'!A110</f>
        <v>Österreich</v>
      </c>
      <c r="C112" s="111">
        <f>'2019_A13_Zeitreihe'!B110</f>
        <v>2015</v>
      </c>
      <c r="D112" s="136">
        <f>'2019_A13_Zeitreihe'!C110</f>
        <v>13.1</v>
      </c>
      <c r="E112" s="136">
        <f>'2019_A13_Zeitreihe'!D110</f>
        <v>8.1</v>
      </c>
      <c r="F112" s="136">
        <f>'2019_A13_Zeitreihe'!E110</f>
        <v>5</v>
      </c>
    </row>
    <row r="113" spans="2:6" s="137" customFormat="1" ht="16.5" customHeight="1">
      <c r="B113" s="108" t="str">
        <f>'2019_A13_Zeitreihe'!A111</f>
        <v>EU-Staaten</v>
      </c>
      <c r="C113" s="108">
        <f>'2019_A13_Zeitreihe'!B111</f>
        <v>2015</v>
      </c>
      <c r="D113" s="135">
        <f>'2019_A13_Zeitreihe'!C111</f>
        <v>398.6</v>
      </c>
      <c r="E113" s="135">
        <f>'2019_A13_Zeitreihe'!D111</f>
        <v>208.7</v>
      </c>
      <c r="F113" s="135">
        <f>'2019_A13_Zeitreihe'!E111</f>
        <v>189.9</v>
      </c>
    </row>
    <row r="114" spans="2:6" s="137" customFormat="1" ht="16.5" customHeight="1">
      <c r="B114" s="108" t="str">
        <f>'2019_A13_Zeitreihe'!A112</f>
        <v>Afrika</v>
      </c>
      <c r="C114" s="108">
        <f>'2019_A13_Zeitreihe'!B112</f>
        <v>2015</v>
      </c>
      <c r="D114" s="135">
        <f>'2019_A13_Zeitreihe'!C112</f>
        <v>28.7</v>
      </c>
      <c r="E114" s="135">
        <f>'2019_A13_Zeitreihe'!D112</f>
        <v>17.5</v>
      </c>
      <c r="F114" s="135">
        <f>'2019_A13_Zeitreihe'!E112</f>
        <v>11.3</v>
      </c>
    </row>
    <row r="115" spans="2:6" s="137" customFormat="1" ht="16.5" customHeight="1">
      <c r="B115" s="108" t="str">
        <f>'2019_A13_Zeitreihe'!A113</f>
        <v>Amerika</v>
      </c>
      <c r="C115" s="108">
        <f>'2019_A13_Zeitreihe'!B113</f>
        <v>2015</v>
      </c>
      <c r="D115" s="135">
        <f>'2019_A13_Zeitreihe'!C113</f>
        <v>23.5</v>
      </c>
      <c r="E115" s="135">
        <f>'2019_A13_Zeitreihe'!D113</f>
        <v>10.8</v>
      </c>
      <c r="F115" s="135">
        <f>'2019_A13_Zeitreihe'!E113</f>
        <v>12.7</v>
      </c>
    </row>
    <row r="116" spans="2:6" s="137" customFormat="1" ht="16.5" customHeight="1">
      <c r="B116" s="108" t="str">
        <f>'2019_A13_Zeitreihe'!A114</f>
        <v>Asien, Australien und Ozeanien</v>
      </c>
      <c r="C116" s="108">
        <f>'2019_A13_Zeitreihe'!B114</f>
        <v>2015</v>
      </c>
      <c r="D116" s="135">
        <f>'2019_A13_Zeitreihe'!C114</f>
        <v>310.3</v>
      </c>
      <c r="E116" s="135">
        <f>'2019_A13_Zeitreihe'!D114</f>
        <v>152.6</v>
      </c>
      <c r="F116" s="135">
        <f>'2019_A13_Zeitreihe'!E114</f>
        <v>157.69999999999999</v>
      </c>
    </row>
    <row r="117" spans="2:6" ht="8.25" customHeight="1">
      <c r="B117" s="111" t="str">
        <f>'2019_A13_Zeitreihe'!A115</f>
        <v>Kasachstan</v>
      </c>
      <c r="C117" s="111">
        <f>'2019_A13_Zeitreihe'!B115</f>
        <v>2015</v>
      </c>
      <c r="D117" s="136">
        <f>'2019_A13_Zeitreihe'!C115</f>
        <v>138.4</v>
      </c>
      <c r="E117" s="136">
        <f>'2019_A13_Zeitreihe'!D115</f>
        <v>65.400000000000006</v>
      </c>
      <c r="F117" s="136">
        <f>'2019_A13_Zeitreihe'!E115</f>
        <v>72.900000000000006</v>
      </c>
    </row>
    <row r="118" spans="2:6" ht="8.25" customHeight="1">
      <c r="B118" s="111" t="str">
        <f>'2019_A13_Zeitreihe'!A116</f>
        <v>Syrien</v>
      </c>
      <c r="C118" s="111">
        <f>'2019_A13_Zeitreihe'!B116</f>
        <v>2015</v>
      </c>
      <c r="D118" s="136">
        <f>'2019_A13_Zeitreihe'!C116</f>
        <v>23.2</v>
      </c>
      <c r="E118" s="136">
        <f>'2019_A13_Zeitreihe'!D116</f>
        <v>12.9</v>
      </c>
      <c r="F118" s="136">
        <f>'2019_A13_Zeitreihe'!E116</f>
        <v>10.3</v>
      </c>
    </row>
    <row r="119" spans="2:6" ht="8.25" customHeight="1">
      <c r="B119" s="111" t="str">
        <f>'2019_A13_Zeitreihe'!A117</f>
        <v>Libanon</v>
      </c>
      <c r="C119" s="111">
        <f>'2019_A13_Zeitreihe'!B117</f>
        <v>2015</v>
      </c>
      <c r="D119" s="136">
        <f>'2019_A13_Zeitreihe'!C117</f>
        <v>19.3</v>
      </c>
      <c r="E119" s="136">
        <f>'2019_A13_Zeitreihe'!D117</f>
        <v>9.4</v>
      </c>
      <c r="F119" s="136">
        <f>'2019_A13_Zeitreihe'!E117</f>
        <v>9.9</v>
      </c>
    </row>
    <row r="120" spans="2:6" ht="8.25" customHeight="1">
      <c r="B120" s="111" t="str">
        <f>'2019_A13_Zeitreihe'!A118</f>
        <v>Vietnam</v>
      </c>
      <c r="C120" s="111">
        <f>'2019_A13_Zeitreihe'!B118</f>
        <v>2015</v>
      </c>
      <c r="D120" s="136">
        <f>'2019_A13_Zeitreihe'!C118</f>
        <v>17.600000000000001</v>
      </c>
      <c r="E120" s="136">
        <f>'2019_A13_Zeitreihe'!D118</f>
        <v>9.1</v>
      </c>
      <c r="F120" s="136">
        <f>'2019_A13_Zeitreihe'!E118</f>
        <v>8.6</v>
      </c>
    </row>
    <row r="121" spans="2:6" ht="8.25" customHeight="1">
      <c r="B121" s="111" t="str">
        <f>'2019_A13_Zeitreihe'!A119</f>
        <v>Iran</v>
      </c>
      <c r="C121" s="111">
        <f>'2019_A13_Zeitreihe'!B119</f>
        <v>2015</v>
      </c>
      <c r="D121" s="136">
        <f>'2019_A13_Zeitreihe'!C119</f>
        <v>15.7</v>
      </c>
      <c r="E121" s="136">
        <f>'2019_A13_Zeitreihe'!D119</f>
        <v>8.6999999999999993</v>
      </c>
      <c r="F121" s="136">
        <f>'2019_A13_Zeitreihe'!E119</f>
        <v>7</v>
      </c>
    </row>
    <row r="122" spans="2:6" ht="8.25" customHeight="1">
      <c r="B122" s="111" t="str">
        <f>'2019_A13_Zeitreihe'!A120</f>
        <v>Irak</v>
      </c>
      <c r="C122" s="111">
        <f>'2019_A13_Zeitreihe'!B120</f>
        <v>2015</v>
      </c>
      <c r="D122" s="136">
        <f>'2019_A13_Zeitreihe'!C120</f>
        <v>14.6</v>
      </c>
      <c r="E122" s="136">
        <f>'2019_A13_Zeitreihe'!D120</f>
        <v>9.3000000000000007</v>
      </c>
      <c r="F122" s="136">
        <f>'2019_A13_Zeitreihe'!E120</f>
        <v>5.4</v>
      </c>
    </row>
    <row r="123" spans="2:6" ht="8.25" customHeight="1">
      <c r="B123" s="111" t="str">
        <f>'2019_A13_Zeitreihe'!A121</f>
        <v>Ohne Angabe</v>
      </c>
      <c r="C123" s="111">
        <f>'2019_A13_Zeitreihe'!B121</f>
        <v>2015</v>
      </c>
      <c r="D123" s="136">
        <f>'2019_A13_Zeitreihe'!C121</f>
        <v>154.4</v>
      </c>
      <c r="E123" s="136">
        <f>'2019_A13_Zeitreihe'!D121</f>
        <v>81.3</v>
      </c>
      <c r="F123" s="136">
        <f>'2019_A13_Zeitreihe'!E121</f>
        <v>73.099999999999994</v>
      </c>
    </row>
    <row r="124" spans="2:6" s="137" customFormat="1" ht="16.5" customHeight="1">
      <c r="B124" s="108" t="str">
        <f>'2019_A13_Zeitreihe'!A122</f>
        <v>Insgesamt</v>
      </c>
      <c r="C124" s="108">
        <f>'2019_A13_Zeitreihe'!B122</f>
        <v>2015</v>
      </c>
      <c r="D124" s="135">
        <f>'2019_A13_Zeitreihe'!C122</f>
        <v>1400.2</v>
      </c>
      <c r="E124" s="135">
        <f>'2019_A13_Zeitreihe'!D122</f>
        <v>712.1</v>
      </c>
      <c r="F124" s="135">
        <f>'2019_A13_Zeitreihe'!E122</f>
        <v>688.1</v>
      </c>
    </row>
    <row r="125" spans="2:6" s="137" customFormat="1" ht="16.5" customHeight="1">
      <c r="B125" s="108" t="str">
        <f>'2019_A13_Zeitreihe'!A123</f>
        <v>Europa</v>
      </c>
      <c r="C125" s="108">
        <f>'2019_A13_Zeitreihe'!B123</f>
        <v>2014</v>
      </c>
      <c r="D125" s="135">
        <f>'2019_A13_Zeitreihe'!C123</f>
        <v>896</v>
      </c>
      <c r="E125" s="135">
        <f>'2019_A13_Zeitreihe'!D123</f>
        <v>453</v>
      </c>
      <c r="F125" s="135">
        <f>'2019_A13_Zeitreihe'!E123</f>
        <v>443</v>
      </c>
    </row>
    <row r="126" spans="2:6" ht="8.25" customHeight="1">
      <c r="B126" s="111" t="str">
        <f>'2019_A13_Zeitreihe'!A124</f>
        <v>Türkei</v>
      </c>
      <c r="C126" s="111">
        <f>'2019_A13_Zeitreihe'!B124</f>
        <v>2014</v>
      </c>
      <c r="D126" s="136">
        <f>'2019_A13_Zeitreihe'!C124</f>
        <v>193</v>
      </c>
      <c r="E126" s="136">
        <f>'2019_A13_Zeitreihe'!D124</f>
        <v>97.1</v>
      </c>
      <c r="F126" s="136">
        <f>'2019_A13_Zeitreihe'!E124</f>
        <v>95.9</v>
      </c>
    </row>
    <row r="127" spans="2:6" ht="8.25" customHeight="1">
      <c r="B127" s="111" t="str">
        <f>'2019_A13_Zeitreihe'!A125</f>
        <v>Russische Föderation</v>
      </c>
      <c r="C127" s="111">
        <f>'2019_A13_Zeitreihe'!B125</f>
        <v>2014</v>
      </c>
      <c r="D127" s="136">
        <f>'2019_A13_Zeitreihe'!C125</f>
        <v>176.4</v>
      </c>
      <c r="E127" s="136">
        <f>'2019_A13_Zeitreihe'!D125</f>
        <v>82.1</v>
      </c>
      <c r="F127" s="136">
        <f>'2019_A13_Zeitreihe'!E125</f>
        <v>94.3</v>
      </c>
    </row>
    <row r="128" spans="2:6" ht="8.25" customHeight="1">
      <c r="B128" s="111" t="str">
        <f>'2019_A13_Zeitreihe'!A126</f>
        <v>Polen</v>
      </c>
      <c r="C128" s="111">
        <f>'2019_A13_Zeitreihe'!B126</f>
        <v>2014</v>
      </c>
      <c r="D128" s="136">
        <f>'2019_A13_Zeitreihe'!C126</f>
        <v>165.3</v>
      </c>
      <c r="E128" s="136">
        <f>'2019_A13_Zeitreihe'!D126</f>
        <v>83.8</v>
      </c>
      <c r="F128" s="136">
        <f>'2019_A13_Zeitreihe'!E126</f>
        <v>81.5</v>
      </c>
    </row>
    <row r="129" spans="2:6" ht="8.25" customHeight="1">
      <c r="B129" s="111" t="str">
        <f>'2019_A13_Zeitreihe'!A127</f>
        <v>Niederlande</v>
      </c>
      <c r="C129" s="111">
        <f>'2019_A13_Zeitreihe'!B127</f>
        <v>2014</v>
      </c>
      <c r="D129" s="136">
        <f>'2019_A13_Zeitreihe'!C127</f>
        <v>47.8</v>
      </c>
      <c r="E129" s="136">
        <f>'2019_A13_Zeitreihe'!D127</f>
        <v>26.2</v>
      </c>
      <c r="F129" s="136">
        <f>'2019_A13_Zeitreihe'!E127</f>
        <v>21.6</v>
      </c>
    </row>
    <row r="130" spans="2:6" ht="8.25" customHeight="1">
      <c r="B130" s="111" t="str">
        <f>'2019_A13_Zeitreihe'!A128</f>
        <v>Italien</v>
      </c>
      <c r="C130" s="111">
        <f>'2019_A13_Zeitreihe'!B128</f>
        <v>2014</v>
      </c>
      <c r="D130" s="136">
        <f>'2019_A13_Zeitreihe'!C128</f>
        <v>32.799999999999997</v>
      </c>
      <c r="E130" s="136">
        <f>'2019_A13_Zeitreihe'!D128</f>
        <v>18.399999999999999</v>
      </c>
      <c r="F130" s="136">
        <f>'2019_A13_Zeitreihe'!E128</f>
        <v>14.4</v>
      </c>
    </row>
    <row r="131" spans="2:6" ht="8.25" customHeight="1">
      <c r="B131" s="111" t="str">
        <f>'2019_A13_Zeitreihe'!A129</f>
        <v>Sowjetunion</v>
      </c>
      <c r="C131" s="111">
        <f>'2019_A13_Zeitreihe'!B129</f>
        <v>2014</v>
      </c>
      <c r="D131" s="136">
        <f>'2019_A13_Zeitreihe'!C129</f>
        <v>29.5</v>
      </c>
      <c r="E131" s="136">
        <f>'2019_A13_Zeitreihe'!D129</f>
        <v>14.1</v>
      </c>
      <c r="F131" s="136">
        <f>'2019_A13_Zeitreihe'!E129</f>
        <v>15.4</v>
      </c>
    </row>
    <row r="132" spans="2:6" ht="8.25" customHeight="1">
      <c r="B132" s="111" t="str">
        <f>'2019_A13_Zeitreihe'!A130</f>
        <v>Ukraine</v>
      </c>
      <c r="C132" s="111">
        <f>'2019_A13_Zeitreihe'!B130</f>
        <v>2014</v>
      </c>
      <c r="D132" s="136">
        <f>'2019_A13_Zeitreihe'!C130</f>
        <v>25.8</v>
      </c>
      <c r="E132" s="136">
        <f>'2019_A13_Zeitreihe'!D130</f>
        <v>11.6</v>
      </c>
      <c r="F132" s="136">
        <f>'2019_A13_Zeitreihe'!E130</f>
        <v>14.2</v>
      </c>
    </row>
    <row r="133" spans="2:6" ht="8.25" customHeight="1">
      <c r="B133" s="111" t="str">
        <f>'2019_A13_Zeitreihe'!A131</f>
        <v>Serbien</v>
      </c>
      <c r="C133" s="111">
        <f>'2019_A13_Zeitreihe'!B131</f>
        <v>2014</v>
      </c>
      <c r="D133" s="136">
        <f>'2019_A13_Zeitreihe'!C131</f>
        <v>22.5</v>
      </c>
      <c r="E133" s="136">
        <f>'2019_A13_Zeitreihe'!D131</f>
        <v>11.1</v>
      </c>
      <c r="F133" s="136">
        <f>'2019_A13_Zeitreihe'!E131</f>
        <v>11.4</v>
      </c>
    </row>
    <row r="134" spans="2:6" ht="8.25" customHeight="1">
      <c r="B134" s="111" t="str">
        <f>'2019_A13_Zeitreihe'!A132</f>
        <v>Rumänien</v>
      </c>
      <c r="C134" s="111">
        <f>'2019_A13_Zeitreihe'!B132</f>
        <v>2014</v>
      </c>
      <c r="D134" s="136">
        <f>'2019_A13_Zeitreihe'!C132</f>
        <v>21.5</v>
      </c>
      <c r="E134" s="136">
        <f>'2019_A13_Zeitreihe'!D132</f>
        <v>10.3</v>
      </c>
      <c r="F134" s="136">
        <f>'2019_A13_Zeitreihe'!E132</f>
        <v>11.2</v>
      </c>
    </row>
    <row r="135" spans="2:6" ht="8.25" customHeight="1">
      <c r="B135" s="111" t="str">
        <f>'2019_A13_Zeitreihe'!A133</f>
        <v>Kosovo</v>
      </c>
      <c r="C135" s="111">
        <f>'2019_A13_Zeitreihe'!B133</f>
        <v>2014</v>
      </c>
      <c r="D135" s="136">
        <f>'2019_A13_Zeitreihe'!C133</f>
        <v>19.7</v>
      </c>
      <c r="E135" s="136">
        <f>'2019_A13_Zeitreihe'!D133</f>
        <v>9.9</v>
      </c>
      <c r="F135" s="136">
        <f>'2019_A13_Zeitreihe'!E133</f>
        <v>9.8000000000000007</v>
      </c>
    </row>
    <row r="136" spans="2:6" ht="8.25" customHeight="1">
      <c r="B136" s="111" t="str">
        <f>'2019_A13_Zeitreihe'!A134</f>
        <v>Griechenland</v>
      </c>
      <c r="C136" s="111">
        <f>'2019_A13_Zeitreihe'!B134</f>
        <v>2014</v>
      </c>
      <c r="D136" s="136">
        <f>'2019_A13_Zeitreihe'!C134</f>
        <v>18.399999999999999</v>
      </c>
      <c r="E136" s="136">
        <f>'2019_A13_Zeitreihe'!D134</f>
        <v>9.5</v>
      </c>
      <c r="F136" s="136">
        <f>'2019_A13_Zeitreihe'!E134</f>
        <v>9</v>
      </c>
    </row>
    <row r="137" spans="2:6" ht="8.25" customHeight="1">
      <c r="B137" s="111" t="str">
        <f>'2019_A13_Zeitreihe'!A135</f>
        <v>Spanien</v>
      </c>
      <c r="C137" s="111">
        <f>'2019_A13_Zeitreihe'!B135</f>
        <v>2014</v>
      </c>
      <c r="D137" s="136">
        <f>'2019_A13_Zeitreihe'!C135</f>
        <v>15.3</v>
      </c>
      <c r="E137" s="136">
        <f>'2019_A13_Zeitreihe'!D135</f>
        <v>9.3000000000000007</v>
      </c>
      <c r="F137" s="136">
        <f>'2019_A13_Zeitreihe'!E135</f>
        <v>5.9</v>
      </c>
    </row>
    <row r="138" spans="2:6" ht="8.25" customHeight="1">
      <c r="B138" s="111" t="str">
        <f>'2019_A13_Zeitreihe'!A136</f>
        <v>Vereinigtes Königreich</v>
      </c>
      <c r="C138" s="111">
        <f>'2019_A13_Zeitreihe'!B136</f>
        <v>2014</v>
      </c>
      <c r="D138" s="136">
        <f>'2019_A13_Zeitreihe'!C136</f>
        <v>13.9</v>
      </c>
      <c r="E138" s="136">
        <f>'2019_A13_Zeitreihe'!D136</f>
        <v>8.9</v>
      </c>
      <c r="F138" s="136">
        <f>'2019_A13_Zeitreihe'!E136</f>
        <v>5</v>
      </c>
    </row>
    <row r="139" spans="2:6" ht="8.25" customHeight="1">
      <c r="B139" s="111" t="str">
        <f>'2019_A13_Zeitreihe'!A137</f>
        <v>Kroatien</v>
      </c>
      <c r="C139" s="111">
        <f>'2019_A13_Zeitreihe'!B137</f>
        <v>2014</v>
      </c>
      <c r="D139" s="136">
        <f>'2019_A13_Zeitreihe'!C137</f>
        <v>11.9</v>
      </c>
      <c r="E139" s="136">
        <f>'2019_A13_Zeitreihe'!D137</f>
        <v>6.8</v>
      </c>
      <c r="F139" s="136">
        <f>'2019_A13_Zeitreihe'!E137</f>
        <v>5.2</v>
      </c>
    </row>
    <row r="140" spans="2:6" ht="8.25" customHeight="1">
      <c r="B140" s="111" t="str">
        <f>'2019_A13_Zeitreihe'!A138</f>
        <v>Österreich</v>
      </c>
      <c r="C140" s="111">
        <f>'2019_A13_Zeitreihe'!B138</f>
        <v>2014</v>
      </c>
      <c r="D140" s="136">
        <f>'2019_A13_Zeitreihe'!C138</f>
        <v>11.1</v>
      </c>
      <c r="E140" s="136">
        <f>'2019_A13_Zeitreihe'!D138</f>
        <v>7.1</v>
      </c>
      <c r="F140" s="136" t="str">
        <f>'2019_A13_Zeitreihe'!E138</f>
        <v>/</v>
      </c>
    </row>
    <row r="141" spans="2:6" s="137" customFormat="1" ht="16.5" customHeight="1">
      <c r="B141" s="108" t="str">
        <f>'2019_A13_Zeitreihe'!A139</f>
        <v>EU-Staaten</v>
      </c>
      <c r="C141" s="108">
        <f>'2019_A13_Zeitreihe'!B139</f>
        <v>2014</v>
      </c>
      <c r="D141" s="135">
        <f>'2019_A13_Zeitreihe'!C139</f>
        <v>389</v>
      </c>
      <c r="E141" s="135">
        <f>'2019_A13_Zeitreihe'!D139</f>
        <v>207</v>
      </c>
      <c r="F141" s="135">
        <f>'2019_A13_Zeitreihe'!E139</f>
        <v>182</v>
      </c>
    </row>
    <row r="142" spans="2:6" s="137" customFormat="1" ht="16.5" customHeight="1">
      <c r="B142" s="108" t="str">
        <f>'2019_A13_Zeitreihe'!A140</f>
        <v>Afrika</v>
      </c>
      <c r="C142" s="108">
        <f>'2019_A13_Zeitreihe'!B140</f>
        <v>2014</v>
      </c>
      <c r="D142" s="135">
        <f>'2019_A13_Zeitreihe'!C140</f>
        <v>33</v>
      </c>
      <c r="E142" s="135">
        <f>'2019_A13_Zeitreihe'!D140</f>
        <v>21</v>
      </c>
      <c r="F142" s="135">
        <f>'2019_A13_Zeitreihe'!E140</f>
        <v>12</v>
      </c>
    </row>
    <row r="143" spans="2:6" s="137" customFormat="1" ht="16.5" customHeight="1">
      <c r="B143" s="108" t="str">
        <f>'2019_A13_Zeitreihe'!A141</f>
        <v>Amerika</v>
      </c>
      <c r="C143" s="108">
        <f>'2019_A13_Zeitreihe'!B141</f>
        <v>2014</v>
      </c>
      <c r="D143" s="135">
        <f>'2019_A13_Zeitreihe'!C141</f>
        <v>22</v>
      </c>
      <c r="E143" s="135">
        <f>'2019_A13_Zeitreihe'!D141</f>
        <v>10</v>
      </c>
      <c r="F143" s="135">
        <f>'2019_A13_Zeitreihe'!E141</f>
        <v>13</v>
      </c>
    </row>
    <row r="144" spans="2:6" s="137" customFormat="1" ht="16.5" customHeight="1">
      <c r="B144" s="108" t="str">
        <f>'2019_A13_Zeitreihe'!A142</f>
        <v>Asien, Australien und Ozeanien</v>
      </c>
      <c r="C144" s="108">
        <f>'2019_A13_Zeitreihe'!B142</f>
        <v>2014</v>
      </c>
      <c r="D144" s="135">
        <f>'2019_A13_Zeitreihe'!C142</f>
        <v>278</v>
      </c>
      <c r="E144" s="135">
        <f>'2019_A13_Zeitreihe'!D142</f>
        <v>136</v>
      </c>
      <c r="F144" s="135">
        <f>'2019_A13_Zeitreihe'!E142</f>
        <v>142</v>
      </c>
    </row>
    <row r="145" spans="2:6" ht="8.25" customHeight="1">
      <c r="B145" s="111" t="str">
        <f>'2019_A13_Zeitreihe'!A143</f>
        <v>Kasachstan</v>
      </c>
      <c r="C145" s="111">
        <f>'2019_A13_Zeitreihe'!B143</f>
        <v>2014</v>
      </c>
      <c r="D145" s="136">
        <f>'2019_A13_Zeitreihe'!C143</f>
        <v>129.19999999999999</v>
      </c>
      <c r="E145" s="136">
        <f>'2019_A13_Zeitreihe'!D143</f>
        <v>62.6</v>
      </c>
      <c r="F145" s="136">
        <f>'2019_A13_Zeitreihe'!E143</f>
        <v>66.7</v>
      </c>
    </row>
    <row r="146" spans="2:6" ht="8.25" customHeight="1">
      <c r="B146" s="111" t="str">
        <f>'2019_A13_Zeitreihe'!A144</f>
        <v>Vietnam</v>
      </c>
      <c r="C146" s="111">
        <f>'2019_A13_Zeitreihe'!B144</f>
        <v>2014</v>
      </c>
      <c r="D146" s="136">
        <f>'2019_A13_Zeitreihe'!C144</f>
        <v>17.8</v>
      </c>
      <c r="E146" s="136">
        <f>'2019_A13_Zeitreihe'!D144</f>
        <v>8</v>
      </c>
      <c r="F146" s="136">
        <f>'2019_A13_Zeitreihe'!E144</f>
        <v>9.8000000000000007</v>
      </c>
    </row>
    <row r="147" spans="2:6" ht="8.25" customHeight="1">
      <c r="B147" s="111" t="str">
        <f>'2019_A13_Zeitreihe'!A145</f>
        <v>Libanon</v>
      </c>
      <c r="C147" s="111">
        <f>'2019_A13_Zeitreihe'!B145</f>
        <v>2014</v>
      </c>
      <c r="D147" s="136">
        <f>'2019_A13_Zeitreihe'!C145</f>
        <v>17.8</v>
      </c>
      <c r="E147" s="136">
        <f>'2019_A13_Zeitreihe'!D145</f>
        <v>9.1</v>
      </c>
      <c r="F147" s="136">
        <f>'2019_A13_Zeitreihe'!E145</f>
        <v>8.6999999999999993</v>
      </c>
    </row>
    <row r="148" spans="2:6" ht="8.25" customHeight="1">
      <c r="B148" s="111" t="str">
        <f>'2019_A13_Zeitreihe'!A146</f>
        <v>Iran</v>
      </c>
      <c r="C148" s="111">
        <f>'2019_A13_Zeitreihe'!B146</f>
        <v>2014</v>
      </c>
      <c r="D148" s="136">
        <f>'2019_A13_Zeitreihe'!C146</f>
        <v>13.3</v>
      </c>
      <c r="E148" s="136">
        <f>'2019_A13_Zeitreihe'!D146</f>
        <v>6.6</v>
      </c>
      <c r="F148" s="136">
        <f>'2019_A13_Zeitreihe'!E146</f>
        <v>6.7</v>
      </c>
    </row>
    <row r="149" spans="2:6" ht="8.25" customHeight="1">
      <c r="B149" s="111" t="str">
        <f>'2019_A13_Zeitreihe'!A147</f>
        <v>Syrien</v>
      </c>
      <c r="C149" s="111">
        <f>'2019_A13_Zeitreihe'!B147</f>
        <v>2014</v>
      </c>
      <c r="D149" s="136">
        <f>'2019_A13_Zeitreihe'!C147</f>
        <v>10.7</v>
      </c>
      <c r="E149" s="136">
        <f>'2019_A13_Zeitreihe'!D147</f>
        <v>6.4</v>
      </c>
      <c r="F149" s="136" t="str">
        <f>'2019_A13_Zeitreihe'!E147</f>
        <v>/</v>
      </c>
    </row>
    <row r="150" spans="2:6" ht="8.25" customHeight="1">
      <c r="B150" s="111" t="str">
        <f>'2019_A13_Zeitreihe'!A148</f>
        <v>Ohne Angabe</v>
      </c>
      <c r="C150" s="111">
        <f>'2019_A13_Zeitreihe'!B148</f>
        <v>2014</v>
      </c>
      <c r="D150" s="136">
        <f>'2019_A13_Zeitreihe'!C148</f>
        <v>126</v>
      </c>
      <c r="E150" s="136">
        <f>'2019_A13_Zeitreihe'!D148</f>
        <v>62</v>
      </c>
      <c r="F150" s="136">
        <f>'2019_A13_Zeitreihe'!E148</f>
        <v>64</v>
      </c>
    </row>
    <row r="151" spans="2:6" ht="16.5" customHeight="1">
      <c r="B151" s="108" t="str">
        <f>'2019_A13_Zeitreihe'!A149</f>
        <v>Insgesamt</v>
      </c>
      <c r="C151" s="108">
        <f>'2019_A13_Zeitreihe'!B149</f>
        <v>2014</v>
      </c>
      <c r="D151" s="135">
        <f>'2019_A13_Zeitreihe'!C149</f>
        <v>1356</v>
      </c>
      <c r="E151" s="135">
        <f>'2019_A13_Zeitreihe'!D149</f>
        <v>682</v>
      </c>
      <c r="F151" s="135">
        <f>'2019_A13_Zeitreihe'!E149</f>
        <v>674</v>
      </c>
    </row>
    <row r="152" spans="2:6" ht="8.25" customHeight="1">
      <c r="B152" s="140"/>
      <c r="C152" s="108"/>
      <c r="D152" s="109"/>
      <c r="E152" s="109"/>
      <c r="F152" s="109"/>
    </row>
    <row r="153" spans="2:6" ht="8.25" customHeight="1">
      <c r="B153" s="110" t="str">
        <f>'2019_A13_Zeitreihe'!A151</f>
        <v xml:space="preserve">1)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 </v>
      </c>
      <c r="C153" s="108"/>
      <c r="D153" s="109"/>
      <c r="E153" s="109"/>
      <c r="F153" s="109"/>
    </row>
    <row r="154" spans="2:6" ht="8.25" customHeight="1">
      <c r="B154" s="110" t="str">
        <f>'2019_A13_Zeitreihe'!A152</f>
        <v>2) Aufgeführt sind die 20 häufigsten Herkunftsländer der Frauen und Männer mit Migrationshintergrund im ausgewählten Jahr in Niedersachsen.</v>
      </c>
      <c r="C154" s="108"/>
      <c r="D154" s="109"/>
      <c r="E154" s="109"/>
      <c r="F154" s="109"/>
    </row>
    <row r="155" spans="2:6" ht="8.25" customHeight="1">
      <c r="B155" s="110" t="str">
        <f>'2019_A13_Zeitreihe'!A153</f>
        <v>3)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v>
      </c>
      <c r="C155" s="108"/>
      <c r="D155" s="109"/>
      <c r="E155" s="109"/>
      <c r="F155" s="109"/>
    </row>
    <row r="156" spans="2:6" ht="8.25" customHeight="1">
      <c r="B156" s="111"/>
      <c r="C156" s="108"/>
      <c r="D156" s="109"/>
      <c r="E156" s="109"/>
      <c r="F156" s="109"/>
    </row>
    <row r="157" spans="2:6" ht="8.25" customHeight="1">
      <c r="B157" s="111" t="str">
        <f>'2019_A13_Zeitreihe'!A155</f>
        <v>Quelle: Mikrozensus</v>
      </c>
      <c r="C157" s="108"/>
      <c r="D157" s="109"/>
      <c r="E157" s="109"/>
      <c r="F157" s="109"/>
    </row>
    <row r="158" spans="2:6" ht="8.25" customHeight="1">
      <c r="B158" s="108"/>
      <c r="C158" s="108"/>
      <c r="D158" s="109"/>
      <c r="E158" s="109"/>
      <c r="F158" s="109"/>
    </row>
    <row r="159" spans="2:6" ht="8.25" customHeight="1">
      <c r="B159" s="110" t="s">
        <v>549</v>
      </c>
      <c r="C159" s="108"/>
      <c r="D159" s="109"/>
      <c r="E159" s="109"/>
      <c r="F159" s="109"/>
    </row>
    <row r="160" spans="2:6" ht="8.25" customHeight="1">
      <c r="B160" s="110" t="s">
        <v>550</v>
      </c>
      <c r="C160" s="108"/>
      <c r="D160" s="109"/>
      <c r="E160" s="109"/>
      <c r="F160" s="109"/>
    </row>
    <row r="161" spans="2:6" ht="8.25" customHeight="1">
      <c r="B161" s="110" t="s">
        <v>551</v>
      </c>
      <c r="C161" s="108"/>
      <c r="D161" s="109"/>
      <c r="E161" s="109"/>
      <c r="F161" s="109"/>
    </row>
    <row r="162" spans="2:6" ht="8.25" customHeight="1">
      <c r="B162" s="139" t="s">
        <v>552</v>
      </c>
      <c r="C162" s="108"/>
      <c r="D162" s="109"/>
      <c r="E162" s="109"/>
      <c r="F162" s="109"/>
    </row>
    <row r="163" spans="2:6">
      <c r="B163" s="108"/>
      <c r="C163" s="108"/>
      <c r="D163" s="109"/>
      <c r="E163" s="109"/>
      <c r="F163" s="109"/>
    </row>
  </sheetData>
  <mergeCells count="4">
    <mergeCell ref="B6:B8"/>
    <mergeCell ref="C6:C8"/>
    <mergeCell ref="D6:F6"/>
    <mergeCell ref="D8:F8"/>
  </mergeCells>
  <hyperlinks>
    <hyperlink ref="B162" r:id="rId1" xr:uid="{9213C8A2-F447-4F0E-90DB-6FEB4B5F6B43}"/>
  </hyperlinks>
  <pageMargins left="0.7" right="0.7" top="0.78740157499999996" bottom="0.78740157499999996"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559B-20EA-4E2C-8787-6FA8B3A217EB}">
  <sheetPr codeName="Tabelle3"/>
  <dimension ref="A1:D445"/>
  <sheetViews>
    <sheetView workbookViewId="0">
      <selection sqref="A1:XFD1048576"/>
    </sheetView>
  </sheetViews>
  <sheetFormatPr baseColWidth="10" defaultRowHeight="15"/>
  <sheetData>
    <row r="1" spans="1:4">
      <c r="A1" t="s">
        <v>178</v>
      </c>
      <c r="B1" t="s">
        <v>179</v>
      </c>
      <c r="C1" t="str">
        <f>'2019_A13_Zeitreihe'!$C$5</f>
        <v>Insgesamt</v>
      </c>
      <c r="D1" t="s">
        <v>180</v>
      </c>
    </row>
    <row r="2" spans="1:4">
      <c r="A2" s="107">
        <f>'2019_A13_Zeitreihe'!B8</f>
        <v>2019</v>
      </c>
      <c r="B2" s="107" t="str">
        <f>'2019_A13_Zeitreihe'!A8</f>
        <v xml:space="preserve">Europa </v>
      </c>
      <c r="C2" t="str">
        <f>'2019_A13_Zeitreihe'!$C$5</f>
        <v>Insgesamt</v>
      </c>
      <c r="D2">
        <f>'2019_A13_Zeitreihe'!C8</f>
        <v>1069.568</v>
      </c>
    </row>
    <row r="3" spans="1:4">
      <c r="A3" s="107">
        <f>'2019_A13_Zeitreihe'!B9</f>
        <v>2019</v>
      </c>
      <c r="B3" s="107" t="str">
        <f>'2019_A13_Zeitreihe'!A9</f>
        <v xml:space="preserve">Bulgarien </v>
      </c>
      <c r="C3" t="str">
        <f>'2019_A13_Zeitreihe'!$C$5</f>
        <v>Insgesamt</v>
      </c>
      <c r="D3">
        <f>'2019_A13_Zeitreihe'!C9</f>
        <v>23.99</v>
      </c>
    </row>
    <row r="4" spans="1:4">
      <c r="A4" s="107">
        <f>'2019_A13_Zeitreihe'!B10</f>
        <v>2019</v>
      </c>
      <c r="B4" s="107" t="str">
        <f>'2019_A13_Zeitreihe'!A10</f>
        <v xml:space="preserve">Frankreich </v>
      </c>
      <c r="C4" t="str">
        <f>'2019_A13_Zeitreihe'!$C$5</f>
        <v>Insgesamt</v>
      </c>
      <c r="D4">
        <f>'2019_A13_Zeitreihe'!C10</f>
        <v>7.8890000000000002</v>
      </c>
    </row>
    <row r="5" spans="1:4">
      <c r="A5" s="107">
        <f>'2019_A13_Zeitreihe'!B11</f>
        <v>2019</v>
      </c>
      <c r="B5" s="107" t="str">
        <f>'2019_A13_Zeitreihe'!A11</f>
        <v xml:space="preserve">Griechenland </v>
      </c>
      <c r="C5" t="str">
        <f>'2019_A13_Zeitreihe'!$C$5</f>
        <v>Insgesamt</v>
      </c>
      <c r="D5">
        <f>'2019_A13_Zeitreihe'!C11</f>
        <v>24.66</v>
      </c>
    </row>
    <row r="6" spans="1:4">
      <c r="A6" s="107">
        <f>'2019_A13_Zeitreihe'!B12</f>
        <v>2019</v>
      </c>
      <c r="B6" s="107" t="str">
        <f>'2019_A13_Zeitreihe'!A12</f>
        <v xml:space="preserve">Italien </v>
      </c>
      <c r="C6" t="str">
        <f>'2019_A13_Zeitreihe'!$C$5</f>
        <v>Insgesamt</v>
      </c>
      <c r="D6">
        <f>'2019_A13_Zeitreihe'!C12</f>
        <v>37.344999999999999</v>
      </c>
    </row>
    <row r="7" spans="1:4">
      <c r="A7" s="107">
        <f>'2019_A13_Zeitreihe'!B13</f>
        <v>2019</v>
      </c>
      <c r="B7" s="107" t="str">
        <f>'2019_A13_Zeitreihe'!A13</f>
        <v xml:space="preserve">Kroatien </v>
      </c>
      <c r="C7" t="str">
        <f>'2019_A13_Zeitreihe'!$C$5</f>
        <v>Insgesamt</v>
      </c>
      <c r="D7">
        <f>'2019_A13_Zeitreihe'!C13</f>
        <v>16.245999999999999</v>
      </c>
    </row>
    <row r="8" spans="1:4">
      <c r="A8" s="107">
        <f>'2019_A13_Zeitreihe'!B14</f>
        <v>2019</v>
      </c>
      <c r="B8" s="107" t="str">
        <f>'2019_A13_Zeitreihe'!A14</f>
        <v xml:space="preserve">Niederlande </v>
      </c>
      <c r="C8" t="str">
        <f>'2019_A13_Zeitreihe'!$C$5</f>
        <v>Insgesamt</v>
      </c>
      <c r="D8">
        <f>'2019_A13_Zeitreihe'!C14</f>
        <v>41.393000000000001</v>
      </c>
    </row>
    <row r="9" spans="1:4">
      <c r="A9" s="107">
        <f>'2019_A13_Zeitreihe'!B15</f>
        <v>2019</v>
      </c>
      <c r="B9" s="107" t="str">
        <f>'2019_A13_Zeitreihe'!A15</f>
        <v xml:space="preserve">Österreich </v>
      </c>
      <c r="C9" t="str">
        <f>'2019_A13_Zeitreihe'!$C$5</f>
        <v>Insgesamt</v>
      </c>
      <c r="D9">
        <f>'2019_A13_Zeitreihe'!C15</f>
        <v>13.145</v>
      </c>
    </row>
    <row r="10" spans="1:4">
      <c r="A10" s="107">
        <f>'2019_A13_Zeitreihe'!B16</f>
        <v>2019</v>
      </c>
      <c r="B10" s="107" t="str">
        <f>'2019_A13_Zeitreihe'!A16</f>
        <v xml:space="preserve">Polen </v>
      </c>
      <c r="C10" t="str">
        <f>'2019_A13_Zeitreihe'!$C$5</f>
        <v>Insgesamt</v>
      </c>
      <c r="D10">
        <f>'2019_A13_Zeitreihe'!C16</f>
        <v>245.25299999999999</v>
      </c>
    </row>
    <row r="11" spans="1:4">
      <c r="A11" s="107">
        <f>'2019_A13_Zeitreihe'!B17</f>
        <v>2019</v>
      </c>
      <c r="B11" s="107" t="str">
        <f>'2019_A13_Zeitreihe'!A17</f>
        <v xml:space="preserve">Portugal </v>
      </c>
      <c r="C11" t="str">
        <f>'2019_A13_Zeitreihe'!$C$5</f>
        <v>Insgesamt</v>
      </c>
      <c r="D11">
        <f>'2019_A13_Zeitreihe'!C17</f>
        <v>6.6470000000000002</v>
      </c>
    </row>
    <row r="12" spans="1:4">
      <c r="A12" s="107">
        <f>'2019_A13_Zeitreihe'!B18</f>
        <v>2019</v>
      </c>
      <c r="B12" s="107" t="str">
        <f>'2019_A13_Zeitreihe'!A18</f>
        <v xml:space="preserve">Rumänien </v>
      </c>
      <c r="C12" t="str">
        <f>'2019_A13_Zeitreihe'!$C$5</f>
        <v>Insgesamt</v>
      </c>
      <c r="D12">
        <f>'2019_A13_Zeitreihe'!C18</f>
        <v>44.097000000000001</v>
      </c>
    </row>
    <row r="13" spans="1:4">
      <c r="A13" s="107">
        <f>'2019_A13_Zeitreihe'!B19</f>
        <v>2019</v>
      </c>
      <c r="B13" s="107" t="str">
        <f>'2019_A13_Zeitreihe'!A19</f>
        <v xml:space="preserve">Spanien </v>
      </c>
      <c r="C13" t="str">
        <f>'2019_A13_Zeitreihe'!$C$5</f>
        <v>Insgesamt</v>
      </c>
      <c r="D13">
        <f>'2019_A13_Zeitreihe'!C19</f>
        <v>17.314</v>
      </c>
    </row>
    <row r="14" spans="1:4">
      <c r="A14" s="107">
        <f>'2019_A13_Zeitreihe'!B20</f>
        <v>2019</v>
      </c>
      <c r="B14" s="107" t="str">
        <f>'2019_A13_Zeitreihe'!A20</f>
        <v xml:space="preserve">Vereinigtes Königreich </v>
      </c>
      <c r="C14" t="str">
        <f>'2019_A13_Zeitreihe'!$C$5</f>
        <v>Insgesamt</v>
      </c>
      <c r="D14">
        <f>'2019_A13_Zeitreihe'!C20</f>
        <v>19.812000000000001</v>
      </c>
    </row>
    <row r="15" spans="1:4">
      <c r="A15" s="107">
        <f>'2019_A13_Zeitreihe'!B21</f>
        <v>2019</v>
      </c>
      <c r="B15" s="107" t="str">
        <f>'2019_A13_Zeitreihe'!A21</f>
        <v xml:space="preserve"> Sonstiges Europa </v>
      </c>
      <c r="C15" t="str">
        <f>'2019_A13_Zeitreihe'!$C$5</f>
        <v>Insgesamt</v>
      </c>
      <c r="D15">
        <f>'2019_A13_Zeitreihe'!C21</f>
        <v>522.29700000000003</v>
      </c>
    </row>
    <row r="16" spans="1:4">
      <c r="A16" s="107">
        <f>'2019_A13_Zeitreihe'!B22</f>
        <v>2019</v>
      </c>
      <c r="B16" s="107" t="str">
        <f>'2019_A13_Zeitreihe'!A22</f>
        <v xml:space="preserve">Bosnien und Herzegowina </v>
      </c>
      <c r="C16" t="str">
        <f>'2019_A13_Zeitreihe'!$C$5</f>
        <v>Insgesamt</v>
      </c>
      <c r="D16">
        <f>'2019_A13_Zeitreihe'!C22</f>
        <v>16.423999999999999</v>
      </c>
    </row>
    <row r="17" spans="1:4">
      <c r="A17" s="107">
        <f>'2019_A13_Zeitreihe'!B23</f>
        <v>2019</v>
      </c>
      <c r="B17" s="107" t="str">
        <f>'2019_A13_Zeitreihe'!A23</f>
        <v xml:space="preserve">Kosovo </v>
      </c>
      <c r="C17" t="str">
        <f>'2019_A13_Zeitreihe'!$C$5</f>
        <v>Insgesamt</v>
      </c>
      <c r="D17">
        <f>'2019_A13_Zeitreihe'!C23</f>
        <v>44.127000000000002</v>
      </c>
    </row>
    <row r="18" spans="1:4">
      <c r="A18" s="107">
        <f>'2019_A13_Zeitreihe'!B24</f>
        <v>2019</v>
      </c>
      <c r="B18" s="107" t="str">
        <f>'2019_A13_Zeitreihe'!A24</f>
        <v xml:space="preserve">Russische Föderation </v>
      </c>
      <c r="C18" t="str">
        <f>'2019_A13_Zeitreihe'!$C$5</f>
        <v>Insgesamt</v>
      </c>
      <c r="D18">
        <f>'2019_A13_Zeitreihe'!C24</f>
        <v>179.209</v>
      </c>
    </row>
    <row r="19" spans="1:4">
      <c r="A19" s="107">
        <f>'2019_A13_Zeitreihe'!B25</f>
        <v>2019</v>
      </c>
      <c r="B19" s="107" t="str">
        <f>'2019_A13_Zeitreihe'!A25</f>
        <v xml:space="preserve">Serbien </v>
      </c>
      <c r="C19" t="str">
        <f>'2019_A13_Zeitreihe'!$C$5</f>
        <v>Insgesamt</v>
      </c>
      <c r="D19">
        <f>'2019_A13_Zeitreihe'!C25</f>
        <v>20.809000000000001</v>
      </c>
    </row>
    <row r="20" spans="1:4">
      <c r="A20" s="107">
        <f>'2019_A13_Zeitreihe'!B26</f>
        <v>2019</v>
      </c>
      <c r="B20" s="107" t="str">
        <f>'2019_A13_Zeitreihe'!A26</f>
        <v xml:space="preserve">Türkei </v>
      </c>
      <c r="C20" t="str">
        <f>'2019_A13_Zeitreihe'!$C$5</f>
        <v>Insgesamt</v>
      </c>
      <c r="D20">
        <f>'2019_A13_Zeitreihe'!C26</f>
        <v>186.631</v>
      </c>
    </row>
    <row r="21" spans="1:4">
      <c r="A21" s="107">
        <f>'2019_A13_Zeitreihe'!B27</f>
        <v>2019</v>
      </c>
      <c r="B21" s="107" t="str">
        <f>'2019_A13_Zeitreihe'!A27</f>
        <v xml:space="preserve">Ukraine </v>
      </c>
      <c r="C21" t="str">
        <f>'2019_A13_Zeitreihe'!$C$5</f>
        <v>Insgesamt</v>
      </c>
      <c r="D21">
        <f>'2019_A13_Zeitreihe'!C27</f>
        <v>27.588999999999999</v>
      </c>
    </row>
    <row r="22" spans="1:4">
      <c r="A22" s="107">
        <f>'2019_A13_Zeitreihe'!B28</f>
        <v>2019</v>
      </c>
      <c r="B22" s="107" t="str">
        <f>'2019_A13_Zeitreihe'!A28</f>
        <v>EU-Staaten</v>
      </c>
      <c r="C22" t="str">
        <f>'2019_A13_Zeitreihe'!$C$5</f>
        <v>Insgesamt</v>
      </c>
      <c r="D22">
        <f>'2019_A13_Zeitreihe'!C28</f>
        <v>547.27099999999996</v>
      </c>
    </row>
    <row r="23" spans="1:4">
      <c r="A23" s="107">
        <f>'2019_A13_Zeitreihe'!B29</f>
        <v>2019</v>
      </c>
      <c r="B23" s="107" t="str">
        <f>'2019_A13_Zeitreihe'!A29</f>
        <v xml:space="preserve">Afrika </v>
      </c>
      <c r="C23" t="str">
        <f>'2019_A13_Zeitreihe'!$C$5</f>
        <v>Insgesamt</v>
      </c>
      <c r="D23">
        <f>'2019_A13_Zeitreihe'!C29</f>
        <v>54.087000000000003</v>
      </c>
    </row>
    <row r="24" spans="1:4">
      <c r="A24" s="107">
        <f>'2019_A13_Zeitreihe'!B30</f>
        <v>2019</v>
      </c>
      <c r="B24" s="107" t="str">
        <f>'2019_A13_Zeitreihe'!A30</f>
        <v xml:space="preserve">Marokko </v>
      </c>
      <c r="C24" t="str">
        <f>'2019_A13_Zeitreihe'!$C$5</f>
        <v>Insgesamt</v>
      </c>
      <c r="D24">
        <f>'2019_A13_Zeitreihe'!C30</f>
        <v>6.6779999999999999</v>
      </c>
    </row>
    <row r="25" spans="1:4">
      <c r="A25" s="107">
        <f>'2019_A13_Zeitreihe'!B31</f>
        <v>2019</v>
      </c>
      <c r="B25" s="107" t="str">
        <f>'2019_A13_Zeitreihe'!A31</f>
        <v xml:space="preserve">Ägypten, Algerien, Libyen, Tunesien </v>
      </c>
      <c r="C25" t="str">
        <f>'2019_A13_Zeitreihe'!$C$5</f>
        <v>Insgesamt</v>
      </c>
      <c r="D25">
        <f>'2019_A13_Zeitreihe'!C31</f>
        <v>13.023999999999999</v>
      </c>
    </row>
    <row r="26" spans="1:4">
      <c r="A26" s="107">
        <f>'2019_A13_Zeitreihe'!B32</f>
        <v>2019</v>
      </c>
      <c r="B26" s="107" t="str">
        <f>'2019_A13_Zeitreihe'!A32</f>
        <v xml:space="preserve">Amerika </v>
      </c>
      <c r="C26" t="str">
        <f>'2019_A13_Zeitreihe'!$C$5</f>
        <v>Insgesamt</v>
      </c>
      <c r="D26">
        <f>'2019_A13_Zeitreihe'!C32</f>
        <v>35.923999999999999</v>
      </c>
    </row>
    <row r="27" spans="1:4">
      <c r="A27" s="107">
        <f>'2019_A13_Zeitreihe'!B33</f>
        <v>2019</v>
      </c>
      <c r="B27" s="107" t="str">
        <f>'2019_A13_Zeitreihe'!A33</f>
        <v xml:space="preserve">Asien, Australien und Ozeanien </v>
      </c>
      <c r="C27" t="str">
        <f>'2019_A13_Zeitreihe'!$C$5</f>
        <v>Insgesamt</v>
      </c>
      <c r="D27">
        <f>'2019_A13_Zeitreihe'!C33</f>
        <v>468.09999999999997</v>
      </c>
    </row>
    <row r="28" spans="1:4">
      <c r="A28" s="107">
        <f>'2019_A13_Zeitreihe'!B34</f>
        <v>2019</v>
      </c>
      <c r="B28" s="107" t="str">
        <f>'2019_A13_Zeitreihe'!A34</f>
        <v xml:space="preserve">Irak </v>
      </c>
      <c r="C28" t="str">
        <f>'2019_A13_Zeitreihe'!$C$5</f>
        <v>Insgesamt</v>
      </c>
      <c r="D28">
        <f>'2019_A13_Zeitreihe'!C34</f>
        <v>38.106000000000002</v>
      </c>
    </row>
    <row r="29" spans="1:4">
      <c r="A29" s="107">
        <f>'2019_A13_Zeitreihe'!B35</f>
        <v>2019</v>
      </c>
      <c r="B29" s="107" t="str">
        <f>'2019_A13_Zeitreihe'!A35</f>
        <v xml:space="preserve">Iran </v>
      </c>
      <c r="C29" t="str">
        <f>'2019_A13_Zeitreihe'!$C$5</f>
        <v>Insgesamt</v>
      </c>
      <c r="D29">
        <f>'2019_A13_Zeitreihe'!C35</f>
        <v>20.597000000000001</v>
      </c>
    </row>
    <row r="30" spans="1:4">
      <c r="A30" s="107">
        <f>'2019_A13_Zeitreihe'!B36</f>
        <v>2019</v>
      </c>
      <c r="B30" s="107" t="str">
        <f>'2019_A13_Zeitreihe'!A36</f>
        <v xml:space="preserve">Kasachstan </v>
      </c>
      <c r="C30" t="str">
        <f>'2019_A13_Zeitreihe'!$C$5</f>
        <v>Insgesamt</v>
      </c>
      <c r="D30">
        <f>'2019_A13_Zeitreihe'!C36</f>
        <v>152.54300000000001</v>
      </c>
    </row>
    <row r="31" spans="1:4">
      <c r="A31" s="107">
        <f>'2019_A13_Zeitreihe'!B37</f>
        <v>2019</v>
      </c>
      <c r="B31" s="107" t="str">
        <f>'2019_A13_Zeitreihe'!A37</f>
        <v xml:space="preserve">Syrien </v>
      </c>
      <c r="C31" t="str">
        <f>'2019_A13_Zeitreihe'!$C$5</f>
        <v>Insgesamt</v>
      </c>
      <c r="D31">
        <f>'2019_A13_Zeitreihe'!C37</f>
        <v>94.406000000000006</v>
      </c>
    </row>
    <row r="32" spans="1:4">
      <c r="A32" s="107">
        <f>'2019_A13_Zeitreihe'!B38</f>
        <v>2019</v>
      </c>
      <c r="B32" s="107" t="str">
        <f>'2019_A13_Zeitreihe'!A38</f>
        <v xml:space="preserve">Afghanistan </v>
      </c>
      <c r="C32" t="str">
        <f>'2019_A13_Zeitreihe'!$C$5</f>
        <v>Insgesamt</v>
      </c>
      <c r="D32">
        <f>'2019_A13_Zeitreihe'!C38</f>
        <v>25.152999999999999</v>
      </c>
    </row>
    <row r="33" spans="1:4">
      <c r="A33" s="107">
        <f>'2019_A13_Zeitreihe'!B39</f>
        <v>2019</v>
      </c>
      <c r="B33" s="107" t="str">
        <f>'2019_A13_Zeitreihe'!A39</f>
        <v xml:space="preserve">Vietnam </v>
      </c>
      <c r="C33" t="str">
        <f>'2019_A13_Zeitreihe'!$C$5</f>
        <v>Insgesamt</v>
      </c>
      <c r="D33">
        <f>'2019_A13_Zeitreihe'!C39</f>
        <v>18.515999999999998</v>
      </c>
    </row>
    <row r="34" spans="1:4">
      <c r="A34" s="107">
        <f>'2019_A13_Zeitreihe'!B40</f>
        <v>2019</v>
      </c>
      <c r="B34" s="107" t="str">
        <f>'2019_A13_Zeitreihe'!A40</f>
        <v>Ohne Angabe</v>
      </c>
      <c r="C34" t="str">
        <f>'2019_A13_Zeitreihe'!$C$5</f>
        <v>Insgesamt</v>
      </c>
      <c r="D34">
        <f>'2019_A13_Zeitreihe'!C40</f>
        <v>50.155999999999999</v>
      </c>
    </row>
    <row r="35" spans="1:4">
      <c r="A35" s="107">
        <f>'2019_A13_Zeitreihe'!B41</f>
        <v>2019</v>
      </c>
      <c r="B35" s="107" t="str">
        <f>'2019_A13_Zeitreihe'!A41</f>
        <v>Insgesamt</v>
      </c>
      <c r="C35" t="str">
        <f>'2019_A13_Zeitreihe'!$C$5</f>
        <v>Insgesamt</v>
      </c>
      <c r="D35">
        <f>'2019_A13_Zeitreihe'!C41</f>
        <v>1750.7919999999999</v>
      </c>
    </row>
    <row r="36" spans="1:4">
      <c r="A36" s="107">
        <f>'2019_A13_Zeitreihe'!B42</f>
        <v>2018</v>
      </c>
      <c r="B36" s="107" t="str">
        <f>'2019_A13_Zeitreihe'!A42</f>
        <v>Europa</v>
      </c>
      <c r="C36" t="str">
        <f>'2019_A13_Zeitreihe'!$C$5</f>
        <v>Insgesamt</v>
      </c>
      <c r="D36">
        <f>'2019_A13_Zeitreihe'!C42</f>
        <v>1062</v>
      </c>
    </row>
    <row r="37" spans="1:4">
      <c r="A37" s="107">
        <f>'2019_A13_Zeitreihe'!B43</f>
        <v>2018</v>
      </c>
      <c r="B37" s="107" t="str">
        <f>'2019_A13_Zeitreihe'!A43</f>
        <v>Bulgarien</v>
      </c>
      <c r="C37" t="str">
        <f>'2019_A13_Zeitreihe'!$C$5</f>
        <v>Insgesamt</v>
      </c>
      <c r="D37">
        <f>'2019_A13_Zeitreihe'!C43</f>
        <v>20</v>
      </c>
    </row>
    <row r="38" spans="1:4">
      <c r="A38" s="107">
        <f>'2019_A13_Zeitreihe'!B44</f>
        <v>2018</v>
      </c>
      <c r="B38" s="107" t="str">
        <f>'2019_A13_Zeitreihe'!A44</f>
        <v>Griechenland</v>
      </c>
      <c r="C38" t="str">
        <f>'2019_A13_Zeitreihe'!$C$5</f>
        <v>Insgesamt</v>
      </c>
      <c r="D38">
        <f>'2019_A13_Zeitreihe'!C44</f>
        <v>23</v>
      </c>
    </row>
    <row r="39" spans="1:4">
      <c r="A39" s="107">
        <f>'2019_A13_Zeitreihe'!B45</f>
        <v>2018</v>
      </c>
      <c r="B39" s="107" t="str">
        <f>'2019_A13_Zeitreihe'!A45</f>
        <v>Italien</v>
      </c>
      <c r="C39" t="str">
        <f>'2019_A13_Zeitreihe'!$C$5</f>
        <v>Insgesamt</v>
      </c>
      <c r="D39">
        <f>'2019_A13_Zeitreihe'!C45</f>
        <v>39</v>
      </c>
    </row>
    <row r="40" spans="1:4">
      <c r="A40" s="107">
        <f>'2019_A13_Zeitreihe'!B46</f>
        <v>2018</v>
      </c>
      <c r="B40" s="107" t="str">
        <f>'2019_A13_Zeitreihe'!A46</f>
        <v>Niederlande</v>
      </c>
      <c r="C40" t="str">
        <f>'2019_A13_Zeitreihe'!$C$5</f>
        <v>Insgesamt</v>
      </c>
      <c r="D40">
        <f>'2019_A13_Zeitreihe'!C46</f>
        <v>48</v>
      </c>
    </row>
    <row r="41" spans="1:4">
      <c r="A41" s="107">
        <f>'2019_A13_Zeitreihe'!B47</f>
        <v>2018</v>
      </c>
      <c r="B41" s="107" t="str">
        <f>'2019_A13_Zeitreihe'!A47</f>
        <v>Polen</v>
      </c>
      <c r="C41" t="str">
        <f>'2019_A13_Zeitreihe'!$C$5</f>
        <v>Insgesamt</v>
      </c>
      <c r="D41">
        <f>'2019_A13_Zeitreihe'!C47</f>
        <v>255</v>
      </c>
    </row>
    <row r="42" spans="1:4">
      <c r="A42" s="107">
        <f>'2019_A13_Zeitreihe'!B48</f>
        <v>2018</v>
      </c>
      <c r="B42" s="107" t="str">
        <f>'2019_A13_Zeitreihe'!A48</f>
        <v>Rumänien</v>
      </c>
      <c r="C42" t="str">
        <f>'2019_A13_Zeitreihe'!$C$5</f>
        <v>Insgesamt</v>
      </c>
      <c r="D42">
        <f>'2019_A13_Zeitreihe'!C48</f>
        <v>41</v>
      </c>
    </row>
    <row r="43" spans="1:4">
      <c r="A43" s="107">
        <f>'2019_A13_Zeitreihe'!B49</f>
        <v>2018</v>
      </c>
      <c r="B43" s="107" t="str">
        <f>'2019_A13_Zeitreihe'!A49</f>
        <v>Spanien</v>
      </c>
      <c r="C43" t="str">
        <f>'2019_A13_Zeitreihe'!$C$5</f>
        <v>Insgesamt</v>
      </c>
      <c r="D43">
        <f>'2019_A13_Zeitreihe'!C49</f>
        <v>18</v>
      </c>
    </row>
    <row r="44" spans="1:4">
      <c r="A44" s="107">
        <f>'2019_A13_Zeitreihe'!B50</f>
        <v>2018</v>
      </c>
      <c r="B44" s="107" t="str">
        <f>'2019_A13_Zeitreihe'!A50</f>
        <v>Vereinigtes Königreich</v>
      </c>
      <c r="C44" t="str">
        <f>'2019_A13_Zeitreihe'!$C$5</f>
        <v>Insgesamt</v>
      </c>
      <c r="D44">
        <f>'2019_A13_Zeitreihe'!C50</f>
        <v>17</v>
      </c>
    </row>
    <row r="45" spans="1:4">
      <c r="A45" s="107">
        <f>'2019_A13_Zeitreihe'!B51</f>
        <v>2018</v>
      </c>
      <c r="B45" s="107" t="str">
        <f>'2019_A13_Zeitreihe'!A51</f>
        <v>Kosovo</v>
      </c>
      <c r="C45" t="str">
        <f>'2019_A13_Zeitreihe'!$C$5</f>
        <v>Insgesamt</v>
      </c>
      <c r="D45">
        <f>'2019_A13_Zeitreihe'!C51</f>
        <v>41</v>
      </c>
    </row>
    <row r="46" spans="1:4">
      <c r="A46" s="107">
        <f>'2019_A13_Zeitreihe'!B52</f>
        <v>2018</v>
      </c>
      <c r="B46" s="107" t="str">
        <f>'2019_A13_Zeitreihe'!A52</f>
        <v>Russische Föderation</v>
      </c>
      <c r="C46" t="str">
        <f>'2019_A13_Zeitreihe'!$C$5</f>
        <v>Insgesamt</v>
      </c>
      <c r="D46">
        <f>'2019_A13_Zeitreihe'!C52</f>
        <v>178</v>
      </c>
    </row>
    <row r="47" spans="1:4">
      <c r="A47" s="107">
        <f>'2019_A13_Zeitreihe'!B53</f>
        <v>2018</v>
      </c>
      <c r="B47" s="107" t="str">
        <f>'2019_A13_Zeitreihe'!A53</f>
        <v>Serbien</v>
      </c>
      <c r="C47" t="str">
        <f>'2019_A13_Zeitreihe'!$C$5</f>
        <v>Insgesamt</v>
      </c>
      <c r="D47">
        <f>'2019_A13_Zeitreihe'!C53</f>
        <v>19</v>
      </c>
    </row>
    <row r="48" spans="1:4">
      <c r="A48" s="107">
        <f>'2019_A13_Zeitreihe'!B54</f>
        <v>2018</v>
      </c>
      <c r="B48" s="107" t="str">
        <f>'2019_A13_Zeitreihe'!A54</f>
        <v>Türkei</v>
      </c>
      <c r="C48" t="str">
        <f>'2019_A13_Zeitreihe'!$C$5</f>
        <v>Insgesamt</v>
      </c>
      <c r="D48">
        <f>'2019_A13_Zeitreihe'!C54</f>
        <v>182</v>
      </c>
    </row>
    <row r="49" spans="1:4">
      <c r="A49" s="107">
        <f>'2019_A13_Zeitreihe'!B55</f>
        <v>2018</v>
      </c>
      <c r="B49" s="107" t="str">
        <f>'2019_A13_Zeitreihe'!A55</f>
        <v>Ukraine</v>
      </c>
      <c r="C49" t="str">
        <f>'2019_A13_Zeitreihe'!$C$5</f>
        <v>Insgesamt</v>
      </c>
      <c r="D49">
        <f>'2019_A13_Zeitreihe'!C55</f>
        <v>29</v>
      </c>
    </row>
    <row r="50" spans="1:4">
      <c r="A50" s="107">
        <f>'2019_A13_Zeitreihe'!B56</f>
        <v>2018</v>
      </c>
      <c r="B50" s="107" t="str">
        <f>'2019_A13_Zeitreihe'!A56</f>
        <v>EU-Staaten</v>
      </c>
      <c r="C50" t="str">
        <f>'2019_A13_Zeitreihe'!$C$5</f>
        <v>Insgesamt</v>
      </c>
      <c r="D50">
        <f>'2019_A13_Zeitreihe'!C56</f>
        <v>560</v>
      </c>
    </row>
    <row r="51" spans="1:4">
      <c r="A51" s="107">
        <f>'2019_A13_Zeitreihe'!B57</f>
        <v>2018</v>
      </c>
      <c r="B51" s="107" t="str">
        <f>'2019_A13_Zeitreihe'!A57</f>
        <v>Afrika</v>
      </c>
      <c r="C51" t="str">
        <f>'2019_A13_Zeitreihe'!$C$5</f>
        <v>Insgesamt</v>
      </c>
      <c r="D51">
        <f>'2019_A13_Zeitreihe'!C57</f>
        <v>49</v>
      </c>
    </row>
    <row r="52" spans="1:4">
      <c r="A52" s="107">
        <f>'2019_A13_Zeitreihe'!B58</f>
        <v>2018</v>
      </c>
      <c r="B52" s="107" t="str">
        <f>'2019_A13_Zeitreihe'!A58</f>
        <v>Ägypten, Algerien, Libyen, Tunesien</v>
      </c>
      <c r="C52" t="str">
        <f>'2019_A13_Zeitreihe'!$C$5</f>
        <v>Insgesamt</v>
      </c>
      <c r="D52">
        <f>'2019_A13_Zeitreihe'!C58</f>
        <v>14</v>
      </c>
    </row>
    <row r="53" spans="1:4">
      <c r="A53" s="107">
        <f>'2019_A13_Zeitreihe'!B59</f>
        <v>2018</v>
      </c>
      <c r="B53" s="107" t="str">
        <f>'2019_A13_Zeitreihe'!A59</f>
        <v>Amerika</v>
      </c>
      <c r="C53" t="str">
        <f>'2019_A13_Zeitreihe'!$C$5</f>
        <v>Insgesamt</v>
      </c>
      <c r="D53">
        <f>'2019_A13_Zeitreihe'!C59</f>
        <v>35</v>
      </c>
    </row>
    <row r="54" spans="1:4">
      <c r="A54" s="107">
        <f>'2019_A13_Zeitreihe'!B60</f>
        <v>2018</v>
      </c>
      <c r="B54" s="107" t="str">
        <f>'2019_A13_Zeitreihe'!A60</f>
        <v>Asien, Australien und Ozeanien</v>
      </c>
      <c r="C54" t="str">
        <f>'2019_A13_Zeitreihe'!$C$5</f>
        <v>Insgesamt</v>
      </c>
      <c r="D54">
        <f>'2019_A13_Zeitreihe'!C60</f>
        <v>471</v>
      </c>
    </row>
    <row r="55" spans="1:4">
      <c r="A55" s="107">
        <f>'2019_A13_Zeitreihe'!B61</f>
        <v>2018</v>
      </c>
      <c r="B55" s="107" t="str">
        <f>'2019_A13_Zeitreihe'!A61</f>
        <v>Irak</v>
      </c>
      <c r="C55" t="str">
        <f>'2019_A13_Zeitreihe'!$C$5</f>
        <v>Insgesamt</v>
      </c>
      <c r="D55">
        <f>'2019_A13_Zeitreihe'!C61</f>
        <v>31</v>
      </c>
    </row>
    <row r="56" spans="1:4">
      <c r="A56" s="107">
        <f>'2019_A13_Zeitreihe'!B62</f>
        <v>2018</v>
      </c>
      <c r="B56" s="107" t="str">
        <f>'2019_A13_Zeitreihe'!A62</f>
        <v>Iran</v>
      </c>
      <c r="C56" t="str">
        <f>'2019_A13_Zeitreihe'!$C$5</f>
        <v>Insgesamt</v>
      </c>
      <c r="D56">
        <f>'2019_A13_Zeitreihe'!C62</f>
        <v>20</v>
      </c>
    </row>
    <row r="57" spans="1:4">
      <c r="A57" s="107">
        <f>'2019_A13_Zeitreihe'!B63</f>
        <v>2018</v>
      </c>
      <c r="B57" s="107" t="str">
        <f>'2019_A13_Zeitreihe'!A63</f>
        <v>Kasachstan</v>
      </c>
      <c r="C57" t="str">
        <f>'2019_A13_Zeitreihe'!$C$5</f>
        <v>Insgesamt</v>
      </c>
      <c r="D57">
        <f>'2019_A13_Zeitreihe'!C63</f>
        <v>163</v>
      </c>
    </row>
    <row r="58" spans="1:4">
      <c r="A58" s="107">
        <f>'2019_A13_Zeitreihe'!B64</f>
        <v>2018</v>
      </c>
      <c r="B58" s="107" t="str">
        <f>'2019_A13_Zeitreihe'!A64</f>
        <v>Syrien</v>
      </c>
      <c r="C58" t="str">
        <f>'2019_A13_Zeitreihe'!$C$5</f>
        <v>Insgesamt</v>
      </c>
      <c r="D58">
        <f>'2019_A13_Zeitreihe'!C64</f>
        <v>99</v>
      </c>
    </row>
    <row r="59" spans="1:4">
      <c r="A59" s="107">
        <f>'2019_A13_Zeitreihe'!B65</f>
        <v>2018</v>
      </c>
      <c r="B59" s="107" t="str">
        <f>'2019_A13_Zeitreihe'!A65</f>
        <v>Afghanistan</v>
      </c>
      <c r="C59" t="str">
        <f>'2019_A13_Zeitreihe'!$C$5</f>
        <v>Insgesamt</v>
      </c>
      <c r="D59">
        <f>'2019_A13_Zeitreihe'!C65</f>
        <v>21</v>
      </c>
    </row>
    <row r="60" spans="1:4">
      <c r="A60" s="107">
        <f>'2019_A13_Zeitreihe'!B66</f>
        <v>2018</v>
      </c>
      <c r="B60" s="107" t="str">
        <f>'2019_A13_Zeitreihe'!A66</f>
        <v>Vietnam</v>
      </c>
      <c r="C60" t="str">
        <f>'2019_A13_Zeitreihe'!$C$5</f>
        <v>Insgesamt</v>
      </c>
      <c r="D60">
        <f>'2019_A13_Zeitreihe'!C66</f>
        <v>22</v>
      </c>
    </row>
    <row r="61" spans="1:4">
      <c r="A61" s="107">
        <f>'2019_A13_Zeitreihe'!B67</f>
        <v>2018</v>
      </c>
      <c r="B61" s="107" t="str">
        <f>'2019_A13_Zeitreihe'!A67</f>
        <v>Ohne Angabe</v>
      </c>
      <c r="C61" t="str">
        <f>'2019_A13_Zeitreihe'!$C$5</f>
        <v>Insgesamt</v>
      </c>
      <c r="D61">
        <f>'2019_A13_Zeitreihe'!C67</f>
        <v>39</v>
      </c>
    </row>
    <row r="62" spans="1:4">
      <c r="A62" s="107">
        <f>'2019_A13_Zeitreihe'!B68</f>
        <v>2018</v>
      </c>
      <c r="B62" s="107" t="str">
        <f>'2019_A13_Zeitreihe'!A68</f>
        <v>Insgesamt</v>
      </c>
      <c r="C62" t="str">
        <f>'2019_A13_Zeitreihe'!$C$5</f>
        <v>Insgesamt</v>
      </c>
      <c r="D62">
        <f>'2019_A13_Zeitreihe'!C68</f>
        <v>1726</v>
      </c>
    </row>
    <row r="63" spans="1:4">
      <c r="A63" s="107">
        <f>'2019_A13_Zeitreihe'!B69</f>
        <v>2017</v>
      </c>
      <c r="B63" s="107" t="str">
        <f>'2019_A13_Zeitreihe'!A69</f>
        <v>Europa</v>
      </c>
      <c r="C63" t="str">
        <f>'2019_A13_Zeitreihe'!$C$5</f>
        <v>Insgesamt</v>
      </c>
      <c r="D63">
        <f>'2019_A13_Zeitreihe'!C69</f>
        <v>1063.5999999999999</v>
      </c>
    </row>
    <row r="64" spans="1:4">
      <c r="A64" s="107">
        <f>'2019_A13_Zeitreihe'!B70</f>
        <v>2017</v>
      </c>
      <c r="B64" s="107" t="str">
        <f>'2019_A13_Zeitreihe'!A70</f>
        <v>Bulgarien</v>
      </c>
      <c r="C64" t="str">
        <f>'2019_A13_Zeitreihe'!$C$5</f>
        <v>Insgesamt</v>
      </c>
      <c r="D64">
        <f>'2019_A13_Zeitreihe'!C70</f>
        <v>18.7</v>
      </c>
    </row>
    <row r="65" spans="1:4">
      <c r="A65" s="107">
        <f>'2019_A13_Zeitreihe'!B71</f>
        <v>2017</v>
      </c>
      <c r="B65" s="107" t="str">
        <f>'2019_A13_Zeitreihe'!A71</f>
        <v>Griechenland</v>
      </c>
      <c r="C65" t="str">
        <f>'2019_A13_Zeitreihe'!$C$5</f>
        <v>Insgesamt</v>
      </c>
      <c r="D65">
        <f>'2019_A13_Zeitreihe'!C71</f>
        <v>20.8</v>
      </c>
    </row>
    <row r="66" spans="1:4">
      <c r="A66" s="107">
        <f>'2019_A13_Zeitreihe'!B72</f>
        <v>2017</v>
      </c>
      <c r="B66" s="107" t="str">
        <f>'2019_A13_Zeitreihe'!A72</f>
        <v>Italien</v>
      </c>
      <c r="C66" t="str">
        <f>'2019_A13_Zeitreihe'!$C$5</f>
        <v>Insgesamt</v>
      </c>
      <c r="D66">
        <f>'2019_A13_Zeitreihe'!C72</f>
        <v>35.200000000000003</v>
      </c>
    </row>
    <row r="67" spans="1:4">
      <c r="A67" s="107">
        <f>'2019_A13_Zeitreihe'!B73</f>
        <v>2017</v>
      </c>
      <c r="B67" s="107" t="str">
        <f>'2019_A13_Zeitreihe'!A73</f>
        <v>Niederlande</v>
      </c>
      <c r="C67" t="str">
        <f>'2019_A13_Zeitreihe'!$C$5</f>
        <v>Insgesamt</v>
      </c>
      <c r="D67">
        <f>'2019_A13_Zeitreihe'!C73</f>
        <v>41.6</v>
      </c>
    </row>
    <row r="68" spans="1:4">
      <c r="A68" s="107">
        <f>'2019_A13_Zeitreihe'!B74</f>
        <v>2017</v>
      </c>
      <c r="B68" s="107" t="str">
        <f>'2019_A13_Zeitreihe'!A74</f>
        <v>Polen</v>
      </c>
      <c r="C68" t="str">
        <f>'2019_A13_Zeitreihe'!$C$5</f>
        <v>Insgesamt</v>
      </c>
      <c r="D68">
        <f>'2019_A13_Zeitreihe'!C74</f>
        <v>245.1</v>
      </c>
    </row>
    <row r="69" spans="1:4">
      <c r="A69" s="107">
        <f>'2019_A13_Zeitreihe'!B75</f>
        <v>2017</v>
      </c>
      <c r="B69" s="107" t="str">
        <f>'2019_A13_Zeitreihe'!A75</f>
        <v>Rumänien</v>
      </c>
      <c r="C69" t="str">
        <f>'2019_A13_Zeitreihe'!$C$5</f>
        <v>Insgesamt</v>
      </c>
      <c r="D69">
        <f>'2019_A13_Zeitreihe'!C75</f>
        <v>38.200000000000003</v>
      </c>
    </row>
    <row r="70" spans="1:4">
      <c r="A70" s="107">
        <f>'2019_A13_Zeitreihe'!B76</f>
        <v>2017</v>
      </c>
      <c r="B70" s="107" t="str">
        <f>'2019_A13_Zeitreihe'!A76</f>
        <v>Spanien</v>
      </c>
      <c r="C70" t="str">
        <f>'2019_A13_Zeitreihe'!$C$5</f>
        <v>Insgesamt</v>
      </c>
      <c r="D70">
        <f>'2019_A13_Zeitreihe'!C76</f>
        <v>16.3</v>
      </c>
    </row>
    <row r="71" spans="1:4">
      <c r="A71" s="107">
        <f>'2019_A13_Zeitreihe'!B77</f>
        <v>2017</v>
      </c>
      <c r="B71" s="107" t="str">
        <f>'2019_A13_Zeitreihe'!A77</f>
        <v>Vereinigtes Königreich</v>
      </c>
      <c r="C71" t="str">
        <f>'2019_A13_Zeitreihe'!$C$5</f>
        <v>Insgesamt</v>
      </c>
      <c r="D71">
        <f>'2019_A13_Zeitreihe'!C77</f>
        <v>16.2</v>
      </c>
    </row>
    <row r="72" spans="1:4">
      <c r="A72" s="107">
        <f>'2019_A13_Zeitreihe'!B78</f>
        <v>2017</v>
      </c>
      <c r="B72" s="107" t="str">
        <f>'2019_A13_Zeitreihe'!A78</f>
        <v>Kosovo</v>
      </c>
      <c r="C72" t="str">
        <f>'2019_A13_Zeitreihe'!$C$5</f>
        <v>Insgesamt</v>
      </c>
      <c r="D72">
        <f>'2019_A13_Zeitreihe'!C78</f>
        <v>39.299999999999997</v>
      </c>
    </row>
    <row r="73" spans="1:4">
      <c r="A73" s="107">
        <f>'2019_A13_Zeitreihe'!B79</f>
        <v>2017</v>
      </c>
      <c r="B73" s="107" t="str">
        <f>'2019_A13_Zeitreihe'!A79</f>
        <v>Russische Föderation</v>
      </c>
      <c r="C73" t="str">
        <f>'2019_A13_Zeitreihe'!$C$5</f>
        <v>Insgesamt</v>
      </c>
      <c r="D73">
        <f>'2019_A13_Zeitreihe'!C79</f>
        <v>203</v>
      </c>
    </row>
    <row r="74" spans="1:4">
      <c r="A74" s="107">
        <f>'2019_A13_Zeitreihe'!B80</f>
        <v>2017</v>
      </c>
      <c r="B74" s="107" t="str">
        <f>'2019_A13_Zeitreihe'!A80</f>
        <v>Serbien</v>
      </c>
      <c r="C74" t="str">
        <f>'2019_A13_Zeitreihe'!$C$5</f>
        <v>Insgesamt</v>
      </c>
      <c r="D74">
        <f>'2019_A13_Zeitreihe'!C80</f>
        <v>23.6</v>
      </c>
    </row>
    <row r="75" spans="1:4">
      <c r="A75" s="107">
        <f>'2019_A13_Zeitreihe'!B81</f>
        <v>2017</v>
      </c>
      <c r="B75" s="107" t="str">
        <f>'2019_A13_Zeitreihe'!A81</f>
        <v>Türkei</v>
      </c>
      <c r="C75" t="str">
        <f>'2019_A13_Zeitreihe'!$C$5</f>
        <v>Insgesamt</v>
      </c>
      <c r="D75">
        <f>'2019_A13_Zeitreihe'!C81</f>
        <v>186.8</v>
      </c>
    </row>
    <row r="76" spans="1:4">
      <c r="A76" s="107">
        <f>'2019_A13_Zeitreihe'!B82</f>
        <v>2017</v>
      </c>
      <c r="B76" s="107" t="str">
        <f>'2019_A13_Zeitreihe'!A82</f>
        <v>Ukraine</v>
      </c>
      <c r="C76" t="str">
        <f>'2019_A13_Zeitreihe'!$C$5</f>
        <v>Insgesamt</v>
      </c>
      <c r="D76">
        <f>'2019_A13_Zeitreihe'!C82</f>
        <v>27.3</v>
      </c>
    </row>
    <row r="77" spans="1:4">
      <c r="A77" s="107">
        <f>'2019_A13_Zeitreihe'!B83</f>
        <v>2017</v>
      </c>
      <c r="B77" s="107" t="str">
        <f>'2019_A13_Zeitreihe'!A83</f>
        <v>EU-Staaten</v>
      </c>
      <c r="C77" t="str">
        <f>'2019_A13_Zeitreihe'!$C$5</f>
        <v>Insgesamt</v>
      </c>
      <c r="D77">
        <f>'2019_A13_Zeitreihe'!C83</f>
        <v>525.79999999999995</v>
      </c>
    </row>
    <row r="78" spans="1:4">
      <c r="A78" s="107">
        <f>'2019_A13_Zeitreihe'!B84</f>
        <v>2017</v>
      </c>
      <c r="B78" s="107" t="str">
        <f>'2019_A13_Zeitreihe'!A84</f>
        <v>Afrika</v>
      </c>
      <c r="C78" t="str">
        <f>'2019_A13_Zeitreihe'!$C$5</f>
        <v>Insgesamt</v>
      </c>
      <c r="D78">
        <f>'2019_A13_Zeitreihe'!C84</f>
        <v>50.2</v>
      </c>
    </row>
    <row r="79" spans="1:4">
      <c r="A79" s="107">
        <f>'2019_A13_Zeitreihe'!B85</f>
        <v>2017</v>
      </c>
      <c r="B79" s="107" t="str">
        <f>'2019_A13_Zeitreihe'!A85</f>
        <v>Ägypten, Algerien, Libyen, Tunesien</v>
      </c>
      <c r="C79" t="str">
        <f>'2019_A13_Zeitreihe'!$C$5</f>
        <v>Insgesamt</v>
      </c>
      <c r="D79">
        <f>'2019_A13_Zeitreihe'!C85</f>
        <v>13.8</v>
      </c>
    </row>
    <row r="80" spans="1:4">
      <c r="A80" s="107">
        <f>'2019_A13_Zeitreihe'!B86</f>
        <v>2017</v>
      </c>
      <c r="B80" s="107" t="str">
        <f>'2019_A13_Zeitreihe'!A86</f>
        <v>Amerika</v>
      </c>
      <c r="C80" t="str">
        <f>'2019_A13_Zeitreihe'!$C$5</f>
        <v>Insgesamt</v>
      </c>
      <c r="D80">
        <f>'2019_A13_Zeitreihe'!C86</f>
        <v>31.4</v>
      </c>
    </row>
    <row r="81" spans="1:4">
      <c r="A81" s="107">
        <f>'2019_A13_Zeitreihe'!B87</f>
        <v>2017</v>
      </c>
      <c r="B81" s="107" t="str">
        <f>'2019_A13_Zeitreihe'!A87</f>
        <v>Asien, Australien und Ozeanien</v>
      </c>
      <c r="C81" t="str">
        <f>'2019_A13_Zeitreihe'!$C$5</f>
        <v>Insgesamt</v>
      </c>
      <c r="D81">
        <f>'2019_A13_Zeitreihe'!C87</f>
        <v>446.1</v>
      </c>
    </row>
    <row r="82" spans="1:4">
      <c r="A82" s="107">
        <f>'2019_A13_Zeitreihe'!B88</f>
        <v>2017</v>
      </c>
      <c r="B82" s="107" t="str">
        <f>'2019_A13_Zeitreihe'!A88</f>
        <v>Irak</v>
      </c>
      <c r="C82" t="str">
        <f>'2019_A13_Zeitreihe'!$C$5</f>
        <v>Insgesamt</v>
      </c>
      <c r="D82">
        <f>'2019_A13_Zeitreihe'!C88</f>
        <v>33.5</v>
      </c>
    </row>
    <row r="83" spans="1:4">
      <c r="A83" s="107">
        <f>'2019_A13_Zeitreihe'!B89</f>
        <v>2017</v>
      </c>
      <c r="B83" s="107" t="str">
        <f>'2019_A13_Zeitreihe'!A89</f>
        <v>Iran</v>
      </c>
      <c r="C83" t="str">
        <f>'2019_A13_Zeitreihe'!$C$5</f>
        <v>Insgesamt</v>
      </c>
      <c r="D83">
        <f>'2019_A13_Zeitreihe'!C89</f>
        <v>18.399999999999999</v>
      </c>
    </row>
    <row r="84" spans="1:4">
      <c r="A84" s="107">
        <f>'2019_A13_Zeitreihe'!B90</f>
        <v>2017</v>
      </c>
      <c r="B84" s="107" t="str">
        <f>'2019_A13_Zeitreihe'!A90</f>
        <v>Kasachstan</v>
      </c>
      <c r="C84" t="str">
        <f>'2019_A13_Zeitreihe'!$C$5</f>
        <v>Insgesamt</v>
      </c>
      <c r="D84">
        <f>'2019_A13_Zeitreihe'!C90</f>
        <v>159.9</v>
      </c>
    </row>
    <row r="85" spans="1:4">
      <c r="A85" s="107">
        <f>'2019_A13_Zeitreihe'!B91</f>
        <v>2017</v>
      </c>
      <c r="B85" s="107" t="str">
        <f>'2019_A13_Zeitreihe'!A91</f>
        <v>Syrien</v>
      </c>
      <c r="C85" t="str">
        <f>'2019_A13_Zeitreihe'!$C$5</f>
        <v>Insgesamt</v>
      </c>
      <c r="D85">
        <f>'2019_A13_Zeitreihe'!C91</f>
        <v>85.3</v>
      </c>
    </row>
    <row r="86" spans="1:4">
      <c r="A86" s="107">
        <f>'2019_A13_Zeitreihe'!B92</f>
        <v>2017</v>
      </c>
      <c r="B86" s="107" t="str">
        <f>'2019_A13_Zeitreihe'!A92</f>
        <v>Afghanistan</v>
      </c>
      <c r="C86" t="str">
        <f>'2019_A13_Zeitreihe'!$C$5</f>
        <v>Insgesamt</v>
      </c>
      <c r="D86">
        <f>'2019_A13_Zeitreihe'!C92</f>
        <v>18.899999999999999</v>
      </c>
    </row>
    <row r="87" spans="1:4">
      <c r="A87" s="107">
        <f>'2019_A13_Zeitreihe'!B93</f>
        <v>2017</v>
      </c>
      <c r="B87" s="107" t="str">
        <f>'2019_A13_Zeitreihe'!A93</f>
        <v>Vietnam</v>
      </c>
      <c r="C87" t="str">
        <f>'2019_A13_Zeitreihe'!$C$5</f>
        <v>Insgesamt</v>
      </c>
      <c r="D87">
        <f>'2019_A13_Zeitreihe'!C93</f>
        <v>17.8</v>
      </c>
    </row>
    <row r="88" spans="1:4">
      <c r="A88" s="107">
        <f>'2019_A13_Zeitreihe'!B94</f>
        <v>2017</v>
      </c>
      <c r="B88" s="107" t="str">
        <f>'2019_A13_Zeitreihe'!A94</f>
        <v>Ohne Angabe</v>
      </c>
      <c r="C88" t="str">
        <f>'2019_A13_Zeitreihe'!$C$5</f>
        <v>Insgesamt</v>
      </c>
      <c r="D88">
        <f>'2019_A13_Zeitreihe'!C94</f>
        <v>64.7</v>
      </c>
    </row>
    <row r="89" spans="1:4">
      <c r="A89" s="107">
        <f>'2019_A13_Zeitreihe'!B95</f>
        <v>2017</v>
      </c>
      <c r="B89" s="107" t="str">
        <f>'2019_A13_Zeitreihe'!A95</f>
        <v>Insgesamt</v>
      </c>
      <c r="C89" t="str">
        <f>'2019_A13_Zeitreihe'!$C$5</f>
        <v>Insgesamt</v>
      </c>
      <c r="D89">
        <f>'2019_A13_Zeitreihe'!C95</f>
        <v>1656</v>
      </c>
    </row>
    <row r="90" spans="1:4">
      <c r="A90" s="107">
        <f>'2019_A13_Zeitreihe'!B96</f>
        <v>2015</v>
      </c>
      <c r="B90" s="107" t="str">
        <f>'2019_A13_Zeitreihe'!A96</f>
        <v>Europa</v>
      </c>
      <c r="C90" t="str">
        <f>'2019_A13_Zeitreihe'!$C$5</f>
        <v>Insgesamt</v>
      </c>
      <c r="D90">
        <f>'2019_A13_Zeitreihe'!C96</f>
        <v>883.3</v>
      </c>
    </row>
    <row r="91" spans="1:4">
      <c r="A91" s="107">
        <f>'2019_A13_Zeitreihe'!B97</f>
        <v>2015</v>
      </c>
      <c r="B91" s="107" t="str">
        <f>'2019_A13_Zeitreihe'!A97</f>
        <v>Türkei</v>
      </c>
      <c r="C91" t="str">
        <f>'2019_A13_Zeitreihe'!$C$5</f>
        <v>Insgesamt</v>
      </c>
      <c r="D91">
        <f>'2019_A13_Zeitreihe'!C97</f>
        <v>192.9</v>
      </c>
    </row>
    <row r="92" spans="1:4">
      <c r="A92" s="107">
        <f>'2019_A13_Zeitreihe'!B98</f>
        <v>2015</v>
      </c>
      <c r="B92" s="107" t="str">
        <f>'2019_A13_Zeitreihe'!A98</f>
        <v>Polen</v>
      </c>
      <c r="C92" t="str">
        <f>'2019_A13_Zeitreihe'!$C$5</f>
        <v>Insgesamt</v>
      </c>
      <c r="D92">
        <f>'2019_A13_Zeitreihe'!C98</f>
        <v>163.1</v>
      </c>
    </row>
    <row r="93" spans="1:4">
      <c r="A93" s="107">
        <f>'2019_A13_Zeitreihe'!B99</f>
        <v>2015</v>
      </c>
      <c r="B93" s="107" t="str">
        <f>'2019_A13_Zeitreihe'!A99</f>
        <v>Russische Föderation</v>
      </c>
      <c r="C93" t="str">
        <f>'2019_A13_Zeitreihe'!$C$5</f>
        <v>Insgesamt</v>
      </c>
      <c r="D93">
        <f>'2019_A13_Zeitreihe'!C99</f>
        <v>153</v>
      </c>
    </row>
    <row r="94" spans="1:4">
      <c r="A94" s="107">
        <f>'2019_A13_Zeitreihe'!B100</f>
        <v>2015</v>
      </c>
      <c r="B94" s="107" t="str">
        <f>'2019_A13_Zeitreihe'!A100</f>
        <v>Niederlande</v>
      </c>
      <c r="C94" t="str">
        <f>'2019_A13_Zeitreihe'!$C$5</f>
        <v>Insgesamt</v>
      </c>
      <c r="D94">
        <f>'2019_A13_Zeitreihe'!C100</f>
        <v>45.8</v>
      </c>
    </row>
    <row r="95" spans="1:4">
      <c r="A95" s="107">
        <f>'2019_A13_Zeitreihe'!B101</f>
        <v>2015</v>
      </c>
      <c r="B95" s="107" t="str">
        <f>'2019_A13_Zeitreihe'!A101</f>
        <v>Italien</v>
      </c>
      <c r="C95" t="str">
        <f>'2019_A13_Zeitreihe'!$C$5</f>
        <v>Insgesamt</v>
      </c>
      <c r="D95">
        <f>'2019_A13_Zeitreihe'!C101</f>
        <v>34.1</v>
      </c>
    </row>
    <row r="96" spans="1:4">
      <c r="A96" s="107">
        <f>'2019_A13_Zeitreihe'!B102</f>
        <v>2015</v>
      </c>
      <c r="B96" s="107" t="str">
        <f>'2019_A13_Zeitreihe'!A102</f>
        <v>Rumänien</v>
      </c>
      <c r="C96" t="str">
        <f>'2019_A13_Zeitreihe'!$C$5</f>
        <v>Insgesamt</v>
      </c>
      <c r="D96">
        <f>'2019_A13_Zeitreihe'!C102</f>
        <v>24.9</v>
      </c>
    </row>
    <row r="97" spans="1:4">
      <c r="A97" s="107">
        <f>'2019_A13_Zeitreihe'!B103</f>
        <v>2015</v>
      </c>
      <c r="B97" s="107" t="str">
        <f>'2019_A13_Zeitreihe'!A103</f>
        <v>Sowjetunion</v>
      </c>
      <c r="C97" t="str">
        <f>'2019_A13_Zeitreihe'!$C$5</f>
        <v>Insgesamt</v>
      </c>
      <c r="D97">
        <f>'2019_A13_Zeitreihe'!C103</f>
        <v>24.6</v>
      </c>
    </row>
    <row r="98" spans="1:4">
      <c r="A98" s="107">
        <f>'2019_A13_Zeitreihe'!B104</f>
        <v>2015</v>
      </c>
      <c r="B98" s="107" t="str">
        <f>'2019_A13_Zeitreihe'!A104</f>
        <v>Griechenland</v>
      </c>
      <c r="C98" t="str">
        <f>'2019_A13_Zeitreihe'!$C$5</f>
        <v>Insgesamt</v>
      </c>
      <c r="D98">
        <f>'2019_A13_Zeitreihe'!C104</f>
        <v>20.7</v>
      </c>
    </row>
    <row r="99" spans="1:4">
      <c r="A99" s="107">
        <f>'2019_A13_Zeitreihe'!B105</f>
        <v>2015</v>
      </c>
      <c r="B99" s="107" t="str">
        <f>'2019_A13_Zeitreihe'!A105</f>
        <v>Serbien</v>
      </c>
      <c r="C99" t="str">
        <f>'2019_A13_Zeitreihe'!$C$5</f>
        <v>Insgesamt</v>
      </c>
      <c r="D99">
        <f>'2019_A13_Zeitreihe'!C105</f>
        <v>20.6</v>
      </c>
    </row>
    <row r="100" spans="1:4">
      <c r="A100" s="107">
        <f>'2019_A13_Zeitreihe'!B106</f>
        <v>2015</v>
      </c>
      <c r="B100" s="107" t="str">
        <f>'2019_A13_Zeitreihe'!A106</f>
        <v>Kosovo</v>
      </c>
      <c r="C100" t="str">
        <f>'2019_A13_Zeitreihe'!$C$5</f>
        <v>Insgesamt</v>
      </c>
      <c r="D100">
        <f>'2019_A13_Zeitreihe'!C106</f>
        <v>19.399999999999999</v>
      </c>
    </row>
    <row r="101" spans="1:4">
      <c r="A101" s="107">
        <f>'2019_A13_Zeitreihe'!B107</f>
        <v>2015</v>
      </c>
      <c r="B101" s="107" t="str">
        <f>'2019_A13_Zeitreihe'!A107</f>
        <v>Ukraine</v>
      </c>
      <c r="C101" t="str">
        <f>'2019_A13_Zeitreihe'!$C$5</f>
        <v>Insgesamt</v>
      </c>
      <c r="D101">
        <f>'2019_A13_Zeitreihe'!C107</f>
        <v>19</v>
      </c>
    </row>
    <row r="102" spans="1:4">
      <c r="A102" s="107">
        <f>'2019_A13_Zeitreihe'!B108</f>
        <v>2015</v>
      </c>
      <c r="B102" s="107" t="str">
        <f>'2019_A13_Zeitreihe'!A108</f>
        <v>Spanien</v>
      </c>
      <c r="C102" t="str">
        <f>'2019_A13_Zeitreihe'!$C$5</f>
        <v>Insgesamt</v>
      </c>
      <c r="D102">
        <f>'2019_A13_Zeitreihe'!C108</f>
        <v>15.2</v>
      </c>
    </row>
    <row r="103" spans="1:4">
      <c r="A103" s="107">
        <f>'2019_A13_Zeitreihe'!B109</f>
        <v>2015</v>
      </c>
      <c r="B103" s="107" t="str">
        <f>'2019_A13_Zeitreihe'!A109</f>
        <v>Bulgarien</v>
      </c>
      <c r="C103" t="str">
        <f>'2019_A13_Zeitreihe'!$C$5</f>
        <v>Insgesamt</v>
      </c>
      <c r="D103">
        <f>'2019_A13_Zeitreihe'!C109</f>
        <v>14.7</v>
      </c>
    </row>
    <row r="104" spans="1:4">
      <c r="A104" s="107">
        <f>'2019_A13_Zeitreihe'!B110</f>
        <v>2015</v>
      </c>
      <c r="B104" s="107" t="str">
        <f>'2019_A13_Zeitreihe'!A110</f>
        <v>Österreich</v>
      </c>
      <c r="C104" t="str">
        <f>'2019_A13_Zeitreihe'!$C$5</f>
        <v>Insgesamt</v>
      </c>
      <c r="D104">
        <f>'2019_A13_Zeitreihe'!C110</f>
        <v>13.1</v>
      </c>
    </row>
    <row r="105" spans="1:4">
      <c r="A105" s="107">
        <f>'2019_A13_Zeitreihe'!B111</f>
        <v>2015</v>
      </c>
      <c r="B105" s="107" t="str">
        <f>'2019_A13_Zeitreihe'!A111</f>
        <v>EU-Staaten</v>
      </c>
      <c r="C105" t="str">
        <f>'2019_A13_Zeitreihe'!$C$5</f>
        <v>Insgesamt</v>
      </c>
      <c r="D105">
        <f>'2019_A13_Zeitreihe'!C111</f>
        <v>398.6</v>
      </c>
    </row>
    <row r="106" spans="1:4">
      <c r="A106" s="107">
        <f>'2019_A13_Zeitreihe'!B112</f>
        <v>2015</v>
      </c>
      <c r="B106" s="107" t="str">
        <f>'2019_A13_Zeitreihe'!A112</f>
        <v>Afrika</v>
      </c>
      <c r="C106" t="str">
        <f>'2019_A13_Zeitreihe'!$C$5</f>
        <v>Insgesamt</v>
      </c>
      <c r="D106">
        <f>'2019_A13_Zeitreihe'!C112</f>
        <v>28.7</v>
      </c>
    </row>
    <row r="107" spans="1:4">
      <c r="A107" s="107">
        <f>'2019_A13_Zeitreihe'!B113</f>
        <v>2015</v>
      </c>
      <c r="B107" s="107" t="str">
        <f>'2019_A13_Zeitreihe'!A113</f>
        <v>Amerika</v>
      </c>
      <c r="C107" t="str">
        <f>'2019_A13_Zeitreihe'!$C$5</f>
        <v>Insgesamt</v>
      </c>
      <c r="D107">
        <f>'2019_A13_Zeitreihe'!C113</f>
        <v>23.5</v>
      </c>
    </row>
    <row r="108" spans="1:4">
      <c r="A108" s="107">
        <f>'2019_A13_Zeitreihe'!B114</f>
        <v>2015</v>
      </c>
      <c r="B108" s="107" t="str">
        <f>'2019_A13_Zeitreihe'!A114</f>
        <v>Asien, Australien und Ozeanien</v>
      </c>
      <c r="C108" t="str">
        <f>'2019_A13_Zeitreihe'!$C$5</f>
        <v>Insgesamt</v>
      </c>
      <c r="D108">
        <f>'2019_A13_Zeitreihe'!C114</f>
        <v>310.3</v>
      </c>
    </row>
    <row r="109" spans="1:4">
      <c r="A109" s="107">
        <f>'2019_A13_Zeitreihe'!B115</f>
        <v>2015</v>
      </c>
      <c r="B109" s="107" t="str">
        <f>'2019_A13_Zeitreihe'!A115</f>
        <v>Kasachstan</v>
      </c>
      <c r="C109" t="str">
        <f>'2019_A13_Zeitreihe'!$C$5</f>
        <v>Insgesamt</v>
      </c>
      <c r="D109">
        <f>'2019_A13_Zeitreihe'!C115</f>
        <v>138.4</v>
      </c>
    </row>
    <row r="110" spans="1:4">
      <c r="A110" s="107">
        <f>'2019_A13_Zeitreihe'!B116</f>
        <v>2015</v>
      </c>
      <c r="B110" s="107" t="str">
        <f>'2019_A13_Zeitreihe'!A116</f>
        <v>Syrien</v>
      </c>
      <c r="C110" t="str">
        <f>'2019_A13_Zeitreihe'!$C$5</f>
        <v>Insgesamt</v>
      </c>
      <c r="D110">
        <f>'2019_A13_Zeitreihe'!C116</f>
        <v>23.2</v>
      </c>
    </row>
    <row r="111" spans="1:4">
      <c r="A111" s="107">
        <f>'2019_A13_Zeitreihe'!B117</f>
        <v>2015</v>
      </c>
      <c r="B111" s="107" t="str">
        <f>'2019_A13_Zeitreihe'!A117</f>
        <v>Libanon</v>
      </c>
      <c r="C111" t="str">
        <f>'2019_A13_Zeitreihe'!$C$5</f>
        <v>Insgesamt</v>
      </c>
      <c r="D111">
        <f>'2019_A13_Zeitreihe'!C117</f>
        <v>19.3</v>
      </c>
    </row>
    <row r="112" spans="1:4">
      <c r="A112" s="107">
        <f>'2019_A13_Zeitreihe'!B118</f>
        <v>2015</v>
      </c>
      <c r="B112" s="107" t="str">
        <f>'2019_A13_Zeitreihe'!A118</f>
        <v>Vietnam</v>
      </c>
      <c r="C112" t="str">
        <f>'2019_A13_Zeitreihe'!$C$5</f>
        <v>Insgesamt</v>
      </c>
      <c r="D112">
        <f>'2019_A13_Zeitreihe'!C118</f>
        <v>17.600000000000001</v>
      </c>
    </row>
    <row r="113" spans="1:4">
      <c r="A113" s="107">
        <f>'2019_A13_Zeitreihe'!B119</f>
        <v>2015</v>
      </c>
      <c r="B113" s="107" t="str">
        <f>'2019_A13_Zeitreihe'!A119</f>
        <v>Iran</v>
      </c>
      <c r="C113" t="str">
        <f>'2019_A13_Zeitreihe'!$C$5</f>
        <v>Insgesamt</v>
      </c>
      <c r="D113">
        <f>'2019_A13_Zeitreihe'!C119</f>
        <v>15.7</v>
      </c>
    </row>
    <row r="114" spans="1:4">
      <c r="A114" s="107">
        <f>'2019_A13_Zeitreihe'!B120</f>
        <v>2015</v>
      </c>
      <c r="B114" s="107" t="str">
        <f>'2019_A13_Zeitreihe'!A120</f>
        <v>Irak</v>
      </c>
      <c r="C114" t="str">
        <f>'2019_A13_Zeitreihe'!$C$5</f>
        <v>Insgesamt</v>
      </c>
      <c r="D114">
        <f>'2019_A13_Zeitreihe'!C120</f>
        <v>14.6</v>
      </c>
    </row>
    <row r="115" spans="1:4">
      <c r="A115" s="107">
        <f>'2019_A13_Zeitreihe'!B121</f>
        <v>2015</v>
      </c>
      <c r="B115" s="107" t="str">
        <f>'2019_A13_Zeitreihe'!A121</f>
        <v>Ohne Angabe</v>
      </c>
      <c r="C115" t="str">
        <f>'2019_A13_Zeitreihe'!$C$5</f>
        <v>Insgesamt</v>
      </c>
      <c r="D115">
        <f>'2019_A13_Zeitreihe'!C121</f>
        <v>154.4</v>
      </c>
    </row>
    <row r="116" spans="1:4">
      <c r="A116" s="107">
        <f>'2019_A13_Zeitreihe'!B122</f>
        <v>2015</v>
      </c>
      <c r="B116" s="107" t="str">
        <f>'2019_A13_Zeitreihe'!A122</f>
        <v>Insgesamt</v>
      </c>
      <c r="C116" t="str">
        <f>'2019_A13_Zeitreihe'!$C$5</f>
        <v>Insgesamt</v>
      </c>
      <c r="D116">
        <f>'2019_A13_Zeitreihe'!C122</f>
        <v>1400.2</v>
      </c>
    </row>
    <row r="117" spans="1:4">
      <c r="A117" s="107">
        <f>'2019_A13_Zeitreihe'!B123</f>
        <v>2014</v>
      </c>
      <c r="B117" s="107" t="str">
        <f>'2019_A13_Zeitreihe'!A123</f>
        <v>Europa</v>
      </c>
      <c r="C117" t="str">
        <f>'2019_A13_Zeitreihe'!$C$5</f>
        <v>Insgesamt</v>
      </c>
      <c r="D117">
        <f>'2019_A13_Zeitreihe'!C123</f>
        <v>896</v>
      </c>
    </row>
    <row r="118" spans="1:4">
      <c r="A118" s="107">
        <f>'2019_A13_Zeitreihe'!B124</f>
        <v>2014</v>
      </c>
      <c r="B118" s="107" t="str">
        <f>'2019_A13_Zeitreihe'!A124</f>
        <v>Türkei</v>
      </c>
      <c r="C118" t="str">
        <f>'2019_A13_Zeitreihe'!$C$5</f>
        <v>Insgesamt</v>
      </c>
      <c r="D118">
        <f>'2019_A13_Zeitreihe'!C124</f>
        <v>193</v>
      </c>
    </row>
    <row r="119" spans="1:4">
      <c r="A119" s="107">
        <f>'2019_A13_Zeitreihe'!B125</f>
        <v>2014</v>
      </c>
      <c r="B119" s="107" t="str">
        <f>'2019_A13_Zeitreihe'!A125</f>
        <v>Russische Föderation</v>
      </c>
      <c r="C119" t="str">
        <f>'2019_A13_Zeitreihe'!$C$5</f>
        <v>Insgesamt</v>
      </c>
      <c r="D119">
        <f>'2019_A13_Zeitreihe'!C125</f>
        <v>176.4</v>
      </c>
    </row>
    <row r="120" spans="1:4">
      <c r="A120" s="107">
        <f>'2019_A13_Zeitreihe'!B126</f>
        <v>2014</v>
      </c>
      <c r="B120" s="107" t="str">
        <f>'2019_A13_Zeitreihe'!A126</f>
        <v>Polen</v>
      </c>
      <c r="C120" t="str">
        <f>'2019_A13_Zeitreihe'!$C$5</f>
        <v>Insgesamt</v>
      </c>
      <c r="D120">
        <f>'2019_A13_Zeitreihe'!C126</f>
        <v>165.3</v>
      </c>
    </row>
    <row r="121" spans="1:4">
      <c r="A121" s="107">
        <f>'2019_A13_Zeitreihe'!B127</f>
        <v>2014</v>
      </c>
      <c r="B121" s="107" t="str">
        <f>'2019_A13_Zeitreihe'!A127</f>
        <v>Niederlande</v>
      </c>
      <c r="C121" t="str">
        <f>'2019_A13_Zeitreihe'!$C$5</f>
        <v>Insgesamt</v>
      </c>
      <c r="D121">
        <f>'2019_A13_Zeitreihe'!C127</f>
        <v>47.8</v>
      </c>
    </row>
    <row r="122" spans="1:4">
      <c r="A122" s="107">
        <f>'2019_A13_Zeitreihe'!B128</f>
        <v>2014</v>
      </c>
      <c r="B122" s="107" t="str">
        <f>'2019_A13_Zeitreihe'!A128</f>
        <v>Italien</v>
      </c>
      <c r="C122" t="str">
        <f>'2019_A13_Zeitreihe'!$C$5</f>
        <v>Insgesamt</v>
      </c>
      <c r="D122">
        <f>'2019_A13_Zeitreihe'!C128</f>
        <v>32.799999999999997</v>
      </c>
    </row>
    <row r="123" spans="1:4">
      <c r="A123" s="107">
        <f>'2019_A13_Zeitreihe'!B129</f>
        <v>2014</v>
      </c>
      <c r="B123" s="107" t="str">
        <f>'2019_A13_Zeitreihe'!A129</f>
        <v>Sowjetunion</v>
      </c>
      <c r="C123" t="str">
        <f>'2019_A13_Zeitreihe'!$C$5</f>
        <v>Insgesamt</v>
      </c>
      <c r="D123">
        <f>'2019_A13_Zeitreihe'!C129</f>
        <v>29.5</v>
      </c>
    </row>
    <row r="124" spans="1:4">
      <c r="A124" s="107">
        <f>'2019_A13_Zeitreihe'!B130</f>
        <v>2014</v>
      </c>
      <c r="B124" s="107" t="str">
        <f>'2019_A13_Zeitreihe'!A130</f>
        <v>Ukraine</v>
      </c>
      <c r="C124" t="str">
        <f>'2019_A13_Zeitreihe'!$C$5</f>
        <v>Insgesamt</v>
      </c>
      <c r="D124">
        <f>'2019_A13_Zeitreihe'!C130</f>
        <v>25.8</v>
      </c>
    </row>
    <row r="125" spans="1:4">
      <c r="A125" s="107">
        <f>'2019_A13_Zeitreihe'!B131</f>
        <v>2014</v>
      </c>
      <c r="B125" s="107" t="str">
        <f>'2019_A13_Zeitreihe'!A131</f>
        <v>Serbien</v>
      </c>
      <c r="C125" t="str">
        <f>'2019_A13_Zeitreihe'!$C$5</f>
        <v>Insgesamt</v>
      </c>
      <c r="D125">
        <f>'2019_A13_Zeitreihe'!C131</f>
        <v>22.5</v>
      </c>
    </row>
    <row r="126" spans="1:4">
      <c r="A126" s="107">
        <f>'2019_A13_Zeitreihe'!B132</f>
        <v>2014</v>
      </c>
      <c r="B126" s="107" t="str">
        <f>'2019_A13_Zeitreihe'!A132</f>
        <v>Rumänien</v>
      </c>
      <c r="C126" t="str">
        <f>'2019_A13_Zeitreihe'!$C$5</f>
        <v>Insgesamt</v>
      </c>
      <c r="D126">
        <f>'2019_A13_Zeitreihe'!C132</f>
        <v>21.5</v>
      </c>
    </row>
    <row r="127" spans="1:4">
      <c r="A127" s="107">
        <f>'2019_A13_Zeitreihe'!B133</f>
        <v>2014</v>
      </c>
      <c r="B127" s="107" t="str">
        <f>'2019_A13_Zeitreihe'!A133</f>
        <v>Kosovo</v>
      </c>
      <c r="C127" t="str">
        <f>'2019_A13_Zeitreihe'!$C$5</f>
        <v>Insgesamt</v>
      </c>
      <c r="D127">
        <f>'2019_A13_Zeitreihe'!C133</f>
        <v>19.7</v>
      </c>
    </row>
    <row r="128" spans="1:4">
      <c r="A128" s="107">
        <f>'2019_A13_Zeitreihe'!B134</f>
        <v>2014</v>
      </c>
      <c r="B128" s="107" t="str">
        <f>'2019_A13_Zeitreihe'!A134</f>
        <v>Griechenland</v>
      </c>
      <c r="C128" t="str">
        <f>'2019_A13_Zeitreihe'!$C$5</f>
        <v>Insgesamt</v>
      </c>
      <c r="D128">
        <f>'2019_A13_Zeitreihe'!C134</f>
        <v>18.399999999999999</v>
      </c>
    </row>
    <row r="129" spans="1:4">
      <c r="A129" s="107">
        <f>'2019_A13_Zeitreihe'!B135</f>
        <v>2014</v>
      </c>
      <c r="B129" s="107" t="str">
        <f>'2019_A13_Zeitreihe'!A135</f>
        <v>Spanien</v>
      </c>
      <c r="C129" t="str">
        <f>'2019_A13_Zeitreihe'!$C$5</f>
        <v>Insgesamt</v>
      </c>
      <c r="D129">
        <f>'2019_A13_Zeitreihe'!C135</f>
        <v>15.3</v>
      </c>
    </row>
    <row r="130" spans="1:4">
      <c r="A130" s="107">
        <f>'2019_A13_Zeitreihe'!B136</f>
        <v>2014</v>
      </c>
      <c r="B130" s="107" t="str">
        <f>'2019_A13_Zeitreihe'!A136</f>
        <v>Vereinigtes Königreich</v>
      </c>
      <c r="C130" t="str">
        <f>'2019_A13_Zeitreihe'!$C$5</f>
        <v>Insgesamt</v>
      </c>
      <c r="D130">
        <f>'2019_A13_Zeitreihe'!C136</f>
        <v>13.9</v>
      </c>
    </row>
    <row r="131" spans="1:4">
      <c r="A131" s="107">
        <f>'2019_A13_Zeitreihe'!B137</f>
        <v>2014</v>
      </c>
      <c r="B131" s="107" t="str">
        <f>'2019_A13_Zeitreihe'!A137</f>
        <v>Kroatien</v>
      </c>
      <c r="C131" t="str">
        <f>'2019_A13_Zeitreihe'!$C$5</f>
        <v>Insgesamt</v>
      </c>
      <c r="D131">
        <f>'2019_A13_Zeitreihe'!C137</f>
        <v>11.9</v>
      </c>
    </row>
    <row r="132" spans="1:4">
      <c r="A132" s="107">
        <f>'2019_A13_Zeitreihe'!B138</f>
        <v>2014</v>
      </c>
      <c r="B132" s="107" t="str">
        <f>'2019_A13_Zeitreihe'!A138</f>
        <v>Österreich</v>
      </c>
      <c r="C132" t="str">
        <f>'2019_A13_Zeitreihe'!$C$5</f>
        <v>Insgesamt</v>
      </c>
      <c r="D132">
        <f>'2019_A13_Zeitreihe'!C138</f>
        <v>11.1</v>
      </c>
    </row>
    <row r="133" spans="1:4">
      <c r="A133" s="107">
        <f>'2019_A13_Zeitreihe'!B139</f>
        <v>2014</v>
      </c>
      <c r="B133" s="107" t="str">
        <f>'2019_A13_Zeitreihe'!A139</f>
        <v>EU-Staaten</v>
      </c>
      <c r="C133" t="str">
        <f>'2019_A13_Zeitreihe'!$C$5</f>
        <v>Insgesamt</v>
      </c>
      <c r="D133">
        <f>'2019_A13_Zeitreihe'!C139</f>
        <v>389</v>
      </c>
    </row>
    <row r="134" spans="1:4">
      <c r="A134" s="107">
        <f>'2019_A13_Zeitreihe'!B140</f>
        <v>2014</v>
      </c>
      <c r="B134" s="107" t="str">
        <f>'2019_A13_Zeitreihe'!A140</f>
        <v>Afrika</v>
      </c>
      <c r="C134" t="str">
        <f>'2019_A13_Zeitreihe'!$C$5</f>
        <v>Insgesamt</v>
      </c>
      <c r="D134">
        <f>'2019_A13_Zeitreihe'!C140</f>
        <v>33</v>
      </c>
    </row>
    <row r="135" spans="1:4">
      <c r="A135" s="107">
        <f>'2019_A13_Zeitreihe'!B141</f>
        <v>2014</v>
      </c>
      <c r="B135" s="107" t="str">
        <f>'2019_A13_Zeitreihe'!A141</f>
        <v>Amerika</v>
      </c>
      <c r="C135" t="str">
        <f>'2019_A13_Zeitreihe'!$C$5</f>
        <v>Insgesamt</v>
      </c>
      <c r="D135">
        <f>'2019_A13_Zeitreihe'!C141</f>
        <v>22</v>
      </c>
    </row>
    <row r="136" spans="1:4">
      <c r="A136" s="107">
        <f>'2019_A13_Zeitreihe'!B142</f>
        <v>2014</v>
      </c>
      <c r="B136" s="107" t="str">
        <f>'2019_A13_Zeitreihe'!A142</f>
        <v>Asien, Australien und Ozeanien</v>
      </c>
      <c r="C136" t="str">
        <f>'2019_A13_Zeitreihe'!$C$5</f>
        <v>Insgesamt</v>
      </c>
      <c r="D136">
        <f>'2019_A13_Zeitreihe'!C142</f>
        <v>278</v>
      </c>
    </row>
    <row r="137" spans="1:4">
      <c r="A137" s="107">
        <f>'2019_A13_Zeitreihe'!B143</f>
        <v>2014</v>
      </c>
      <c r="B137" s="107" t="str">
        <f>'2019_A13_Zeitreihe'!A143</f>
        <v>Kasachstan</v>
      </c>
      <c r="C137" t="str">
        <f>'2019_A13_Zeitreihe'!$C$5</f>
        <v>Insgesamt</v>
      </c>
      <c r="D137">
        <f>'2019_A13_Zeitreihe'!C143</f>
        <v>129.19999999999999</v>
      </c>
    </row>
    <row r="138" spans="1:4">
      <c r="A138" s="107">
        <f>'2019_A13_Zeitreihe'!B144</f>
        <v>2014</v>
      </c>
      <c r="B138" s="107" t="str">
        <f>'2019_A13_Zeitreihe'!A144</f>
        <v>Vietnam</v>
      </c>
      <c r="C138" t="str">
        <f>'2019_A13_Zeitreihe'!$C$5</f>
        <v>Insgesamt</v>
      </c>
      <c r="D138">
        <f>'2019_A13_Zeitreihe'!C144</f>
        <v>17.8</v>
      </c>
    </row>
    <row r="139" spans="1:4">
      <c r="A139" s="107">
        <f>'2019_A13_Zeitreihe'!B145</f>
        <v>2014</v>
      </c>
      <c r="B139" s="107" t="str">
        <f>'2019_A13_Zeitreihe'!A145</f>
        <v>Libanon</v>
      </c>
      <c r="C139" t="str">
        <f>'2019_A13_Zeitreihe'!$C$5</f>
        <v>Insgesamt</v>
      </c>
      <c r="D139">
        <f>'2019_A13_Zeitreihe'!C145</f>
        <v>17.8</v>
      </c>
    </row>
    <row r="140" spans="1:4">
      <c r="A140" s="107">
        <f>'2019_A13_Zeitreihe'!B146</f>
        <v>2014</v>
      </c>
      <c r="B140" s="107" t="str">
        <f>'2019_A13_Zeitreihe'!A146</f>
        <v>Iran</v>
      </c>
      <c r="C140" t="str">
        <f>'2019_A13_Zeitreihe'!$C$5</f>
        <v>Insgesamt</v>
      </c>
      <c r="D140">
        <f>'2019_A13_Zeitreihe'!C146</f>
        <v>13.3</v>
      </c>
    </row>
    <row r="141" spans="1:4">
      <c r="A141" s="107">
        <f>'2019_A13_Zeitreihe'!B147</f>
        <v>2014</v>
      </c>
      <c r="B141" s="107" t="str">
        <f>'2019_A13_Zeitreihe'!A147</f>
        <v>Syrien</v>
      </c>
      <c r="C141" t="str">
        <f>'2019_A13_Zeitreihe'!$C$5</f>
        <v>Insgesamt</v>
      </c>
      <c r="D141">
        <f>'2019_A13_Zeitreihe'!C147</f>
        <v>10.7</v>
      </c>
    </row>
    <row r="142" spans="1:4">
      <c r="A142" s="107">
        <f>'2019_A13_Zeitreihe'!B148</f>
        <v>2014</v>
      </c>
      <c r="B142" s="107" t="str">
        <f>'2019_A13_Zeitreihe'!A148</f>
        <v>Ohne Angabe</v>
      </c>
      <c r="C142" t="str">
        <f>'2019_A13_Zeitreihe'!$C$5</f>
        <v>Insgesamt</v>
      </c>
      <c r="D142">
        <f>'2019_A13_Zeitreihe'!C148</f>
        <v>126</v>
      </c>
    </row>
    <row r="143" spans="1:4">
      <c r="A143" s="107">
        <f>'2019_A13_Zeitreihe'!B149</f>
        <v>2014</v>
      </c>
      <c r="B143" s="107" t="str">
        <f>'2019_A13_Zeitreihe'!A149</f>
        <v>Insgesamt</v>
      </c>
      <c r="C143" t="str">
        <f>'2019_A13_Zeitreihe'!$C$5</f>
        <v>Insgesamt</v>
      </c>
      <c r="D143">
        <f>'2019_A13_Zeitreihe'!C149</f>
        <v>1356</v>
      </c>
    </row>
    <row r="144" spans="1:4">
      <c r="A144" s="107">
        <f>'2019_A13_Zeitreihe'!B8</f>
        <v>2019</v>
      </c>
      <c r="B144" s="107" t="str">
        <f>'2019_A13_Zeitreihe'!A8</f>
        <v xml:space="preserve">Europa </v>
      </c>
      <c r="C144" t="str">
        <f>'2019_A13_Zeitreihe'!$D$5</f>
        <v>dav. Männer</v>
      </c>
      <c r="D144">
        <f>'2019_A13_Zeitreihe'!D8</f>
        <v>540.30200000000002</v>
      </c>
    </row>
    <row r="145" spans="1:4">
      <c r="A145" s="107">
        <f>'2019_A13_Zeitreihe'!B9</f>
        <v>2019</v>
      </c>
      <c r="B145" s="107" t="str">
        <f>'2019_A13_Zeitreihe'!A9</f>
        <v xml:space="preserve">Bulgarien </v>
      </c>
      <c r="C145" t="str">
        <f>'2019_A13_Zeitreihe'!$D$5</f>
        <v>dav. Männer</v>
      </c>
      <c r="D145">
        <f>'2019_A13_Zeitreihe'!D9</f>
        <v>12.865</v>
      </c>
    </row>
    <row r="146" spans="1:4">
      <c r="A146" s="107">
        <f>'2019_A13_Zeitreihe'!B10</f>
        <v>2019</v>
      </c>
      <c r="B146" s="107" t="str">
        <f>'2019_A13_Zeitreihe'!A10</f>
        <v xml:space="preserve">Frankreich </v>
      </c>
      <c r="C146" t="str">
        <f>'2019_A13_Zeitreihe'!$D$5</f>
        <v>dav. Männer</v>
      </c>
      <c r="D146">
        <f>'2019_A13_Zeitreihe'!D10</f>
        <v>4.0880000000000001</v>
      </c>
    </row>
    <row r="147" spans="1:4">
      <c r="A147" s="107">
        <f>'2019_A13_Zeitreihe'!B11</f>
        <v>2019</v>
      </c>
      <c r="B147" s="107" t="str">
        <f>'2019_A13_Zeitreihe'!A11</f>
        <v xml:space="preserve">Griechenland </v>
      </c>
      <c r="C147" t="str">
        <f>'2019_A13_Zeitreihe'!$D$5</f>
        <v>dav. Männer</v>
      </c>
      <c r="D147">
        <f>'2019_A13_Zeitreihe'!D11</f>
        <v>14.11</v>
      </c>
    </row>
    <row r="148" spans="1:4">
      <c r="A148" s="107">
        <f>'2019_A13_Zeitreihe'!B12</f>
        <v>2019</v>
      </c>
      <c r="B148" s="107" t="str">
        <f>'2019_A13_Zeitreihe'!A12</f>
        <v xml:space="preserve">Italien </v>
      </c>
      <c r="C148" t="str">
        <f>'2019_A13_Zeitreihe'!$D$5</f>
        <v>dav. Männer</v>
      </c>
      <c r="D148">
        <f>'2019_A13_Zeitreihe'!D12</f>
        <v>22.067</v>
      </c>
    </row>
    <row r="149" spans="1:4">
      <c r="A149" s="107">
        <f>'2019_A13_Zeitreihe'!B13</f>
        <v>2019</v>
      </c>
      <c r="B149" s="107" t="str">
        <f>'2019_A13_Zeitreihe'!A13</f>
        <v xml:space="preserve">Kroatien </v>
      </c>
      <c r="C149" t="str">
        <f>'2019_A13_Zeitreihe'!$D$5</f>
        <v>dav. Männer</v>
      </c>
      <c r="D149">
        <f>'2019_A13_Zeitreihe'!D13</f>
        <v>8.9369999999999994</v>
      </c>
    </row>
    <row r="150" spans="1:4">
      <c r="A150" s="107">
        <f>'2019_A13_Zeitreihe'!B14</f>
        <v>2019</v>
      </c>
      <c r="B150" s="107" t="str">
        <f>'2019_A13_Zeitreihe'!A14</f>
        <v xml:space="preserve">Niederlande </v>
      </c>
      <c r="C150" t="str">
        <f>'2019_A13_Zeitreihe'!$D$5</f>
        <v>dav. Männer</v>
      </c>
      <c r="D150">
        <f>'2019_A13_Zeitreihe'!D14</f>
        <v>25.547000000000001</v>
      </c>
    </row>
    <row r="151" spans="1:4">
      <c r="A151" s="107">
        <f>'2019_A13_Zeitreihe'!B15</f>
        <v>2019</v>
      </c>
      <c r="B151" s="107" t="str">
        <f>'2019_A13_Zeitreihe'!A15</f>
        <v xml:space="preserve">Österreich </v>
      </c>
      <c r="C151" t="str">
        <f>'2019_A13_Zeitreihe'!$D$5</f>
        <v>dav. Männer</v>
      </c>
      <c r="D151">
        <f>'2019_A13_Zeitreihe'!D15</f>
        <v>6.4450000000000003</v>
      </c>
    </row>
    <row r="152" spans="1:4">
      <c r="A152" s="107">
        <f>'2019_A13_Zeitreihe'!B16</f>
        <v>2019</v>
      </c>
      <c r="B152" s="107" t="str">
        <f>'2019_A13_Zeitreihe'!A16</f>
        <v xml:space="preserve">Polen </v>
      </c>
      <c r="C152" t="str">
        <f>'2019_A13_Zeitreihe'!$D$5</f>
        <v>dav. Männer</v>
      </c>
      <c r="D152">
        <f>'2019_A13_Zeitreihe'!D16</f>
        <v>120.11</v>
      </c>
    </row>
    <row r="153" spans="1:4">
      <c r="A153" s="107">
        <f>'2019_A13_Zeitreihe'!B17</f>
        <v>2019</v>
      </c>
      <c r="B153" s="107" t="str">
        <f>'2019_A13_Zeitreihe'!A17</f>
        <v xml:space="preserve">Portugal </v>
      </c>
      <c r="C153" t="str">
        <f>'2019_A13_Zeitreihe'!$D$5</f>
        <v>dav. Männer</v>
      </c>
      <c r="D153">
        <f>'2019_A13_Zeitreihe'!D17</f>
        <v>3.766</v>
      </c>
    </row>
    <row r="154" spans="1:4">
      <c r="A154" s="107">
        <f>'2019_A13_Zeitreihe'!B18</f>
        <v>2019</v>
      </c>
      <c r="B154" s="107" t="str">
        <f>'2019_A13_Zeitreihe'!A18</f>
        <v xml:space="preserve">Rumänien </v>
      </c>
      <c r="C154" t="str">
        <f>'2019_A13_Zeitreihe'!$D$5</f>
        <v>dav. Männer</v>
      </c>
      <c r="D154">
        <f>'2019_A13_Zeitreihe'!D18</f>
        <v>23.337</v>
      </c>
    </row>
    <row r="155" spans="1:4">
      <c r="A155" s="107">
        <f>'2019_A13_Zeitreihe'!B19</f>
        <v>2019</v>
      </c>
      <c r="B155" s="107" t="str">
        <f>'2019_A13_Zeitreihe'!A19</f>
        <v xml:space="preserve">Spanien </v>
      </c>
      <c r="C155" t="str">
        <f>'2019_A13_Zeitreihe'!$D$5</f>
        <v>dav. Männer</v>
      </c>
      <c r="D155">
        <f>'2019_A13_Zeitreihe'!D19</f>
        <v>10.167</v>
      </c>
    </row>
    <row r="156" spans="1:4">
      <c r="A156" s="107">
        <f>'2019_A13_Zeitreihe'!B20</f>
        <v>2019</v>
      </c>
      <c r="B156" s="107" t="str">
        <f>'2019_A13_Zeitreihe'!A20</f>
        <v xml:space="preserve">Vereinigtes Königreich </v>
      </c>
      <c r="C156" t="str">
        <f>'2019_A13_Zeitreihe'!$D$5</f>
        <v>dav. Männer</v>
      </c>
      <c r="D156">
        <f>'2019_A13_Zeitreihe'!D20</f>
        <v>12.516</v>
      </c>
    </row>
    <row r="157" spans="1:4">
      <c r="A157" s="107">
        <f>'2019_A13_Zeitreihe'!B21</f>
        <v>2019</v>
      </c>
      <c r="B157" s="107" t="str">
        <f>'2019_A13_Zeitreihe'!A21</f>
        <v xml:space="preserve"> Sonstiges Europa </v>
      </c>
      <c r="C157" t="str">
        <f>'2019_A13_Zeitreihe'!$D$5</f>
        <v>dav. Männer</v>
      </c>
      <c r="D157">
        <f>'2019_A13_Zeitreihe'!D21</f>
        <v>253.935</v>
      </c>
    </row>
    <row r="158" spans="1:4">
      <c r="A158" s="107">
        <f>'2019_A13_Zeitreihe'!B22</f>
        <v>2019</v>
      </c>
      <c r="B158" s="107" t="str">
        <f>'2019_A13_Zeitreihe'!A22</f>
        <v xml:space="preserve">Bosnien und Herzegowina </v>
      </c>
      <c r="C158" t="str">
        <f>'2019_A13_Zeitreihe'!$D$5</f>
        <v>dav. Männer</v>
      </c>
      <c r="D158">
        <f>'2019_A13_Zeitreihe'!D22</f>
        <v>7.7480000000000002</v>
      </c>
    </row>
    <row r="159" spans="1:4">
      <c r="A159" s="107">
        <f>'2019_A13_Zeitreihe'!B23</f>
        <v>2019</v>
      </c>
      <c r="B159" s="107" t="str">
        <f>'2019_A13_Zeitreihe'!A23</f>
        <v xml:space="preserve">Kosovo </v>
      </c>
      <c r="C159" t="str">
        <f>'2019_A13_Zeitreihe'!$D$5</f>
        <v>dav. Männer</v>
      </c>
      <c r="D159">
        <f>'2019_A13_Zeitreihe'!D23</f>
        <v>22.157</v>
      </c>
    </row>
    <row r="160" spans="1:4">
      <c r="A160" s="107">
        <f>'2019_A13_Zeitreihe'!B24</f>
        <v>2019</v>
      </c>
      <c r="B160" s="107" t="str">
        <f>'2019_A13_Zeitreihe'!A24</f>
        <v xml:space="preserve">Russische Föderation </v>
      </c>
      <c r="C160" t="str">
        <f>'2019_A13_Zeitreihe'!$D$5</f>
        <v>dav. Männer</v>
      </c>
      <c r="D160">
        <f>'2019_A13_Zeitreihe'!D24</f>
        <v>83.475999999999999</v>
      </c>
    </row>
    <row r="161" spans="1:4">
      <c r="A161" s="107">
        <f>'2019_A13_Zeitreihe'!B25</f>
        <v>2019</v>
      </c>
      <c r="B161" s="107" t="str">
        <f>'2019_A13_Zeitreihe'!A25</f>
        <v xml:space="preserve">Serbien </v>
      </c>
      <c r="C161" t="str">
        <f>'2019_A13_Zeitreihe'!$D$5</f>
        <v>dav. Männer</v>
      </c>
      <c r="D161">
        <f>'2019_A13_Zeitreihe'!D25</f>
        <v>10.462999999999999</v>
      </c>
    </row>
    <row r="162" spans="1:4">
      <c r="A162" s="107">
        <f>'2019_A13_Zeitreihe'!B26</f>
        <v>2019</v>
      </c>
      <c r="B162" s="107" t="str">
        <f>'2019_A13_Zeitreihe'!A26</f>
        <v xml:space="preserve">Türkei </v>
      </c>
      <c r="C162" t="str">
        <f>'2019_A13_Zeitreihe'!$D$5</f>
        <v>dav. Männer</v>
      </c>
      <c r="D162">
        <f>'2019_A13_Zeitreihe'!D26</f>
        <v>94.712000000000003</v>
      </c>
    </row>
    <row r="163" spans="1:4">
      <c r="A163" s="107">
        <f>'2019_A13_Zeitreihe'!B27</f>
        <v>2019</v>
      </c>
      <c r="B163" s="107" t="str">
        <f>'2019_A13_Zeitreihe'!A27</f>
        <v xml:space="preserve">Ukraine </v>
      </c>
      <c r="C163" t="str">
        <f>'2019_A13_Zeitreihe'!$D$5</f>
        <v>dav. Männer</v>
      </c>
      <c r="D163">
        <f>'2019_A13_Zeitreihe'!D27</f>
        <v>12.117000000000001</v>
      </c>
    </row>
    <row r="164" spans="1:4">
      <c r="A164" s="107">
        <f>'2019_A13_Zeitreihe'!B28</f>
        <v>2019</v>
      </c>
      <c r="B164" s="107" t="str">
        <f>'2019_A13_Zeitreihe'!A28</f>
        <v>EU-Staaten</v>
      </c>
      <c r="C164" t="str">
        <f>'2019_A13_Zeitreihe'!$D$5</f>
        <v>dav. Männer</v>
      </c>
      <c r="D164">
        <f>'2019_A13_Zeitreihe'!D28</f>
        <v>286.36700000000002</v>
      </c>
    </row>
    <row r="165" spans="1:4">
      <c r="A165" s="107">
        <f>'2019_A13_Zeitreihe'!B29</f>
        <v>2019</v>
      </c>
      <c r="B165" s="107" t="str">
        <f>'2019_A13_Zeitreihe'!A29</f>
        <v xml:space="preserve">Afrika </v>
      </c>
      <c r="C165" t="str">
        <f>'2019_A13_Zeitreihe'!$D$5</f>
        <v>dav. Männer</v>
      </c>
      <c r="D165">
        <f>'2019_A13_Zeitreihe'!D29</f>
        <v>34.247</v>
      </c>
    </row>
    <row r="166" spans="1:4">
      <c r="A166" s="107">
        <f>'2019_A13_Zeitreihe'!B30</f>
        <v>2019</v>
      </c>
      <c r="B166" s="107" t="str">
        <f>'2019_A13_Zeitreihe'!A30</f>
        <v xml:space="preserve">Marokko </v>
      </c>
      <c r="C166" t="str">
        <f>'2019_A13_Zeitreihe'!$D$5</f>
        <v>dav. Männer</v>
      </c>
      <c r="D166">
        <f>'2019_A13_Zeitreihe'!D30</f>
        <v>3.8340000000000001</v>
      </c>
    </row>
    <row r="167" spans="1:4">
      <c r="A167" s="107">
        <f>'2019_A13_Zeitreihe'!B31</f>
        <v>2019</v>
      </c>
      <c r="B167" s="107" t="str">
        <f>'2019_A13_Zeitreihe'!A31</f>
        <v xml:space="preserve">Ägypten, Algerien, Libyen, Tunesien </v>
      </c>
      <c r="C167" t="str">
        <f>'2019_A13_Zeitreihe'!$D$5</f>
        <v>dav. Männer</v>
      </c>
      <c r="D167">
        <f>'2019_A13_Zeitreihe'!D31</f>
        <v>9.3550000000000004</v>
      </c>
    </row>
    <row r="168" spans="1:4">
      <c r="A168" s="107">
        <f>'2019_A13_Zeitreihe'!B32</f>
        <v>2019</v>
      </c>
      <c r="B168" s="107" t="str">
        <f>'2019_A13_Zeitreihe'!A32</f>
        <v xml:space="preserve">Amerika </v>
      </c>
      <c r="C168" t="str">
        <f>'2019_A13_Zeitreihe'!$D$5</f>
        <v>dav. Männer</v>
      </c>
      <c r="D168">
        <f>'2019_A13_Zeitreihe'!D32</f>
        <v>17.594999999999999</v>
      </c>
    </row>
    <row r="169" spans="1:4">
      <c r="A169" s="107">
        <f>'2019_A13_Zeitreihe'!B33</f>
        <v>2019</v>
      </c>
      <c r="B169" s="107" t="str">
        <f>'2019_A13_Zeitreihe'!A33</f>
        <v xml:space="preserve">Asien, Australien und Ozeanien </v>
      </c>
      <c r="C169" t="str">
        <f>'2019_A13_Zeitreihe'!$D$5</f>
        <v>dav. Männer</v>
      </c>
      <c r="D169">
        <f>'2019_A13_Zeitreihe'!D33</f>
        <v>246.27199999999999</v>
      </c>
    </row>
    <row r="170" spans="1:4">
      <c r="A170" s="107">
        <f>'2019_A13_Zeitreihe'!B34</f>
        <v>2019</v>
      </c>
      <c r="B170" s="107" t="str">
        <f>'2019_A13_Zeitreihe'!A34</f>
        <v xml:space="preserve">Irak </v>
      </c>
      <c r="C170" t="str">
        <f>'2019_A13_Zeitreihe'!$D$5</f>
        <v>dav. Männer</v>
      </c>
      <c r="D170">
        <f>'2019_A13_Zeitreihe'!D34</f>
        <v>20.61</v>
      </c>
    </row>
    <row r="171" spans="1:4">
      <c r="A171" s="107">
        <f>'2019_A13_Zeitreihe'!B35</f>
        <v>2019</v>
      </c>
      <c r="B171" s="107" t="str">
        <f>'2019_A13_Zeitreihe'!A35</f>
        <v xml:space="preserve">Iran </v>
      </c>
      <c r="C171" t="str">
        <f>'2019_A13_Zeitreihe'!$D$5</f>
        <v>dav. Männer</v>
      </c>
      <c r="D171">
        <f>'2019_A13_Zeitreihe'!D35</f>
        <v>12.776</v>
      </c>
    </row>
    <row r="172" spans="1:4">
      <c r="A172" s="107">
        <f>'2019_A13_Zeitreihe'!B36</f>
        <v>2019</v>
      </c>
      <c r="B172" s="107" t="str">
        <f>'2019_A13_Zeitreihe'!A36</f>
        <v xml:space="preserve">Kasachstan </v>
      </c>
      <c r="C172" t="str">
        <f>'2019_A13_Zeitreihe'!$D$5</f>
        <v>dav. Männer</v>
      </c>
      <c r="D172">
        <f>'2019_A13_Zeitreihe'!D36</f>
        <v>75.486999999999995</v>
      </c>
    </row>
    <row r="173" spans="1:4">
      <c r="A173" s="107">
        <f>'2019_A13_Zeitreihe'!B37</f>
        <v>2019</v>
      </c>
      <c r="B173" s="107" t="str">
        <f>'2019_A13_Zeitreihe'!A37</f>
        <v xml:space="preserve">Syrien </v>
      </c>
      <c r="C173" t="str">
        <f>'2019_A13_Zeitreihe'!$D$5</f>
        <v>dav. Männer</v>
      </c>
      <c r="D173">
        <f>'2019_A13_Zeitreihe'!D37</f>
        <v>55.947000000000003</v>
      </c>
    </row>
    <row r="174" spans="1:4">
      <c r="A174" s="107">
        <f>'2019_A13_Zeitreihe'!B38</f>
        <v>2019</v>
      </c>
      <c r="B174" s="107" t="str">
        <f>'2019_A13_Zeitreihe'!A38</f>
        <v xml:space="preserve">Afghanistan </v>
      </c>
      <c r="C174" t="str">
        <f>'2019_A13_Zeitreihe'!$D$5</f>
        <v>dav. Männer</v>
      </c>
      <c r="D174">
        <f>'2019_A13_Zeitreihe'!D38</f>
        <v>14.984999999999999</v>
      </c>
    </row>
    <row r="175" spans="1:4">
      <c r="A175" s="107">
        <f>'2019_A13_Zeitreihe'!B39</f>
        <v>2019</v>
      </c>
      <c r="B175" s="107" t="str">
        <f>'2019_A13_Zeitreihe'!A39</f>
        <v xml:space="preserve">Vietnam </v>
      </c>
      <c r="C175" t="str">
        <f>'2019_A13_Zeitreihe'!$D$5</f>
        <v>dav. Männer</v>
      </c>
      <c r="D175">
        <f>'2019_A13_Zeitreihe'!D39</f>
        <v>9.1319999999999997</v>
      </c>
    </row>
    <row r="176" spans="1:4">
      <c r="A176" s="107">
        <f>'2019_A13_Zeitreihe'!B40</f>
        <v>2019</v>
      </c>
      <c r="B176" s="107" t="str">
        <f>'2019_A13_Zeitreihe'!A40</f>
        <v>Ohne Angabe</v>
      </c>
      <c r="C176" t="str">
        <f>'2019_A13_Zeitreihe'!$D$5</f>
        <v>dav. Männer</v>
      </c>
      <c r="D176">
        <f>'2019_A13_Zeitreihe'!D40</f>
        <v>25.943999999999999</v>
      </c>
    </row>
    <row r="177" spans="1:4">
      <c r="A177" s="107">
        <f>'2019_A13_Zeitreihe'!B41</f>
        <v>2019</v>
      </c>
      <c r="B177" s="107" t="str">
        <f>'2019_A13_Zeitreihe'!A41</f>
        <v>Insgesamt</v>
      </c>
      <c r="C177" t="str">
        <f>'2019_A13_Zeitreihe'!$D$5</f>
        <v>dav. Männer</v>
      </c>
      <c r="D177">
        <f>'2019_A13_Zeitreihe'!D41</f>
        <v>901.27700000000004</v>
      </c>
    </row>
    <row r="178" spans="1:4">
      <c r="A178" s="107">
        <f>'2019_A13_Zeitreihe'!B42</f>
        <v>2018</v>
      </c>
      <c r="B178" s="107" t="str">
        <f>'2019_A13_Zeitreihe'!A42</f>
        <v>Europa</v>
      </c>
      <c r="C178" t="str">
        <f>'2019_A13_Zeitreihe'!$D$5</f>
        <v>dav. Männer</v>
      </c>
      <c r="D178">
        <f>'2019_A13_Zeitreihe'!D42</f>
        <v>537</v>
      </c>
    </row>
    <row r="179" spans="1:4">
      <c r="A179" s="107">
        <f>'2019_A13_Zeitreihe'!B43</f>
        <v>2018</v>
      </c>
      <c r="B179" s="107" t="str">
        <f>'2019_A13_Zeitreihe'!A43</f>
        <v>Bulgarien</v>
      </c>
      <c r="C179" t="str">
        <f>'2019_A13_Zeitreihe'!$D$5</f>
        <v>dav. Männer</v>
      </c>
      <c r="D179">
        <f>'2019_A13_Zeitreihe'!D43</f>
        <v>11</v>
      </c>
    </row>
    <row r="180" spans="1:4">
      <c r="A180" s="107">
        <f>'2019_A13_Zeitreihe'!B44</f>
        <v>2018</v>
      </c>
      <c r="B180" s="107" t="str">
        <f>'2019_A13_Zeitreihe'!A44</f>
        <v>Griechenland</v>
      </c>
      <c r="C180" t="str">
        <f>'2019_A13_Zeitreihe'!$D$5</f>
        <v>dav. Männer</v>
      </c>
      <c r="D180">
        <f>'2019_A13_Zeitreihe'!D44</f>
        <v>12</v>
      </c>
    </row>
    <row r="181" spans="1:4">
      <c r="A181" s="107">
        <f>'2019_A13_Zeitreihe'!B45</f>
        <v>2018</v>
      </c>
      <c r="B181" s="107" t="str">
        <f>'2019_A13_Zeitreihe'!A45</f>
        <v>Italien</v>
      </c>
      <c r="C181" t="str">
        <f>'2019_A13_Zeitreihe'!$D$5</f>
        <v>dav. Männer</v>
      </c>
      <c r="D181">
        <f>'2019_A13_Zeitreihe'!D45</f>
        <v>23</v>
      </c>
    </row>
    <row r="182" spans="1:4">
      <c r="A182" s="107">
        <f>'2019_A13_Zeitreihe'!B46</f>
        <v>2018</v>
      </c>
      <c r="B182" s="107" t="str">
        <f>'2019_A13_Zeitreihe'!A46</f>
        <v>Niederlande</v>
      </c>
      <c r="C182" t="str">
        <f>'2019_A13_Zeitreihe'!$D$5</f>
        <v>dav. Männer</v>
      </c>
      <c r="D182">
        <f>'2019_A13_Zeitreihe'!D46</f>
        <v>29</v>
      </c>
    </row>
    <row r="183" spans="1:4">
      <c r="A183" s="107">
        <f>'2019_A13_Zeitreihe'!B47</f>
        <v>2018</v>
      </c>
      <c r="B183" s="107" t="str">
        <f>'2019_A13_Zeitreihe'!A47</f>
        <v>Polen</v>
      </c>
      <c r="C183" t="str">
        <f>'2019_A13_Zeitreihe'!$D$5</f>
        <v>dav. Männer</v>
      </c>
      <c r="D183">
        <f>'2019_A13_Zeitreihe'!D47</f>
        <v>125</v>
      </c>
    </row>
    <row r="184" spans="1:4">
      <c r="A184" s="107">
        <f>'2019_A13_Zeitreihe'!B48</f>
        <v>2018</v>
      </c>
      <c r="B184" s="107" t="str">
        <f>'2019_A13_Zeitreihe'!A48</f>
        <v>Rumänien</v>
      </c>
      <c r="C184" t="str">
        <f>'2019_A13_Zeitreihe'!$D$5</f>
        <v>dav. Männer</v>
      </c>
      <c r="D184">
        <f>'2019_A13_Zeitreihe'!D48</f>
        <v>22</v>
      </c>
    </row>
    <row r="185" spans="1:4">
      <c r="A185" s="107">
        <f>'2019_A13_Zeitreihe'!B49</f>
        <v>2018</v>
      </c>
      <c r="B185" s="107" t="str">
        <f>'2019_A13_Zeitreihe'!A49</f>
        <v>Spanien</v>
      </c>
      <c r="C185" t="str">
        <f>'2019_A13_Zeitreihe'!$D$5</f>
        <v>dav. Männer</v>
      </c>
      <c r="D185">
        <f>'2019_A13_Zeitreihe'!D49</f>
        <v>9</v>
      </c>
    </row>
    <row r="186" spans="1:4">
      <c r="A186" s="107">
        <f>'2019_A13_Zeitreihe'!B50</f>
        <v>2018</v>
      </c>
      <c r="B186" s="107" t="str">
        <f>'2019_A13_Zeitreihe'!A50</f>
        <v>Vereinigtes Königreich</v>
      </c>
      <c r="C186" t="str">
        <f>'2019_A13_Zeitreihe'!$D$5</f>
        <v>dav. Männer</v>
      </c>
      <c r="D186">
        <f>'2019_A13_Zeitreihe'!D50</f>
        <v>11</v>
      </c>
    </row>
    <row r="187" spans="1:4">
      <c r="A187" s="107">
        <f>'2019_A13_Zeitreihe'!B51</f>
        <v>2018</v>
      </c>
      <c r="B187" s="107" t="str">
        <f>'2019_A13_Zeitreihe'!A51</f>
        <v>Kosovo</v>
      </c>
      <c r="C187" t="str">
        <f>'2019_A13_Zeitreihe'!$D$5</f>
        <v>dav. Männer</v>
      </c>
      <c r="D187">
        <f>'2019_A13_Zeitreihe'!D51</f>
        <v>22</v>
      </c>
    </row>
    <row r="188" spans="1:4">
      <c r="A188" s="107">
        <f>'2019_A13_Zeitreihe'!B52</f>
        <v>2018</v>
      </c>
      <c r="B188" s="107" t="str">
        <f>'2019_A13_Zeitreihe'!A52</f>
        <v>Russische Föderation</v>
      </c>
      <c r="C188" t="str">
        <f>'2019_A13_Zeitreihe'!$D$5</f>
        <v>dav. Männer</v>
      </c>
      <c r="D188">
        <f>'2019_A13_Zeitreihe'!D52</f>
        <v>85</v>
      </c>
    </row>
    <row r="189" spans="1:4">
      <c r="A189" s="107">
        <f>'2019_A13_Zeitreihe'!B53</f>
        <v>2018</v>
      </c>
      <c r="B189" s="107" t="str">
        <f>'2019_A13_Zeitreihe'!A53</f>
        <v>Serbien</v>
      </c>
      <c r="C189" t="str">
        <f>'2019_A13_Zeitreihe'!$D$5</f>
        <v>dav. Männer</v>
      </c>
      <c r="D189">
        <f>'2019_A13_Zeitreihe'!D53</f>
        <v>10</v>
      </c>
    </row>
    <row r="190" spans="1:4">
      <c r="A190" s="107">
        <f>'2019_A13_Zeitreihe'!B54</f>
        <v>2018</v>
      </c>
      <c r="B190" s="107" t="str">
        <f>'2019_A13_Zeitreihe'!A54</f>
        <v>Türkei</v>
      </c>
      <c r="C190" t="str">
        <f>'2019_A13_Zeitreihe'!$D$5</f>
        <v>dav. Männer</v>
      </c>
      <c r="D190">
        <f>'2019_A13_Zeitreihe'!D54</f>
        <v>92</v>
      </c>
    </row>
    <row r="191" spans="1:4">
      <c r="A191" s="107">
        <f>'2019_A13_Zeitreihe'!B55</f>
        <v>2018</v>
      </c>
      <c r="B191" s="107" t="str">
        <f>'2019_A13_Zeitreihe'!A55</f>
        <v>Ukraine</v>
      </c>
      <c r="C191" t="str">
        <f>'2019_A13_Zeitreihe'!$D$5</f>
        <v>dav. Männer</v>
      </c>
      <c r="D191">
        <f>'2019_A13_Zeitreihe'!D55</f>
        <v>12</v>
      </c>
    </row>
    <row r="192" spans="1:4">
      <c r="A192" s="107">
        <f>'2019_A13_Zeitreihe'!B56</f>
        <v>2018</v>
      </c>
      <c r="B192" s="107" t="str">
        <f>'2019_A13_Zeitreihe'!A56</f>
        <v>EU-Staaten</v>
      </c>
      <c r="C192" t="str">
        <f>'2019_A13_Zeitreihe'!$D$5</f>
        <v>dav. Männer</v>
      </c>
      <c r="D192">
        <f>'2019_A13_Zeitreihe'!D56</f>
        <v>291</v>
      </c>
    </row>
    <row r="193" spans="1:4">
      <c r="A193" s="107">
        <f>'2019_A13_Zeitreihe'!B57</f>
        <v>2018</v>
      </c>
      <c r="B193" s="107" t="str">
        <f>'2019_A13_Zeitreihe'!A57</f>
        <v>Afrika</v>
      </c>
      <c r="C193" t="str">
        <f>'2019_A13_Zeitreihe'!$D$5</f>
        <v>dav. Männer</v>
      </c>
      <c r="D193">
        <f>'2019_A13_Zeitreihe'!D57</f>
        <v>33</v>
      </c>
    </row>
    <row r="194" spans="1:4">
      <c r="A194" s="107">
        <f>'2019_A13_Zeitreihe'!B58</f>
        <v>2018</v>
      </c>
      <c r="B194" s="107" t="str">
        <f>'2019_A13_Zeitreihe'!A58</f>
        <v>Ägypten, Algerien, Libyen, Tunesien</v>
      </c>
      <c r="C194" t="str">
        <f>'2019_A13_Zeitreihe'!$D$5</f>
        <v>dav. Männer</v>
      </c>
      <c r="D194">
        <f>'2019_A13_Zeitreihe'!D58</f>
        <v>9</v>
      </c>
    </row>
    <row r="195" spans="1:4">
      <c r="A195" s="107">
        <f>'2019_A13_Zeitreihe'!B59</f>
        <v>2018</v>
      </c>
      <c r="B195" s="107" t="str">
        <f>'2019_A13_Zeitreihe'!A59</f>
        <v>Amerika</v>
      </c>
      <c r="C195" t="str">
        <f>'2019_A13_Zeitreihe'!$D$5</f>
        <v>dav. Männer</v>
      </c>
      <c r="D195">
        <f>'2019_A13_Zeitreihe'!D59</f>
        <v>15</v>
      </c>
    </row>
    <row r="196" spans="1:4">
      <c r="A196" s="107">
        <f>'2019_A13_Zeitreihe'!B60</f>
        <v>2018</v>
      </c>
      <c r="B196" s="107" t="str">
        <f>'2019_A13_Zeitreihe'!A60</f>
        <v>Asien, Australien und Ozeanien</v>
      </c>
      <c r="C196" t="str">
        <f>'2019_A13_Zeitreihe'!$D$5</f>
        <v>dav. Männer</v>
      </c>
      <c r="D196">
        <f>'2019_A13_Zeitreihe'!D60</f>
        <v>249</v>
      </c>
    </row>
    <row r="197" spans="1:4">
      <c r="A197" s="107">
        <f>'2019_A13_Zeitreihe'!B61</f>
        <v>2018</v>
      </c>
      <c r="B197" s="107" t="str">
        <f>'2019_A13_Zeitreihe'!A61</f>
        <v>Irak</v>
      </c>
      <c r="C197" t="str">
        <f>'2019_A13_Zeitreihe'!$D$5</f>
        <v>dav. Männer</v>
      </c>
      <c r="D197">
        <f>'2019_A13_Zeitreihe'!D61</f>
        <v>20</v>
      </c>
    </row>
    <row r="198" spans="1:4">
      <c r="A198" s="107">
        <f>'2019_A13_Zeitreihe'!B62</f>
        <v>2018</v>
      </c>
      <c r="B198" s="107" t="str">
        <f>'2019_A13_Zeitreihe'!A62</f>
        <v>Iran</v>
      </c>
      <c r="C198" t="str">
        <f>'2019_A13_Zeitreihe'!$D$5</f>
        <v>dav. Männer</v>
      </c>
      <c r="D198">
        <f>'2019_A13_Zeitreihe'!D62</f>
        <v>12</v>
      </c>
    </row>
    <row r="199" spans="1:4">
      <c r="A199" s="107">
        <f>'2019_A13_Zeitreihe'!B63</f>
        <v>2018</v>
      </c>
      <c r="B199" s="107" t="str">
        <f>'2019_A13_Zeitreihe'!A63</f>
        <v>Kasachstan</v>
      </c>
      <c r="C199" t="str">
        <f>'2019_A13_Zeitreihe'!$D$5</f>
        <v>dav. Männer</v>
      </c>
      <c r="D199">
        <f>'2019_A13_Zeitreihe'!D63</f>
        <v>81</v>
      </c>
    </row>
    <row r="200" spans="1:4">
      <c r="A200" s="107">
        <f>'2019_A13_Zeitreihe'!B64</f>
        <v>2018</v>
      </c>
      <c r="B200" s="107" t="str">
        <f>'2019_A13_Zeitreihe'!A64</f>
        <v>Syrien</v>
      </c>
      <c r="C200" t="str">
        <f>'2019_A13_Zeitreihe'!$D$5</f>
        <v>dav. Männer</v>
      </c>
      <c r="D200">
        <f>'2019_A13_Zeitreihe'!D64</f>
        <v>58</v>
      </c>
    </row>
    <row r="201" spans="1:4">
      <c r="A201" s="107">
        <f>'2019_A13_Zeitreihe'!B65</f>
        <v>2018</v>
      </c>
      <c r="B201" s="107" t="str">
        <f>'2019_A13_Zeitreihe'!A65</f>
        <v>Afghanistan</v>
      </c>
      <c r="C201" t="str">
        <f>'2019_A13_Zeitreihe'!$D$5</f>
        <v>dav. Männer</v>
      </c>
      <c r="D201">
        <f>'2019_A13_Zeitreihe'!D65</f>
        <v>12</v>
      </c>
    </row>
    <row r="202" spans="1:4">
      <c r="A202" s="107">
        <f>'2019_A13_Zeitreihe'!B66</f>
        <v>2018</v>
      </c>
      <c r="B202" s="107" t="str">
        <f>'2019_A13_Zeitreihe'!A66</f>
        <v>Vietnam</v>
      </c>
      <c r="C202" t="str">
        <f>'2019_A13_Zeitreihe'!$D$5</f>
        <v>dav. Männer</v>
      </c>
      <c r="D202">
        <f>'2019_A13_Zeitreihe'!D66</f>
        <v>11</v>
      </c>
    </row>
    <row r="203" spans="1:4">
      <c r="A203" s="107">
        <f>'2019_A13_Zeitreihe'!B67</f>
        <v>2018</v>
      </c>
      <c r="B203" s="107" t="str">
        <f>'2019_A13_Zeitreihe'!A67</f>
        <v>Ohne Angabe</v>
      </c>
      <c r="C203" t="str">
        <f>'2019_A13_Zeitreihe'!$D$5</f>
        <v>dav. Männer</v>
      </c>
      <c r="D203">
        <f>'2019_A13_Zeitreihe'!D67</f>
        <v>21</v>
      </c>
    </row>
    <row r="204" spans="1:4">
      <c r="A204" s="107">
        <f>'2019_A13_Zeitreihe'!B68</f>
        <v>2018</v>
      </c>
      <c r="B204" s="107" t="str">
        <f>'2019_A13_Zeitreihe'!A68</f>
        <v>Insgesamt</v>
      </c>
      <c r="C204" t="str">
        <f>'2019_A13_Zeitreihe'!$D$5</f>
        <v>dav. Männer</v>
      </c>
      <c r="D204">
        <f>'2019_A13_Zeitreihe'!D68</f>
        <v>890</v>
      </c>
    </row>
    <row r="205" spans="1:4">
      <c r="A205" s="107">
        <f>'2019_A13_Zeitreihe'!B69</f>
        <v>2017</v>
      </c>
      <c r="B205" s="107" t="str">
        <f>'2019_A13_Zeitreihe'!A69</f>
        <v>Europa</v>
      </c>
      <c r="C205" t="str">
        <f>'2019_A13_Zeitreihe'!$D$5</f>
        <v>dav. Männer</v>
      </c>
      <c r="D205">
        <f>'2019_A13_Zeitreihe'!D69</f>
        <v>547</v>
      </c>
    </row>
    <row r="206" spans="1:4">
      <c r="A206" s="107">
        <f>'2019_A13_Zeitreihe'!B70</f>
        <v>2017</v>
      </c>
      <c r="B206" s="107" t="str">
        <f>'2019_A13_Zeitreihe'!A70</f>
        <v>Bulgarien</v>
      </c>
      <c r="C206" t="str">
        <f>'2019_A13_Zeitreihe'!$D$5</f>
        <v>dav. Männer</v>
      </c>
      <c r="D206">
        <f>'2019_A13_Zeitreihe'!D70</f>
        <v>10.199999999999999</v>
      </c>
    </row>
    <row r="207" spans="1:4">
      <c r="A207" s="107">
        <f>'2019_A13_Zeitreihe'!B71</f>
        <v>2017</v>
      </c>
      <c r="B207" s="107" t="str">
        <f>'2019_A13_Zeitreihe'!A71</f>
        <v>Griechenland</v>
      </c>
      <c r="C207" t="str">
        <f>'2019_A13_Zeitreihe'!$D$5</f>
        <v>dav. Männer</v>
      </c>
      <c r="D207">
        <f>'2019_A13_Zeitreihe'!D71</f>
        <v>11.7</v>
      </c>
    </row>
    <row r="208" spans="1:4">
      <c r="A208" s="107">
        <f>'2019_A13_Zeitreihe'!B72</f>
        <v>2017</v>
      </c>
      <c r="B208" s="107" t="str">
        <f>'2019_A13_Zeitreihe'!A72</f>
        <v>Italien</v>
      </c>
      <c r="C208" t="str">
        <f>'2019_A13_Zeitreihe'!$D$5</f>
        <v>dav. Männer</v>
      </c>
      <c r="D208">
        <f>'2019_A13_Zeitreihe'!D72</f>
        <v>22.4</v>
      </c>
    </row>
    <row r="209" spans="1:4">
      <c r="A209" s="107">
        <f>'2019_A13_Zeitreihe'!B73</f>
        <v>2017</v>
      </c>
      <c r="B209" s="107" t="str">
        <f>'2019_A13_Zeitreihe'!A73</f>
        <v>Niederlande</v>
      </c>
      <c r="C209" t="str">
        <f>'2019_A13_Zeitreihe'!$D$5</f>
        <v>dav. Männer</v>
      </c>
      <c r="D209">
        <f>'2019_A13_Zeitreihe'!D73</f>
        <v>26.1</v>
      </c>
    </row>
    <row r="210" spans="1:4">
      <c r="A210" s="107">
        <f>'2019_A13_Zeitreihe'!B74</f>
        <v>2017</v>
      </c>
      <c r="B210" s="107" t="str">
        <f>'2019_A13_Zeitreihe'!A74</f>
        <v>Polen</v>
      </c>
      <c r="C210" t="str">
        <f>'2019_A13_Zeitreihe'!$D$5</f>
        <v>dav. Männer</v>
      </c>
      <c r="D210">
        <f>'2019_A13_Zeitreihe'!D74</f>
        <v>119</v>
      </c>
    </row>
    <row r="211" spans="1:4">
      <c r="A211" s="107">
        <f>'2019_A13_Zeitreihe'!B75</f>
        <v>2017</v>
      </c>
      <c r="B211" s="107" t="str">
        <f>'2019_A13_Zeitreihe'!A75</f>
        <v>Rumänien</v>
      </c>
      <c r="C211" t="str">
        <f>'2019_A13_Zeitreihe'!$D$5</f>
        <v>dav. Männer</v>
      </c>
      <c r="D211">
        <f>'2019_A13_Zeitreihe'!D75</f>
        <v>20.5</v>
      </c>
    </row>
    <row r="212" spans="1:4">
      <c r="A212" s="107">
        <f>'2019_A13_Zeitreihe'!B76</f>
        <v>2017</v>
      </c>
      <c r="B212" s="107" t="str">
        <f>'2019_A13_Zeitreihe'!A76</f>
        <v>Spanien</v>
      </c>
      <c r="C212" t="str">
        <f>'2019_A13_Zeitreihe'!$D$5</f>
        <v>dav. Männer</v>
      </c>
      <c r="D212">
        <f>'2019_A13_Zeitreihe'!D76</f>
        <v>8.1999999999999993</v>
      </c>
    </row>
    <row r="213" spans="1:4">
      <c r="A213" s="107">
        <f>'2019_A13_Zeitreihe'!B77</f>
        <v>2017</v>
      </c>
      <c r="B213" s="107" t="str">
        <f>'2019_A13_Zeitreihe'!A77</f>
        <v>Vereinigtes Königreich</v>
      </c>
      <c r="C213" t="str">
        <f>'2019_A13_Zeitreihe'!$D$5</f>
        <v>dav. Männer</v>
      </c>
      <c r="D213">
        <f>'2019_A13_Zeitreihe'!D77</f>
        <v>11.7</v>
      </c>
    </row>
    <row r="214" spans="1:4">
      <c r="A214" s="107">
        <f>'2019_A13_Zeitreihe'!B78</f>
        <v>2017</v>
      </c>
      <c r="B214" s="107" t="str">
        <f>'2019_A13_Zeitreihe'!A78</f>
        <v>Kosovo</v>
      </c>
      <c r="C214" t="str">
        <f>'2019_A13_Zeitreihe'!$D$5</f>
        <v>dav. Männer</v>
      </c>
      <c r="D214">
        <f>'2019_A13_Zeitreihe'!D78</f>
        <v>21.3</v>
      </c>
    </row>
    <row r="215" spans="1:4">
      <c r="A215" s="107">
        <f>'2019_A13_Zeitreihe'!B79</f>
        <v>2017</v>
      </c>
      <c r="B215" s="107" t="str">
        <f>'2019_A13_Zeitreihe'!A79</f>
        <v>Russische Föderation</v>
      </c>
      <c r="C215" t="str">
        <f>'2019_A13_Zeitreihe'!$D$5</f>
        <v>dav. Männer</v>
      </c>
      <c r="D215">
        <f>'2019_A13_Zeitreihe'!D79</f>
        <v>95.9</v>
      </c>
    </row>
    <row r="216" spans="1:4">
      <c r="A216" s="107">
        <f>'2019_A13_Zeitreihe'!B80</f>
        <v>2017</v>
      </c>
      <c r="B216" s="107" t="str">
        <f>'2019_A13_Zeitreihe'!A80</f>
        <v>Serbien</v>
      </c>
      <c r="C216" t="str">
        <f>'2019_A13_Zeitreihe'!$D$5</f>
        <v>dav. Männer</v>
      </c>
      <c r="D216">
        <f>'2019_A13_Zeitreihe'!D80</f>
        <v>13.5</v>
      </c>
    </row>
    <row r="217" spans="1:4">
      <c r="A217" s="107">
        <f>'2019_A13_Zeitreihe'!B81</f>
        <v>2017</v>
      </c>
      <c r="B217" s="107" t="str">
        <f>'2019_A13_Zeitreihe'!A81</f>
        <v>Türkei</v>
      </c>
      <c r="C217" t="str">
        <f>'2019_A13_Zeitreihe'!$D$5</f>
        <v>dav. Männer</v>
      </c>
      <c r="D217">
        <f>'2019_A13_Zeitreihe'!D81</f>
        <v>96.3</v>
      </c>
    </row>
    <row r="218" spans="1:4">
      <c r="A218" s="107">
        <f>'2019_A13_Zeitreihe'!B82</f>
        <v>2017</v>
      </c>
      <c r="B218" s="107" t="str">
        <f>'2019_A13_Zeitreihe'!A82</f>
        <v>Ukraine</v>
      </c>
      <c r="C218" t="str">
        <f>'2019_A13_Zeitreihe'!$D$5</f>
        <v>dav. Männer</v>
      </c>
      <c r="D218">
        <f>'2019_A13_Zeitreihe'!D82</f>
        <v>11.7</v>
      </c>
    </row>
    <row r="219" spans="1:4">
      <c r="A219" s="107">
        <f>'2019_A13_Zeitreihe'!B83</f>
        <v>2017</v>
      </c>
      <c r="B219" s="107" t="str">
        <f>'2019_A13_Zeitreihe'!A83</f>
        <v>EU-Staaten</v>
      </c>
      <c r="C219" t="str">
        <f>'2019_A13_Zeitreihe'!$D$5</f>
        <v>dav. Männer</v>
      </c>
      <c r="D219">
        <f>'2019_A13_Zeitreihe'!D83</f>
        <v>278.5</v>
      </c>
    </row>
    <row r="220" spans="1:4">
      <c r="A220" s="107">
        <f>'2019_A13_Zeitreihe'!B84</f>
        <v>2017</v>
      </c>
      <c r="B220" s="107" t="str">
        <f>'2019_A13_Zeitreihe'!A84</f>
        <v>Afrika</v>
      </c>
      <c r="C220" t="str">
        <f>'2019_A13_Zeitreihe'!$D$5</f>
        <v>dav. Männer</v>
      </c>
      <c r="D220">
        <f>'2019_A13_Zeitreihe'!D84</f>
        <v>33.799999999999997</v>
      </c>
    </row>
    <row r="221" spans="1:4">
      <c r="A221" s="107">
        <f>'2019_A13_Zeitreihe'!B85</f>
        <v>2017</v>
      </c>
      <c r="B221" s="107" t="str">
        <f>'2019_A13_Zeitreihe'!A85</f>
        <v>Ägypten, Algerien, Libyen, Tunesien</v>
      </c>
      <c r="C221" t="str">
        <f>'2019_A13_Zeitreihe'!$D$5</f>
        <v>dav. Männer</v>
      </c>
      <c r="D221">
        <f>'2019_A13_Zeitreihe'!D85</f>
        <v>8.1</v>
      </c>
    </row>
    <row r="222" spans="1:4">
      <c r="A222" s="107">
        <f>'2019_A13_Zeitreihe'!B86</f>
        <v>2017</v>
      </c>
      <c r="B222" s="107" t="str">
        <f>'2019_A13_Zeitreihe'!A86</f>
        <v>Amerika</v>
      </c>
      <c r="C222" t="str">
        <f>'2019_A13_Zeitreihe'!$D$5</f>
        <v>dav. Männer</v>
      </c>
      <c r="D222">
        <f>'2019_A13_Zeitreihe'!D86</f>
        <v>12.8</v>
      </c>
    </row>
    <row r="223" spans="1:4">
      <c r="A223" s="107">
        <f>'2019_A13_Zeitreihe'!B87</f>
        <v>2017</v>
      </c>
      <c r="B223" s="107" t="str">
        <f>'2019_A13_Zeitreihe'!A87</f>
        <v>Asien, Australien und Ozeanien</v>
      </c>
      <c r="C223" t="str">
        <f>'2019_A13_Zeitreihe'!$D$5</f>
        <v>dav. Männer</v>
      </c>
      <c r="D223">
        <f>'2019_A13_Zeitreihe'!D87</f>
        <v>238.4</v>
      </c>
    </row>
    <row r="224" spans="1:4">
      <c r="A224" s="107">
        <f>'2019_A13_Zeitreihe'!B88</f>
        <v>2017</v>
      </c>
      <c r="B224" s="107" t="str">
        <f>'2019_A13_Zeitreihe'!A88</f>
        <v>Irak</v>
      </c>
      <c r="C224" t="str">
        <f>'2019_A13_Zeitreihe'!$D$5</f>
        <v>dav. Männer</v>
      </c>
      <c r="D224">
        <f>'2019_A13_Zeitreihe'!D88</f>
        <v>20.2</v>
      </c>
    </row>
    <row r="225" spans="1:4">
      <c r="A225" s="107">
        <f>'2019_A13_Zeitreihe'!B89</f>
        <v>2017</v>
      </c>
      <c r="B225" s="107" t="str">
        <f>'2019_A13_Zeitreihe'!A89</f>
        <v>Iran</v>
      </c>
      <c r="C225" t="str">
        <f>'2019_A13_Zeitreihe'!$D$5</f>
        <v>dav. Männer</v>
      </c>
      <c r="D225">
        <f>'2019_A13_Zeitreihe'!D89</f>
        <v>10.199999999999999</v>
      </c>
    </row>
    <row r="226" spans="1:4">
      <c r="A226" s="107">
        <f>'2019_A13_Zeitreihe'!B90</f>
        <v>2017</v>
      </c>
      <c r="B226" s="107" t="str">
        <f>'2019_A13_Zeitreihe'!A90</f>
        <v>Kasachstan</v>
      </c>
      <c r="C226" t="str">
        <f>'2019_A13_Zeitreihe'!$D$5</f>
        <v>dav. Männer</v>
      </c>
      <c r="D226">
        <f>'2019_A13_Zeitreihe'!D90</f>
        <v>81.900000000000006</v>
      </c>
    </row>
    <row r="227" spans="1:4">
      <c r="A227" s="107">
        <f>'2019_A13_Zeitreihe'!B91</f>
        <v>2017</v>
      </c>
      <c r="B227" s="107" t="str">
        <f>'2019_A13_Zeitreihe'!A91</f>
        <v>Syrien</v>
      </c>
      <c r="C227" t="str">
        <f>'2019_A13_Zeitreihe'!$D$5</f>
        <v>dav. Männer</v>
      </c>
      <c r="D227">
        <f>'2019_A13_Zeitreihe'!D91</f>
        <v>50</v>
      </c>
    </row>
    <row r="228" spans="1:4">
      <c r="A228" s="107">
        <f>'2019_A13_Zeitreihe'!B92</f>
        <v>2017</v>
      </c>
      <c r="B228" s="107" t="str">
        <f>'2019_A13_Zeitreihe'!A92</f>
        <v>Afghanistan</v>
      </c>
      <c r="C228" t="str">
        <f>'2019_A13_Zeitreihe'!$D$5</f>
        <v>dav. Männer</v>
      </c>
      <c r="D228">
        <f>'2019_A13_Zeitreihe'!D92</f>
        <v>12.3</v>
      </c>
    </row>
    <row r="229" spans="1:4">
      <c r="A229" s="107">
        <f>'2019_A13_Zeitreihe'!B93</f>
        <v>2017</v>
      </c>
      <c r="B229" s="107" t="str">
        <f>'2019_A13_Zeitreihe'!A93</f>
        <v>Vietnam</v>
      </c>
      <c r="C229" t="str">
        <f>'2019_A13_Zeitreihe'!$D$5</f>
        <v>dav. Männer</v>
      </c>
      <c r="D229">
        <f>'2019_A13_Zeitreihe'!D93</f>
        <v>8.5</v>
      </c>
    </row>
    <row r="230" spans="1:4">
      <c r="A230" s="107">
        <f>'2019_A13_Zeitreihe'!B94</f>
        <v>2017</v>
      </c>
      <c r="B230" s="107" t="str">
        <f>'2019_A13_Zeitreihe'!A94</f>
        <v>Ohne Angabe</v>
      </c>
      <c r="C230" t="str">
        <f>'2019_A13_Zeitreihe'!$D$5</f>
        <v>dav. Männer</v>
      </c>
      <c r="D230">
        <f>'2019_A13_Zeitreihe'!D94</f>
        <v>32.9</v>
      </c>
    </row>
    <row r="231" spans="1:4">
      <c r="A231" s="107">
        <f>'2019_A13_Zeitreihe'!B95</f>
        <v>2017</v>
      </c>
      <c r="B231" s="107" t="str">
        <f>'2019_A13_Zeitreihe'!A95</f>
        <v>Insgesamt</v>
      </c>
      <c r="C231" t="str">
        <f>'2019_A13_Zeitreihe'!$D$5</f>
        <v>dav. Männer</v>
      </c>
      <c r="D231">
        <f>'2019_A13_Zeitreihe'!D95</f>
        <v>864.9</v>
      </c>
    </row>
    <row r="232" spans="1:4">
      <c r="A232" s="107">
        <f>'2019_A13_Zeitreihe'!B96</f>
        <v>2015</v>
      </c>
      <c r="B232" s="107" t="str">
        <f>'2019_A13_Zeitreihe'!A96</f>
        <v>Europa</v>
      </c>
      <c r="C232" t="str">
        <f>'2019_A13_Zeitreihe'!$D$5</f>
        <v>dav. Männer</v>
      </c>
      <c r="D232">
        <f>'2019_A13_Zeitreihe'!D96</f>
        <v>450</v>
      </c>
    </row>
    <row r="233" spans="1:4">
      <c r="A233" s="107">
        <f>'2019_A13_Zeitreihe'!B97</f>
        <v>2015</v>
      </c>
      <c r="B233" s="107" t="str">
        <f>'2019_A13_Zeitreihe'!A97</f>
        <v>Türkei</v>
      </c>
      <c r="C233" t="str">
        <f>'2019_A13_Zeitreihe'!$D$5</f>
        <v>dav. Männer</v>
      </c>
      <c r="D233">
        <f>'2019_A13_Zeitreihe'!D97</f>
        <v>99.1</v>
      </c>
    </row>
    <row r="234" spans="1:4">
      <c r="A234" s="107">
        <f>'2019_A13_Zeitreihe'!B98</f>
        <v>2015</v>
      </c>
      <c r="B234" s="107" t="str">
        <f>'2019_A13_Zeitreihe'!A98</f>
        <v>Polen</v>
      </c>
      <c r="C234" t="str">
        <f>'2019_A13_Zeitreihe'!$D$5</f>
        <v>dav. Männer</v>
      </c>
      <c r="D234">
        <f>'2019_A13_Zeitreihe'!D98</f>
        <v>80</v>
      </c>
    </row>
    <row r="235" spans="1:4">
      <c r="A235" s="107">
        <f>'2019_A13_Zeitreihe'!B99</f>
        <v>2015</v>
      </c>
      <c r="B235" s="107" t="str">
        <f>'2019_A13_Zeitreihe'!A99</f>
        <v>Russische Föderation</v>
      </c>
      <c r="C235" t="str">
        <f>'2019_A13_Zeitreihe'!$D$5</f>
        <v>dav. Männer</v>
      </c>
      <c r="D235">
        <f>'2019_A13_Zeitreihe'!D99</f>
        <v>73.400000000000006</v>
      </c>
    </row>
    <row r="236" spans="1:4">
      <c r="A236" s="107">
        <f>'2019_A13_Zeitreihe'!B100</f>
        <v>2015</v>
      </c>
      <c r="B236" s="107" t="str">
        <f>'2019_A13_Zeitreihe'!A100</f>
        <v>Niederlande</v>
      </c>
      <c r="C236" t="str">
        <f>'2019_A13_Zeitreihe'!$D$5</f>
        <v>dav. Männer</v>
      </c>
      <c r="D236">
        <f>'2019_A13_Zeitreihe'!D100</f>
        <v>26.3</v>
      </c>
    </row>
    <row r="237" spans="1:4">
      <c r="A237" s="107">
        <f>'2019_A13_Zeitreihe'!B101</f>
        <v>2015</v>
      </c>
      <c r="B237" s="107" t="str">
        <f>'2019_A13_Zeitreihe'!A101</f>
        <v>Italien</v>
      </c>
      <c r="C237" t="str">
        <f>'2019_A13_Zeitreihe'!$D$5</f>
        <v>dav. Männer</v>
      </c>
      <c r="D237">
        <f>'2019_A13_Zeitreihe'!D101</f>
        <v>20.9</v>
      </c>
    </row>
    <row r="238" spans="1:4">
      <c r="A238" s="107">
        <f>'2019_A13_Zeitreihe'!B102</f>
        <v>2015</v>
      </c>
      <c r="B238" s="107" t="str">
        <f>'2019_A13_Zeitreihe'!A102</f>
        <v>Rumänien</v>
      </c>
      <c r="C238" t="str">
        <f>'2019_A13_Zeitreihe'!$D$5</f>
        <v>dav. Männer</v>
      </c>
      <c r="D238">
        <f>'2019_A13_Zeitreihe'!D102</f>
        <v>12.4</v>
      </c>
    </row>
    <row r="239" spans="1:4">
      <c r="A239" s="107">
        <f>'2019_A13_Zeitreihe'!B103</f>
        <v>2015</v>
      </c>
      <c r="B239" s="107" t="str">
        <f>'2019_A13_Zeitreihe'!A103</f>
        <v>Sowjetunion</v>
      </c>
      <c r="C239" t="str">
        <f>'2019_A13_Zeitreihe'!$D$5</f>
        <v>dav. Männer</v>
      </c>
      <c r="D239">
        <f>'2019_A13_Zeitreihe'!D103</f>
        <v>12.6</v>
      </c>
    </row>
    <row r="240" spans="1:4">
      <c r="A240" s="107">
        <f>'2019_A13_Zeitreihe'!B104</f>
        <v>2015</v>
      </c>
      <c r="B240" s="107" t="str">
        <f>'2019_A13_Zeitreihe'!A104</f>
        <v>Griechenland</v>
      </c>
      <c r="C240" t="str">
        <f>'2019_A13_Zeitreihe'!$D$5</f>
        <v>dav. Männer</v>
      </c>
      <c r="D240">
        <f>'2019_A13_Zeitreihe'!D104</f>
        <v>11.7</v>
      </c>
    </row>
    <row r="241" spans="1:4">
      <c r="A241" s="107">
        <f>'2019_A13_Zeitreihe'!B105</f>
        <v>2015</v>
      </c>
      <c r="B241" s="107" t="str">
        <f>'2019_A13_Zeitreihe'!A105</f>
        <v>Serbien</v>
      </c>
      <c r="C241" t="str">
        <f>'2019_A13_Zeitreihe'!$D$5</f>
        <v>dav. Männer</v>
      </c>
      <c r="D241">
        <f>'2019_A13_Zeitreihe'!D105</f>
        <v>10.5</v>
      </c>
    </row>
    <row r="242" spans="1:4">
      <c r="A242" s="107">
        <f>'2019_A13_Zeitreihe'!B106</f>
        <v>2015</v>
      </c>
      <c r="B242" s="107" t="str">
        <f>'2019_A13_Zeitreihe'!A106</f>
        <v>Kosovo</v>
      </c>
      <c r="C242" t="str">
        <f>'2019_A13_Zeitreihe'!$D$5</f>
        <v>dav. Männer</v>
      </c>
      <c r="D242">
        <f>'2019_A13_Zeitreihe'!D106</f>
        <v>10.4</v>
      </c>
    </row>
    <row r="243" spans="1:4">
      <c r="A243" s="107">
        <f>'2019_A13_Zeitreihe'!B107</f>
        <v>2015</v>
      </c>
      <c r="B243" s="107" t="str">
        <f>'2019_A13_Zeitreihe'!A107</f>
        <v>Ukraine</v>
      </c>
      <c r="C243" t="str">
        <f>'2019_A13_Zeitreihe'!$D$5</f>
        <v>dav. Männer</v>
      </c>
      <c r="D243">
        <f>'2019_A13_Zeitreihe'!D107</f>
        <v>8.1999999999999993</v>
      </c>
    </row>
    <row r="244" spans="1:4">
      <c r="A244" s="107">
        <f>'2019_A13_Zeitreihe'!B108</f>
        <v>2015</v>
      </c>
      <c r="B244" s="107" t="str">
        <f>'2019_A13_Zeitreihe'!A108</f>
        <v>Spanien</v>
      </c>
      <c r="C244" t="str">
        <f>'2019_A13_Zeitreihe'!$D$5</f>
        <v>dav. Männer</v>
      </c>
      <c r="D244">
        <f>'2019_A13_Zeitreihe'!D108</f>
        <v>8.1999999999999993</v>
      </c>
    </row>
    <row r="245" spans="1:4">
      <c r="A245" s="107">
        <f>'2019_A13_Zeitreihe'!B109</f>
        <v>2015</v>
      </c>
      <c r="B245" s="107" t="str">
        <f>'2019_A13_Zeitreihe'!A109</f>
        <v>Bulgarien</v>
      </c>
      <c r="C245" t="str">
        <f>'2019_A13_Zeitreihe'!$D$5</f>
        <v>dav. Männer</v>
      </c>
      <c r="D245">
        <f>'2019_A13_Zeitreihe'!D109</f>
        <v>6.7</v>
      </c>
    </row>
    <row r="246" spans="1:4">
      <c r="A246" s="107">
        <f>'2019_A13_Zeitreihe'!B110</f>
        <v>2015</v>
      </c>
      <c r="B246" s="107" t="str">
        <f>'2019_A13_Zeitreihe'!A110</f>
        <v>Österreich</v>
      </c>
      <c r="C246" t="str">
        <f>'2019_A13_Zeitreihe'!$D$5</f>
        <v>dav. Männer</v>
      </c>
      <c r="D246">
        <f>'2019_A13_Zeitreihe'!D110</f>
        <v>8.1</v>
      </c>
    </row>
    <row r="247" spans="1:4">
      <c r="A247" s="107">
        <f>'2019_A13_Zeitreihe'!B111</f>
        <v>2015</v>
      </c>
      <c r="B247" s="107" t="str">
        <f>'2019_A13_Zeitreihe'!A111</f>
        <v>EU-Staaten</v>
      </c>
      <c r="C247" t="str">
        <f>'2019_A13_Zeitreihe'!$D$5</f>
        <v>dav. Männer</v>
      </c>
      <c r="D247">
        <f>'2019_A13_Zeitreihe'!D111</f>
        <v>208.7</v>
      </c>
    </row>
    <row r="248" spans="1:4">
      <c r="A248" s="107">
        <f>'2019_A13_Zeitreihe'!B112</f>
        <v>2015</v>
      </c>
      <c r="B248" s="107" t="str">
        <f>'2019_A13_Zeitreihe'!A112</f>
        <v>Afrika</v>
      </c>
      <c r="C248" t="str">
        <f>'2019_A13_Zeitreihe'!$D$5</f>
        <v>dav. Männer</v>
      </c>
      <c r="D248">
        <f>'2019_A13_Zeitreihe'!D112</f>
        <v>17.5</v>
      </c>
    </row>
    <row r="249" spans="1:4">
      <c r="A249" s="107">
        <f>'2019_A13_Zeitreihe'!B113</f>
        <v>2015</v>
      </c>
      <c r="B249" s="107" t="str">
        <f>'2019_A13_Zeitreihe'!A113</f>
        <v>Amerika</v>
      </c>
      <c r="C249" t="str">
        <f>'2019_A13_Zeitreihe'!$D$5</f>
        <v>dav. Männer</v>
      </c>
      <c r="D249">
        <f>'2019_A13_Zeitreihe'!D113</f>
        <v>10.8</v>
      </c>
    </row>
    <row r="250" spans="1:4">
      <c r="A250" s="107">
        <f>'2019_A13_Zeitreihe'!B114</f>
        <v>2015</v>
      </c>
      <c r="B250" s="107" t="str">
        <f>'2019_A13_Zeitreihe'!A114</f>
        <v>Asien, Australien und Ozeanien</v>
      </c>
      <c r="C250" t="str">
        <f>'2019_A13_Zeitreihe'!$D$5</f>
        <v>dav. Männer</v>
      </c>
      <c r="D250">
        <f>'2019_A13_Zeitreihe'!D114</f>
        <v>152.6</v>
      </c>
    </row>
    <row r="251" spans="1:4">
      <c r="A251" s="107">
        <f>'2019_A13_Zeitreihe'!B115</f>
        <v>2015</v>
      </c>
      <c r="B251" s="107" t="str">
        <f>'2019_A13_Zeitreihe'!A115</f>
        <v>Kasachstan</v>
      </c>
      <c r="C251" t="str">
        <f>'2019_A13_Zeitreihe'!$D$5</f>
        <v>dav. Männer</v>
      </c>
      <c r="D251">
        <f>'2019_A13_Zeitreihe'!D115</f>
        <v>65.400000000000006</v>
      </c>
    </row>
    <row r="252" spans="1:4">
      <c r="A252" s="107">
        <f>'2019_A13_Zeitreihe'!B116</f>
        <v>2015</v>
      </c>
      <c r="B252" s="107" t="str">
        <f>'2019_A13_Zeitreihe'!A116</f>
        <v>Syrien</v>
      </c>
      <c r="C252" t="str">
        <f>'2019_A13_Zeitreihe'!$D$5</f>
        <v>dav. Männer</v>
      </c>
      <c r="D252">
        <f>'2019_A13_Zeitreihe'!D116</f>
        <v>12.9</v>
      </c>
    </row>
    <row r="253" spans="1:4">
      <c r="A253" s="107">
        <f>'2019_A13_Zeitreihe'!B117</f>
        <v>2015</v>
      </c>
      <c r="B253" s="107" t="str">
        <f>'2019_A13_Zeitreihe'!A117</f>
        <v>Libanon</v>
      </c>
      <c r="C253" t="str">
        <f>'2019_A13_Zeitreihe'!$D$5</f>
        <v>dav. Männer</v>
      </c>
      <c r="D253">
        <f>'2019_A13_Zeitreihe'!D117</f>
        <v>9.4</v>
      </c>
    </row>
    <row r="254" spans="1:4">
      <c r="A254" s="107">
        <f>'2019_A13_Zeitreihe'!B118</f>
        <v>2015</v>
      </c>
      <c r="B254" s="107" t="str">
        <f>'2019_A13_Zeitreihe'!A118</f>
        <v>Vietnam</v>
      </c>
      <c r="C254" t="str">
        <f>'2019_A13_Zeitreihe'!$D$5</f>
        <v>dav. Männer</v>
      </c>
      <c r="D254">
        <f>'2019_A13_Zeitreihe'!D118</f>
        <v>9.1</v>
      </c>
    </row>
    <row r="255" spans="1:4">
      <c r="A255" s="107">
        <f>'2019_A13_Zeitreihe'!B119</f>
        <v>2015</v>
      </c>
      <c r="B255" s="107" t="str">
        <f>'2019_A13_Zeitreihe'!A119</f>
        <v>Iran</v>
      </c>
      <c r="C255" t="str">
        <f>'2019_A13_Zeitreihe'!$D$5</f>
        <v>dav. Männer</v>
      </c>
      <c r="D255">
        <f>'2019_A13_Zeitreihe'!D119</f>
        <v>8.6999999999999993</v>
      </c>
    </row>
    <row r="256" spans="1:4">
      <c r="A256" s="107">
        <f>'2019_A13_Zeitreihe'!B120</f>
        <v>2015</v>
      </c>
      <c r="B256" s="107" t="str">
        <f>'2019_A13_Zeitreihe'!A120</f>
        <v>Irak</v>
      </c>
      <c r="C256" t="str">
        <f>'2019_A13_Zeitreihe'!$D$5</f>
        <v>dav. Männer</v>
      </c>
      <c r="D256">
        <f>'2019_A13_Zeitreihe'!D120</f>
        <v>9.3000000000000007</v>
      </c>
    </row>
    <row r="257" spans="1:4">
      <c r="A257" s="107">
        <f>'2019_A13_Zeitreihe'!B121</f>
        <v>2015</v>
      </c>
      <c r="B257" s="107" t="str">
        <f>'2019_A13_Zeitreihe'!A121</f>
        <v>Ohne Angabe</v>
      </c>
      <c r="C257" t="str">
        <f>'2019_A13_Zeitreihe'!$D$5</f>
        <v>dav. Männer</v>
      </c>
      <c r="D257">
        <f>'2019_A13_Zeitreihe'!D121</f>
        <v>81.3</v>
      </c>
    </row>
    <row r="258" spans="1:4">
      <c r="A258" s="107">
        <f>'2019_A13_Zeitreihe'!B122</f>
        <v>2015</v>
      </c>
      <c r="B258" s="107" t="str">
        <f>'2019_A13_Zeitreihe'!A122</f>
        <v>Insgesamt</v>
      </c>
      <c r="C258" t="str">
        <f>'2019_A13_Zeitreihe'!$D$5</f>
        <v>dav. Männer</v>
      </c>
      <c r="D258">
        <f>'2019_A13_Zeitreihe'!D122</f>
        <v>712.1</v>
      </c>
    </row>
    <row r="259" spans="1:4">
      <c r="A259" s="107">
        <f>'2019_A13_Zeitreihe'!B123</f>
        <v>2014</v>
      </c>
      <c r="B259" s="107" t="str">
        <f>'2019_A13_Zeitreihe'!A123</f>
        <v>Europa</v>
      </c>
      <c r="C259" t="str">
        <f>'2019_A13_Zeitreihe'!$D$5</f>
        <v>dav. Männer</v>
      </c>
      <c r="D259">
        <f>'2019_A13_Zeitreihe'!D123</f>
        <v>453</v>
      </c>
    </row>
    <row r="260" spans="1:4">
      <c r="A260" s="107">
        <f>'2019_A13_Zeitreihe'!B124</f>
        <v>2014</v>
      </c>
      <c r="B260" s="107" t="str">
        <f>'2019_A13_Zeitreihe'!A124</f>
        <v>Türkei</v>
      </c>
      <c r="C260" t="str">
        <f>'2019_A13_Zeitreihe'!$D$5</f>
        <v>dav. Männer</v>
      </c>
      <c r="D260">
        <f>'2019_A13_Zeitreihe'!D124</f>
        <v>97.1</v>
      </c>
    </row>
    <row r="261" spans="1:4">
      <c r="A261" s="107">
        <f>'2019_A13_Zeitreihe'!B125</f>
        <v>2014</v>
      </c>
      <c r="B261" s="107" t="str">
        <f>'2019_A13_Zeitreihe'!A125</f>
        <v>Russische Föderation</v>
      </c>
      <c r="C261" t="str">
        <f>'2019_A13_Zeitreihe'!$D$5</f>
        <v>dav. Männer</v>
      </c>
      <c r="D261">
        <f>'2019_A13_Zeitreihe'!D125</f>
        <v>82.1</v>
      </c>
    </row>
    <row r="262" spans="1:4">
      <c r="A262" s="107">
        <f>'2019_A13_Zeitreihe'!B126</f>
        <v>2014</v>
      </c>
      <c r="B262" s="107" t="str">
        <f>'2019_A13_Zeitreihe'!A126</f>
        <v>Polen</v>
      </c>
      <c r="C262" t="str">
        <f>'2019_A13_Zeitreihe'!$D$5</f>
        <v>dav. Männer</v>
      </c>
      <c r="D262">
        <f>'2019_A13_Zeitreihe'!D126</f>
        <v>83.8</v>
      </c>
    </row>
    <row r="263" spans="1:4">
      <c r="A263" s="107">
        <f>'2019_A13_Zeitreihe'!B127</f>
        <v>2014</v>
      </c>
      <c r="B263" s="107" t="str">
        <f>'2019_A13_Zeitreihe'!A127</f>
        <v>Niederlande</v>
      </c>
      <c r="C263" t="str">
        <f>'2019_A13_Zeitreihe'!$D$5</f>
        <v>dav. Männer</v>
      </c>
      <c r="D263">
        <f>'2019_A13_Zeitreihe'!D127</f>
        <v>26.2</v>
      </c>
    </row>
    <row r="264" spans="1:4">
      <c r="A264" s="107">
        <f>'2019_A13_Zeitreihe'!B128</f>
        <v>2014</v>
      </c>
      <c r="B264" s="107" t="str">
        <f>'2019_A13_Zeitreihe'!A128</f>
        <v>Italien</v>
      </c>
      <c r="C264" t="str">
        <f>'2019_A13_Zeitreihe'!$D$5</f>
        <v>dav. Männer</v>
      </c>
      <c r="D264">
        <f>'2019_A13_Zeitreihe'!D128</f>
        <v>18.399999999999999</v>
      </c>
    </row>
    <row r="265" spans="1:4">
      <c r="A265" s="107">
        <f>'2019_A13_Zeitreihe'!B129</f>
        <v>2014</v>
      </c>
      <c r="B265" s="107" t="str">
        <f>'2019_A13_Zeitreihe'!A129</f>
        <v>Sowjetunion</v>
      </c>
      <c r="C265" t="str">
        <f>'2019_A13_Zeitreihe'!$D$5</f>
        <v>dav. Männer</v>
      </c>
      <c r="D265">
        <f>'2019_A13_Zeitreihe'!D129</f>
        <v>14.1</v>
      </c>
    </row>
    <row r="266" spans="1:4">
      <c r="A266" s="107">
        <f>'2019_A13_Zeitreihe'!B130</f>
        <v>2014</v>
      </c>
      <c r="B266" s="107" t="str">
        <f>'2019_A13_Zeitreihe'!A130</f>
        <v>Ukraine</v>
      </c>
      <c r="C266" t="str">
        <f>'2019_A13_Zeitreihe'!$D$5</f>
        <v>dav. Männer</v>
      </c>
      <c r="D266">
        <f>'2019_A13_Zeitreihe'!D130</f>
        <v>11.6</v>
      </c>
    </row>
    <row r="267" spans="1:4">
      <c r="A267" s="107">
        <f>'2019_A13_Zeitreihe'!B131</f>
        <v>2014</v>
      </c>
      <c r="B267" s="107" t="str">
        <f>'2019_A13_Zeitreihe'!A131</f>
        <v>Serbien</v>
      </c>
      <c r="C267" t="str">
        <f>'2019_A13_Zeitreihe'!$D$5</f>
        <v>dav. Männer</v>
      </c>
      <c r="D267">
        <f>'2019_A13_Zeitreihe'!D131</f>
        <v>11.1</v>
      </c>
    </row>
    <row r="268" spans="1:4">
      <c r="A268" s="107">
        <f>'2019_A13_Zeitreihe'!B132</f>
        <v>2014</v>
      </c>
      <c r="B268" s="107" t="str">
        <f>'2019_A13_Zeitreihe'!A132</f>
        <v>Rumänien</v>
      </c>
      <c r="C268" t="str">
        <f>'2019_A13_Zeitreihe'!$D$5</f>
        <v>dav. Männer</v>
      </c>
      <c r="D268">
        <f>'2019_A13_Zeitreihe'!D132</f>
        <v>10.3</v>
      </c>
    </row>
    <row r="269" spans="1:4">
      <c r="A269" s="107">
        <f>'2019_A13_Zeitreihe'!B133</f>
        <v>2014</v>
      </c>
      <c r="B269" s="107" t="str">
        <f>'2019_A13_Zeitreihe'!A133</f>
        <v>Kosovo</v>
      </c>
      <c r="C269" t="str">
        <f>'2019_A13_Zeitreihe'!$D$5</f>
        <v>dav. Männer</v>
      </c>
      <c r="D269">
        <f>'2019_A13_Zeitreihe'!D133</f>
        <v>9.9</v>
      </c>
    </row>
    <row r="270" spans="1:4">
      <c r="A270" s="107">
        <f>'2019_A13_Zeitreihe'!B134</f>
        <v>2014</v>
      </c>
      <c r="B270" s="107" t="str">
        <f>'2019_A13_Zeitreihe'!A134</f>
        <v>Griechenland</v>
      </c>
      <c r="C270" t="str">
        <f>'2019_A13_Zeitreihe'!$D$5</f>
        <v>dav. Männer</v>
      </c>
      <c r="D270">
        <f>'2019_A13_Zeitreihe'!D134</f>
        <v>9.5</v>
      </c>
    </row>
    <row r="271" spans="1:4">
      <c r="A271" s="107">
        <f>'2019_A13_Zeitreihe'!B135</f>
        <v>2014</v>
      </c>
      <c r="B271" s="107" t="str">
        <f>'2019_A13_Zeitreihe'!A135</f>
        <v>Spanien</v>
      </c>
      <c r="C271" t="str">
        <f>'2019_A13_Zeitreihe'!$D$5</f>
        <v>dav. Männer</v>
      </c>
      <c r="D271">
        <f>'2019_A13_Zeitreihe'!D135</f>
        <v>9.3000000000000007</v>
      </c>
    </row>
    <row r="272" spans="1:4">
      <c r="A272" s="107">
        <f>'2019_A13_Zeitreihe'!B136</f>
        <v>2014</v>
      </c>
      <c r="B272" s="107" t="str">
        <f>'2019_A13_Zeitreihe'!A136</f>
        <v>Vereinigtes Königreich</v>
      </c>
      <c r="C272" t="str">
        <f>'2019_A13_Zeitreihe'!$D$5</f>
        <v>dav. Männer</v>
      </c>
      <c r="D272">
        <f>'2019_A13_Zeitreihe'!D136</f>
        <v>8.9</v>
      </c>
    </row>
    <row r="273" spans="1:4">
      <c r="A273" s="107">
        <f>'2019_A13_Zeitreihe'!B137</f>
        <v>2014</v>
      </c>
      <c r="B273" s="107" t="str">
        <f>'2019_A13_Zeitreihe'!A137</f>
        <v>Kroatien</v>
      </c>
      <c r="C273" t="str">
        <f>'2019_A13_Zeitreihe'!$D$5</f>
        <v>dav. Männer</v>
      </c>
      <c r="D273">
        <f>'2019_A13_Zeitreihe'!D137</f>
        <v>6.8</v>
      </c>
    </row>
    <row r="274" spans="1:4">
      <c r="A274" s="107">
        <f>'2019_A13_Zeitreihe'!B138</f>
        <v>2014</v>
      </c>
      <c r="B274" s="107" t="str">
        <f>'2019_A13_Zeitreihe'!A138</f>
        <v>Österreich</v>
      </c>
      <c r="C274" t="str">
        <f>'2019_A13_Zeitreihe'!$D$5</f>
        <v>dav. Männer</v>
      </c>
      <c r="D274">
        <f>'2019_A13_Zeitreihe'!D138</f>
        <v>7.1</v>
      </c>
    </row>
    <row r="275" spans="1:4">
      <c r="A275" s="107">
        <f>'2019_A13_Zeitreihe'!B139</f>
        <v>2014</v>
      </c>
      <c r="B275" s="107" t="str">
        <f>'2019_A13_Zeitreihe'!A139</f>
        <v>EU-Staaten</v>
      </c>
      <c r="C275" t="str">
        <f>'2019_A13_Zeitreihe'!$D$5</f>
        <v>dav. Männer</v>
      </c>
      <c r="D275">
        <f>'2019_A13_Zeitreihe'!D139</f>
        <v>207</v>
      </c>
    </row>
    <row r="276" spans="1:4">
      <c r="A276" s="107">
        <f>'2019_A13_Zeitreihe'!B140</f>
        <v>2014</v>
      </c>
      <c r="B276" s="107" t="str">
        <f>'2019_A13_Zeitreihe'!A140</f>
        <v>Afrika</v>
      </c>
      <c r="C276" t="str">
        <f>'2019_A13_Zeitreihe'!$D$5</f>
        <v>dav. Männer</v>
      </c>
      <c r="D276">
        <f>'2019_A13_Zeitreihe'!D140</f>
        <v>21</v>
      </c>
    </row>
    <row r="277" spans="1:4">
      <c r="A277" s="107">
        <f>'2019_A13_Zeitreihe'!B141</f>
        <v>2014</v>
      </c>
      <c r="B277" s="107" t="str">
        <f>'2019_A13_Zeitreihe'!A141</f>
        <v>Amerika</v>
      </c>
      <c r="C277" t="str">
        <f>'2019_A13_Zeitreihe'!$D$5</f>
        <v>dav. Männer</v>
      </c>
      <c r="D277">
        <f>'2019_A13_Zeitreihe'!D141</f>
        <v>10</v>
      </c>
    </row>
    <row r="278" spans="1:4">
      <c r="A278" s="107">
        <f>'2019_A13_Zeitreihe'!B142</f>
        <v>2014</v>
      </c>
      <c r="B278" s="107" t="str">
        <f>'2019_A13_Zeitreihe'!A142</f>
        <v>Asien, Australien und Ozeanien</v>
      </c>
      <c r="C278" t="str">
        <f>'2019_A13_Zeitreihe'!$D$5</f>
        <v>dav. Männer</v>
      </c>
      <c r="D278">
        <f>'2019_A13_Zeitreihe'!D142</f>
        <v>136</v>
      </c>
    </row>
    <row r="279" spans="1:4">
      <c r="A279" s="107">
        <f>'2019_A13_Zeitreihe'!B143</f>
        <v>2014</v>
      </c>
      <c r="B279" s="107" t="str">
        <f>'2019_A13_Zeitreihe'!A143</f>
        <v>Kasachstan</v>
      </c>
      <c r="C279" t="str">
        <f>'2019_A13_Zeitreihe'!$D$5</f>
        <v>dav. Männer</v>
      </c>
      <c r="D279">
        <f>'2019_A13_Zeitreihe'!D143</f>
        <v>62.6</v>
      </c>
    </row>
    <row r="280" spans="1:4">
      <c r="A280" s="107">
        <f>'2019_A13_Zeitreihe'!B144</f>
        <v>2014</v>
      </c>
      <c r="B280" s="107" t="str">
        <f>'2019_A13_Zeitreihe'!A144</f>
        <v>Vietnam</v>
      </c>
      <c r="C280" t="str">
        <f>'2019_A13_Zeitreihe'!$D$5</f>
        <v>dav. Männer</v>
      </c>
      <c r="D280">
        <f>'2019_A13_Zeitreihe'!D144</f>
        <v>8</v>
      </c>
    </row>
    <row r="281" spans="1:4">
      <c r="A281" s="107">
        <f>'2019_A13_Zeitreihe'!B145</f>
        <v>2014</v>
      </c>
      <c r="B281" s="107" t="str">
        <f>'2019_A13_Zeitreihe'!A145</f>
        <v>Libanon</v>
      </c>
      <c r="C281" t="str">
        <f>'2019_A13_Zeitreihe'!$D$5</f>
        <v>dav. Männer</v>
      </c>
      <c r="D281">
        <f>'2019_A13_Zeitreihe'!D145</f>
        <v>9.1</v>
      </c>
    </row>
    <row r="282" spans="1:4">
      <c r="A282" s="107">
        <f>'2019_A13_Zeitreihe'!B146</f>
        <v>2014</v>
      </c>
      <c r="B282" s="107" t="str">
        <f>'2019_A13_Zeitreihe'!A146</f>
        <v>Iran</v>
      </c>
      <c r="C282" t="str">
        <f>'2019_A13_Zeitreihe'!$D$5</f>
        <v>dav. Männer</v>
      </c>
      <c r="D282">
        <f>'2019_A13_Zeitreihe'!D146</f>
        <v>6.6</v>
      </c>
    </row>
    <row r="283" spans="1:4">
      <c r="A283" s="107">
        <f>'2019_A13_Zeitreihe'!B147</f>
        <v>2014</v>
      </c>
      <c r="B283" s="107" t="str">
        <f>'2019_A13_Zeitreihe'!A147</f>
        <v>Syrien</v>
      </c>
      <c r="C283" t="str">
        <f>'2019_A13_Zeitreihe'!$D$5</f>
        <v>dav. Männer</v>
      </c>
      <c r="D283">
        <f>'2019_A13_Zeitreihe'!D147</f>
        <v>6.4</v>
      </c>
    </row>
    <row r="284" spans="1:4">
      <c r="A284" s="107">
        <f>'2019_A13_Zeitreihe'!B148</f>
        <v>2014</v>
      </c>
      <c r="B284" s="107" t="str">
        <f>'2019_A13_Zeitreihe'!A148</f>
        <v>Ohne Angabe</v>
      </c>
      <c r="C284" t="str">
        <f>'2019_A13_Zeitreihe'!$D$5</f>
        <v>dav. Männer</v>
      </c>
      <c r="D284">
        <f>'2019_A13_Zeitreihe'!D148</f>
        <v>62</v>
      </c>
    </row>
    <row r="285" spans="1:4">
      <c r="A285" s="107">
        <f>'2019_A13_Zeitreihe'!B149</f>
        <v>2014</v>
      </c>
      <c r="B285" s="107" t="str">
        <f>'2019_A13_Zeitreihe'!A149</f>
        <v>Insgesamt</v>
      </c>
      <c r="C285" t="str">
        <f>'2019_A13_Zeitreihe'!$D$5</f>
        <v>dav. Männer</v>
      </c>
      <c r="D285">
        <f>'2019_A13_Zeitreihe'!D149</f>
        <v>682</v>
      </c>
    </row>
    <row r="286" spans="1:4">
      <c r="A286" s="107">
        <f>'2019_A13_Zeitreihe'!B8</f>
        <v>2019</v>
      </c>
      <c r="B286" s="107" t="str">
        <f>'2019_A13_Zeitreihe'!A8</f>
        <v xml:space="preserve">Europa </v>
      </c>
      <c r="C286" t="str">
        <f>'2019_A13_Zeitreihe'!$E$5</f>
        <v>dav. Frauen</v>
      </c>
      <c r="D286">
        <f>'2019_A13_Zeitreihe'!E8</f>
        <v>529.26599999999996</v>
      </c>
    </row>
    <row r="287" spans="1:4">
      <c r="A287" s="107">
        <f>'2019_A13_Zeitreihe'!B9</f>
        <v>2019</v>
      </c>
      <c r="B287" s="107" t="str">
        <f>'2019_A13_Zeitreihe'!A9</f>
        <v xml:space="preserve">Bulgarien </v>
      </c>
      <c r="C287" t="str">
        <f>'2019_A13_Zeitreihe'!$E$5</f>
        <v>dav. Frauen</v>
      </c>
      <c r="D287">
        <f>'2019_A13_Zeitreihe'!E9</f>
        <v>11.125</v>
      </c>
    </row>
    <row r="288" spans="1:4">
      <c r="A288" s="107">
        <f>'2019_A13_Zeitreihe'!B10</f>
        <v>2019</v>
      </c>
      <c r="B288" s="107" t="str">
        <f>'2019_A13_Zeitreihe'!A10</f>
        <v xml:space="preserve">Frankreich </v>
      </c>
      <c r="C288" t="str">
        <f>'2019_A13_Zeitreihe'!$E$5</f>
        <v>dav. Frauen</v>
      </c>
      <c r="D288">
        <f>'2019_A13_Zeitreihe'!E10</f>
        <v>3.8010000000000002</v>
      </c>
    </row>
    <row r="289" spans="1:4">
      <c r="A289" s="107">
        <f>'2019_A13_Zeitreihe'!B11</f>
        <v>2019</v>
      </c>
      <c r="B289" s="107" t="str">
        <f>'2019_A13_Zeitreihe'!A11</f>
        <v xml:space="preserve">Griechenland </v>
      </c>
      <c r="C289" t="str">
        <f>'2019_A13_Zeitreihe'!$E$5</f>
        <v>dav. Frauen</v>
      </c>
      <c r="D289">
        <f>'2019_A13_Zeitreihe'!E11</f>
        <v>10.548999999999999</v>
      </c>
    </row>
    <row r="290" spans="1:4">
      <c r="A290" s="107">
        <f>'2019_A13_Zeitreihe'!B12</f>
        <v>2019</v>
      </c>
      <c r="B290" s="107" t="str">
        <f>'2019_A13_Zeitreihe'!A12</f>
        <v xml:space="preserve">Italien </v>
      </c>
      <c r="C290" t="str">
        <f>'2019_A13_Zeitreihe'!$E$5</f>
        <v>dav. Frauen</v>
      </c>
      <c r="D290">
        <f>'2019_A13_Zeitreihe'!E12</f>
        <v>15.278</v>
      </c>
    </row>
    <row r="291" spans="1:4">
      <c r="A291" s="107">
        <f>'2019_A13_Zeitreihe'!B13</f>
        <v>2019</v>
      </c>
      <c r="B291" s="107" t="str">
        <f>'2019_A13_Zeitreihe'!A13</f>
        <v xml:space="preserve">Kroatien </v>
      </c>
      <c r="C291" t="str">
        <f>'2019_A13_Zeitreihe'!$E$5</f>
        <v>dav. Frauen</v>
      </c>
      <c r="D291">
        <f>'2019_A13_Zeitreihe'!E13</f>
        <v>7.31</v>
      </c>
    </row>
    <row r="292" spans="1:4">
      <c r="A292" s="107">
        <f>'2019_A13_Zeitreihe'!B14</f>
        <v>2019</v>
      </c>
      <c r="B292" s="107" t="str">
        <f>'2019_A13_Zeitreihe'!A14</f>
        <v xml:space="preserve">Niederlande </v>
      </c>
      <c r="C292" t="str">
        <f>'2019_A13_Zeitreihe'!$E$5</f>
        <v>dav. Frauen</v>
      </c>
      <c r="D292">
        <f>'2019_A13_Zeitreihe'!E14</f>
        <v>15.845000000000001</v>
      </c>
    </row>
    <row r="293" spans="1:4">
      <c r="A293" s="107">
        <f>'2019_A13_Zeitreihe'!B15</f>
        <v>2019</v>
      </c>
      <c r="B293" s="107" t="str">
        <f>'2019_A13_Zeitreihe'!A15</f>
        <v xml:space="preserve">Österreich </v>
      </c>
      <c r="C293" t="str">
        <f>'2019_A13_Zeitreihe'!$E$5</f>
        <v>dav. Frauen</v>
      </c>
      <c r="D293">
        <f>'2019_A13_Zeitreihe'!E15</f>
        <v>6.7</v>
      </c>
    </row>
    <row r="294" spans="1:4">
      <c r="A294" s="107">
        <f>'2019_A13_Zeitreihe'!B16</f>
        <v>2019</v>
      </c>
      <c r="B294" s="107" t="str">
        <f>'2019_A13_Zeitreihe'!A16</f>
        <v xml:space="preserve">Polen </v>
      </c>
      <c r="C294" t="str">
        <f>'2019_A13_Zeitreihe'!$E$5</f>
        <v>dav. Frauen</v>
      </c>
      <c r="D294">
        <f>'2019_A13_Zeitreihe'!E16</f>
        <v>125.143</v>
      </c>
    </row>
    <row r="295" spans="1:4">
      <c r="A295" s="107">
        <f>'2019_A13_Zeitreihe'!B17</f>
        <v>2019</v>
      </c>
      <c r="B295" s="107" t="str">
        <f>'2019_A13_Zeitreihe'!A17</f>
        <v xml:space="preserve">Portugal </v>
      </c>
      <c r="C295" t="str">
        <f>'2019_A13_Zeitreihe'!$E$5</f>
        <v>dav. Frauen</v>
      </c>
      <c r="D295">
        <f>'2019_A13_Zeitreihe'!E17</f>
        <v>2.8809999999999998</v>
      </c>
    </row>
    <row r="296" spans="1:4">
      <c r="A296" s="107">
        <f>'2019_A13_Zeitreihe'!B18</f>
        <v>2019</v>
      </c>
      <c r="B296" s="107" t="str">
        <f>'2019_A13_Zeitreihe'!A18</f>
        <v xml:space="preserve">Rumänien </v>
      </c>
      <c r="C296" t="str">
        <f>'2019_A13_Zeitreihe'!$E$5</f>
        <v>dav. Frauen</v>
      </c>
      <c r="D296">
        <f>'2019_A13_Zeitreihe'!E18</f>
        <v>20.759</v>
      </c>
    </row>
    <row r="297" spans="1:4">
      <c r="A297" s="107">
        <f>'2019_A13_Zeitreihe'!B19</f>
        <v>2019</v>
      </c>
      <c r="B297" s="107" t="str">
        <f>'2019_A13_Zeitreihe'!A19</f>
        <v xml:space="preserve">Spanien </v>
      </c>
      <c r="C297" t="str">
        <f>'2019_A13_Zeitreihe'!$E$5</f>
        <v>dav. Frauen</v>
      </c>
      <c r="D297">
        <f>'2019_A13_Zeitreihe'!E19</f>
        <v>7.1470000000000002</v>
      </c>
    </row>
    <row r="298" spans="1:4">
      <c r="A298" s="107">
        <f>'2019_A13_Zeitreihe'!B20</f>
        <v>2019</v>
      </c>
      <c r="B298" s="107" t="str">
        <f>'2019_A13_Zeitreihe'!A20</f>
        <v xml:space="preserve">Vereinigtes Königreich </v>
      </c>
      <c r="C298" t="str">
        <f>'2019_A13_Zeitreihe'!$E$5</f>
        <v>dav. Frauen</v>
      </c>
      <c r="D298">
        <f>'2019_A13_Zeitreihe'!E20</f>
        <v>7.2969999999999997</v>
      </c>
    </row>
    <row r="299" spans="1:4">
      <c r="A299" s="107">
        <f>'2019_A13_Zeitreihe'!B21</f>
        <v>2019</v>
      </c>
      <c r="B299" s="107" t="str">
        <f>'2019_A13_Zeitreihe'!A21</f>
        <v xml:space="preserve"> Sonstiges Europa </v>
      </c>
      <c r="C299" t="str">
        <f>'2019_A13_Zeitreihe'!$E$5</f>
        <v>dav. Frauen</v>
      </c>
      <c r="D299">
        <f>'2019_A13_Zeitreihe'!E21</f>
        <v>268.36200000000002</v>
      </c>
    </row>
    <row r="300" spans="1:4">
      <c r="A300" s="107">
        <f>'2019_A13_Zeitreihe'!B22</f>
        <v>2019</v>
      </c>
      <c r="B300" s="107" t="str">
        <f>'2019_A13_Zeitreihe'!A22</f>
        <v xml:space="preserve">Bosnien und Herzegowina </v>
      </c>
      <c r="C300" t="str">
        <f>'2019_A13_Zeitreihe'!$E$5</f>
        <v>dav. Frauen</v>
      </c>
      <c r="D300">
        <f>'2019_A13_Zeitreihe'!E22</f>
        <v>8.6769999999999996</v>
      </c>
    </row>
    <row r="301" spans="1:4">
      <c r="A301" s="107">
        <f>'2019_A13_Zeitreihe'!B23</f>
        <v>2019</v>
      </c>
      <c r="B301" s="107" t="str">
        <f>'2019_A13_Zeitreihe'!A23</f>
        <v xml:space="preserve">Kosovo </v>
      </c>
      <c r="C301" t="str">
        <f>'2019_A13_Zeitreihe'!$E$5</f>
        <v>dav. Frauen</v>
      </c>
      <c r="D301">
        <f>'2019_A13_Zeitreihe'!E23</f>
        <v>21.969000000000001</v>
      </c>
    </row>
    <row r="302" spans="1:4">
      <c r="A302" s="107">
        <f>'2019_A13_Zeitreihe'!B24</f>
        <v>2019</v>
      </c>
      <c r="B302" s="107" t="str">
        <f>'2019_A13_Zeitreihe'!A24</f>
        <v xml:space="preserve">Russische Föderation </v>
      </c>
      <c r="C302" t="str">
        <f>'2019_A13_Zeitreihe'!$E$5</f>
        <v>dav. Frauen</v>
      </c>
      <c r="D302">
        <f>'2019_A13_Zeitreihe'!E24</f>
        <v>95.731999999999999</v>
      </c>
    </row>
    <row r="303" spans="1:4">
      <c r="A303" s="107">
        <f>'2019_A13_Zeitreihe'!B25</f>
        <v>2019</v>
      </c>
      <c r="B303" s="107" t="str">
        <f>'2019_A13_Zeitreihe'!A25</f>
        <v xml:space="preserve">Serbien </v>
      </c>
      <c r="C303" t="str">
        <f>'2019_A13_Zeitreihe'!$E$5</f>
        <v>dav. Frauen</v>
      </c>
      <c r="D303">
        <f>'2019_A13_Zeitreihe'!E25</f>
        <v>10.346</v>
      </c>
    </row>
    <row r="304" spans="1:4">
      <c r="A304" s="107">
        <f>'2019_A13_Zeitreihe'!B26</f>
        <v>2019</v>
      </c>
      <c r="B304" s="107" t="str">
        <f>'2019_A13_Zeitreihe'!A26</f>
        <v xml:space="preserve">Türkei </v>
      </c>
      <c r="C304" t="str">
        <f>'2019_A13_Zeitreihe'!$E$5</f>
        <v>dav. Frauen</v>
      </c>
      <c r="D304">
        <f>'2019_A13_Zeitreihe'!E26</f>
        <v>91.918999999999997</v>
      </c>
    </row>
    <row r="305" spans="1:4">
      <c r="A305" s="107">
        <f>'2019_A13_Zeitreihe'!B27</f>
        <v>2019</v>
      </c>
      <c r="B305" s="107" t="str">
        <f>'2019_A13_Zeitreihe'!A27</f>
        <v xml:space="preserve">Ukraine </v>
      </c>
      <c r="C305" t="str">
        <f>'2019_A13_Zeitreihe'!$E$5</f>
        <v>dav. Frauen</v>
      </c>
      <c r="D305">
        <f>'2019_A13_Zeitreihe'!E27</f>
        <v>15.472</v>
      </c>
    </row>
    <row r="306" spans="1:4">
      <c r="A306" s="107">
        <f>'2019_A13_Zeitreihe'!B28</f>
        <v>2019</v>
      </c>
      <c r="B306" s="107" t="str">
        <f>'2019_A13_Zeitreihe'!A28</f>
        <v>EU-Staaten</v>
      </c>
      <c r="C306" t="str">
        <f>'2019_A13_Zeitreihe'!$E$5</f>
        <v>dav. Frauen</v>
      </c>
      <c r="D306">
        <f>'2019_A13_Zeitreihe'!E28</f>
        <v>260.904</v>
      </c>
    </row>
    <row r="307" spans="1:4">
      <c r="A307" s="107">
        <f>'2019_A13_Zeitreihe'!B29</f>
        <v>2019</v>
      </c>
      <c r="B307" s="107" t="str">
        <f>'2019_A13_Zeitreihe'!A29</f>
        <v xml:space="preserve">Afrika </v>
      </c>
      <c r="C307" t="str">
        <f>'2019_A13_Zeitreihe'!$E$5</f>
        <v>dav. Frauen</v>
      </c>
      <c r="D307">
        <f>'2019_A13_Zeitreihe'!E29</f>
        <v>19.84</v>
      </c>
    </row>
    <row r="308" spans="1:4">
      <c r="A308" s="107">
        <f>'2019_A13_Zeitreihe'!B30</f>
        <v>2019</v>
      </c>
      <c r="B308" s="107" t="str">
        <f>'2019_A13_Zeitreihe'!A30</f>
        <v xml:space="preserve">Marokko </v>
      </c>
      <c r="C308" t="str">
        <f>'2019_A13_Zeitreihe'!$E$5</f>
        <v>dav. Frauen</v>
      </c>
      <c r="D308">
        <f>'2019_A13_Zeitreihe'!E30</f>
        <v>2.8439999999999999</v>
      </c>
    </row>
    <row r="309" spans="1:4">
      <c r="A309" s="107">
        <f>'2019_A13_Zeitreihe'!B31</f>
        <v>2019</v>
      </c>
      <c r="B309" s="107" t="str">
        <f>'2019_A13_Zeitreihe'!A31</f>
        <v xml:space="preserve">Ägypten, Algerien, Libyen, Tunesien </v>
      </c>
      <c r="C309" t="str">
        <f>'2019_A13_Zeitreihe'!$E$5</f>
        <v>dav. Frauen</v>
      </c>
      <c r="D309">
        <f>'2019_A13_Zeitreihe'!E31</f>
        <v>3.669</v>
      </c>
    </row>
    <row r="310" spans="1:4">
      <c r="A310" s="107">
        <f>'2019_A13_Zeitreihe'!B32</f>
        <v>2019</v>
      </c>
      <c r="B310" s="107" t="str">
        <f>'2019_A13_Zeitreihe'!A32</f>
        <v xml:space="preserve">Amerika </v>
      </c>
      <c r="C310" t="str">
        <f>'2019_A13_Zeitreihe'!$E$5</f>
        <v>dav. Frauen</v>
      </c>
      <c r="D310">
        <f>'2019_A13_Zeitreihe'!E32</f>
        <v>18.329000000000001</v>
      </c>
    </row>
    <row r="311" spans="1:4">
      <c r="A311" s="107">
        <f>'2019_A13_Zeitreihe'!B33</f>
        <v>2019</v>
      </c>
      <c r="B311" s="107" t="str">
        <f>'2019_A13_Zeitreihe'!A33</f>
        <v xml:space="preserve">Asien, Australien und Ozeanien </v>
      </c>
      <c r="C311" t="str">
        <f>'2019_A13_Zeitreihe'!$E$5</f>
        <v>dav. Frauen</v>
      </c>
      <c r="D311">
        <f>'2019_A13_Zeitreihe'!E33</f>
        <v>221.828</v>
      </c>
    </row>
    <row r="312" spans="1:4">
      <c r="A312" s="107">
        <f>'2019_A13_Zeitreihe'!B34</f>
        <v>2019</v>
      </c>
      <c r="B312" s="107" t="str">
        <f>'2019_A13_Zeitreihe'!A34</f>
        <v xml:space="preserve">Irak </v>
      </c>
      <c r="C312" t="str">
        <f>'2019_A13_Zeitreihe'!$E$5</f>
        <v>dav. Frauen</v>
      </c>
      <c r="D312">
        <f>'2019_A13_Zeitreihe'!E34</f>
        <v>17.495999999999999</v>
      </c>
    </row>
    <row r="313" spans="1:4">
      <c r="A313" s="107">
        <f>'2019_A13_Zeitreihe'!B35</f>
        <v>2019</v>
      </c>
      <c r="B313" s="107" t="str">
        <f>'2019_A13_Zeitreihe'!A35</f>
        <v xml:space="preserve">Iran </v>
      </c>
      <c r="C313" t="str">
        <f>'2019_A13_Zeitreihe'!$E$5</f>
        <v>dav. Frauen</v>
      </c>
      <c r="D313">
        <f>'2019_A13_Zeitreihe'!E35</f>
        <v>7.8209999999999997</v>
      </c>
    </row>
    <row r="314" spans="1:4">
      <c r="A314" s="107">
        <f>'2019_A13_Zeitreihe'!B36</f>
        <v>2019</v>
      </c>
      <c r="B314" s="107" t="str">
        <f>'2019_A13_Zeitreihe'!A36</f>
        <v xml:space="preserve">Kasachstan </v>
      </c>
      <c r="C314" t="str">
        <f>'2019_A13_Zeitreihe'!$E$5</f>
        <v>dav. Frauen</v>
      </c>
      <c r="D314">
        <f>'2019_A13_Zeitreihe'!E36</f>
        <v>77.055999999999997</v>
      </c>
    </row>
    <row r="315" spans="1:4">
      <c r="A315" s="107">
        <f>'2019_A13_Zeitreihe'!B37</f>
        <v>2019</v>
      </c>
      <c r="B315" s="107" t="str">
        <f>'2019_A13_Zeitreihe'!A37</f>
        <v xml:space="preserve">Syrien </v>
      </c>
      <c r="C315" t="str">
        <f>'2019_A13_Zeitreihe'!$E$5</f>
        <v>dav. Frauen</v>
      </c>
      <c r="D315">
        <f>'2019_A13_Zeitreihe'!E37</f>
        <v>38.459000000000003</v>
      </c>
    </row>
    <row r="316" spans="1:4">
      <c r="A316" s="107">
        <f>'2019_A13_Zeitreihe'!B38</f>
        <v>2019</v>
      </c>
      <c r="B316" s="107" t="str">
        <f>'2019_A13_Zeitreihe'!A38</f>
        <v xml:space="preserve">Afghanistan </v>
      </c>
      <c r="C316" t="str">
        <f>'2019_A13_Zeitreihe'!$E$5</f>
        <v>dav. Frauen</v>
      </c>
      <c r="D316">
        <f>'2019_A13_Zeitreihe'!E38</f>
        <v>10.167999999999999</v>
      </c>
    </row>
    <row r="317" spans="1:4">
      <c r="A317" s="107">
        <f>'2019_A13_Zeitreihe'!B39</f>
        <v>2019</v>
      </c>
      <c r="B317" s="107" t="str">
        <f>'2019_A13_Zeitreihe'!A39</f>
        <v xml:space="preserve">Vietnam </v>
      </c>
      <c r="C317" t="str">
        <f>'2019_A13_Zeitreihe'!$E$5</f>
        <v>dav. Frauen</v>
      </c>
      <c r="D317">
        <f>'2019_A13_Zeitreihe'!E39</f>
        <v>9.3840000000000003</v>
      </c>
    </row>
    <row r="318" spans="1:4">
      <c r="A318" s="107">
        <f>'2019_A13_Zeitreihe'!B40</f>
        <v>2019</v>
      </c>
      <c r="B318" s="107" t="str">
        <f>'2019_A13_Zeitreihe'!A40</f>
        <v>Ohne Angabe</v>
      </c>
      <c r="C318" t="str">
        <f>'2019_A13_Zeitreihe'!$E$5</f>
        <v>dav. Frauen</v>
      </c>
      <c r="D318">
        <f>'2019_A13_Zeitreihe'!E40</f>
        <v>24.212</v>
      </c>
    </row>
    <row r="319" spans="1:4">
      <c r="A319" s="107">
        <f>'2019_A13_Zeitreihe'!B41</f>
        <v>2019</v>
      </c>
      <c r="B319" s="107" t="str">
        <f>'2019_A13_Zeitreihe'!A41</f>
        <v>Insgesamt</v>
      </c>
      <c r="C319" t="str">
        <f>'2019_A13_Zeitreihe'!$E$5</f>
        <v>dav. Frauen</v>
      </c>
      <c r="D319">
        <f>'2019_A13_Zeitreihe'!E41</f>
        <v>849.51499999999999</v>
      </c>
    </row>
    <row r="320" spans="1:4">
      <c r="A320" s="107">
        <f>'2019_A13_Zeitreihe'!B42</f>
        <v>2018</v>
      </c>
      <c r="B320" s="107" t="str">
        <f>'2019_A13_Zeitreihe'!A42</f>
        <v>Europa</v>
      </c>
      <c r="C320" t="str">
        <f>'2019_A13_Zeitreihe'!$E$5</f>
        <v>dav. Frauen</v>
      </c>
      <c r="D320">
        <f>'2019_A13_Zeitreihe'!E42</f>
        <v>526</v>
      </c>
    </row>
    <row r="321" spans="1:4">
      <c r="A321" s="107">
        <f>'2019_A13_Zeitreihe'!B43</f>
        <v>2018</v>
      </c>
      <c r="B321" s="107" t="str">
        <f>'2019_A13_Zeitreihe'!A43</f>
        <v>Bulgarien</v>
      </c>
      <c r="C321" t="str">
        <f>'2019_A13_Zeitreihe'!$E$5</f>
        <v>dav. Frauen</v>
      </c>
      <c r="D321">
        <f>'2019_A13_Zeitreihe'!E43</f>
        <v>9</v>
      </c>
    </row>
    <row r="322" spans="1:4">
      <c r="A322" s="107">
        <f>'2019_A13_Zeitreihe'!B44</f>
        <v>2018</v>
      </c>
      <c r="B322" s="107" t="str">
        <f>'2019_A13_Zeitreihe'!A44</f>
        <v>Griechenland</v>
      </c>
      <c r="C322" t="str">
        <f>'2019_A13_Zeitreihe'!$E$5</f>
        <v>dav. Frauen</v>
      </c>
      <c r="D322">
        <f>'2019_A13_Zeitreihe'!E44</f>
        <v>11</v>
      </c>
    </row>
    <row r="323" spans="1:4">
      <c r="A323" s="107">
        <f>'2019_A13_Zeitreihe'!B45</f>
        <v>2018</v>
      </c>
      <c r="B323" s="107" t="str">
        <f>'2019_A13_Zeitreihe'!A45</f>
        <v>Italien</v>
      </c>
      <c r="C323" t="str">
        <f>'2019_A13_Zeitreihe'!$E$5</f>
        <v>dav. Frauen</v>
      </c>
      <c r="D323">
        <f>'2019_A13_Zeitreihe'!E45</f>
        <v>16</v>
      </c>
    </row>
    <row r="324" spans="1:4">
      <c r="A324" s="107">
        <f>'2019_A13_Zeitreihe'!B46</f>
        <v>2018</v>
      </c>
      <c r="B324" s="107" t="str">
        <f>'2019_A13_Zeitreihe'!A46</f>
        <v>Niederlande</v>
      </c>
      <c r="C324" t="str">
        <f>'2019_A13_Zeitreihe'!$E$5</f>
        <v>dav. Frauen</v>
      </c>
      <c r="D324">
        <f>'2019_A13_Zeitreihe'!E46</f>
        <v>20</v>
      </c>
    </row>
    <row r="325" spans="1:4">
      <c r="A325" s="107">
        <f>'2019_A13_Zeitreihe'!B47</f>
        <v>2018</v>
      </c>
      <c r="B325" s="107" t="str">
        <f>'2019_A13_Zeitreihe'!A47</f>
        <v>Polen</v>
      </c>
      <c r="C325" t="str">
        <f>'2019_A13_Zeitreihe'!$E$5</f>
        <v>dav. Frauen</v>
      </c>
      <c r="D325">
        <f>'2019_A13_Zeitreihe'!E47</f>
        <v>130</v>
      </c>
    </row>
    <row r="326" spans="1:4">
      <c r="A326" s="107">
        <f>'2019_A13_Zeitreihe'!B48</f>
        <v>2018</v>
      </c>
      <c r="B326" s="107" t="str">
        <f>'2019_A13_Zeitreihe'!A48</f>
        <v>Rumänien</v>
      </c>
      <c r="C326" t="str">
        <f>'2019_A13_Zeitreihe'!$E$5</f>
        <v>dav. Frauen</v>
      </c>
      <c r="D326">
        <f>'2019_A13_Zeitreihe'!E48</f>
        <v>19</v>
      </c>
    </row>
    <row r="327" spans="1:4">
      <c r="A327" s="107">
        <f>'2019_A13_Zeitreihe'!B49</f>
        <v>2018</v>
      </c>
      <c r="B327" s="107" t="str">
        <f>'2019_A13_Zeitreihe'!A49</f>
        <v>Spanien</v>
      </c>
      <c r="C327" t="str">
        <f>'2019_A13_Zeitreihe'!$E$5</f>
        <v>dav. Frauen</v>
      </c>
      <c r="D327">
        <f>'2019_A13_Zeitreihe'!E49</f>
        <v>8</v>
      </c>
    </row>
    <row r="328" spans="1:4">
      <c r="A328" s="107">
        <f>'2019_A13_Zeitreihe'!B50</f>
        <v>2018</v>
      </c>
      <c r="B328" s="107" t="str">
        <f>'2019_A13_Zeitreihe'!A50</f>
        <v>Vereinigtes Königreich</v>
      </c>
      <c r="C328" t="str">
        <f>'2019_A13_Zeitreihe'!$E$5</f>
        <v>dav. Frauen</v>
      </c>
      <c r="D328">
        <f>'2019_A13_Zeitreihe'!E50</f>
        <v>7</v>
      </c>
    </row>
    <row r="329" spans="1:4">
      <c r="A329" s="107">
        <f>'2019_A13_Zeitreihe'!B51</f>
        <v>2018</v>
      </c>
      <c r="B329" s="107" t="str">
        <f>'2019_A13_Zeitreihe'!A51</f>
        <v>Kosovo</v>
      </c>
      <c r="C329" t="str">
        <f>'2019_A13_Zeitreihe'!$E$5</f>
        <v>dav. Frauen</v>
      </c>
      <c r="D329">
        <f>'2019_A13_Zeitreihe'!E51</f>
        <v>19</v>
      </c>
    </row>
    <row r="330" spans="1:4">
      <c r="A330" s="107">
        <f>'2019_A13_Zeitreihe'!B52</f>
        <v>2018</v>
      </c>
      <c r="B330" s="107" t="str">
        <f>'2019_A13_Zeitreihe'!A52</f>
        <v>Russische Föderation</v>
      </c>
      <c r="C330" t="str">
        <f>'2019_A13_Zeitreihe'!$E$5</f>
        <v>dav. Frauen</v>
      </c>
      <c r="D330">
        <f>'2019_A13_Zeitreihe'!E52</f>
        <v>94</v>
      </c>
    </row>
    <row r="331" spans="1:4">
      <c r="A331" s="107">
        <f>'2019_A13_Zeitreihe'!B53</f>
        <v>2018</v>
      </c>
      <c r="B331" s="107" t="str">
        <f>'2019_A13_Zeitreihe'!A53</f>
        <v>Serbien</v>
      </c>
      <c r="C331" t="str">
        <f>'2019_A13_Zeitreihe'!$E$5</f>
        <v>dav. Frauen</v>
      </c>
      <c r="D331">
        <f>'2019_A13_Zeitreihe'!E53</f>
        <v>9</v>
      </c>
    </row>
    <row r="332" spans="1:4">
      <c r="A332" s="107">
        <f>'2019_A13_Zeitreihe'!B54</f>
        <v>2018</v>
      </c>
      <c r="B332" s="107" t="str">
        <f>'2019_A13_Zeitreihe'!A54</f>
        <v>Türkei</v>
      </c>
      <c r="C332" t="str">
        <f>'2019_A13_Zeitreihe'!$E$5</f>
        <v>dav. Frauen</v>
      </c>
      <c r="D332">
        <f>'2019_A13_Zeitreihe'!E54</f>
        <v>89</v>
      </c>
    </row>
    <row r="333" spans="1:4">
      <c r="A333" s="107">
        <f>'2019_A13_Zeitreihe'!B55</f>
        <v>2018</v>
      </c>
      <c r="B333" s="107" t="str">
        <f>'2019_A13_Zeitreihe'!A55</f>
        <v>Ukraine</v>
      </c>
      <c r="C333" t="str">
        <f>'2019_A13_Zeitreihe'!$E$5</f>
        <v>dav. Frauen</v>
      </c>
      <c r="D333">
        <f>'2019_A13_Zeitreihe'!E55</f>
        <v>17</v>
      </c>
    </row>
    <row r="334" spans="1:4">
      <c r="A334" s="107">
        <f>'2019_A13_Zeitreihe'!B56</f>
        <v>2018</v>
      </c>
      <c r="B334" s="107" t="str">
        <f>'2019_A13_Zeitreihe'!A56</f>
        <v>EU-Staaten</v>
      </c>
      <c r="C334" t="str">
        <f>'2019_A13_Zeitreihe'!$E$5</f>
        <v>dav. Frauen</v>
      </c>
      <c r="D334">
        <f>'2019_A13_Zeitreihe'!E56</f>
        <v>268</v>
      </c>
    </row>
    <row r="335" spans="1:4">
      <c r="A335" s="107">
        <f>'2019_A13_Zeitreihe'!B57</f>
        <v>2018</v>
      </c>
      <c r="B335" s="107" t="str">
        <f>'2019_A13_Zeitreihe'!A57</f>
        <v>Afrika</v>
      </c>
      <c r="C335" t="str">
        <f>'2019_A13_Zeitreihe'!$E$5</f>
        <v>dav. Frauen</v>
      </c>
      <c r="D335">
        <f>'2019_A13_Zeitreihe'!E57</f>
        <v>16</v>
      </c>
    </row>
    <row r="336" spans="1:4">
      <c r="A336" s="107">
        <f>'2019_A13_Zeitreihe'!B58</f>
        <v>2018</v>
      </c>
      <c r="B336" s="107" t="str">
        <f>'2019_A13_Zeitreihe'!A58</f>
        <v>Ägypten, Algerien, Libyen, Tunesien</v>
      </c>
      <c r="C336" t="str">
        <f>'2019_A13_Zeitreihe'!$E$5</f>
        <v>dav. Frauen</v>
      </c>
      <c r="D336" t="str">
        <f>'2019_A13_Zeitreihe'!E58</f>
        <v xml:space="preserve">/   </v>
      </c>
    </row>
    <row r="337" spans="1:4">
      <c r="A337" s="107">
        <f>'2019_A13_Zeitreihe'!B59</f>
        <v>2018</v>
      </c>
      <c r="B337" s="107" t="str">
        <f>'2019_A13_Zeitreihe'!A59</f>
        <v>Amerika</v>
      </c>
      <c r="C337" t="str">
        <f>'2019_A13_Zeitreihe'!$E$5</f>
        <v>dav. Frauen</v>
      </c>
      <c r="D337">
        <f>'2019_A13_Zeitreihe'!E59</f>
        <v>20</v>
      </c>
    </row>
    <row r="338" spans="1:4">
      <c r="A338" s="107">
        <f>'2019_A13_Zeitreihe'!B60</f>
        <v>2018</v>
      </c>
      <c r="B338" s="107" t="str">
        <f>'2019_A13_Zeitreihe'!A60</f>
        <v>Asien, Australien und Ozeanien</v>
      </c>
      <c r="C338" t="str">
        <f>'2019_A13_Zeitreihe'!$E$5</f>
        <v>dav. Frauen</v>
      </c>
      <c r="D338">
        <f>'2019_A13_Zeitreihe'!E60</f>
        <v>223</v>
      </c>
    </row>
    <row r="339" spans="1:4">
      <c r="A339" s="107">
        <f>'2019_A13_Zeitreihe'!B61</f>
        <v>2018</v>
      </c>
      <c r="B339" s="107" t="str">
        <f>'2019_A13_Zeitreihe'!A61</f>
        <v>Irak</v>
      </c>
      <c r="C339" t="str">
        <f>'2019_A13_Zeitreihe'!$E$5</f>
        <v>dav. Frauen</v>
      </c>
      <c r="D339">
        <f>'2019_A13_Zeitreihe'!E61</f>
        <v>11</v>
      </c>
    </row>
    <row r="340" spans="1:4">
      <c r="A340" s="107">
        <f>'2019_A13_Zeitreihe'!B62</f>
        <v>2018</v>
      </c>
      <c r="B340" s="107" t="str">
        <f>'2019_A13_Zeitreihe'!A62</f>
        <v>Iran</v>
      </c>
      <c r="C340" t="str">
        <f>'2019_A13_Zeitreihe'!$E$5</f>
        <v>dav. Frauen</v>
      </c>
      <c r="D340">
        <f>'2019_A13_Zeitreihe'!E62</f>
        <v>8</v>
      </c>
    </row>
    <row r="341" spans="1:4">
      <c r="A341" s="107">
        <f>'2019_A13_Zeitreihe'!B63</f>
        <v>2018</v>
      </c>
      <c r="B341" s="107" t="str">
        <f>'2019_A13_Zeitreihe'!A63</f>
        <v>Kasachstan</v>
      </c>
      <c r="C341" t="str">
        <f>'2019_A13_Zeitreihe'!$E$5</f>
        <v>dav. Frauen</v>
      </c>
      <c r="D341">
        <f>'2019_A13_Zeitreihe'!E63</f>
        <v>83</v>
      </c>
    </row>
    <row r="342" spans="1:4">
      <c r="A342" s="107">
        <f>'2019_A13_Zeitreihe'!B64</f>
        <v>2018</v>
      </c>
      <c r="B342" s="107" t="str">
        <f>'2019_A13_Zeitreihe'!A64</f>
        <v>Syrien</v>
      </c>
      <c r="C342" t="str">
        <f>'2019_A13_Zeitreihe'!$E$5</f>
        <v>dav. Frauen</v>
      </c>
      <c r="D342">
        <f>'2019_A13_Zeitreihe'!E64</f>
        <v>40</v>
      </c>
    </row>
    <row r="343" spans="1:4">
      <c r="A343" s="107">
        <f>'2019_A13_Zeitreihe'!B65</f>
        <v>2018</v>
      </c>
      <c r="B343" s="107" t="str">
        <f>'2019_A13_Zeitreihe'!A65</f>
        <v>Afghanistan</v>
      </c>
      <c r="C343" t="str">
        <f>'2019_A13_Zeitreihe'!$E$5</f>
        <v>dav. Frauen</v>
      </c>
      <c r="D343">
        <f>'2019_A13_Zeitreihe'!E65</f>
        <v>9</v>
      </c>
    </row>
    <row r="344" spans="1:4">
      <c r="A344" s="107">
        <f>'2019_A13_Zeitreihe'!B66</f>
        <v>2018</v>
      </c>
      <c r="B344" s="107" t="str">
        <f>'2019_A13_Zeitreihe'!A66</f>
        <v>Vietnam</v>
      </c>
      <c r="C344" t="str">
        <f>'2019_A13_Zeitreihe'!$E$5</f>
        <v>dav. Frauen</v>
      </c>
      <c r="D344">
        <f>'2019_A13_Zeitreihe'!E66</f>
        <v>12</v>
      </c>
    </row>
    <row r="345" spans="1:4">
      <c r="A345" s="107">
        <f>'2019_A13_Zeitreihe'!B67</f>
        <v>2018</v>
      </c>
      <c r="B345" s="107" t="str">
        <f>'2019_A13_Zeitreihe'!A67</f>
        <v>Ohne Angabe</v>
      </c>
      <c r="C345" t="str">
        <f>'2019_A13_Zeitreihe'!$E$5</f>
        <v>dav. Frauen</v>
      </c>
      <c r="D345">
        <f>'2019_A13_Zeitreihe'!E67</f>
        <v>18</v>
      </c>
    </row>
    <row r="346" spans="1:4">
      <c r="A346" s="107">
        <f>'2019_A13_Zeitreihe'!B68</f>
        <v>2018</v>
      </c>
      <c r="B346" s="107" t="str">
        <f>'2019_A13_Zeitreihe'!A68</f>
        <v>Insgesamt</v>
      </c>
      <c r="C346" t="str">
        <f>'2019_A13_Zeitreihe'!$E$5</f>
        <v>dav. Frauen</v>
      </c>
      <c r="D346">
        <f>'2019_A13_Zeitreihe'!E68</f>
        <v>836</v>
      </c>
    </row>
    <row r="347" spans="1:4">
      <c r="A347" s="107">
        <f>'2019_A13_Zeitreihe'!B69</f>
        <v>2017</v>
      </c>
      <c r="B347" s="107" t="str">
        <f>'2019_A13_Zeitreihe'!A69</f>
        <v>Europa</v>
      </c>
      <c r="C347" t="str">
        <f>'2019_A13_Zeitreihe'!$E$5</f>
        <v>dav. Frauen</v>
      </c>
      <c r="D347">
        <f>'2019_A13_Zeitreihe'!E69</f>
        <v>516.6</v>
      </c>
    </row>
    <row r="348" spans="1:4">
      <c r="A348" s="107">
        <f>'2019_A13_Zeitreihe'!B70</f>
        <v>2017</v>
      </c>
      <c r="B348" s="107" t="str">
        <f>'2019_A13_Zeitreihe'!A70</f>
        <v>Bulgarien</v>
      </c>
      <c r="C348" t="str">
        <f>'2019_A13_Zeitreihe'!$E$5</f>
        <v>dav. Frauen</v>
      </c>
      <c r="D348">
        <f>'2019_A13_Zeitreihe'!E70</f>
        <v>8.6</v>
      </c>
    </row>
    <row r="349" spans="1:4">
      <c r="A349" s="107">
        <f>'2019_A13_Zeitreihe'!B71</f>
        <v>2017</v>
      </c>
      <c r="B349" s="107" t="str">
        <f>'2019_A13_Zeitreihe'!A71</f>
        <v>Griechenland</v>
      </c>
      <c r="C349" t="str">
        <f>'2019_A13_Zeitreihe'!$E$5</f>
        <v>dav. Frauen</v>
      </c>
      <c r="D349">
        <f>'2019_A13_Zeitreihe'!E71</f>
        <v>9.1</v>
      </c>
    </row>
    <row r="350" spans="1:4">
      <c r="A350" s="107">
        <f>'2019_A13_Zeitreihe'!B72</f>
        <v>2017</v>
      </c>
      <c r="B350" s="107" t="str">
        <f>'2019_A13_Zeitreihe'!A72</f>
        <v>Italien</v>
      </c>
      <c r="C350" t="str">
        <f>'2019_A13_Zeitreihe'!$E$5</f>
        <v>dav. Frauen</v>
      </c>
      <c r="D350">
        <f>'2019_A13_Zeitreihe'!E72</f>
        <v>12.7</v>
      </c>
    </row>
    <row r="351" spans="1:4">
      <c r="A351" s="107">
        <f>'2019_A13_Zeitreihe'!B73</f>
        <v>2017</v>
      </c>
      <c r="B351" s="107" t="str">
        <f>'2019_A13_Zeitreihe'!A73</f>
        <v>Niederlande</v>
      </c>
      <c r="C351" t="str">
        <f>'2019_A13_Zeitreihe'!$E$5</f>
        <v>dav. Frauen</v>
      </c>
      <c r="D351">
        <f>'2019_A13_Zeitreihe'!E73</f>
        <v>15.6</v>
      </c>
    </row>
    <row r="352" spans="1:4">
      <c r="A352" s="107">
        <f>'2019_A13_Zeitreihe'!B74</f>
        <v>2017</v>
      </c>
      <c r="B352" s="107" t="str">
        <f>'2019_A13_Zeitreihe'!A74</f>
        <v>Polen</v>
      </c>
      <c r="C352" t="str">
        <f>'2019_A13_Zeitreihe'!$E$5</f>
        <v>dav. Frauen</v>
      </c>
      <c r="D352">
        <f>'2019_A13_Zeitreihe'!E74</f>
        <v>126.1</v>
      </c>
    </row>
    <row r="353" spans="1:4">
      <c r="A353" s="107">
        <f>'2019_A13_Zeitreihe'!B75</f>
        <v>2017</v>
      </c>
      <c r="B353" s="107" t="str">
        <f>'2019_A13_Zeitreihe'!A75</f>
        <v>Rumänien</v>
      </c>
      <c r="C353" t="str">
        <f>'2019_A13_Zeitreihe'!$E$5</f>
        <v>dav. Frauen</v>
      </c>
      <c r="D353">
        <f>'2019_A13_Zeitreihe'!E75</f>
        <v>17.7</v>
      </c>
    </row>
    <row r="354" spans="1:4">
      <c r="A354" s="107">
        <f>'2019_A13_Zeitreihe'!B76</f>
        <v>2017</v>
      </c>
      <c r="B354" s="107" t="str">
        <f>'2019_A13_Zeitreihe'!A76</f>
        <v>Spanien</v>
      </c>
      <c r="C354" t="str">
        <f>'2019_A13_Zeitreihe'!$E$5</f>
        <v>dav. Frauen</v>
      </c>
      <c r="D354">
        <f>'2019_A13_Zeitreihe'!E76</f>
        <v>8.1</v>
      </c>
    </row>
    <row r="355" spans="1:4">
      <c r="A355" s="107">
        <f>'2019_A13_Zeitreihe'!B77</f>
        <v>2017</v>
      </c>
      <c r="B355" s="107" t="str">
        <f>'2019_A13_Zeitreihe'!A77</f>
        <v>Vereinigtes Königreich</v>
      </c>
      <c r="C355" t="str">
        <f>'2019_A13_Zeitreihe'!$E$5</f>
        <v>dav. Frauen</v>
      </c>
      <c r="D355">
        <f>'2019_A13_Zeitreihe'!E77</f>
        <v>4.4000000000000004</v>
      </c>
    </row>
    <row r="356" spans="1:4">
      <c r="A356" s="107">
        <f>'2019_A13_Zeitreihe'!B78</f>
        <v>2017</v>
      </c>
      <c r="B356" s="107" t="str">
        <f>'2019_A13_Zeitreihe'!A78</f>
        <v>Kosovo</v>
      </c>
      <c r="C356" t="str">
        <f>'2019_A13_Zeitreihe'!$E$5</f>
        <v>dav. Frauen</v>
      </c>
      <c r="D356">
        <f>'2019_A13_Zeitreihe'!E78</f>
        <v>18</v>
      </c>
    </row>
    <row r="357" spans="1:4">
      <c r="A357" s="107">
        <f>'2019_A13_Zeitreihe'!B79</f>
        <v>2017</v>
      </c>
      <c r="B357" s="107" t="str">
        <f>'2019_A13_Zeitreihe'!A79</f>
        <v>Russische Föderation</v>
      </c>
      <c r="C357" t="str">
        <f>'2019_A13_Zeitreihe'!$E$5</f>
        <v>dav. Frauen</v>
      </c>
      <c r="D357">
        <f>'2019_A13_Zeitreihe'!E79</f>
        <v>107.1</v>
      </c>
    </row>
    <row r="358" spans="1:4">
      <c r="A358" s="107">
        <f>'2019_A13_Zeitreihe'!B80</f>
        <v>2017</v>
      </c>
      <c r="B358" s="107" t="str">
        <f>'2019_A13_Zeitreihe'!A80</f>
        <v>Serbien</v>
      </c>
      <c r="C358" t="str">
        <f>'2019_A13_Zeitreihe'!$E$5</f>
        <v>dav. Frauen</v>
      </c>
      <c r="D358">
        <f>'2019_A13_Zeitreihe'!E80</f>
        <v>10.1</v>
      </c>
    </row>
    <row r="359" spans="1:4">
      <c r="A359" s="107">
        <f>'2019_A13_Zeitreihe'!B81</f>
        <v>2017</v>
      </c>
      <c r="B359" s="107" t="str">
        <f>'2019_A13_Zeitreihe'!A81</f>
        <v>Türkei</v>
      </c>
      <c r="C359" t="str">
        <f>'2019_A13_Zeitreihe'!$E$5</f>
        <v>dav. Frauen</v>
      </c>
      <c r="D359">
        <f>'2019_A13_Zeitreihe'!E81</f>
        <v>90.6</v>
      </c>
    </row>
    <row r="360" spans="1:4">
      <c r="A360" s="107">
        <f>'2019_A13_Zeitreihe'!B82</f>
        <v>2017</v>
      </c>
      <c r="B360" s="107" t="str">
        <f>'2019_A13_Zeitreihe'!A82</f>
        <v>Ukraine</v>
      </c>
      <c r="C360" t="str">
        <f>'2019_A13_Zeitreihe'!$E$5</f>
        <v>dav. Frauen</v>
      </c>
      <c r="D360">
        <f>'2019_A13_Zeitreihe'!E82</f>
        <v>15.6</v>
      </c>
    </row>
    <row r="361" spans="1:4">
      <c r="A361" s="107">
        <f>'2019_A13_Zeitreihe'!B83</f>
        <v>2017</v>
      </c>
      <c r="B361" s="107" t="str">
        <f>'2019_A13_Zeitreihe'!A83</f>
        <v>EU-Staaten</v>
      </c>
      <c r="C361" t="str">
        <f>'2019_A13_Zeitreihe'!$E$5</f>
        <v>dav. Frauen</v>
      </c>
      <c r="D361">
        <f>'2019_A13_Zeitreihe'!E83</f>
        <v>247.3</v>
      </c>
    </row>
    <row r="362" spans="1:4">
      <c r="A362" s="107">
        <f>'2019_A13_Zeitreihe'!B84</f>
        <v>2017</v>
      </c>
      <c r="B362" s="107" t="str">
        <f>'2019_A13_Zeitreihe'!A84</f>
        <v>Afrika</v>
      </c>
      <c r="C362" t="str">
        <f>'2019_A13_Zeitreihe'!$E$5</f>
        <v>dav. Frauen</v>
      </c>
      <c r="D362">
        <f>'2019_A13_Zeitreihe'!E84</f>
        <v>16.399999999999999</v>
      </c>
    </row>
    <row r="363" spans="1:4">
      <c r="A363" s="107">
        <f>'2019_A13_Zeitreihe'!B85</f>
        <v>2017</v>
      </c>
      <c r="B363" s="107" t="str">
        <f>'2019_A13_Zeitreihe'!A85</f>
        <v>Ägypten, Algerien, Libyen, Tunesien</v>
      </c>
      <c r="C363" t="str">
        <f>'2019_A13_Zeitreihe'!$E$5</f>
        <v>dav. Frauen</v>
      </c>
      <c r="D363">
        <f>'2019_A13_Zeitreihe'!E85</f>
        <v>5.8</v>
      </c>
    </row>
    <row r="364" spans="1:4">
      <c r="A364" s="107">
        <f>'2019_A13_Zeitreihe'!B86</f>
        <v>2017</v>
      </c>
      <c r="B364" s="107" t="str">
        <f>'2019_A13_Zeitreihe'!A86</f>
        <v>Amerika</v>
      </c>
      <c r="C364" t="str">
        <f>'2019_A13_Zeitreihe'!$E$5</f>
        <v>dav. Frauen</v>
      </c>
      <c r="D364">
        <f>'2019_A13_Zeitreihe'!E86</f>
        <v>18.600000000000001</v>
      </c>
    </row>
    <row r="365" spans="1:4">
      <c r="A365" s="107">
        <f>'2019_A13_Zeitreihe'!B87</f>
        <v>2017</v>
      </c>
      <c r="B365" s="107" t="str">
        <f>'2019_A13_Zeitreihe'!A87</f>
        <v>Asien, Australien und Ozeanien</v>
      </c>
      <c r="C365" t="str">
        <f>'2019_A13_Zeitreihe'!$E$5</f>
        <v>dav. Frauen</v>
      </c>
      <c r="D365">
        <f>'2019_A13_Zeitreihe'!E87</f>
        <v>207.6</v>
      </c>
    </row>
    <row r="366" spans="1:4">
      <c r="A366" s="107">
        <f>'2019_A13_Zeitreihe'!B88</f>
        <v>2017</v>
      </c>
      <c r="B366" s="107" t="str">
        <f>'2019_A13_Zeitreihe'!A88</f>
        <v>Irak</v>
      </c>
      <c r="C366" t="str">
        <f>'2019_A13_Zeitreihe'!$E$5</f>
        <v>dav. Frauen</v>
      </c>
      <c r="D366">
        <f>'2019_A13_Zeitreihe'!E88</f>
        <v>13.2</v>
      </c>
    </row>
    <row r="367" spans="1:4">
      <c r="A367" s="107">
        <f>'2019_A13_Zeitreihe'!B89</f>
        <v>2017</v>
      </c>
      <c r="B367" s="107" t="str">
        <f>'2019_A13_Zeitreihe'!A89</f>
        <v>Iran</v>
      </c>
      <c r="C367" t="str">
        <f>'2019_A13_Zeitreihe'!$E$5</f>
        <v>dav. Frauen</v>
      </c>
      <c r="D367">
        <f>'2019_A13_Zeitreihe'!E89</f>
        <v>8.1999999999999993</v>
      </c>
    </row>
    <row r="368" spans="1:4">
      <c r="A368" s="107">
        <f>'2019_A13_Zeitreihe'!B90</f>
        <v>2017</v>
      </c>
      <c r="B368" s="107" t="str">
        <f>'2019_A13_Zeitreihe'!A90</f>
        <v>Kasachstan</v>
      </c>
      <c r="C368" t="str">
        <f>'2019_A13_Zeitreihe'!$E$5</f>
        <v>dav. Frauen</v>
      </c>
      <c r="D368">
        <f>'2019_A13_Zeitreihe'!E90</f>
        <v>77.900000000000006</v>
      </c>
    </row>
    <row r="369" spans="1:4">
      <c r="A369" s="107">
        <f>'2019_A13_Zeitreihe'!B91</f>
        <v>2017</v>
      </c>
      <c r="B369" s="107" t="str">
        <f>'2019_A13_Zeitreihe'!A91</f>
        <v>Syrien</v>
      </c>
      <c r="C369" t="str">
        <f>'2019_A13_Zeitreihe'!$E$5</f>
        <v>dav. Frauen</v>
      </c>
      <c r="D369">
        <f>'2019_A13_Zeitreihe'!E91</f>
        <v>35.299999999999997</v>
      </c>
    </row>
    <row r="370" spans="1:4">
      <c r="A370" s="107">
        <f>'2019_A13_Zeitreihe'!B92</f>
        <v>2017</v>
      </c>
      <c r="B370" s="107" t="str">
        <f>'2019_A13_Zeitreihe'!A92</f>
        <v>Afghanistan</v>
      </c>
      <c r="C370" t="str">
        <f>'2019_A13_Zeitreihe'!$E$5</f>
        <v>dav. Frauen</v>
      </c>
      <c r="D370">
        <f>'2019_A13_Zeitreihe'!E92</f>
        <v>6.6</v>
      </c>
    </row>
    <row r="371" spans="1:4">
      <c r="A371" s="107">
        <f>'2019_A13_Zeitreihe'!B93</f>
        <v>2017</v>
      </c>
      <c r="B371" s="107" t="str">
        <f>'2019_A13_Zeitreihe'!A93</f>
        <v>Vietnam</v>
      </c>
      <c r="C371" t="str">
        <f>'2019_A13_Zeitreihe'!$E$5</f>
        <v>dav. Frauen</v>
      </c>
      <c r="D371">
        <f>'2019_A13_Zeitreihe'!E93</f>
        <v>9.4</v>
      </c>
    </row>
    <row r="372" spans="1:4">
      <c r="A372" s="107">
        <f>'2019_A13_Zeitreihe'!B94</f>
        <v>2017</v>
      </c>
      <c r="B372" s="107" t="str">
        <f>'2019_A13_Zeitreihe'!A94</f>
        <v>Ohne Angabe</v>
      </c>
      <c r="C372" t="str">
        <f>'2019_A13_Zeitreihe'!$E$5</f>
        <v>dav. Frauen</v>
      </c>
      <c r="D372">
        <f>'2019_A13_Zeitreihe'!E94</f>
        <v>31.8</v>
      </c>
    </row>
    <row r="373" spans="1:4">
      <c r="A373" s="107">
        <f>'2019_A13_Zeitreihe'!B95</f>
        <v>2017</v>
      </c>
      <c r="B373" s="107" t="str">
        <f>'2019_A13_Zeitreihe'!A95</f>
        <v>Insgesamt</v>
      </c>
      <c r="C373" t="str">
        <f>'2019_A13_Zeitreihe'!$E$5</f>
        <v>dav. Frauen</v>
      </c>
      <c r="D373">
        <f>'2019_A13_Zeitreihe'!E95</f>
        <v>791</v>
      </c>
    </row>
    <row r="374" spans="1:4">
      <c r="A374" s="107">
        <f>'2019_A13_Zeitreihe'!B96</f>
        <v>2015</v>
      </c>
      <c r="B374" s="107" t="str">
        <f>'2019_A13_Zeitreihe'!A96</f>
        <v>Europa</v>
      </c>
      <c r="C374" t="str">
        <f>'2019_A13_Zeitreihe'!$E$5</f>
        <v>dav. Frauen</v>
      </c>
      <c r="D374">
        <f>'2019_A13_Zeitreihe'!E96</f>
        <v>433.3</v>
      </c>
    </row>
    <row r="375" spans="1:4">
      <c r="A375" s="107">
        <f>'2019_A13_Zeitreihe'!B97</f>
        <v>2015</v>
      </c>
      <c r="B375" s="107" t="str">
        <f>'2019_A13_Zeitreihe'!A97</f>
        <v>Türkei</v>
      </c>
      <c r="C375" t="str">
        <f>'2019_A13_Zeitreihe'!$E$5</f>
        <v>dav. Frauen</v>
      </c>
      <c r="D375">
        <f>'2019_A13_Zeitreihe'!E97</f>
        <v>93.9</v>
      </c>
    </row>
    <row r="376" spans="1:4">
      <c r="A376" s="107">
        <f>'2019_A13_Zeitreihe'!B98</f>
        <v>2015</v>
      </c>
      <c r="B376" s="107" t="str">
        <f>'2019_A13_Zeitreihe'!A98</f>
        <v>Polen</v>
      </c>
      <c r="C376" t="str">
        <f>'2019_A13_Zeitreihe'!$E$5</f>
        <v>dav. Frauen</v>
      </c>
      <c r="D376">
        <f>'2019_A13_Zeitreihe'!E98</f>
        <v>83</v>
      </c>
    </row>
    <row r="377" spans="1:4">
      <c r="A377" s="107">
        <f>'2019_A13_Zeitreihe'!B99</f>
        <v>2015</v>
      </c>
      <c r="B377" s="107" t="str">
        <f>'2019_A13_Zeitreihe'!A99</f>
        <v>Russische Föderation</v>
      </c>
      <c r="C377" t="str">
        <f>'2019_A13_Zeitreihe'!$E$5</f>
        <v>dav. Frauen</v>
      </c>
      <c r="D377">
        <f>'2019_A13_Zeitreihe'!E99</f>
        <v>79.599999999999994</v>
      </c>
    </row>
    <row r="378" spans="1:4">
      <c r="A378" s="107">
        <f>'2019_A13_Zeitreihe'!B100</f>
        <v>2015</v>
      </c>
      <c r="B378" s="107" t="str">
        <f>'2019_A13_Zeitreihe'!A100</f>
        <v>Niederlande</v>
      </c>
      <c r="C378" t="str">
        <f>'2019_A13_Zeitreihe'!$E$5</f>
        <v>dav. Frauen</v>
      </c>
      <c r="D378">
        <f>'2019_A13_Zeitreihe'!E100</f>
        <v>19.5</v>
      </c>
    </row>
    <row r="379" spans="1:4">
      <c r="A379" s="107">
        <f>'2019_A13_Zeitreihe'!B101</f>
        <v>2015</v>
      </c>
      <c r="B379" s="107" t="str">
        <f>'2019_A13_Zeitreihe'!A101</f>
        <v>Italien</v>
      </c>
      <c r="C379" t="str">
        <f>'2019_A13_Zeitreihe'!$E$5</f>
        <v>dav. Frauen</v>
      </c>
      <c r="D379">
        <f>'2019_A13_Zeitreihe'!E101</f>
        <v>13.3</v>
      </c>
    </row>
    <row r="380" spans="1:4">
      <c r="A380" s="107">
        <f>'2019_A13_Zeitreihe'!B102</f>
        <v>2015</v>
      </c>
      <c r="B380" s="107" t="str">
        <f>'2019_A13_Zeitreihe'!A102</f>
        <v>Rumänien</v>
      </c>
      <c r="C380" t="str">
        <f>'2019_A13_Zeitreihe'!$E$5</f>
        <v>dav. Frauen</v>
      </c>
      <c r="D380">
        <f>'2019_A13_Zeitreihe'!E102</f>
        <v>12.6</v>
      </c>
    </row>
    <row r="381" spans="1:4">
      <c r="A381" s="107">
        <f>'2019_A13_Zeitreihe'!B103</f>
        <v>2015</v>
      </c>
      <c r="B381" s="107" t="str">
        <f>'2019_A13_Zeitreihe'!A103</f>
        <v>Sowjetunion</v>
      </c>
      <c r="C381" t="str">
        <f>'2019_A13_Zeitreihe'!$E$5</f>
        <v>dav. Frauen</v>
      </c>
      <c r="D381">
        <f>'2019_A13_Zeitreihe'!E103</f>
        <v>12</v>
      </c>
    </row>
    <row r="382" spans="1:4">
      <c r="A382" s="107">
        <f>'2019_A13_Zeitreihe'!B104</f>
        <v>2015</v>
      </c>
      <c r="B382" s="107" t="str">
        <f>'2019_A13_Zeitreihe'!A104</f>
        <v>Griechenland</v>
      </c>
      <c r="C382" t="str">
        <f>'2019_A13_Zeitreihe'!$E$5</f>
        <v>dav. Frauen</v>
      </c>
      <c r="D382">
        <f>'2019_A13_Zeitreihe'!E104</f>
        <v>9</v>
      </c>
    </row>
    <row r="383" spans="1:4">
      <c r="A383" s="107">
        <f>'2019_A13_Zeitreihe'!B105</f>
        <v>2015</v>
      </c>
      <c r="B383" s="107" t="str">
        <f>'2019_A13_Zeitreihe'!A105</f>
        <v>Serbien</v>
      </c>
      <c r="C383" t="str">
        <f>'2019_A13_Zeitreihe'!$E$5</f>
        <v>dav. Frauen</v>
      </c>
      <c r="D383">
        <f>'2019_A13_Zeitreihe'!E105</f>
        <v>10.1</v>
      </c>
    </row>
    <row r="384" spans="1:4">
      <c r="A384" s="107">
        <f>'2019_A13_Zeitreihe'!B106</f>
        <v>2015</v>
      </c>
      <c r="B384" s="107" t="str">
        <f>'2019_A13_Zeitreihe'!A106</f>
        <v>Kosovo</v>
      </c>
      <c r="C384" t="str">
        <f>'2019_A13_Zeitreihe'!$E$5</f>
        <v>dav. Frauen</v>
      </c>
      <c r="D384">
        <f>'2019_A13_Zeitreihe'!E106</f>
        <v>8.9</v>
      </c>
    </row>
    <row r="385" spans="1:4">
      <c r="A385" s="107">
        <f>'2019_A13_Zeitreihe'!B107</f>
        <v>2015</v>
      </c>
      <c r="B385" s="107" t="str">
        <f>'2019_A13_Zeitreihe'!A107</f>
        <v>Ukraine</v>
      </c>
      <c r="C385" t="str">
        <f>'2019_A13_Zeitreihe'!$E$5</f>
        <v>dav. Frauen</v>
      </c>
      <c r="D385">
        <f>'2019_A13_Zeitreihe'!E107</f>
        <v>10.8</v>
      </c>
    </row>
    <row r="386" spans="1:4">
      <c r="A386" s="107">
        <f>'2019_A13_Zeitreihe'!B108</f>
        <v>2015</v>
      </c>
      <c r="B386" s="107" t="str">
        <f>'2019_A13_Zeitreihe'!A108</f>
        <v>Spanien</v>
      </c>
      <c r="C386" t="str">
        <f>'2019_A13_Zeitreihe'!$E$5</f>
        <v>dav. Frauen</v>
      </c>
      <c r="D386">
        <f>'2019_A13_Zeitreihe'!E108</f>
        <v>7</v>
      </c>
    </row>
    <row r="387" spans="1:4">
      <c r="A387" s="107">
        <f>'2019_A13_Zeitreihe'!B109</f>
        <v>2015</v>
      </c>
      <c r="B387" s="107" t="str">
        <f>'2019_A13_Zeitreihe'!A109</f>
        <v>Bulgarien</v>
      </c>
      <c r="C387" t="str">
        <f>'2019_A13_Zeitreihe'!$E$5</f>
        <v>dav. Frauen</v>
      </c>
      <c r="D387">
        <f>'2019_A13_Zeitreihe'!E109</f>
        <v>8.1</v>
      </c>
    </row>
    <row r="388" spans="1:4">
      <c r="A388" s="107">
        <f>'2019_A13_Zeitreihe'!B110</f>
        <v>2015</v>
      </c>
      <c r="B388" s="107" t="str">
        <f>'2019_A13_Zeitreihe'!A110</f>
        <v>Österreich</v>
      </c>
      <c r="C388" t="str">
        <f>'2019_A13_Zeitreihe'!$E$5</f>
        <v>dav. Frauen</v>
      </c>
      <c r="D388">
        <f>'2019_A13_Zeitreihe'!E110</f>
        <v>5</v>
      </c>
    </row>
    <row r="389" spans="1:4">
      <c r="A389" s="107">
        <f>'2019_A13_Zeitreihe'!B111</f>
        <v>2015</v>
      </c>
      <c r="B389" s="107" t="str">
        <f>'2019_A13_Zeitreihe'!A111</f>
        <v>EU-Staaten</v>
      </c>
      <c r="C389" t="str">
        <f>'2019_A13_Zeitreihe'!$E$5</f>
        <v>dav. Frauen</v>
      </c>
      <c r="D389">
        <f>'2019_A13_Zeitreihe'!E111</f>
        <v>189.9</v>
      </c>
    </row>
    <row r="390" spans="1:4">
      <c r="A390" s="107">
        <f>'2019_A13_Zeitreihe'!B112</f>
        <v>2015</v>
      </c>
      <c r="B390" s="107" t="str">
        <f>'2019_A13_Zeitreihe'!A112</f>
        <v>Afrika</v>
      </c>
      <c r="C390" t="str">
        <f>'2019_A13_Zeitreihe'!$E$5</f>
        <v>dav. Frauen</v>
      </c>
      <c r="D390">
        <f>'2019_A13_Zeitreihe'!E112</f>
        <v>11.3</v>
      </c>
    </row>
    <row r="391" spans="1:4">
      <c r="A391" s="107">
        <f>'2019_A13_Zeitreihe'!B113</f>
        <v>2015</v>
      </c>
      <c r="B391" s="107" t="str">
        <f>'2019_A13_Zeitreihe'!A113</f>
        <v>Amerika</v>
      </c>
      <c r="C391" t="str">
        <f>'2019_A13_Zeitreihe'!$E$5</f>
        <v>dav. Frauen</v>
      </c>
      <c r="D391">
        <f>'2019_A13_Zeitreihe'!E113</f>
        <v>12.7</v>
      </c>
    </row>
    <row r="392" spans="1:4">
      <c r="A392" s="107">
        <f>'2019_A13_Zeitreihe'!B114</f>
        <v>2015</v>
      </c>
      <c r="B392" s="107" t="str">
        <f>'2019_A13_Zeitreihe'!A114</f>
        <v>Asien, Australien und Ozeanien</v>
      </c>
      <c r="C392" t="str">
        <f>'2019_A13_Zeitreihe'!$E$5</f>
        <v>dav. Frauen</v>
      </c>
      <c r="D392">
        <f>'2019_A13_Zeitreihe'!E114</f>
        <v>157.69999999999999</v>
      </c>
    </row>
    <row r="393" spans="1:4">
      <c r="A393" s="107">
        <f>'2019_A13_Zeitreihe'!B115</f>
        <v>2015</v>
      </c>
      <c r="B393" s="107" t="str">
        <f>'2019_A13_Zeitreihe'!A115</f>
        <v>Kasachstan</v>
      </c>
      <c r="C393" t="str">
        <f>'2019_A13_Zeitreihe'!$E$5</f>
        <v>dav. Frauen</v>
      </c>
      <c r="D393">
        <f>'2019_A13_Zeitreihe'!E115</f>
        <v>72.900000000000006</v>
      </c>
    </row>
    <row r="394" spans="1:4">
      <c r="A394" s="107">
        <f>'2019_A13_Zeitreihe'!B116</f>
        <v>2015</v>
      </c>
      <c r="B394" s="107" t="str">
        <f>'2019_A13_Zeitreihe'!A116</f>
        <v>Syrien</v>
      </c>
      <c r="C394" t="str">
        <f>'2019_A13_Zeitreihe'!$E$5</f>
        <v>dav. Frauen</v>
      </c>
      <c r="D394">
        <f>'2019_A13_Zeitreihe'!E116</f>
        <v>10.3</v>
      </c>
    </row>
    <row r="395" spans="1:4">
      <c r="A395" s="107">
        <f>'2019_A13_Zeitreihe'!B117</f>
        <v>2015</v>
      </c>
      <c r="B395" s="107" t="str">
        <f>'2019_A13_Zeitreihe'!A117</f>
        <v>Libanon</v>
      </c>
      <c r="C395" t="str">
        <f>'2019_A13_Zeitreihe'!$E$5</f>
        <v>dav. Frauen</v>
      </c>
      <c r="D395">
        <f>'2019_A13_Zeitreihe'!E117</f>
        <v>9.9</v>
      </c>
    </row>
    <row r="396" spans="1:4">
      <c r="A396" s="107">
        <f>'2019_A13_Zeitreihe'!B118</f>
        <v>2015</v>
      </c>
      <c r="B396" s="107" t="str">
        <f>'2019_A13_Zeitreihe'!A118</f>
        <v>Vietnam</v>
      </c>
      <c r="C396" t="str">
        <f>'2019_A13_Zeitreihe'!$E$5</f>
        <v>dav. Frauen</v>
      </c>
      <c r="D396">
        <f>'2019_A13_Zeitreihe'!E118</f>
        <v>8.6</v>
      </c>
    </row>
    <row r="397" spans="1:4">
      <c r="A397" s="107">
        <f>'2019_A13_Zeitreihe'!B119</f>
        <v>2015</v>
      </c>
      <c r="B397" s="107" t="str">
        <f>'2019_A13_Zeitreihe'!A119</f>
        <v>Iran</v>
      </c>
      <c r="C397" t="str">
        <f>'2019_A13_Zeitreihe'!$E$5</f>
        <v>dav. Frauen</v>
      </c>
      <c r="D397">
        <f>'2019_A13_Zeitreihe'!E119</f>
        <v>7</v>
      </c>
    </row>
    <row r="398" spans="1:4">
      <c r="A398" s="107">
        <f>'2019_A13_Zeitreihe'!B120</f>
        <v>2015</v>
      </c>
      <c r="B398" s="107" t="str">
        <f>'2019_A13_Zeitreihe'!A120</f>
        <v>Irak</v>
      </c>
      <c r="C398" t="str">
        <f>'2019_A13_Zeitreihe'!$E$5</f>
        <v>dav. Frauen</v>
      </c>
      <c r="D398">
        <f>'2019_A13_Zeitreihe'!E120</f>
        <v>5.4</v>
      </c>
    </row>
    <row r="399" spans="1:4">
      <c r="A399" s="107">
        <f>'2019_A13_Zeitreihe'!B121</f>
        <v>2015</v>
      </c>
      <c r="B399" s="107" t="str">
        <f>'2019_A13_Zeitreihe'!A121</f>
        <v>Ohne Angabe</v>
      </c>
      <c r="C399" t="str">
        <f>'2019_A13_Zeitreihe'!$E$5</f>
        <v>dav. Frauen</v>
      </c>
      <c r="D399">
        <f>'2019_A13_Zeitreihe'!E121</f>
        <v>73.099999999999994</v>
      </c>
    </row>
    <row r="400" spans="1:4">
      <c r="A400" s="107">
        <f>'2019_A13_Zeitreihe'!B122</f>
        <v>2015</v>
      </c>
      <c r="B400" s="107" t="str">
        <f>'2019_A13_Zeitreihe'!A122</f>
        <v>Insgesamt</v>
      </c>
      <c r="C400" t="str">
        <f>'2019_A13_Zeitreihe'!$E$5</f>
        <v>dav. Frauen</v>
      </c>
      <c r="D400">
        <f>'2019_A13_Zeitreihe'!E122</f>
        <v>688.1</v>
      </c>
    </row>
    <row r="401" spans="1:4">
      <c r="A401" s="107">
        <f>'2019_A13_Zeitreihe'!B123</f>
        <v>2014</v>
      </c>
      <c r="B401" s="107" t="str">
        <f>'2019_A13_Zeitreihe'!A123</f>
        <v>Europa</v>
      </c>
      <c r="C401" t="str">
        <f>'2019_A13_Zeitreihe'!$E$5</f>
        <v>dav. Frauen</v>
      </c>
      <c r="D401">
        <f>'2019_A13_Zeitreihe'!E123</f>
        <v>443</v>
      </c>
    </row>
    <row r="402" spans="1:4">
      <c r="A402" s="107">
        <f>'2019_A13_Zeitreihe'!B124</f>
        <v>2014</v>
      </c>
      <c r="B402" s="107" t="str">
        <f>'2019_A13_Zeitreihe'!A124</f>
        <v>Türkei</v>
      </c>
      <c r="C402" t="str">
        <f>'2019_A13_Zeitreihe'!$E$5</f>
        <v>dav. Frauen</v>
      </c>
      <c r="D402">
        <f>'2019_A13_Zeitreihe'!E124</f>
        <v>95.9</v>
      </c>
    </row>
    <row r="403" spans="1:4">
      <c r="A403" s="107">
        <f>'2019_A13_Zeitreihe'!B125</f>
        <v>2014</v>
      </c>
      <c r="B403" s="107" t="str">
        <f>'2019_A13_Zeitreihe'!A125</f>
        <v>Russische Föderation</v>
      </c>
      <c r="C403" t="str">
        <f>'2019_A13_Zeitreihe'!$E$5</f>
        <v>dav. Frauen</v>
      </c>
      <c r="D403">
        <f>'2019_A13_Zeitreihe'!E125</f>
        <v>94.3</v>
      </c>
    </row>
    <row r="404" spans="1:4">
      <c r="A404" s="107">
        <f>'2019_A13_Zeitreihe'!B126</f>
        <v>2014</v>
      </c>
      <c r="B404" s="107" t="str">
        <f>'2019_A13_Zeitreihe'!A126</f>
        <v>Polen</v>
      </c>
      <c r="C404" t="str">
        <f>'2019_A13_Zeitreihe'!$E$5</f>
        <v>dav. Frauen</v>
      </c>
      <c r="D404">
        <f>'2019_A13_Zeitreihe'!E126</f>
        <v>81.5</v>
      </c>
    </row>
    <row r="405" spans="1:4">
      <c r="A405" s="107">
        <f>'2019_A13_Zeitreihe'!B127</f>
        <v>2014</v>
      </c>
      <c r="B405" s="107" t="str">
        <f>'2019_A13_Zeitreihe'!A127</f>
        <v>Niederlande</v>
      </c>
      <c r="C405" t="str">
        <f>'2019_A13_Zeitreihe'!$E$5</f>
        <v>dav. Frauen</v>
      </c>
      <c r="D405">
        <f>'2019_A13_Zeitreihe'!E127</f>
        <v>21.6</v>
      </c>
    </row>
    <row r="406" spans="1:4">
      <c r="A406" s="107">
        <f>'2019_A13_Zeitreihe'!B128</f>
        <v>2014</v>
      </c>
      <c r="B406" s="107" t="str">
        <f>'2019_A13_Zeitreihe'!A128</f>
        <v>Italien</v>
      </c>
      <c r="C406" t="str">
        <f>'2019_A13_Zeitreihe'!$E$5</f>
        <v>dav. Frauen</v>
      </c>
      <c r="D406">
        <f>'2019_A13_Zeitreihe'!E128</f>
        <v>14.4</v>
      </c>
    </row>
    <row r="407" spans="1:4">
      <c r="A407" s="107">
        <f>'2019_A13_Zeitreihe'!B129</f>
        <v>2014</v>
      </c>
      <c r="B407" s="107" t="str">
        <f>'2019_A13_Zeitreihe'!A129</f>
        <v>Sowjetunion</v>
      </c>
      <c r="C407" t="str">
        <f>'2019_A13_Zeitreihe'!$E$5</f>
        <v>dav. Frauen</v>
      </c>
      <c r="D407">
        <f>'2019_A13_Zeitreihe'!E129</f>
        <v>15.4</v>
      </c>
    </row>
    <row r="408" spans="1:4">
      <c r="A408" s="107">
        <f>'2019_A13_Zeitreihe'!B130</f>
        <v>2014</v>
      </c>
      <c r="B408" s="107" t="str">
        <f>'2019_A13_Zeitreihe'!A130</f>
        <v>Ukraine</v>
      </c>
      <c r="C408" t="str">
        <f>'2019_A13_Zeitreihe'!$E$5</f>
        <v>dav. Frauen</v>
      </c>
      <c r="D408">
        <f>'2019_A13_Zeitreihe'!E130</f>
        <v>14.2</v>
      </c>
    </row>
    <row r="409" spans="1:4">
      <c r="A409" s="107">
        <f>'2019_A13_Zeitreihe'!B131</f>
        <v>2014</v>
      </c>
      <c r="B409" s="107" t="str">
        <f>'2019_A13_Zeitreihe'!A131</f>
        <v>Serbien</v>
      </c>
      <c r="C409" t="str">
        <f>'2019_A13_Zeitreihe'!$E$5</f>
        <v>dav. Frauen</v>
      </c>
      <c r="D409">
        <f>'2019_A13_Zeitreihe'!E131</f>
        <v>11.4</v>
      </c>
    </row>
    <row r="410" spans="1:4">
      <c r="A410" s="107">
        <f>'2019_A13_Zeitreihe'!B132</f>
        <v>2014</v>
      </c>
      <c r="B410" s="107" t="str">
        <f>'2019_A13_Zeitreihe'!A132</f>
        <v>Rumänien</v>
      </c>
      <c r="C410" t="str">
        <f>'2019_A13_Zeitreihe'!$E$5</f>
        <v>dav. Frauen</v>
      </c>
      <c r="D410">
        <f>'2019_A13_Zeitreihe'!E132</f>
        <v>11.2</v>
      </c>
    </row>
    <row r="411" spans="1:4">
      <c r="A411" s="107">
        <f>'2019_A13_Zeitreihe'!B133</f>
        <v>2014</v>
      </c>
      <c r="B411" s="107" t="str">
        <f>'2019_A13_Zeitreihe'!A133</f>
        <v>Kosovo</v>
      </c>
      <c r="C411" t="str">
        <f>'2019_A13_Zeitreihe'!$E$5</f>
        <v>dav. Frauen</v>
      </c>
      <c r="D411">
        <f>'2019_A13_Zeitreihe'!E133</f>
        <v>9.8000000000000007</v>
      </c>
    </row>
    <row r="412" spans="1:4">
      <c r="A412" s="107">
        <f>'2019_A13_Zeitreihe'!B134</f>
        <v>2014</v>
      </c>
      <c r="B412" s="107" t="str">
        <f>'2019_A13_Zeitreihe'!A134</f>
        <v>Griechenland</v>
      </c>
      <c r="C412" t="str">
        <f>'2019_A13_Zeitreihe'!$E$5</f>
        <v>dav. Frauen</v>
      </c>
      <c r="D412">
        <f>'2019_A13_Zeitreihe'!E134</f>
        <v>9</v>
      </c>
    </row>
    <row r="413" spans="1:4">
      <c r="A413" s="107">
        <f>'2019_A13_Zeitreihe'!B135</f>
        <v>2014</v>
      </c>
      <c r="B413" s="107" t="str">
        <f>'2019_A13_Zeitreihe'!A135</f>
        <v>Spanien</v>
      </c>
      <c r="C413" t="str">
        <f>'2019_A13_Zeitreihe'!$E$5</f>
        <v>dav. Frauen</v>
      </c>
      <c r="D413">
        <f>'2019_A13_Zeitreihe'!E135</f>
        <v>5.9</v>
      </c>
    </row>
    <row r="414" spans="1:4">
      <c r="A414" s="107">
        <f>'2019_A13_Zeitreihe'!B136</f>
        <v>2014</v>
      </c>
      <c r="B414" s="107" t="str">
        <f>'2019_A13_Zeitreihe'!A136</f>
        <v>Vereinigtes Königreich</v>
      </c>
      <c r="C414" t="str">
        <f>'2019_A13_Zeitreihe'!$E$5</f>
        <v>dav. Frauen</v>
      </c>
      <c r="D414">
        <f>'2019_A13_Zeitreihe'!E136</f>
        <v>5</v>
      </c>
    </row>
    <row r="415" spans="1:4">
      <c r="A415" s="107">
        <f>'2019_A13_Zeitreihe'!B137</f>
        <v>2014</v>
      </c>
      <c r="B415" s="107" t="str">
        <f>'2019_A13_Zeitreihe'!A137</f>
        <v>Kroatien</v>
      </c>
      <c r="C415" t="str">
        <f>'2019_A13_Zeitreihe'!$E$5</f>
        <v>dav. Frauen</v>
      </c>
      <c r="D415">
        <f>'2019_A13_Zeitreihe'!E137</f>
        <v>5.2</v>
      </c>
    </row>
    <row r="416" spans="1:4">
      <c r="A416" s="107">
        <f>'2019_A13_Zeitreihe'!B138</f>
        <v>2014</v>
      </c>
      <c r="B416" s="107" t="str">
        <f>'2019_A13_Zeitreihe'!A138</f>
        <v>Österreich</v>
      </c>
      <c r="C416" t="str">
        <f>'2019_A13_Zeitreihe'!$E$5</f>
        <v>dav. Frauen</v>
      </c>
      <c r="D416" t="str">
        <f>'2019_A13_Zeitreihe'!E138</f>
        <v>/</v>
      </c>
    </row>
    <row r="417" spans="1:4">
      <c r="A417" s="107">
        <f>'2019_A13_Zeitreihe'!B139</f>
        <v>2014</v>
      </c>
      <c r="B417" s="107" t="str">
        <f>'2019_A13_Zeitreihe'!A139</f>
        <v>EU-Staaten</v>
      </c>
      <c r="C417" t="str">
        <f>'2019_A13_Zeitreihe'!$E$5</f>
        <v>dav. Frauen</v>
      </c>
      <c r="D417">
        <f>'2019_A13_Zeitreihe'!E139</f>
        <v>182</v>
      </c>
    </row>
    <row r="418" spans="1:4">
      <c r="A418" s="107">
        <f>'2019_A13_Zeitreihe'!B140</f>
        <v>2014</v>
      </c>
      <c r="B418" s="107" t="str">
        <f>'2019_A13_Zeitreihe'!A140</f>
        <v>Afrika</v>
      </c>
      <c r="C418" t="str">
        <f>'2019_A13_Zeitreihe'!$E$5</f>
        <v>dav. Frauen</v>
      </c>
      <c r="D418">
        <f>'2019_A13_Zeitreihe'!E140</f>
        <v>12</v>
      </c>
    </row>
    <row r="419" spans="1:4">
      <c r="A419" s="107">
        <f>'2019_A13_Zeitreihe'!B141</f>
        <v>2014</v>
      </c>
      <c r="B419" s="107" t="str">
        <f>'2019_A13_Zeitreihe'!A141</f>
        <v>Amerika</v>
      </c>
      <c r="C419" t="str">
        <f>'2019_A13_Zeitreihe'!$E$5</f>
        <v>dav. Frauen</v>
      </c>
      <c r="D419">
        <f>'2019_A13_Zeitreihe'!E141</f>
        <v>13</v>
      </c>
    </row>
    <row r="420" spans="1:4">
      <c r="A420" s="107">
        <f>'2019_A13_Zeitreihe'!B142</f>
        <v>2014</v>
      </c>
      <c r="B420" s="107" t="str">
        <f>'2019_A13_Zeitreihe'!A142</f>
        <v>Asien, Australien und Ozeanien</v>
      </c>
      <c r="C420" t="str">
        <f>'2019_A13_Zeitreihe'!$E$5</f>
        <v>dav. Frauen</v>
      </c>
      <c r="D420">
        <f>'2019_A13_Zeitreihe'!E142</f>
        <v>142</v>
      </c>
    </row>
    <row r="421" spans="1:4">
      <c r="A421" s="107">
        <f>'2019_A13_Zeitreihe'!B143</f>
        <v>2014</v>
      </c>
      <c r="B421" s="107" t="str">
        <f>'2019_A13_Zeitreihe'!A143</f>
        <v>Kasachstan</v>
      </c>
      <c r="C421" t="str">
        <f>'2019_A13_Zeitreihe'!$E$5</f>
        <v>dav. Frauen</v>
      </c>
      <c r="D421">
        <f>'2019_A13_Zeitreihe'!E143</f>
        <v>66.7</v>
      </c>
    </row>
    <row r="422" spans="1:4">
      <c r="A422" s="107">
        <f>'2019_A13_Zeitreihe'!B144</f>
        <v>2014</v>
      </c>
      <c r="B422" s="107" t="str">
        <f>'2019_A13_Zeitreihe'!A144</f>
        <v>Vietnam</v>
      </c>
      <c r="C422" t="str">
        <f>'2019_A13_Zeitreihe'!$E$5</f>
        <v>dav. Frauen</v>
      </c>
      <c r="D422">
        <f>'2019_A13_Zeitreihe'!E144</f>
        <v>9.8000000000000007</v>
      </c>
    </row>
    <row r="423" spans="1:4">
      <c r="A423" s="107">
        <f>'2019_A13_Zeitreihe'!B145</f>
        <v>2014</v>
      </c>
      <c r="B423" s="107" t="str">
        <f>'2019_A13_Zeitreihe'!A145</f>
        <v>Libanon</v>
      </c>
      <c r="C423" t="str">
        <f>'2019_A13_Zeitreihe'!$E$5</f>
        <v>dav. Frauen</v>
      </c>
      <c r="D423">
        <f>'2019_A13_Zeitreihe'!E145</f>
        <v>8.6999999999999993</v>
      </c>
    </row>
    <row r="424" spans="1:4">
      <c r="A424" s="107">
        <f>'2019_A13_Zeitreihe'!B146</f>
        <v>2014</v>
      </c>
      <c r="B424" s="107" t="str">
        <f>'2019_A13_Zeitreihe'!A146</f>
        <v>Iran</v>
      </c>
      <c r="C424" t="str">
        <f>'2019_A13_Zeitreihe'!$E$5</f>
        <v>dav. Frauen</v>
      </c>
      <c r="D424">
        <f>'2019_A13_Zeitreihe'!E146</f>
        <v>6.7</v>
      </c>
    </row>
    <row r="425" spans="1:4">
      <c r="A425" s="107">
        <f>'2019_A13_Zeitreihe'!B147</f>
        <v>2014</v>
      </c>
      <c r="B425" s="107" t="str">
        <f>'2019_A13_Zeitreihe'!A147</f>
        <v>Syrien</v>
      </c>
      <c r="C425" t="str">
        <f>'2019_A13_Zeitreihe'!$E$5</f>
        <v>dav. Frauen</v>
      </c>
      <c r="D425" t="str">
        <f>'2019_A13_Zeitreihe'!E147</f>
        <v>/</v>
      </c>
    </row>
    <row r="426" spans="1:4">
      <c r="A426" s="107">
        <f>'2019_A13_Zeitreihe'!B148</f>
        <v>2014</v>
      </c>
      <c r="B426" s="107" t="str">
        <f>'2019_A13_Zeitreihe'!A148</f>
        <v>Ohne Angabe</v>
      </c>
      <c r="C426" t="str">
        <f>'2019_A13_Zeitreihe'!$E$5</f>
        <v>dav. Frauen</v>
      </c>
      <c r="D426">
        <f>'2019_A13_Zeitreihe'!E148</f>
        <v>64</v>
      </c>
    </row>
    <row r="427" spans="1:4">
      <c r="A427" s="107">
        <f>'2019_A13_Zeitreihe'!B149</f>
        <v>2014</v>
      </c>
      <c r="B427" s="107" t="str">
        <f>'2019_A13_Zeitreihe'!A149</f>
        <v>Insgesamt</v>
      </c>
      <c r="C427" t="str">
        <f>'2019_A13_Zeitreihe'!$E$5</f>
        <v>dav. Frauen</v>
      </c>
      <c r="D427">
        <f>'2019_A13_Zeitreihe'!E149</f>
        <v>674</v>
      </c>
    </row>
    <row r="428" spans="1:4">
      <c r="A428" s="107"/>
      <c r="B428" s="107"/>
    </row>
    <row r="429" spans="1:4">
      <c r="A429" s="107"/>
      <c r="B429" s="107"/>
    </row>
    <row r="430" spans="1:4">
      <c r="A430" s="107"/>
      <c r="B430" s="107"/>
    </row>
    <row r="431" spans="1:4">
      <c r="A431" s="107"/>
      <c r="B431" s="107"/>
    </row>
    <row r="432" spans="1:4">
      <c r="A432" s="107"/>
      <c r="B432" s="107"/>
    </row>
    <row r="433" spans="1:2">
      <c r="A433" s="107"/>
      <c r="B433" s="107"/>
    </row>
    <row r="434" spans="1:2">
      <c r="A434" s="107"/>
      <c r="B434" s="107"/>
    </row>
    <row r="435" spans="1:2">
      <c r="A435" s="107"/>
      <c r="B435" s="107"/>
    </row>
    <row r="436" spans="1:2">
      <c r="A436" s="107"/>
      <c r="B436" s="107"/>
    </row>
    <row r="437" spans="1:2">
      <c r="A437" s="107"/>
      <c r="B437" s="107"/>
    </row>
    <row r="438" spans="1:2">
      <c r="A438" s="107"/>
      <c r="B438" s="107"/>
    </row>
    <row r="439" spans="1:2">
      <c r="A439" s="107"/>
      <c r="B439" s="107"/>
    </row>
    <row r="440" spans="1:2">
      <c r="A440" s="107"/>
      <c r="B440" s="107"/>
    </row>
    <row r="441" spans="1:2">
      <c r="A441" s="107"/>
      <c r="B441" s="107"/>
    </row>
    <row r="442" spans="1:2">
      <c r="A442" s="107"/>
      <c r="B442" s="107"/>
    </row>
    <row r="443" spans="1:2">
      <c r="A443" s="107"/>
      <c r="B443" s="107"/>
    </row>
    <row r="444" spans="1:2">
      <c r="A444" s="107"/>
      <c r="B444" s="107"/>
    </row>
    <row r="445" spans="1:2">
      <c r="A445" s="107"/>
      <c r="B445" s="107"/>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8BF6F-6625-419F-B20C-4D1A90990D1A}">
  <sheetPr codeName="Tabelle4"/>
  <dimension ref="A1:D431"/>
  <sheetViews>
    <sheetView topLeftCell="A124" workbookViewId="0">
      <selection activeCell="J163" sqref="J163"/>
    </sheetView>
  </sheetViews>
  <sheetFormatPr baseColWidth="10" defaultRowHeight="15"/>
  <sheetData>
    <row r="1" spans="1:4">
      <c r="A1" t="s">
        <v>178</v>
      </c>
      <c r="B1" t="s">
        <v>179</v>
      </c>
      <c r="C1" t="s">
        <v>128</v>
      </c>
      <c r="D1" t="s">
        <v>180</v>
      </c>
    </row>
    <row r="2" spans="1:4">
      <c r="A2">
        <v>2019</v>
      </c>
      <c r="B2" t="s">
        <v>34</v>
      </c>
      <c r="C2" t="s">
        <v>128</v>
      </c>
      <c r="D2" s="112" t="s">
        <v>207</v>
      </c>
    </row>
    <row r="3" spans="1:4">
      <c r="A3">
        <v>2019</v>
      </c>
      <c r="B3" t="s">
        <v>181</v>
      </c>
      <c r="C3" t="s">
        <v>128</v>
      </c>
      <c r="D3" s="112" t="s">
        <v>208</v>
      </c>
    </row>
    <row r="4" spans="1:4">
      <c r="A4">
        <v>2019</v>
      </c>
      <c r="B4" t="s">
        <v>182</v>
      </c>
      <c r="C4" t="s">
        <v>128</v>
      </c>
      <c r="D4" s="112" t="s">
        <v>209</v>
      </c>
    </row>
    <row r="5" spans="1:4">
      <c r="A5">
        <v>2019</v>
      </c>
      <c r="B5" t="s">
        <v>183</v>
      </c>
      <c r="C5" t="s">
        <v>128</v>
      </c>
      <c r="D5" s="112" t="s">
        <v>210</v>
      </c>
    </row>
    <row r="6" spans="1:4">
      <c r="A6">
        <v>2019</v>
      </c>
      <c r="B6" t="s">
        <v>184</v>
      </c>
      <c r="C6" t="s">
        <v>128</v>
      </c>
      <c r="D6" s="112" t="s">
        <v>211</v>
      </c>
    </row>
    <row r="7" spans="1:4">
      <c r="A7">
        <v>2019</v>
      </c>
      <c r="B7" t="s">
        <v>185</v>
      </c>
      <c r="C7" t="s">
        <v>128</v>
      </c>
      <c r="D7" s="112" t="s">
        <v>212</v>
      </c>
    </row>
    <row r="8" spans="1:4">
      <c r="A8">
        <v>2019</v>
      </c>
      <c r="B8" t="s">
        <v>186</v>
      </c>
      <c r="C8" t="s">
        <v>128</v>
      </c>
      <c r="D8" s="112" t="s">
        <v>213</v>
      </c>
    </row>
    <row r="9" spans="1:4">
      <c r="A9">
        <v>2019</v>
      </c>
      <c r="B9" t="s">
        <v>187</v>
      </c>
      <c r="C9" t="s">
        <v>128</v>
      </c>
      <c r="D9" s="112" t="s">
        <v>214</v>
      </c>
    </row>
    <row r="10" spans="1:4">
      <c r="A10">
        <v>2019</v>
      </c>
      <c r="B10" t="s">
        <v>188</v>
      </c>
      <c r="C10" t="s">
        <v>128</v>
      </c>
      <c r="D10" s="112" t="s">
        <v>215</v>
      </c>
    </row>
    <row r="11" spans="1:4">
      <c r="A11">
        <v>2019</v>
      </c>
      <c r="B11" t="s">
        <v>189</v>
      </c>
      <c r="C11" t="s">
        <v>128</v>
      </c>
      <c r="D11" s="112" t="s">
        <v>216</v>
      </c>
    </row>
    <row r="12" spans="1:4">
      <c r="A12">
        <v>2019</v>
      </c>
      <c r="B12" t="s">
        <v>190</v>
      </c>
      <c r="C12" t="s">
        <v>128</v>
      </c>
      <c r="D12" s="112" t="s">
        <v>217</v>
      </c>
    </row>
    <row r="13" spans="1:4">
      <c r="A13">
        <v>2019</v>
      </c>
      <c r="B13" t="s">
        <v>191</v>
      </c>
      <c r="C13" t="s">
        <v>128</v>
      </c>
      <c r="D13" s="112" t="s">
        <v>218</v>
      </c>
    </row>
    <row r="14" spans="1:4">
      <c r="A14">
        <v>2019</v>
      </c>
      <c r="B14" t="s">
        <v>192</v>
      </c>
      <c r="C14" t="s">
        <v>128</v>
      </c>
      <c r="D14" s="112" t="s">
        <v>219</v>
      </c>
    </row>
    <row r="15" spans="1:4">
      <c r="A15">
        <v>2019</v>
      </c>
      <c r="B15" t="s">
        <v>193</v>
      </c>
      <c r="C15" t="s">
        <v>128</v>
      </c>
      <c r="D15" s="112" t="s">
        <v>220</v>
      </c>
    </row>
    <row r="16" spans="1:4">
      <c r="A16">
        <v>2019</v>
      </c>
      <c r="B16" t="s">
        <v>194</v>
      </c>
      <c r="C16" t="s">
        <v>128</v>
      </c>
      <c r="D16" s="112" t="s">
        <v>221</v>
      </c>
    </row>
    <row r="17" spans="1:4">
      <c r="A17">
        <v>2019</v>
      </c>
      <c r="B17" t="s">
        <v>195</v>
      </c>
      <c r="C17" t="s">
        <v>128</v>
      </c>
      <c r="D17" s="112" t="s">
        <v>222</v>
      </c>
    </row>
    <row r="18" spans="1:4">
      <c r="A18">
        <v>2019</v>
      </c>
      <c r="B18" t="s">
        <v>196</v>
      </c>
      <c r="C18" t="s">
        <v>128</v>
      </c>
      <c r="D18" s="112" t="s">
        <v>223</v>
      </c>
    </row>
    <row r="19" spans="1:4">
      <c r="A19">
        <v>2019</v>
      </c>
      <c r="B19" t="s">
        <v>197</v>
      </c>
      <c r="C19" t="s">
        <v>128</v>
      </c>
      <c r="D19" s="112" t="s">
        <v>224</v>
      </c>
    </row>
    <row r="20" spans="1:4">
      <c r="A20">
        <v>2019</v>
      </c>
      <c r="B20" t="s">
        <v>198</v>
      </c>
      <c r="C20" t="s">
        <v>128</v>
      </c>
      <c r="D20" s="112" t="s">
        <v>225</v>
      </c>
    </row>
    <row r="21" spans="1:4">
      <c r="A21">
        <v>2019</v>
      </c>
      <c r="B21" t="s">
        <v>199</v>
      </c>
      <c r="C21" t="s">
        <v>128</v>
      </c>
      <c r="D21" s="112" t="s">
        <v>226</v>
      </c>
    </row>
    <row r="22" spans="1:4">
      <c r="A22">
        <v>2019</v>
      </c>
      <c r="B22" t="s">
        <v>149</v>
      </c>
      <c r="C22" t="s">
        <v>128</v>
      </c>
      <c r="D22" s="112" t="s">
        <v>227</v>
      </c>
    </row>
    <row r="23" spans="1:4">
      <c r="A23">
        <v>2019</v>
      </c>
      <c r="B23" t="s">
        <v>39</v>
      </c>
      <c r="C23" t="s">
        <v>128</v>
      </c>
      <c r="D23" s="112" t="s">
        <v>228</v>
      </c>
    </row>
    <row r="24" spans="1:4">
      <c r="A24">
        <v>2019</v>
      </c>
      <c r="B24" t="s">
        <v>200</v>
      </c>
      <c r="C24" t="s">
        <v>128</v>
      </c>
      <c r="D24" s="112" t="s">
        <v>229</v>
      </c>
    </row>
    <row r="25" spans="1:4">
      <c r="A25">
        <v>2019</v>
      </c>
      <c r="B25" t="s">
        <v>542</v>
      </c>
      <c r="C25" t="s">
        <v>128</v>
      </c>
      <c r="D25" s="112" t="s">
        <v>230</v>
      </c>
    </row>
    <row r="26" spans="1:4">
      <c r="A26">
        <v>2019</v>
      </c>
      <c r="B26" t="s">
        <v>40</v>
      </c>
      <c r="C26" t="s">
        <v>128</v>
      </c>
      <c r="D26" s="112" t="s">
        <v>231</v>
      </c>
    </row>
    <row r="27" spans="1:4">
      <c r="A27">
        <v>2019</v>
      </c>
      <c r="B27" t="s">
        <v>543</v>
      </c>
      <c r="C27" t="s">
        <v>128</v>
      </c>
      <c r="D27" s="112" t="s">
        <v>232</v>
      </c>
    </row>
    <row r="28" spans="1:4">
      <c r="A28">
        <v>2019</v>
      </c>
      <c r="B28" t="s">
        <v>201</v>
      </c>
      <c r="C28" t="s">
        <v>128</v>
      </c>
      <c r="D28" s="112" t="s">
        <v>233</v>
      </c>
    </row>
    <row r="29" spans="1:4">
      <c r="A29">
        <v>2019</v>
      </c>
      <c r="B29" t="s">
        <v>202</v>
      </c>
      <c r="C29" t="s">
        <v>128</v>
      </c>
      <c r="D29" s="112" t="s">
        <v>234</v>
      </c>
    </row>
    <row r="30" spans="1:4">
      <c r="A30">
        <v>2019</v>
      </c>
      <c r="B30" t="s">
        <v>203</v>
      </c>
      <c r="C30" t="s">
        <v>128</v>
      </c>
      <c r="D30" s="112" t="s">
        <v>235</v>
      </c>
    </row>
    <row r="31" spans="1:4">
      <c r="A31">
        <v>2019</v>
      </c>
      <c r="B31" t="s">
        <v>204</v>
      </c>
      <c r="C31" t="s">
        <v>128</v>
      </c>
      <c r="D31" s="112" t="s">
        <v>236</v>
      </c>
    </row>
    <row r="32" spans="1:4">
      <c r="A32">
        <v>2019</v>
      </c>
      <c r="B32" t="s">
        <v>205</v>
      </c>
      <c r="C32" t="s">
        <v>128</v>
      </c>
      <c r="D32" s="112" t="s">
        <v>237</v>
      </c>
    </row>
    <row r="33" spans="1:4">
      <c r="A33">
        <v>2019</v>
      </c>
      <c r="B33" t="s">
        <v>206</v>
      </c>
      <c r="C33" t="s">
        <v>128</v>
      </c>
      <c r="D33" s="112" t="s">
        <v>238</v>
      </c>
    </row>
    <row r="34" spans="1:4">
      <c r="A34">
        <v>2019</v>
      </c>
      <c r="B34" t="s">
        <v>119</v>
      </c>
      <c r="C34" t="s">
        <v>128</v>
      </c>
      <c r="D34" s="112" t="s">
        <v>239</v>
      </c>
    </row>
    <row r="35" spans="1:4">
      <c r="A35">
        <v>2019</v>
      </c>
      <c r="B35" t="s">
        <v>128</v>
      </c>
      <c r="C35" t="s">
        <v>128</v>
      </c>
      <c r="D35" s="112" t="s">
        <v>240</v>
      </c>
    </row>
    <row r="36" spans="1:4">
      <c r="A36">
        <v>2018</v>
      </c>
      <c r="B36" t="s">
        <v>135</v>
      </c>
      <c r="C36" t="s">
        <v>128</v>
      </c>
      <c r="D36" s="112" t="s">
        <v>241</v>
      </c>
    </row>
    <row r="37" spans="1:4">
      <c r="A37">
        <v>2018</v>
      </c>
      <c r="B37" t="s">
        <v>136</v>
      </c>
      <c r="C37" t="s">
        <v>128</v>
      </c>
      <c r="D37" s="112" t="s">
        <v>242</v>
      </c>
    </row>
    <row r="38" spans="1:4">
      <c r="A38">
        <v>2018</v>
      </c>
      <c r="B38" t="s">
        <v>137</v>
      </c>
      <c r="C38" t="s">
        <v>128</v>
      </c>
      <c r="D38" s="112" t="s">
        <v>243</v>
      </c>
    </row>
    <row r="39" spans="1:4">
      <c r="A39">
        <v>2018</v>
      </c>
      <c r="B39" t="s">
        <v>138</v>
      </c>
      <c r="C39" t="s">
        <v>128</v>
      </c>
      <c r="D39" s="112" t="s">
        <v>244</v>
      </c>
    </row>
    <row r="40" spans="1:4">
      <c r="A40">
        <v>2018</v>
      </c>
      <c r="B40" t="s">
        <v>139</v>
      </c>
      <c r="C40" t="s">
        <v>128</v>
      </c>
      <c r="D40" s="112" t="s">
        <v>245</v>
      </c>
    </row>
    <row r="41" spans="1:4">
      <c r="A41">
        <v>2018</v>
      </c>
      <c r="B41" t="s">
        <v>140</v>
      </c>
      <c r="C41" t="s">
        <v>128</v>
      </c>
      <c r="D41" s="112" t="s">
        <v>246</v>
      </c>
    </row>
    <row r="42" spans="1:4">
      <c r="A42">
        <v>2018</v>
      </c>
      <c r="B42" t="s">
        <v>141</v>
      </c>
      <c r="C42" t="s">
        <v>128</v>
      </c>
      <c r="D42" s="112" t="s">
        <v>247</v>
      </c>
    </row>
    <row r="43" spans="1:4">
      <c r="A43">
        <v>2018</v>
      </c>
      <c r="B43" t="s">
        <v>142</v>
      </c>
      <c r="C43" t="s">
        <v>128</v>
      </c>
      <c r="D43" s="112" t="s">
        <v>248</v>
      </c>
    </row>
    <row r="44" spans="1:4">
      <c r="A44">
        <v>2018</v>
      </c>
      <c r="B44" t="s">
        <v>143</v>
      </c>
      <c r="C44" t="s">
        <v>128</v>
      </c>
      <c r="D44" s="112" t="s">
        <v>249</v>
      </c>
    </row>
    <row r="45" spans="1:4">
      <c r="A45">
        <v>2018</v>
      </c>
      <c r="B45" t="s">
        <v>144</v>
      </c>
      <c r="C45" t="s">
        <v>128</v>
      </c>
      <c r="D45" s="112" t="s">
        <v>247</v>
      </c>
    </row>
    <row r="46" spans="1:4">
      <c r="A46">
        <v>2018</v>
      </c>
      <c r="B46" t="s">
        <v>145</v>
      </c>
      <c r="C46" t="s">
        <v>128</v>
      </c>
      <c r="D46" s="112" t="s">
        <v>250</v>
      </c>
    </row>
    <row r="47" spans="1:4">
      <c r="A47">
        <v>2018</v>
      </c>
      <c r="B47" t="s">
        <v>146</v>
      </c>
      <c r="C47" t="s">
        <v>128</v>
      </c>
      <c r="D47" s="112" t="s">
        <v>251</v>
      </c>
    </row>
    <row r="48" spans="1:4">
      <c r="A48">
        <v>2018</v>
      </c>
      <c r="B48" t="s">
        <v>147</v>
      </c>
      <c r="C48" t="s">
        <v>128</v>
      </c>
      <c r="D48" s="112" t="s">
        <v>252</v>
      </c>
    </row>
    <row r="49" spans="1:4">
      <c r="A49">
        <v>2018</v>
      </c>
      <c r="B49" t="s">
        <v>148</v>
      </c>
      <c r="C49" t="s">
        <v>128</v>
      </c>
      <c r="D49" s="112" t="s">
        <v>253</v>
      </c>
    </row>
    <row r="50" spans="1:4">
      <c r="A50">
        <v>2018</v>
      </c>
      <c r="B50" t="s">
        <v>149</v>
      </c>
      <c r="C50" t="s">
        <v>128</v>
      </c>
      <c r="D50" s="112" t="s">
        <v>254</v>
      </c>
    </row>
    <row r="51" spans="1:4">
      <c r="A51">
        <v>2018</v>
      </c>
      <c r="B51" t="s">
        <v>150</v>
      </c>
      <c r="C51" t="s">
        <v>128</v>
      </c>
      <c r="D51" s="112" t="s">
        <v>255</v>
      </c>
    </row>
    <row r="52" spans="1:4">
      <c r="A52">
        <v>2018</v>
      </c>
      <c r="B52" t="s">
        <v>544</v>
      </c>
      <c r="C52" t="s">
        <v>128</v>
      </c>
      <c r="D52" s="112" t="s">
        <v>256</v>
      </c>
    </row>
    <row r="53" spans="1:4">
      <c r="A53">
        <v>2018</v>
      </c>
      <c r="B53" t="s">
        <v>152</v>
      </c>
      <c r="C53" t="s">
        <v>128</v>
      </c>
      <c r="D53" s="112" t="s">
        <v>257</v>
      </c>
    </row>
    <row r="54" spans="1:4">
      <c r="A54">
        <v>2018</v>
      </c>
      <c r="B54" t="s">
        <v>545</v>
      </c>
      <c r="C54" t="s">
        <v>128</v>
      </c>
      <c r="D54" s="112" t="s">
        <v>258</v>
      </c>
    </row>
    <row r="55" spans="1:4">
      <c r="A55">
        <v>2018</v>
      </c>
      <c r="B55" t="s">
        <v>154</v>
      </c>
      <c r="C55" t="s">
        <v>128</v>
      </c>
      <c r="D55" s="112" t="s">
        <v>259</v>
      </c>
    </row>
    <row r="56" spans="1:4">
      <c r="A56">
        <v>2018</v>
      </c>
      <c r="B56" t="s">
        <v>155</v>
      </c>
      <c r="C56" t="s">
        <v>128</v>
      </c>
      <c r="D56" s="112" t="s">
        <v>242</v>
      </c>
    </row>
    <row r="57" spans="1:4">
      <c r="A57">
        <v>2018</v>
      </c>
      <c r="B57" t="s">
        <v>156</v>
      </c>
      <c r="C57" t="s">
        <v>128</v>
      </c>
      <c r="D57" s="112" t="s">
        <v>260</v>
      </c>
    </row>
    <row r="58" spans="1:4">
      <c r="A58">
        <v>2018</v>
      </c>
      <c r="B58" t="s">
        <v>157</v>
      </c>
      <c r="C58" t="s">
        <v>128</v>
      </c>
      <c r="D58" s="112" t="s">
        <v>261</v>
      </c>
    </row>
    <row r="59" spans="1:4">
      <c r="A59">
        <v>2018</v>
      </c>
      <c r="B59" t="s">
        <v>158</v>
      </c>
      <c r="C59" t="s">
        <v>128</v>
      </c>
      <c r="D59" s="112" t="s">
        <v>262</v>
      </c>
    </row>
    <row r="60" spans="1:4">
      <c r="A60">
        <v>2018</v>
      </c>
      <c r="B60" t="s">
        <v>159</v>
      </c>
      <c r="C60" t="s">
        <v>128</v>
      </c>
      <c r="D60" s="112" t="s">
        <v>263</v>
      </c>
    </row>
    <row r="61" spans="1:4">
      <c r="A61">
        <v>2018</v>
      </c>
      <c r="B61" t="s">
        <v>119</v>
      </c>
      <c r="C61" t="s">
        <v>128</v>
      </c>
      <c r="D61" s="112" t="s">
        <v>244</v>
      </c>
    </row>
    <row r="62" spans="1:4">
      <c r="A62">
        <v>2018</v>
      </c>
      <c r="B62" t="s">
        <v>128</v>
      </c>
      <c r="C62" t="s">
        <v>128</v>
      </c>
      <c r="D62" s="112" t="s">
        <v>264</v>
      </c>
    </row>
    <row r="63" spans="1:4">
      <c r="A63">
        <v>2017</v>
      </c>
      <c r="B63" t="s">
        <v>135</v>
      </c>
      <c r="C63" t="s">
        <v>128</v>
      </c>
      <c r="D63" s="112" t="s">
        <v>265</v>
      </c>
    </row>
    <row r="64" spans="1:4">
      <c r="A64">
        <v>2017</v>
      </c>
      <c r="B64" t="s">
        <v>136</v>
      </c>
      <c r="C64" t="s">
        <v>128</v>
      </c>
      <c r="D64" s="112" t="s">
        <v>266</v>
      </c>
    </row>
    <row r="65" spans="1:4">
      <c r="A65">
        <v>2017</v>
      </c>
      <c r="B65" t="s">
        <v>137</v>
      </c>
      <c r="C65" t="s">
        <v>128</v>
      </c>
      <c r="D65" s="112" t="s">
        <v>267</v>
      </c>
    </row>
    <row r="66" spans="1:4">
      <c r="A66">
        <v>2017</v>
      </c>
      <c r="B66" t="s">
        <v>138</v>
      </c>
      <c r="C66" t="s">
        <v>128</v>
      </c>
      <c r="D66" s="112" t="s">
        <v>268</v>
      </c>
    </row>
    <row r="67" spans="1:4">
      <c r="A67">
        <v>2017</v>
      </c>
      <c r="B67" t="s">
        <v>139</v>
      </c>
      <c r="C67" t="s">
        <v>128</v>
      </c>
      <c r="D67" s="112" t="s">
        <v>269</v>
      </c>
    </row>
    <row r="68" spans="1:4">
      <c r="A68">
        <v>2017</v>
      </c>
      <c r="B68" t="s">
        <v>140</v>
      </c>
      <c r="C68" t="s">
        <v>128</v>
      </c>
      <c r="D68" s="112" t="s">
        <v>270</v>
      </c>
    </row>
    <row r="69" spans="1:4">
      <c r="A69">
        <v>2017</v>
      </c>
      <c r="B69" t="s">
        <v>141</v>
      </c>
      <c r="C69" t="s">
        <v>128</v>
      </c>
      <c r="D69" s="112" t="s">
        <v>271</v>
      </c>
    </row>
    <row r="70" spans="1:4">
      <c r="A70">
        <v>2017</v>
      </c>
      <c r="B70" t="s">
        <v>142</v>
      </c>
      <c r="C70" t="s">
        <v>128</v>
      </c>
      <c r="D70" s="112" t="s">
        <v>272</v>
      </c>
    </row>
    <row r="71" spans="1:4">
      <c r="A71">
        <v>2017</v>
      </c>
      <c r="B71" t="s">
        <v>143</v>
      </c>
      <c r="C71" t="s">
        <v>128</v>
      </c>
      <c r="D71" s="112" t="s">
        <v>273</v>
      </c>
    </row>
    <row r="72" spans="1:4">
      <c r="A72">
        <v>2017</v>
      </c>
      <c r="B72" t="s">
        <v>144</v>
      </c>
      <c r="C72" t="s">
        <v>128</v>
      </c>
      <c r="D72" s="112" t="s">
        <v>274</v>
      </c>
    </row>
    <row r="73" spans="1:4">
      <c r="A73">
        <v>2017</v>
      </c>
      <c r="B73" t="s">
        <v>145</v>
      </c>
      <c r="C73" t="s">
        <v>128</v>
      </c>
      <c r="D73" s="112" t="s">
        <v>275</v>
      </c>
    </row>
    <row r="74" spans="1:4">
      <c r="A74">
        <v>2017</v>
      </c>
      <c r="B74" t="s">
        <v>146</v>
      </c>
      <c r="C74" t="s">
        <v>128</v>
      </c>
      <c r="D74" s="112" t="s">
        <v>276</v>
      </c>
    </row>
    <row r="75" spans="1:4">
      <c r="A75">
        <v>2017</v>
      </c>
      <c r="B75" t="s">
        <v>147</v>
      </c>
      <c r="C75" t="s">
        <v>128</v>
      </c>
      <c r="D75" s="112" t="s">
        <v>277</v>
      </c>
    </row>
    <row r="76" spans="1:4">
      <c r="A76">
        <v>2017</v>
      </c>
      <c r="B76" t="s">
        <v>148</v>
      </c>
      <c r="C76" t="s">
        <v>128</v>
      </c>
      <c r="D76" s="112" t="s">
        <v>278</v>
      </c>
    </row>
    <row r="77" spans="1:4">
      <c r="A77">
        <v>2017</v>
      </c>
      <c r="B77" t="s">
        <v>149</v>
      </c>
      <c r="C77" t="s">
        <v>128</v>
      </c>
      <c r="D77" s="112" t="s">
        <v>279</v>
      </c>
    </row>
    <row r="78" spans="1:4">
      <c r="A78">
        <v>2017</v>
      </c>
      <c r="B78" t="s">
        <v>150</v>
      </c>
      <c r="C78" t="s">
        <v>128</v>
      </c>
      <c r="D78" s="112" t="s">
        <v>280</v>
      </c>
    </row>
    <row r="79" spans="1:4">
      <c r="A79">
        <v>2017</v>
      </c>
      <c r="B79" t="s">
        <v>544</v>
      </c>
      <c r="C79" t="s">
        <v>128</v>
      </c>
      <c r="D79" s="112" t="s">
        <v>281</v>
      </c>
    </row>
    <row r="80" spans="1:4">
      <c r="A80">
        <v>2017</v>
      </c>
      <c r="B80" t="s">
        <v>152</v>
      </c>
      <c r="C80" t="s">
        <v>128</v>
      </c>
      <c r="D80" s="112" t="s">
        <v>282</v>
      </c>
    </row>
    <row r="81" spans="1:4">
      <c r="A81">
        <v>2017</v>
      </c>
      <c r="B81" t="s">
        <v>545</v>
      </c>
      <c r="C81" t="s">
        <v>128</v>
      </c>
      <c r="D81" s="112" t="s">
        <v>283</v>
      </c>
    </row>
    <row r="82" spans="1:4">
      <c r="A82">
        <v>2017</v>
      </c>
      <c r="B82" t="s">
        <v>154</v>
      </c>
      <c r="C82" t="s">
        <v>128</v>
      </c>
      <c r="D82" s="112" t="s">
        <v>284</v>
      </c>
    </row>
    <row r="83" spans="1:4">
      <c r="A83">
        <v>2017</v>
      </c>
      <c r="B83" t="s">
        <v>155</v>
      </c>
      <c r="C83" t="s">
        <v>128</v>
      </c>
      <c r="D83" s="112" t="s">
        <v>285</v>
      </c>
    </row>
    <row r="84" spans="1:4">
      <c r="A84">
        <v>2017</v>
      </c>
      <c r="B84" t="s">
        <v>156</v>
      </c>
      <c r="C84" t="s">
        <v>128</v>
      </c>
      <c r="D84" s="112" t="s">
        <v>286</v>
      </c>
    </row>
    <row r="85" spans="1:4">
      <c r="A85">
        <v>2017</v>
      </c>
      <c r="B85" t="s">
        <v>157</v>
      </c>
      <c r="C85" t="s">
        <v>128</v>
      </c>
      <c r="D85" s="112" t="s">
        <v>287</v>
      </c>
    </row>
    <row r="86" spans="1:4">
      <c r="A86">
        <v>2017</v>
      </c>
      <c r="B86" t="s">
        <v>158</v>
      </c>
      <c r="C86" t="s">
        <v>128</v>
      </c>
      <c r="D86" s="112" t="s">
        <v>288</v>
      </c>
    </row>
    <row r="87" spans="1:4">
      <c r="A87">
        <v>2017</v>
      </c>
      <c r="B87" t="s">
        <v>159</v>
      </c>
      <c r="C87" t="s">
        <v>128</v>
      </c>
      <c r="D87" s="112" t="s">
        <v>289</v>
      </c>
    </row>
    <row r="88" spans="1:4">
      <c r="A88">
        <v>2017</v>
      </c>
      <c r="B88" t="s">
        <v>119</v>
      </c>
      <c r="C88" t="s">
        <v>128</v>
      </c>
      <c r="D88" s="112" t="s">
        <v>290</v>
      </c>
    </row>
    <row r="89" spans="1:4">
      <c r="A89">
        <v>2017</v>
      </c>
      <c r="B89" t="s">
        <v>128</v>
      </c>
      <c r="C89" t="s">
        <v>128</v>
      </c>
      <c r="D89" s="112" t="s">
        <v>291</v>
      </c>
    </row>
    <row r="90" spans="1:4">
      <c r="A90">
        <v>2015</v>
      </c>
      <c r="B90" t="s">
        <v>135</v>
      </c>
      <c r="C90" t="s">
        <v>128</v>
      </c>
      <c r="D90" s="112" t="s">
        <v>292</v>
      </c>
    </row>
    <row r="91" spans="1:4">
      <c r="A91">
        <v>2015</v>
      </c>
      <c r="B91" t="s">
        <v>147</v>
      </c>
      <c r="C91" t="s">
        <v>128</v>
      </c>
      <c r="D91" s="112" t="s">
        <v>293</v>
      </c>
    </row>
    <row r="92" spans="1:4">
      <c r="A92">
        <v>2015</v>
      </c>
      <c r="B92" t="s">
        <v>140</v>
      </c>
      <c r="C92" t="s">
        <v>128</v>
      </c>
      <c r="D92" s="112" t="s">
        <v>294</v>
      </c>
    </row>
    <row r="93" spans="1:4">
      <c r="A93">
        <v>2015</v>
      </c>
      <c r="B93" t="s">
        <v>145</v>
      </c>
      <c r="C93" t="s">
        <v>128</v>
      </c>
      <c r="D93" s="112" t="s">
        <v>295</v>
      </c>
    </row>
    <row r="94" spans="1:4">
      <c r="A94">
        <v>2015</v>
      </c>
      <c r="B94" t="s">
        <v>139</v>
      </c>
      <c r="C94" t="s">
        <v>128</v>
      </c>
      <c r="D94" s="112" t="s">
        <v>296</v>
      </c>
    </row>
    <row r="95" spans="1:4">
      <c r="A95">
        <v>2015</v>
      </c>
      <c r="B95" t="s">
        <v>138</v>
      </c>
      <c r="C95" t="s">
        <v>128</v>
      </c>
      <c r="D95" s="112" t="s">
        <v>297</v>
      </c>
    </row>
    <row r="96" spans="1:4">
      <c r="A96">
        <v>2015</v>
      </c>
      <c r="B96" t="s">
        <v>141</v>
      </c>
      <c r="C96" t="s">
        <v>128</v>
      </c>
      <c r="D96" s="112" t="s">
        <v>298</v>
      </c>
    </row>
    <row r="97" spans="1:4">
      <c r="A97">
        <v>2015</v>
      </c>
      <c r="B97" t="s">
        <v>165</v>
      </c>
      <c r="C97" t="s">
        <v>128</v>
      </c>
      <c r="D97" s="112" t="s">
        <v>299</v>
      </c>
    </row>
    <row r="98" spans="1:4">
      <c r="A98">
        <v>2015</v>
      </c>
      <c r="B98" t="s">
        <v>137</v>
      </c>
      <c r="C98" t="s">
        <v>128</v>
      </c>
      <c r="D98" s="112" t="s">
        <v>300</v>
      </c>
    </row>
    <row r="99" spans="1:4">
      <c r="A99">
        <v>2015</v>
      </c>
      <c r="B99" t="s">
        <v>146</v>
      </c>
      <c r="C99" t="s">
        <v>128</v>
      </c>
      <c r="D99" s="112" t="s">
        <v>301</v>
      </c>
    </row>
    <row r="100" spans="1:4">
      <c r="A100">
        <v>2015</v>
      </c>
      <c r="B100" t="s">
        <v>144</v>
      </c>
      <c r="C100" t="s">
        <v>128</v>
      </c>
      <c r="D100" s="112" t="s">
        <v>302</v>
      </c>
    </row>
    <row r="101" spans="1:4">
      <c r="A101">
        <v>2015</v>
      </c>
      <c r="B101" t="s">
        <v>148</v>
      </c>
      <c r="C101" t="s">
        <v>128</v>
      </c>
      <c r="D101" s="112" t="s">
        <v>251</v>
      </c>
    </row>
    <row r="102" spans="1:4">
      <c r="A102">
        <v>2015</v>
      </c>
      <c r="B102" t="s">
        <v>142</v>
      </c>
      <c r="C102" t="s">
        <v>128</v>
      </c>
      <c r="D102" s="112" t="s">
        <v>303</v>
      </c>
    </row>
    <row r="103" spans="1:4">
      <c r="A103">
        <v>2015</v>
      </c>
      <c r="B103" t="s">
        <v>136</v>
      </c>
      <c r="C103" t="s">
        <v>128</v>
      </c>
      <c r="D103" s="112" t="s">
        <v>304</v>
      </c>
    </row>
    <row r="104" spans="1:4">
      <c r="A104">
        <v>2015</v>
      </c>
      <c r="B104" t="s">
        <v>166</v>
      </c>
      <c r="C104" t="s">
        <v>128</v>
      </c>
      <c r="D104" s="112" t="s">
        <v>305</v>
      </c>
    </row>
    <row r="105" spans="1:4">
      <c r="A105">
        <v>2015</v>
      </c>
      <c r="B105" t="s">
        <v>149</v>
      </c>
      <c r="C105" t="s">
        <v>128</v>
      </c>
      <c r="D105" s="112" t="s">
        <v>306</v>
      </c>
    </row>
    <row r="106" spans="1:4">
      <c r="A106">
        <v>2015</v>
      </c>
      <c r="B106" t="s">
        <v>150</v>
      </c>
      <c r="C106" t="s">
        <v>128</v>
      </c>
      <c r="D106" s="112" t="s">
        <v>307</v>
      </c>
    </row>
    <row r="107" spans="1:4">
      <c r="A107">
        <v>2015</v>
      </c>
      <c r="B107" t="s">
        <v>152</v>
      </c>
      <c r="C107" t="s">
        <v>128</v>
      </c>
      <c r="D107" s="112" t="s">
        <v>308</v>
      </c>
    </row>
    <row r="108" spans="1:4">
      <c r="A108">
        <v>2015</v>
      </c>
      <c r="B108" t="s">
        <v>545</v>
      </c>
      <c r="C108" t="s">
        <v>128</v>
      </c>
      <c r="D108" s="112" t="s">
        <v>309</v>
      </c>
    </row>
    <row r="109" spans="1:4">
      <c r="A109">
        <v>2015</v>
      </c>
      <c r="B109" t="s">
        <v>156</v>
      </c>
      <c r="C109" t="s">
        <v>128</v>
      </c>
      <c r="D109" s="112" t="s">
        <v>310</v>
      </c>
    </row>
    <row r="110" spans="1:4">
      <c r="A110">
        <v>2015</v>
      </c>
      <c r="B110" t="s">
        <v>157</v>
      </c>
      <c r="C110" t="s">
        <v>128</v>
      </c>
      <c r="D110" s="112" t="s">
        <v>311</v>
      </c>
    </row>
    <row r="111" spans="1:4">
      <c r="A111">
        <v>2015</v>
      </c>
      <c r="B111" t="s">
        <v>167</v>
      </c>
      <c r="C111" t="s">
        <v>128</v>
      </c>
      <c r="D111" s="112" t="s">
        <v>312</v>
      </c>
    </row>
    <row r="112" spans="1:4">
      <c r="A112">
        <v>2015</v>
      </c>
      <c r="B112" t="s">
        <v>159</v>
      </c>
      <c r="C112" t="s">
        <v>128</v>
      </c>
      <c r="D112" s="112" t="s">
        <v>313</v>
      </c>
    </row>
    <row r="113" spans="1:4">
      <c r="A113">
        <v>2015</v>
      </c>
      <c r="B113" t="s">
        <v>155</v>
      </c>
      <c r="C113" t="s">
        <v>128</v>
      </c>
      <c r="D113" s="112" t="s">
        <v>314</v>
      </c>
    </row>
    <row r="114" spans="1:4">
      <c r="A114">
        <v>2015</v>
      </c>
      <c r="B114" t="s">
        <v>154</v>
      </c>
      <c r="C114" t="s">
        <v>128</v>
      </c>
      <c r="D114" s="112" t="s">
        <v>315</v>
      </c>
    </row>
    <row r="115" spans="1:4">
      <c r="A115">
        <v>2015</v>
      </c>
      <c r="B115" t="s">
        <v>119</v>
      </c>
      <c r="C115" t="s">
        <v>128</v>
      </c>
      <c r="D115" s="112" t="s">
        <v>316</v>
      </c>
    </row>
    <row r="116" spans="1:4">
      <c r="A116">
        <v>2015</v>
      </c>
      <c r="B116" t="s">
        <v>128</v>
      </c>
      <c r="C116" t="s">
        <v>128</v>
      </c>
      <c r="D116" s="112" t="s">
        <v>317</v>
      </c>
    </row>
    <row r="117" spans="1:4">
      <c r="A117">
        <v>2014</v>
      </c>
      <c r="B117" t="s">
        <v>135</v>
      </c>
      <c r="C117" t="s">
        <v>128</v>
      </c>
      <c r="D117" s="112" t="s">
        <v>318</v>
      </c>
    </row>
    <row r="118" spans="1:4">
      <c r="A118">
        <v>2014</v>
      </c>
      <c r="B118" t="s">
        <v>147</v>
      </c>
      <c r="C118" t="s">
        <v>128</v>
      </c>
      <c r="D118" s="112" t="s">
        <v>319</v>
      </c>
    </row>
    <row r="119" spans="1:4">
      <c r="A119">
        <v>2014</v>
      </c>
      <c r="B119" t="s">
        <v>145</v>
      </c>
      <c r="C119" t="s">
        <v>128</v>
      </c>
      <c r="D119" s="112" t="s">
        <v>320</v>
      </c>
    </row>
    <row r="120" spans="1:4">
      <c r="A120">
        <v>2014</v>
      </c>
      <c r="B120" t="s">
        <v>140</v>
      </c>
      <c r="C120" t="s">
        <v>128</v>
      </c>
      <c r="D120" s="112" t="s">
        <v>321</v>
      </c>
    </row>
    <row r="121" spans="1:4">
      <c r="A121">
        <v>2014</v>
      </c>
      <c r="B121" t="s">
        <v>139</v>
      </c>
      <c r="C121" t="s">
        <v>128</v>
      </c>
      <c r="D121" s="112" t="s">
        <v>322</v>
      </c>
    </row>
    <row r="122" spans="1:4">
      <c r="A122">
        <v>2014</v>
      </c>
      <c r="B122" t="s">
        <v>138</v>
      </c>
      <c r="C122" t="s">
        <v>128</v>
      </c>
      <c r="D122" s="112" t="s">
        <v>323</v>
      </c>
    </row>
    <row r="123" spans="1:4">
      <c r="A123">
        <v>2014</v>
      </c>
      <c r="B123" t="s">
        <v>165</v>
      </c>
      <c r="C123" t="s">
        <v>128</v>
      </c>
      <c r="D123" s="112" t="s">
        <v>324</v>
      </c>
    </row>
    <row r="124" spans="1:4">
      <c r="A124">
        <v>2014</v>
      </c>
      <c r="B124" t="s">
        <v>148</v>
      </c>
      <c r="C124" t="s">
        <v>128</v>
      </c>
      <c r="D124" s="112" t="s">
        <v>325</v>
      </c>
    </row>
    <row r="125" spans="1:4">
      <c r="A125">
        <v>2014</v>
      </c>
      <c r="B125" t="s">
        <v>146</v>
      </c>
      <c r="C125" t="s">
        <v>128</v>
      </c>
      <c r="D125" s="112" t="s">
        <v>326</v>
      </c>
    </row>
    <row r="126" spans="1:4">
      <c r="A126">
        <v>2014</v>
      </c>
      <c r="B126" t="s">
        <v>141</v>
      </c>
      <c r="C126" t="s">
        <v>128</v>
      </c>
      <c r="D126" s="112" t="s">
        <v>327</v>
      </c>
    </row>
    <row r="127" spans="1:4">
      <c r="A127">
        <v>2014</v>
      </c>
      <c r="B127" t="s">
        <v>144</v>
      </c>
      <c r="C127" t="s">
        <v>128</v>
      </c>
      <c r="D127" s="112" t="s">
        <v>328</v>
      </c>
    </row>
    <row r="128" spans="1:4">
      <c r="A128">
        <v>2014</v>
      </c>
      <c r="B128" t="s">
        <v>137</v>
      </c>
      <c r="C128" t="s">
        <v>128</v>
      </c>
      <c r="D128" s="112" t="s">
        <v>285</v>
      </c>
    </row>
    <row r="129" spans="1:4">
      <c r="A129">
        <v>2014</v>
      </c>
      <c r="B129" t="s">
        <v>142</v>
      </c>
      <c r="C129" t="s">
        <v>128</v>
      </c>
      <c r="D129" s="112" t="s">
        <v>329</v>
      </c>
    </row>
    <row r="130" spans="1:4">
      <c r="A130">
        <v>2014</v>
      </c>
      <c r="B130" t="s">
        <v>143</v>
      </c>
      <c r="C130" t="s">
        <v>128</v>
      </c>
      <c r="D130" s="112" t="s">
        <v>330</v>
      </c>
    </row>
    <row r="131" spans="1:4">
      <c r="A131">
        <v>2014</v>
      </c>
      <c r="B131" t="s">
        <v>168</v>
      </c>
      <c r="C131" t="s">
        <v>128</v>
      </c>
      <c r="D131" s="112" t="s">
        <v>331</v>
      </c>
    </row>
    <row r="132" spans="1:4">
      <c r="A132">
        <v>2014</v>
      </c>
      <c r="B132" t="s">
        <v>166</v>
      </c>
      <c r="C132" t="s">
        <v>128</v>
      </c>
      <c r="D132" s="112" t="s">
        <v>332</v>
      </c>
    </row>
    <row r="133" spans="1:4">
      <c r="A133">
        <v>2014</v>
      </c>
      <c r="B133" t="s">
        <v>149</v>
      </c>
      <c r="C133" t="s">
        <v>128</v>
      </c>
      <c r="D133" s="112" t="s">
        <v>333</v>
      </c>
    </row>
    <row r="134" spans="1:4">
      <c r="A134">
        <v>2014</v>
      </c>
      <c r="B134" t="s">
        <v>150</v>
      </c>
      <c r="C134" t="s">
        <v>128</v>
      </c>
      <c r="D134" s="112" t="s">
        <v>334</v>
      </c>
    </row>
    <row r="135" spans="1:4">
      <c r="A135">
        <v>2014</v>
      </c>
      <c r="B135" t="s">
        <v>152</v>
      </c>
      <c r="C135" t="s">
        <v>128</v>
      </c>
      <c r="D135" s="112" t="s">
        <v>263</v>
      </c>
    </row>
    <row r="136" spans="1:4">
      <c r="A136">
        <v>2014</v>
      </c>
      <c r="B136" t="s">
        <v>545</v>
      </c>
      <c r="C136" t="s">
        <v>128</v>
      </c>
      <c r="D136" s="112" t="s">
        <v>335</v>
      </c>
    </row>
    <row r="137" spans="1:4">
      <c r="A137">
        <v>2014</v>
      </c>
      <c r="B137" t="s">
        <v>156</v>
      </c>
      <c r="C137" t="s">
        <v>128</v>
      </c>
      <c r="D137" s="112" t="s">
        <v>336</v>
      </c>
    </row>
    <row r="138" spans="1:4">
      <c r="A138">
        <v>2014</v>
      </c>
      <c r="B138" t="s">
        <v>159</v>
      </c>
      <c r="C138" t="s">
        <v>128</v>
      </c>
      <c r="D138" s="112" t="s">
        <v>289</v>
      </c>
    </row>
    <row r="139" spans="1:4">
      <c r="A139">
        <v>2014</v>
      </c>
      <c r="B139" t="s">
        <v>167</v>
      </c>
      <c r="C139" t="s">
        <v>128</v>
      </c>
      <c r="D139" s="112" t="s">
        <v>289</v>
      </c>
    </row>
    <row r="140" spans="1:4">
      <c r="A140">
        <v>2014</v>
      </c>
      <c r="B140" t="s">
        <v>155</v>
      </c>
      <c r="C140" t="s">
        <v>128</v>
      </c>
      <c r="D140" s="112" t="s">
        <v>337</v>
      </c>
    </row>
    <row r="141" spans="1:4">
      <c r="A141">
        <v>2014</v>
      </c>
      <c r="B141" t="s">
        <v>157</v>
      </c>
      <c r="C141" t="s">
        <v>128</v>
      </c>
      <c r="D141" s="112" t="s">
        <v>338</v>
      </c>
    </row>
    <row r="142" spans="1:4">
      <c r="A142">
        <v>2014</v>
      </c>
      <c r="B142" t="s">
        <v>119</v>
      </c>
      <c r="C142" t="s">
        <v>128</v>
      </c>
      <c r="D142" s="112" t="s">
        <v>339</v>
      </c>
    </row>
    <row r="143" spans="1:4">
      <c r="A143">
        <v>2014</v>
      </c>
      <c r="B143" t="s">
        <v>128</v>
      </c>
      <c r="C143" t="s">
        <v>128</v>
      </c>
      <c r="D143" s="112" t="s">
        <v>340</v>
      </c>
    </row>
    <row r="144" spans="1:4">
      <c r="A144">
        <v>2019</v>
      </c>
      <c r="B144" t="s">
        <v>34</v>
      </c>
      <c r="C144" t="s">
        <v>129</v>
      </c>
      <c r="D144" s="112" t="s">
        <v>341</v>
      </c>
    </row>
    <row r="145" spans="1:4">
      <c r="A145">
        <v>2019</v>
      </c>
      <c r="B145" t="s">
        <v>181</v>
      </c>
      <c r="C145" t="s">
        <v>129</v>
      </c>
      <c r="D145" s="112" t="s">
        <v>342</v>
      </c>
    </row>
    <row r="146" spans="1:4">
      <c r="A146">
        <v>2019</v>
      </c>
      <c r="B146" t="s">
        <v>182</v>
      </c>
      <c r="C146" t="s">
        <v>129</v>
      </c>
      <c r="D146" s="112" t="s">
        <v>169</v>
      </c>
    </row>
    <row r="147" spans="1:4">
      <c r="A147">
        <v>2019</v>
      </c>
      <c r="B147" t="s">
        <v>183</v>
      </c>
      <c r="C147" t="s">
        <v>129</v>
      </c>
      <c r="D147" s="112" t="s">
        <v>343</v>
      </c>
    </row>
    <row r="148" spans="1:4">
      <c r="A148">
        <v>2019</v>
      </c>
      <c r="B148" t="s">
        <v>184</v>
      </c>
      <c r="C148" t="s">
        <v>129</v>
      </c>
      <c r="D148" s="112" t="s">
        <v>344</v>
      </c>
    </row>
    <row r="149" spans="1:4">
      <c r="A149">
        <v>2019</v>
      </c>
      <c r="B149" t="s">
        <v>185</v>
      </c>
      <c r="C149" t="s">
        <v>129</v>
      </c>
      <c r="D149" s="112" t="s">
        <v>345</v>
      </c>
    </row>
    <row r="150" spans="1:4">
      <c r="A150">
        <v>2019</v>
      </c>
      <c r="B150" t="s">
        <v>186</v>
      </c>
      <c r="C150" t="s">
        <v>129</v>
      </c>
      <c r="D150" s="112" t="s">
        <v>346</v>
      </c>
    </row>
    <row r="151" spans="1:4">
      <c r="A151">
        <v>2019</v>
      </c>
      <c r="B151" t="s">
        <v>187</v>
      </c>
      <c r="C151" t="s">
        <v>129</v>
      </c>
      <c r="D151" s="112" t="s">
        <v>347</v>
      </c>
    </row>
    <row r="152" spans="1:4">
      <c r="A152">
        <v>2019</v>
      </c>
      <c r="B152" t="s">
        <v>188</v>
      </c>
      <c r="C152" t="s">
        <v>129</v>
      </c>
      <c r="D152" s="112" t="s">
        <v>348</v>
      </c>
    </row>
    <row r="153" spans="1:4">
      <c r="A153">
        <v>2019</v>
      </c>
      <c r="B153" t="s">
        <v>189</v>
      </c>
      <c r="C153" t="s">
        <v>129</v>
      </c>
      <c r="D153" s="112" t="s">
        <v>169</v>
      </c>
    </row>
    <row r="154" spans="1:4">
      <c r="A154">
        <v>2019</v>
      </c>
      <c r="B154" t="s">
        <v>190</v>
      </c>
      <c r="C154" t="s">
        <v>129</v>
      </c>
      <c r="D154" s="112" t="s">
        <v>349</v>
      </c>
    </row>
    <row r="155" spans="1:4">
      <c r="A155">
        <v>2019</v>
      </c>
      <c r="B155" t="s">
        <v>191</v>
      </c>
      <c r="C155" t="s">
        <v>129</v>
      </c>
      <c r="D155" s="112" t="s">
        <v>350</v>
      </c>
    </row>
    <row r="156" spans="1:4">
      <c r="A156">
        <v>2019</v>
      </c>
      <c r="B156" t="s">
        <v>192</v>
      </c>
      <c r="C156" t="s">
        <v>129</v>
      </c>
      <c r="D156" s="112" t="s">
        <v>351</v>
      </c>
    </row>
    <row r="157" spans="1:4">
      <c r="A157">
        <v>2019</v>
      </c>
      <c r="B157" t="s">
        <v>193</v>
      </c>
      <c r="C157" t="s">
        <v>129</v>
      </c>
      <c r="D157" s="112" t="s">
        <v>352</v>
      </c>
    </row>
    <row r="158" spans="1:4">
      <c r="A158">
        <v>2019</v>
      </c>
      <c r="B158" t="s">
        <v>194</v>
      </c>
      <c r="C158" t="s">
        <v>129</v>
      </c>
      <c r="D158" s="112" t="s">
        <v>353</v>
      </c>
    </row>
    <row r="159" spans="1:4">
      <c r="A159">
        <v>2019</v>
      </c>
      <c r="B159" t="s">
        <v>195</v>
      </c>
      <c r="C159" t="s">
        <v>129</v>
      </c>
      <c r="D159" s="112" t="s">
        <v>354</v>
      </c>
    </row>
    <row r="160" spans="1:4">
      <c r="A160">
        <v>2019</v>
      </c>
      <c r="B160" t="s">
        <v>196</v>
      </c>
      <c r="C160" t="s">
        <v>129</v>
      </c>
      <c r="D160" s="112" t="s">
        <v>355</v>
      </c>
    </row>
    <row r="161" spans="1:4">
      <c r="A161">
        <v>2019</v>
      </c>
      <c r="B161" t="s">
        <v>197</v>
      </c>
      <c r="C161" t="s">
        <v>129</v>
      </c>
      <c r="D161" s="112" t="s">
        <v>356</v>
      </c>
    </row>
    <row r="162" spans="1:4">
      <c r="A162">
        <v>2019</v>
      </c>
      <c r="B162" t="s">
        <v>198</v>
      </c>
      <c r="C162" t="s">
        <v>129</v>
      </c>
      <c r="D162" s="112" t="s">
        <v>357</v>
      </c>
    </row>
    <row r="163" spans="1:4">
      <c r="A163">
        <v>2019</v>
      </c>
      <c r="B163" t="s">
        <v>199</v>
      </c>
      <c r="C163" t="s">
        <v>129</v>
      </c>
      <c r="D163" s="112" t="s">
        <v>358</v>
      </c>
    </row>
    <row r="164" spans="1:4">
      <c r="A164">
        <v>2019</v>
      </c>
      <c r="B164" t="s">
        <v>149</v>
      </c>
      <c r="C164" t="s">
        <v>129</v>
      </c>
      <c r="D164" s="112" t="s">
        <v>359</v>
      </c>
    </row>
    <row r="165" spans="1:4">
      <c r="A165">
        <v>2019</v>
      </c>
      <c r="B165" t="s">
        <v>39</v>
      </c>
      <c r="C165" t="s">
        <v>129</v>
      </c>
      <c r="D165" s="112" t="s">
        <v>360</v>
      </c>
    </row>
    <row r="166" spans="1:4">
      <c r="A166">
        <v>2019</v>
      </c>
      <c r="B166" t="s">
        <v>200</v>
      </c>
      <c r="C166" t="s">
        <v>129</v>
      </c>
      <c r="D166" s="112" t="s">
        <v>169</v>
      </c>
    </row>
    <row r="167" spans="1:4">
      <c r="A167">
        <v>2019</v>
      </c>
      <c r="B167" t="s">
        <v>542</v>
      </c>
      <c r="C167" t="s">
        <v>129</v>
      </c>
      <c r="D167" s="112" t="s">
        <v>361</v>
      </c>
    </row>
    <row r="168" spans="1:4">
      <c r="A168">
        <v>2019</v>
      </c>
      <c r="B168" t="s">
        <v>40</v>
      </c>
      <c r="C168" t="s">
        <v>129</v>
      </c>
      <c r="D168" s="112" t="s">
        <v>362</v>
      </c>
    </row>
    <row r="169" spans="1:4">
      <c r="A169">
        <v>2019</v>
      </c>
      <c r="B169" t="s">
        <v>543</v>
      </c>
      <c r="C169" t="s">
        <v>129</v>
      </c>
      <c r="D169" s="112" t="s">
        <v>363</v>
      </c>
    </row>
    <row r="170" spans="1:4">
      <c r="A170">
        <v>2019</v>
      </c>
      <c r="B170" t="s">
        <v>201</v>
      </c>
      <c r="C170" t="s">
        <v>129</v>
      </c>
      <c r="D170" s="112" t="s">
        <v>364</v>
      </c>
    </row>
    <row r="171" spans="1:4">
      <c r="A171">
        <v>2019</v>
      </c>
      <c r="B171" t="s">
        <v>202</v>
      </c>
      <c r="C171" t="s">
        <v>129</v>
      </c>
      <c r="D171" s="112" t="s">
        <v>365</v>
      </c>
    </row>
    <row r="172" spans="1:4">
      <c r="A172">
        <v>2019</v>
      </c>
      <c r="B172" t="s">
        <v>203</v>
      </c>
      <c r="C172" t="s">
        <v>129</v>
      </c>
      <c r="D172" s="112" t="s">
        <v>366</v>
      </c>
    </row>
    <row r="173" spans="1:4">
      <c r="A173">
        <v>2019</v>
      </c>
      <c r="B173" t="s">
        <v>204</v>
      </c>
      <c r="C173" t="s">
        <v>129</v>
      </c>
      <c r="D173" s="112" t="s">
        <v>367</v>
      </c>
    </row>
    <row r="174" spans="1:4">
      <c r="A174">
        <v>2019</v>
      </c>
      <c r="B174" t="s">
        <v>205</v>
      </c>
      <c r="C174" t="s">
        <v>129</v>
      </c>
      <c r="D174" s="112" t="s">
        <v>368</v>
      </c>
    </row>
    <row r="175" spans="1:4">
      <c r="A175">
        <v>2019</v>
      </c>
      <c r="B175" t="s">
        <v>206</v>
      </c>
      <c r="C175" t="s">
        <v>129</v>
      </c>
      <c r="D175" s="112" t="s">
        <v>369</v>
      </c>
    </row>
    <row r="176" spans="1:4">
      <c r="A176">
        <v>2019</v>
      </c>
      <c r="B176" t="s">
        <v>119</v>
      </c>
      <c r="C176" t="s">
        <v>129</v>
      </c>
      <c r="D176" s="112" t="s">
        <v>370</v>
      </c>
    </row>
    <row r="177" spans="1:4">
      <c r="A177">
        <v>2019</v>
      </c>
      <c r="B177" t="s">
        <v>128</v>
      </c>
      <c r="C177" t="s">
        <v>129</v>
      </c>
      <c r="D177" s="112" t="s">
        <v>371</v>
      </c>
    </row>
    <row r="178" spans="1:4">
      <c r="A178">
        <v>2018</v>
      </c>
      <c r="B178" t="s">
        <v>135</v>
      </c>
      <c r="C178" t="s">
        <v>129</v>
      </c>
      <c r="D178" s="112" t="s">
        <v>372</v>
      </c>
    </row>
    <row r="179" spans="1:4">
      <c r="A179">
        <v>2018</v>
      </c>
      <c r="B179" t="s">
        <v>136</v>
      </c>
      <c r="C179" t="s">
        <v>129</v>
      </c>
      <c r="D179" s="112" t="s">
        <v>373</v>
      </c>
    </row>
    <row r="180" spans="1:4">
      <c r="A180">
        <v>2018</v>
      </c>
      <c r="B180" t="s">
        <v>137</v>
      </c>
      <c r="C180" t="s">
        <v>129</v>
      </c>
      <c r="D180" s="112" t="s">
        <v>374</v>
      </c>
    </row>
    <row r="181" spans="1:4">
      <c r="A181">
        <v>2018</v>
      </c>
      <c r="B181" t="s">
        <v>138</v>
      </c>
      <c r="C181" t="s">
        <v>129</v>
      </c>
      <c r="D181" s="112" t="s">
        <v>243</v>
      </c>
    </row>
    <row r="182" spans="1:4">
      <c r="A182">
        <v>2018</v>
      </c>
      <c r="B182" t="s">
        <v>139</v>
      </c>
      <c r="C182" t="s">
        <v>129</v>
      </c>
      <c r="D182" s="112" t="s">
        <v>253</v>
      </c>
    </row>
    <row r="183" spans="1:4">
      <c r="A183">
        <v>2018</v>
      </c>
      <c r="B183" t="s">
        <v>140</v>
      </c>
      <c r="C183" t="s">
        <v>129</v>
      </c>
      <c r="D183" s="112" t="s">
        <v>375</v>
      </c>
    </row>
    <row r="184" spans="1:4">
      <c r="A184">
        <v>2018</v>
      </c>
      <c r="B184" t="s">
        <v>141</v>
      </c>
      <c r="C184" t="s">
        <v>129</v>
      </c>
      <c r="D184" s="112" t="s">
        <v>263</v>
      </c>
    </row>
    <row r="185" spans="1:4">
      <c r="A185">
        <v>2018</v>
      </c>
      <c r="B185" t="s">
        <v>142</v>
      </c>
      <c r="C185" t="s">
        <v>129</v>
      </c>
      <c r="D185" s="112" t="s">
        <v>376</v>
      </c>
    </row>
    <row r="186" spans="1:4">
      <c r="A186">
        <v>2018</v>
      </c>
      <c r="B186" t="s">
        <v>143</v>
      </c>
      <c r="C186" t="s">
        <v>129</v>
      </c>
      <c r="D186" s="112" t="s">
        <v>373</v>
      </c>
    </row>
    <row r="187" spans="1:4">
      <c r="A187">
        <v>2018</v>
      </c>
      <c r="B187" t="s">
        <v>144</v>
      </c>
      <c r="C187" t="s">
        <v>129</v>
      </c>
      <c r="D187" s="112" t="s">
        <v>263</v>
      </c>
    </row>
    <row r="188" spans="1:4">
      <c r="A188">
        <v>2018</v>
      </c>
      <c r="B188" t="s">
        <v>145</v>
      </c>
      <c r="C188" t="s">
        <v>129</v>
      </c>
      <c r="D188" s="112" t="s">
        <v>377</v>
      </c>
    </row>
    <row r="189" spans="1:4">
      <c r="A189">
        <v>2018</v>
      </c>
      <c r="B189" t="s">
        <v>146</v>
      </c>
      <c r="C189" t="s">
        <v>129</v>
      </c>
      <c r="D189" s="112" t="s">
        <v>378</v>
      </c>
    </row>
    <row r="190" spans="1:4">
      <c r="A190">
        <v>2018</v>
      </c>
      <c r="B190" t="s">
        <v>147</v>
      </c>
      <c r="C190" t="s">
        <v>129</v>
      </c>
      <c r="D190" s="112" t="s">
        <v>379</v>
      </c>
    </row>
    <row r="191" spans="1:4">
      <c r="A191">
        <v>2018</v>
      </c>
      <c r="B191" t="s">
        <v>148</v>
      </c>
      <c r="C191" t="s">
        <v>129</v>
      </c>
      <c r="D191" s="112" t="s">
        <v>374</v>
      </c>
    </row>
    <row r="192" spans="1:4">
      <c r="A192">
        <v>2018</v>
      </c>
      <c r="B192" t="s">
        <v>149</v>
      </c>
      <c r="C192" t="s">
        <v>129</v>
      </c>
      <c r="D192" s="112" t="s">
        <v>380</v>
      </c>
    </row>
    <row r="193" spans="1:4">
      <c r="A193">
        <v>2018</v>
      </c>
      <c r="B193" t="s">
        <v>150</v>
      </c>
      <c r="C193" t="s">
        <v>129</v>
      </c>
      <c r="D193" s="112" t="s">
        <v>334</v>
      </c>
    </row>
    <row r="194" spans="1:4">
      <c r="A194">
        <v>2018</v>
      </c>
      <c r="B194" t="s">
        <v>544</v>
      </c>
      <c r="C194" t="s">
        <v>129</v>
      </c>
      <c r="D194" s="112" t="s">
        <v>376</v>
      </c>
    </row>
    <row r="195" spans="1:4">
      <c r="A195">
        <v>2018</v>
      </c>
      <c r="B195" t="s">
        <v>152</v>
      </c>
      <c r="C195" t="s">
        <v>129</v>
      </c>
      <c r="D195" s="112" t="s">
        <v>381</v>
      </c>
    </row>
    <row r="196" spans="1:4">
      <c r="A196">
        <v>2018</v>
      </c>
      <c r="B196" t="s">
        <v>545</v>
      </c>
      <c r="C196" t="s">
        <v>129</v>
      </c>
      <c r="D196" s="112" t="s">
        <v>382</v>
      </c>
    </row>
    <row r="197" spans="1:4">
      <c r="A197">
        <v>2018</v>
      </c>
      <c r="B197" t="s">
        <v>154</v>
      </c>
      <c r="C197" t="s">
        <v>129</v>
      </c>
      <c r="D197" s="112" t="s">
        <v>242</v>
      </c>
    </row>
    <row r="198" spans="1:4">
      <c r="A198">
        <v>2018</v>
      </c>
      <c r="B198" t="s">
        <v>155</v>
      </c>
      <c r="C198" t="s">
        <v>129</v>
      </c>
      <c r="D198" s="112" t="s">
        <v>374</v>
      </c>
    </row>
    <row r="199" spans="1:4">
      <c r="A199">
        <v>2018</v>
      </c>
      <c r="B199" t="s">
        <v>156</v>
      </c>
      <c r="C199" t="s">
        <v>129</v>
      </c>
      <c r="D199" s="112" t="s">
        <v>383</v>
      </c>
    </row>
    <row r="200" spans="1:4">
      <c r="A200">
        <v>2018</v>
      </c>
      <c r="B200" t="s">
        <v>157</v>
      </c>
      <c r="C200" t="s">
        <v>129</v>
      </c>
      <c r="D200" s="112" t="s">
        <v>384</v>
      </c>
    </row>
    <row r="201" spans="1:4">
      <c r="A201">
        <v>2018</v>
      </c>
      <c r="B201" t="s">
        <v>158</v>
      </c>
      <c r="C201" t="s">
        <v>129</v>
      </c>
      <c r="D201" s="112" t="s">
        <v>374</v>
      </c>
    </row>
    <row r="202" spans="1:4">
      <c r="A202">
        <v>2018</v>
      </c>
      <c r="B202" t="s">
        <v>159</v>
      </c>
      <c r="C202" t="s">
        <v>129</v>
      </c>
      <c r="D202" s="112" t="s">
        <v>373</v>
      </c>
    </row>
    <row r="203" spans="1:4">
      <c r="A203">
        <v>2018</v>
      </c>
      <c r="B203" t="s">
        <v>119</v>
      </c>
      <c r="C203" t="s">
        <v>129</v>
      </c>
      <c r="D203" s="112" t="s">
        <v>262</v>
      </c>
    </row>
    <row r="204" spans="1:4">
      <c r="A204">
        <v>2018</v>
      </c>
      <c r="B204" t="s">
        <v>128</v>
      </c>
      <c r="C204" t="s">
        <v>129</v>
      </c>
      <c r="D204" s="112" t="s">
        <v>385</v>
      </c>
    </row>
    <row r="205" spans="1:4">
      <c r="A205">
        <v>2017</v>
      </c>
      <c r="B205" t="s">
        <v>135</v>
      </c>
      <c r="C205" t="s">
        <v>129</v>
      </c>
      <c r="D205" s="112" t="s">
        <v>386</v>
      </c>
    </row>
    <row r="206" spans="1:4">
      <c r="A206">
        <v>2017</v>
      </c>
      <c r="B206" t="s">
        <v>136</v>
      </c>
      <c r="C206" t="s">
        <v>129</v>
      </c>
      <c r="D206" s="112" t="s">
        <v>387</v>
      </c>
    </row>
    <row r="207" spans="1:4">
      <c r="A207">
        <v>2017</v>
      </c>
      <c r="B207" t="s">
        <v>137</v>
      </c>
      <c r="C207" t="s">
        <v>129</v>
      </c>
      <c r="D207" s="112" t="s">
        <v>388</v>
      </c>
    </row>
    <row r="208" spans="1:4">
      <c r="A208">
        <v>2017</v>
      </c>
      <c r="B208" t="s">
        <v>138</v>
      </c>
      <c r="C208" t="s">
        <v>129</v>
      </c>
      <c r="D208" s="112" t="s">
        <v>389</v>
      </c>
    </row>
    <row r="209" spans="1:4">
      <c r="A209">
        <v>2017</v>
      </c>
      <c r="B209" t="s">
        <v>139</v>
      </c>
      <c r="C209" t="s">
        <v>129</v>
      </c>
      <c r="D209" s="112" t="s">
        <v>390</v>
      </c>
    </row>
    <row r="210" spans="1:4">
      <c r="A210">
        <v>2017</v>
      </c>
      <c r="B210" t="s">
        <v>140</v>
      </c>
      <c r="C210" t="s">
        <v>129</v>
      </c>
      <c r="D210" s="112" t="s">
        <v>391</v>
      </c>
    </row>
    <row r="211" spans="1:4">
      <c r="A211">
        <v>2017</v>
      </c>
      <c r="B211" t="s">
        <v>141</v>
      </c>
      <c r="C211" t="s">
        <v>129</v>
      </c>
      <c r="D211" s="112" t="s">
        <v>392</v>
      </c>
    </row>
    <row r="212" spans="1:4">
      <c r="A212">
        <v>2017</v>
      </c>
      <c r="B212" t="s">
        <v>142</v>
      </c>
      <c r="C212" t="s">
        <v>129</v>
      </c>
      <c r="D212" s="112" t="s">
        <v>393</v>
      </c>
    </row>
    <row r="213" spans="1:4">
      <c r="A213">
        <v>2017</v>
      </c>
      <c r="B213" t="s">
        <v>143</v>
      </c>
      <c r="C213" t="s">
        <v>129</v>
      </c>
      <c r="D213" s="112" t="s">
        <v>388</v>
      </c>
    </row>
    <row r="214" spans="1:4">
      <c r="A214">
        <v>2017</v>
      </c>
      <c r="B214" t="s">
        <v>144</v>
      </c>
      <c r="C214" t="s">
        <v>129</v>
      </c>
      <c r="D214" s="112" t="s">
        <v>394</v>
      </c>
    </row>
    <row r="215" spans="1:4">
      <c r="A215">
        <v>2017</v>
      </c>
      <c r="B215" t="s">
        <v>145</v>
      </c>
      <c r="C215" t="s">
        <v>129</v>
      </c>
      <c r="D215" s="112" t="s">
        <v>395</v>
      </c>
    </row>
    <row r="216" spans="1:4">
      <c r="A216">
        <v>2017</v>
      </c>
      <c r="B216" t="s">
        <v>146</v>
      </c>
      <c r="C216" t="s">
        <v>129</v>
      </c>
      <c r="D216" s="112" t="s">
        <v>396</v>
      </c>
    </row>
    <row r="217" spans="1:4">
      <c r="A217">
        <v>2017</v>
      </c>
      <c r="B217" t="s">
        <v>147</v>
      </c>
      <c r="C217" t="s">
        <v>129</v>
      </c>
      <c r="D217" s="112" t="s">
        <v>397</v>
      </c>
    </row>
    <row r="218" spans="1:4">
      <c r="A218">
        <v>2017</v>
      </c>
      <c r="B218" t="s">
        <v>148</v>
      </c>
      <c r="C218" t="s">
        <v>129</v>
      </c>
      <c r="D218" s="112" t="s">
        <v>388</v>
      </c>
    </row>
    <row r="219" spans="1:4">
      <c r="A219">
        <v>2017</v>
      </c>
      <c r="B219" t="s">
        <v>149</v>
      </c>
      <c r="C219" t="s">
        <v>129</v>
      </c>
      <c r="D219" s="112" t="s">
        <v>398</v>
      </c>
    </row>
    <row r="220" spans="1:4">
      <c r="A220">
        <v>2017</v>
      </c>
      <c r="B220" t="s">
        <v>150</v>
      </c>
      <c r="C220" t="s">
        <v>129</v>
      </c>
      <c r="D220" s="112" t="s">
        <v>399</v>
      </c>
    </row>
    <row r="221" spans="1:4">
      <c r="A221">
        <v>2017</v>
      </c>
      <c r="B221" t="s">
        <v>544</v>
      </c>
      <c r="C221" t="s">
        <v>129</v>
      </c>
      <c r="D221" s="112" t="s">
        <v>400</v>
      </c>
    </row>
    <row r="222" spans="1:4">
      <c r="A222">
        <v>2017</v>
      </c>
      <c r="B222" t="s">
        <v>152</v>
      </c>
      <c r="C222" t="s">
        <v>129</v>
      </c>
      <c r="D222" s="112" t="s">
        <v>401</v>
      </c>
    </row>
    <row r="223" spans="1:4">
      <c r="A223">
        <v>2017</v>
      </c>
      <c r="B223" t="s">
        <v>545</v>
      </c>
      <c r="C223" t="s">
        <v>129</v>
      </c>
      <c r="D223" s="112" t="s">
        <v>402</v>
      </c>
    </row>
    <row r="224" spans="1:4">
      <c r="A224">
        <v>2017</v>
      </c>
      <c r="B224" t="s">
        <v>154</v>
      </c>
      <c r="C224" t="s">
        <v>129</v>
      </c>
      <c r="D224" s="112" t="s">
        <v>403</v>
      </c>
    </row>
    <row r="225" spans="1:4">
      <c r="A225">
        <v>2017</v>
      </c>
      <c r="B225" t="s">
        <v>155</v>
      </c>
      <c r="C225" t="s">
        <v>129</v>
      </c>
      <c r="D225" s="112" t="s">
        <v>387</v>
      </c>
    </row>
    <row r="226" spans="1:4">
      <c r="A226">
        <v>2017</v>
      </c>
      <c r="B226" t="s">
        <v>156</v>
      </c>
      <c r="C226" t="s">
        <v>129</v>
      </c>
      <c r="D226" s="112" t="s">
        <v>404</v>
      </c>
    </row>
    <row r="227" spans="1:4">
      <c r="A227">
        <v>2017</v>
      </c>
      <c r="B227" t="s">
        <v>157</v>
      </c>
      <c r="C227" t="s">
        <v>129</v>
      </c>
      <c r="D227" s="112" t="s">
        <v>405</v>
      </c>
    </row>
    <row r="228" spans="1:4">
      <c r="A228">
        <v>2017</v>
      </c>
      <c r="B228" t="s">
        <v>158</v>
      </c>
      <c r="C228" t="s">
        <v>129</v>
      </c>
      <c r="D228" s="112" t="s">
        <v>406</v>
      </c>
    </row>
    <row r="229" spans="1:4">
      <c r="A229">
        <v>2017</v>
      </c>
      <c r="B229" t="s">
        <v>159</v>
      </c>
      <c r="C229" t="s">
        <v>129</v>
      </c>
      <c r="D229" s="112" t="s">
        <v>407</v>
      </c>
    </row>
    <row r="230" spans="1:4">
      <c r="A230">
        <v>2017</v>
      </c>
      <c r="B230" t="s">
        <v>119</v>
      </c>
      <c r="C230" t="s">
        <v>129</v>
      </c>
      <c r="D230" s="112" t="s">
        <v>408</v>
      </c>
    </row>
    <row r="231" spans="1:4">
      <c r="A231">
        <v>2017</v>
      </c>
      <c r="B231" t="s">
        <v>128</v>
      </c>
      <c r="C231" t="s">
        <v>129</v>
      </c>
      <c r="D231" s="112" t="s">
        <v>409</v>
      </c>
    </row>
    <row r="232" spans="1:4">
      <c r="A232">
        <v>2015</v>
      </c>
      <c r="B232" t="s">
        <v>135</v>
      </c>
      <c r="C232" t="s">
        <v>129</v>
      </c>
      <c r="D232" s="112" t="s">
        <v>410</v>
      </c>
    </row>
    <row r="233" spans="1:4">
      <c r="A233">
        <v>2015</v>
      </c>
      <c r="B233" t="s">
        <v>147</v>
      </c>
      <c r="C233" t="s">
        <v>129</v>
      </c>
      <c r="D233" s="112" t="s">
        <v>411</v>
      </c>
    </row>
    <row r="234" spans="1:4">
      <c r="A234">
        <v>2015</v>
      </c>
      <c r="B234" t="s">
        <v>140</v>
      </c>
      <c r="C234" t="s">
        <v>129</v>
      </c>
      <c r="D234" s="112" t="s">
        <v>412</v>
      </c>
    </row>
    <row r="235" spans="1:4">
      <c r="A235">
        <v>2015</v>
      </c>
      <c r="B235" t="s">
        <v>145</v>
      </c>
      <c r="C235" t="s">
        <v>129</v>
      </c>
      <c r="D235" s="112" t="s">
        <v>413</v>
      </c>
    </row>
    <row r="236" spans="1:4">
      <c r="A236">
        <v>2015</v>
      </c>
      <c r="B236" t="s">
        <v>139</v>
      </c>
      <c r="C236" t="s">
        <v>129</v>
      </c>
      <c r="D236" s="112" t="s">
        <v>414</v>
      </c>
    </row>
    <row r="237" spans="1:4">
      <c r="A237">
        <v>2015</v>
      </c>
      <c r="B237" t="s">
        <v>138</v>
      </c>
      <c r="C237" t="s">
        <v>129</v>
      </c>
      <c r="D237" s="112" t="s">
        <v>415</v>
      </c>
    </row>
    <row r="238" spans="1:4">
      <c r="A238">
        <v>2015</v>
      </c>
      <c r="B238" t="s">
        <v>141</v>
      </c>
      <c r="C238" t="s">
        <v>129</v>
      </c>
      <c r="D238" s="112" t="s">
        <v>416</v>
      </c>
    </row>
    <row r="239" spans="1:4">
      <c r="A239">
        <v>2015</v>
      </c>
      <c r="B239" t="s">
        <v>165</v>
      </c>
      <c r="C239" t="s">
        <v>129</v>
      </c>
      <c r="D239" s="112" t="s">
        <v>417</v>
      </c>
    </row>
    <row r="240" spans="1:4">
      <c r="A240">
        <v>2015</v>
      </c>
      <c r="B240" t="s">
        <v>137</v>
      </c>
      <c r="C240" t="s">
        <v>129</v>
      </c>
      <c r="D240" s="112" t="s">
        <v>388</v>
      </c>
    </row>
    <row r="241" spans="1:4">
      <c r="A241">
        <v>2015</v>
      </c>
      <c r="B241" t="s">
        <v>146</v>
      </c>
      <c r="C241" t="s">
        <v>129</v>
      </c>
      <c r="D241" s="112" t="s">
        <v>418</v>
      </c>
    </row>
    <row r="242" spans="1:4">
      <c r="A242">
        <v>2015</v>
      </c>
      <c r="B242" t="s">
        <v>144</v>
      </c>
      <c r="C242" t="s">
        <v>129</v>
      </c>
      <c r="D242" s="112" t="s">
        <v>419</v>
      </c>
    </row>
    <row r="243" spans="1:4">
      <c r="A243">
        <v>2015</v>
      </c>
      <c r="B243" t="s">
        <v>148</v>
      </c>
      <c r="C243" t="s">
        <v>129</v>
      </c>
      <c r="D243" s="112" t="s">
        <v>393</v>
      </c>
    </row>
    <row r="244" spans="1:4">
      <c r="A244">
        <v>2015</v>
      </c>
      <c r="B244" t="s">
        <v>142</v>
      </c>
      <c r="C244" t="s">
        <v>129</v>
      </c>
      <c r="D244" s="112" t="s">
        <v>393</v>
      </c>
    </row>
    <row r="245" spans="1:4">
      <c r="A245">
        <v>2015</v>
      </c>
      <c r="B245" t="s">
        <v>136</v>
      </c>
      <c r="C245" t="s">
        <v>129</v>
      </c>
      <c r="D245" s="112" t="s">
        <v>420</v>
      </c>
    </row>
    <row r="246" spans="1:4">
      <c r="A246">
        <v>2015</v>
      </c>
      <c r="B246" t="s">
        <v>166</v>
      </c>
      <c r="C246" t="s">
        <v>129</v>
      </c>
      <c r="D246" s="112" t="s">
        <v>400</v>
      </c>
    </row>
    <row r="247" spans="1:4">
      <c r="A247">
        <v>2015</v>
      </c>
      <c r="B247" t="s">
        <v>149</v>
      </c>
      <c r="C247" t="s">
        <v>129</v>
      </c>
      <c r="D247" s="112" t="s">
        <v>421</v>
      </c>
    </row>
    <row r="248" spans="1:4">
      <c r="A248">
        <v>2015</v>
      </c>
      <c r="B248" t="s">
        <v>150</v>
      </c>
      <c r="C248" t="s">
        <v>129</v>
      </c>
      <c r="D248" s="112" t="s">
        <v>422</v>
      </c>
    </row>
    <row r="249" spans="1:4">
      <c r="A249">
        <v>2015</v>
      </c>
      <c r="B249" t="s">
        <v>152</v>
      </c>
      <c r="C249" t="s">
        <v>129</v>
      </c>
      <c r="D249" s="112" t="s">
        <v>423</v>
      </c>
    </row>
    <row r="250" spans="1:4">
      <c r="A250">
        <v>2015</v>
      </c>
      <c r="B250" t="s">
        <v>545</v>
      </c>
      <c r="C250" t="s">
        <v>129</v>
      </c>
      <c r="D250" s="112" t="s">
        <v>424</v>
      </c>
    </row>
    <row r="251" spans="1:4">
      <c r="A251">
        <v>2015</v>
      </c>
      <c r="B251" t="s">
        <v>156</v>
      </c>
      <c r="C251" t="s">
        <v>129</v>
      </c>
      <c r="D251" s="112" t="s">
        <v>425</v>
      </c>
    </row>
    <row r="252" spans="1:4">
      <c r="A252">
        <v>2015</v>
      </c>
      <c r="B252" t="s">
        <v>157</v>
      </c>
      <c r="C252" t="s">
        <v>129</v>
      </c>
      <c r="D252" s="112" t="s">
        <v>426</v>
      </c>
    </row>
    <row r="253" spans="1:4">
      <c r="A253">
        <v>2015</v>
      </c>
      <c r="B253" t="s">
        <v>167</v>
      </c>
      <c r="C253" t="s">
        <v>129</v>
      </c>
      <c r="D253" s="112" t="s">
        <v>427</v>
      </c>
    </row>
    <row r="254" spans="1:4">
      <c r="A254">
        <v>2015</v>
      </c>
      <c r="B254" t="s">
        <v>159</v>
      </c>
      <c r="C254" t="s">
        <v>129</v>
      </c>
      <c r="D254" s="112" t="s">
        <v>428</v>
      </c>
    </row>
    <row r="255" spans="1:4">
      <c r="A255">
        <v>2015</v>
      </c>
      <c r="B255" t="s">
        <v>155</v>
      </c>
      <c r="C255" t="s">
        <v>129</v>
      </c>
      <c r="D255" s="112" t="s">
        <v>429</v>
      </c>
    </row>
    <row r="256" spans="1:4">
      <c r="A256">
        <v>2015</v>
      </c>
      <c r="B256" t="s">
        <v>154</v>
      </c>
      <c r="C256" t="s">
        <v>129</v>
      </c>
      <c r="D256" s="112" t="s">
        <v>430</v>
      </c>
    </row>
    <row r="257" spans="1:4">
      <c r="A257">
        <v>2015</v>
      </c>
      <c r="B257" t="s">
        <v>119</v>
      </c>
      <c r="C257" t="s">
        <v>129</v>
      </c>
      <c r="D257" s="112" t="s">
        <v>431</v>
      </c>
    </row>
    <row r="258" spans="1:4">
      <c r="A258">
        <v>2015</v>
      </c>
      <c r="B258" t="s">
        <v>128</v>
      </c>
      <c r="C258" t="s">
        <v>129</v>
      </c>
      <c r="D258" s="112" t="s">
        <v>432</v>
      </c>
    </row>
    <row r="259" spans="1:4">
      <c r="A259">
        <v>2014</v>
      </c>
      <c r="B259" t="s">
        <v>135</v>
      </c>
      <c r="C259" t="s">
        <v>129</v>
      </c>
      <c r="D259" s="112" t="s">
        <v>433</v>
      </c>
    </row>
    <row r="260" spans="1:4">
      <c r="A260">
        <v>2014</v>
      </c>
      <c r="B260" t="s">
        <v>147</v>
      </c>
      <c r="C260" t="s">
        <v>129</v>
      </c>
      <c r="D260" s="112" t="s">
        <v>434</v>
      </c>
    </row>
    <row r="261" spans="1:4">
      <c r="A261">
        <v>2014</v>
      </c>
      <c r="B261" t="s">
        <v>145</v>
      </c>
      <c r="C261" t="s">
        <v>129</v>
      </c>
      <c r="D261" s="112" t="s">
        <v>435</v>
      </c>
    </row>
    <row r="262" spans="1:4">
      <c r="A262">
        <v>2014</v>
      </c>
      <c r="B262" t="s">
        <v>140</v>
      </c>
      <c r="C262" t="s">
        <v>129</v>
      </c>
      <c r="D262" s="112" t="s">
        <v>436</v>
      </c>
    </row>
    <row r="263" spans="1:4">
      <c r="A263">
        <v>2014</v>
      </c>
      <c r="B263" t="s">
        <v>139</v>
      </c>
      <c r="C263" t="s">
        <v>129</v>
      </c>
      <c r="D263" s="112" t="s">
        <v>437</v>
      </c>
    </row>
    <row r="264" spans="1:4">
      <c r="A264">
        <v>2014</v>
      </c>
      <c r="B264" t="s">
        <v>138</v>
      </c>
      <c r="C264" t="s">
        <v>129</v>
      </c>
      <c r="D264" s="112" t="s">
        <v>285</v>
      </c>
    </row>
    <row r="265" spans="1:4">
      <c r="A265">
        <v>2014</v>
      </c>
      <c r="B265" t="s">
        <v>165</v>
      </c>
      <c r="C265" t="s">
        <v>129</v>
      </c>
      <c r="D265" s="112" t="s">
        <v>438</v>
      </c>
    </row>
    <row r="266" spans="1:4">
      <c r="A266">
        <v>2014</v>
      </c>
      <c r="B266" t="s">
        <v>148</v>
      </c>
      <c r="C266" t="s">
        <v>129</v>
      </c>
      <c r="D266" s="112" t="s">
        <v>439</v>
      </c>
    </row>
    <row r="267" spans="1:4">
      <c r="A267">
        <v>2014</v>
      </c>
      <c r="B267" t="s">
        <v>146</v>
      </c>
      <c r="C267" t="s">
        <v>129</v>
      </c>
      <c r="D267" s="112" t="s">
        <v>332</v>
      </c>
    </row>
    <row r="268" spans="1:4">
      <c r="A268">
        <v>2014</v>
      </c>
      <c r="B268" t="s">
        <v>141</v>
      </c>
      <c r="C268" t="s">
        <v>129</v>
      </c>
      <c r="D268" s="112" t="s">
        <v>440</v>
      </c>
    </row>
    <row r="269" spans="1:4">
      <c r="A269">
        <v>2014</v>
      </c>
      <c r="B269" t="s">
        <v>144</v>
      </c>
      <c r="C269" t="s">
        <v>129</v>
      </c>
      <c r="D269" s="112" t="s">
        <v>441</v>
      </c>
    </row>
    <row r="270" spans="1:4">
      <c r="A270">
        <v>2014</v>
      </c>
      <c r="B270" t="s">
        <v>137</v>
      </c>
      <c r="C270" t="s">
        <v>129</v>
      </c>
      <c r="D270" s="112" t="s">
        <v>442</v>
      </c>
    </row>
    <row r="271" spans="1:4">
      <c r="A271">
        <v>2014</v>
      </c>
      <c r="B271" t="s">
        <v>142</v>
      </c>
      <c r="C271" t="s">
        <v>129</v>
      </c>
      <c r="D271" s="112" t="s">
        <v>430</v>
      </c>
    </row>
    <row r="272" spans="1:4">
      <c r="A272">
        <v>2014</v>
      </c>
      <c r="B272" t="s">
        <v>143</v>
      </c>
      <c r="C272" t="s">
        <v>129</v>
      </c>
      <c r="D272" s="112" t="s">
        <v>443</v>
      </c>
    </row>
    <row r="273" spans="1:4">
      <c r="A273">
        <v>2014</v>
      </c>
      <c r="B273" t="s">
        <v>168</v>
      </c>
      <c r="C273" t="s">
        <v>129</v>
      </c>
      <c r="D273" s="112" t="s">
        <v>444</v>
      </c>
    </row>
    <row r="274" spans="1:4">
      <c r="A274">
        <v>2014</v>
      </c>
      <c r="B274" t="s">
        <v>166</v>
      </c>
      <c r="C274" t="s">
        <v>129</v>
      </c>
      <c r="D274" s="112" t="s">
        <v>445</v>
      </c>
    </row>
    <row r="275" spans="1:4">
      <c r="A275">
        <v>2014</v>
      </c>
      <c r="B275" t="s">
        <v>149</v>
      </c>
      <c r="C275" t="s">
        <v>129</v>
      </c>
      <c r="D275" s="112" t="s">
        <v>446</v>
      </c>
    </row>
    <row r="276" spans="1:4">
      <c r="A276">
        <v>2014</v>
      </c>
      <c r="B276" t="s">
        <v>150</v>
      </c>
      <c r="C276" t="s">
        <v>129</v>
      </c>
      <c r="D276" s="112" t="s">
        <v>262</v>
      </c>
    </row>
    <row r="277" spans="1:4">
      <c r="A277">
        <v>2014</v>
      </c>
      <c r="B277" t="s">
        <v>152</v>
      </c>
      <c r="C277" t="s">
        <v>129</v>
      </c>
      <c r="D277" s="112" t="s">
        <v>378</v>
      </c>
    </row>
    <row r="278" spans="1:4">
      <c r="A278">
        <v>2014</v>
      </c>
      <c r="B278" t="s">
        <v>545</v>
      </c>
      <c r="C278" t="s">
        <v>129</v>
      </c>
      <c r="D278" s="112" t="s">
        <v>447</v>
      </c>
    </row>
    <row r="279" spans="1:4">
      <c r="A279">
        <v>2014</v>
      </c>
      <c r="B279" t="s">
        <v>156</v>
      </c>
      <c r="C279" t="s">
        <v>129</v>
      </c>
      <c r="D279" s="112" t="s">
        <v>448</v>
      </c>
    </row>
    <row r="280" spans="1:4">
      <c r="A280">
        <v>2014</v>
      </c>
      <c r="B280" t="s">
        <v>159</v>
      </c>
      <c r="C280" t="s">
        <v>129</v>
      </c>
      <c r="D280" s="112" t="s">
        <v>449</v>
      </c>
    </row>
    <row r="281" spans="1:4">
      <c r="A281">
        <v>2014</v>
      </c>
      <c r="B281" t="s">
        <v>167</v>
      </c>
      <c r="C281" t="s">
        <v>129</v>
      </c>
      <c r="D281" s="112" t="s">
        <v>428</v>
      </c>
    </row>
    <row r="282" spans="1:4">
      <c r="A282">
        <v>2014</v>
      </c>
      <c r="B282" t="s">
        <v>155</v>
      </c>
      <c r="C282" t="s">
        <v>129</v>
      </c>
      <c r="D282" s="112" t="s">
        <v>450</v>
      </c>
    </row>
    <row r="283" spans="1:4">
      <c r="A283">
        <v>2014</v>
      </c>
      <c r="B283" t="s">
        <v>157</v>
      </c>
      <c r="C283" t="s">
        <v>129</v>
      </c>
      <c r="D283" s="112" t="s">
        <v>451</v>
      </c>
    </row>
    <row r="284" spans="1:4">
      <c r="A284">
        <v>2014</v>
      </c>
      <c r="B284" t="s">
        <v>119</v>
      </c>
      <c r="C284" t="s">
        <v>129</v>
      </c>
      <c r="D284" s="112" t="s">
        <v>452</v>
      </c>
    </row>
    <row r="285" spans="1:4">
      <c r="A285">
        <v>2014</v>
      </c>
      <c r="B285" t="s">
        <v>128</v>
      </c>
      <c r="C285" t="s">
        <v>129</v>
      </c>
      <c r="D285" s="112" t="s">
        <v>453</v>
      </c>
    </row>
    <row r="286" spans="1:4">
      <c r="A286">
        <v>2019</v>
      </c>
      <c r="B286" t="s">
        <v>34</v>
      </c>
      <c r="C286" t="s">
        <v>130</v>
      </c>
      <c r="D286" s="112" t="s">
        <v>454</v>
      </c>
    </row>
    <row r="287" spans="1:4">
      <c r="A287">
        <v>2019</v>
      </c>
      <c r="B287" t="s">
        <v>181</v>
      </c>
      <c r="C287" t="s">
        <v>130</v>
      </c>
      <c r="D287" s="112" t="s">
        <v>455</v>
      </c>
    </row>
    <row r="288" spans="1:4">
      <c r="A288">
        <v>2019</v>
      </c>
      <c r="B288" t="s">
        <v>182</v>
      </c>
      <c r="C288" t="s">
        <v>130</v>
      </c>
      <c r="D288" s="112" t="s">
        <v>169</v>
      </c>
    </row>
    <row r="289" spans="1:4">
      <c r="A289">
        <v>2019</v>
      </c>
      <c r="B289" t="s">
        <v>183</v>
      </c>
      <c r="C289" t="s">
        <v>130</v>
      </c>
      <c r="D289" s="112" t="s">
        <v>456</v>
      </c>
    </row>
    <row r="290" spans="1:4">
      <c r="A290">
        <v>2019</v>
      </c>
      <c r="B290" t="s">
        <v>184</v>
      </c>
      <c r="C290" t="s">
        <v>130</v>
      </c>
      <c r="D290" s="112" t="s">
        <v>457</v>
      </c>
    </row>
    <row r="291" spans="1:4">
      <c r="A291">
        <v>2019</v>
      </c>
      <c r="B291" t="s">
        <v>185</v>
      </c>
      <c r="C291" t="s">
        <v>130</v>
      </c>
      <c r="D291" s="112" t="s">
        <v>458</v>
      </c>
    </row>
    <row r="292" spans="1:4">
      <c r="A292">
        <v>2019</v>
      </c>
      <c r="B292" t="s">
        <v>186</v>
      </c>
      <c r="C292" t="s">
        <v>130</v>
      </c>
      <c r="D292" s="112" t="s">
        <v>459</v>
      </c>
    </row>
    <row r="293" spans="1:4">
      <c r="A293">
        <v>2019</v>
      </c>
      <c r="B293" t="s">
        <v>187</v>
      </c>
      <c r="C293" t="s">
        <v>130</v>
      </c>
      <c r="D293" s="112" t="s">
        <v>420</v>
      </c>
    </row>
    <row r="294" spans="1:4">
      <c r="A294">
        <v>2019</v>
      </c>
      <c r="B294" t="s">
        <v>188</v>
      </c>
      <c r="C294" t="s">
        <v>130</v>
      </c>
      <c r="D294" s="112" t="s">
        <v>460</v>
      </c>
    </row>
    <row r="295" spans="1:4">
      <c r="A295">
        <v>2019</v>
      </c>
      <c r="B295" t="s">
        <v>189</v>
      </c>
      <c r="C295" t="s">
        <v>130</v>
      </c>
      <c r="D295" s="112" t="s">
        <v>169</v>
      </c>
    </row>
    <row r="296" spans="1:4">
      <c r="A296">
        <v>2019</v>
      </c>
      <c r="B296" t="s">
        <v>190</v>
      </c>
      <c r="C296" t="s">
        <v>130</v>
      </c>
      <c r="D296" s="112" t="s">
        <v>461</v>
      </c>
    </row>
    <row r="297" spans="1:4">
      <c r="A297">
        <v>2019</v>
      </c>
      <c r="B297" t="s">
        <v>191</v>
      </c>
      <c r="C297" t="s">
        <v>130</v>
      </c>
      <c r="D297" s="112" t="s">
        <v>462</v>
      </c>
    </row>
    <row r="298" spans="1:4">
      <c r="A298">
        <v>2019</v>
      </c>
      <c r="B298" t="s">
        <v>192</v>
      </c>
      <c r="C298" t="s">
        <v>130</v>
      </c>
      <c r="D298" s="112" t="s">
        <v>463</v>
      </c>
    </row>
    <row r="299" spans="1:4">
      <c r="A299">
        <v>2019</v>
      </c>
      <c r="B299" t="s">
        <v>193</v>
      </c>
      <c r="C299" t="s">
        <v>130</v>
      </c>
      <c r="D299" s="112" t="s">
        <v>464</v>
      </c>
    </row>
    <row r="300" spans="1:4">
      <c r="A300">
        <v>2019</v>
      </c>
      <c r="B300" t="s">
        <v>194</v>
      </c>
      <c r="C300" t="s">
        <v>130</v>
      </c>
      <c r="D300" s="112" t="s">
        <v>465</v>
      </c>
    </row>
    <row r="301" spans="1:4">
      <c r="A301">
        <v>2019</v>
      </c>
      <c r="B301" t="s">
        <v>195</v>
      </c>
      <c r="C301" t="s">
        <v>130</v>
      </c>
      <c r="D301" s="112" t="s">
        <v>466</v>
      </c>
    </row>
    <row r="302" spans="1:4">
      <c r="A302">
        <v>2019</v>
      </c>
      <c r="B302" t="s">
        <v>196</v>
      </c>
      <c r="C302" t="s">
        <v>130</v>
      </c>
      <c r="D302" s="112" t="s">
        <v>467</v>
      </c>
    </row>
    <row r="303" spans="1:4">
      <c r="A303">
        <v>2019</v>
      </c>
      <c r="B303" t="s">
        <v>197</v>
      </c>
      <c r="C303" t="s">
        <v>130</v>
      </c>
      <c r="D303" s="112" t="s">
        <v>468</v>
      </c>
    </row>
    <row r="304" spans="1:4">
      <c r="A304">
        <v>2019</v>
      </c>
      <c r="B304" t="s">
        <v>198</v>
      </c>
      <c r="C304" t="s">
        <v>130</v>
      </c>
      <c r="D304" s="112" t="s">
        <v>469</v>
      </c>
    </row>
    <row r="305" spans="1:4">
      <c r="A305">
        <v>2019</v>
      </c>
      <c r="B305" t="s">
        <v>199</v>
      </c>
      <c r="C305" t="s">
        <v>130</v>
      </c>
      <c r="D305" s="112" t="s">
        <v>470</v>
      </c>
    </row>
    <row r="306" spans="1:4">
      <c r="A306">
        <v>2019</v>
      </c>
      <c r="B306" t="s">
        <v>149</v>
      </c>
      <c r="C306" t="s">
        <v>130</v>
      </c>
      <c r="D306" s="112" t="s">
        <v>471</v>
      </c>
    </row>
    <row r="307" spans="1:4">
      <c r="A307">
        <v>2019</v>
      </c>
      <c r="B307" t="s">
        <v>39</v>
      </c>
      <c r="C307" t="s">
        <v>130</v>
      </c>
      <c r="D307" s="112" t="s">
        <v>472</v>
      </c>
    </row>
    <row r="308" spans="1:4">
      <c r="A308">
        <v>2019</v>
      </c>
      <c r="B308" t="s">
        <v>200</v>
      </c>
      <c r="C308" t="s">
        <v>130</v>
      </c>
      <c r="D308" s="112" t="s">
        <v>169</v>
      </c>
    </row>
    <row r="309" spans="1:4">
      <c r="A309">
        <v>2019</v>
      </c>
      <c r="B309" t="s">
        <v>542</v>
      </c>
      <c r="C309" t="s">
        <v>130</v>
      </c>
      <c r="D309" s="112" t="s">
        <v>169</v>
      </c>
    </row>
    <row r="310" spans="1:4">
      <c r="A310">
        <v>2019</v>
      </c>
      <c r="B310" t="s">
        <v>40</v>
      </c>
      <c r="C310" t="s">
        <v>130</v>
      </c>
      <c r="D310" s="112" t="s">
        <v>473</v>
      </c>
    </row>
    <row r="311" spans="1:4">
      <c r="A311">
        <v>2019</v>
      </c>
      <c r="B311" t="s">
        <v>543</v>
      </c>
      <c r="C311" t="s">
        <v>130</v>
      </c>
      <c r="D311" s="112" t="s">
        <v>474</v>
      </c>
    </row>
    <row r="312" spans="1:4">
      <c r="A312">
        <v>2019</v>
      </c>
      <c r="B312" t="s">
        <v>201</v>
      </c>
      <c r="C312" t="s">
        <v>130</v>
      </c>
      <c r="D312" s="112" t="s">
        <v>475</v>
      </c>
    </row>
    <row r="313" spans="1:4">
      <c r="A313">
        <v>2019</v>
      </c>
      <c r="B313" t="s">
        <v>202</v>
      </c>
      <c r="C313" t="s">
        <v>130</v>
      </c>
      <c r="D313" s="112" t="s">
        <v>476</v>
      </c>
    </row>
    <row r="314" spans="1:4">
      <c r="A314">
        <v>2019</v>
      </c>
      <c r="B314" t="s">
        <v>203</v>
      </c>
      <c r="C314" t="s">
        <v>130</v>
      </c>
      <c r="D314" s="112" t="s">
        <v>477</v>
      </c>
    </row>
    <row r="315" spans="1:4">
      <c r="A315">
        <v>2019</v>
      </c>
      <c r="B315" t="s">
        <v>204</v>
      </c>
      <c r="C315" t="s">
        <v>130</v>
      </c>
      <c r="D315" s="112" t="s">
        <v>478</v>
      </c>
    </row>
    <row r="316" spans="1:4">
      <c r="A316">
        <v>2019</v>
      </c>
      <c r="B316" t="s">
        <v>205</v>
      </c>
      <c r="C316" t="s">
        <v>130</v>
      </c>
      <c r="D316" s="112" t="s">
        <v>479</v>
      </c>
    </row>
    <row r="317" spans="1:4">
      <c r="A317">
        <v>2019</v>
      </c>
      <c r="B317" t="s">
        <v>206</v>
      </c>
      <c r="C317" t="s">
        <v>130</v>
      </c>
      <c r="D317" s="112" t="s">
        <v>480</v>
      </c>
    </row>
    <row r="318" spans="1:4">
      <c r="A318">
        <v>2019</v>
      </c>
      <c r="B318" t="s">
        <v>119</v>
      </c>
      <c r="C318" t="s">
        <v>130</v>
      </c>
      <c r="D318" s="112" t="s">
        <v>481</v>
      </c>
    </row>
    <row r="319" spans="1:4">
      <c r="A319">
        <v>2019</v>
      </c>
      <c r="B319" t="s">
        <v>128</v>
      </c>
      <c r="C319" t="s">
        <v>130</v>
      </c>
      <c r="D319" s="112" t="s">
        <v>482</v>
      </c>
    </row>
    <row r="320" spans="1:4">
      <c r="A320">
        <v>2018</v>
      </c>
      <c r="B320" t="s">
        <v>135</v>
      </c>
      <c r="C320" t="s">
        <v>130</v>
      </c>
      <c r="D320" s="112" t="s">
        <v>483</v>
      </c>
    </row>
    <row r="321" spans="1:4">
      <c r="A321">
        <v>2018</v>
      </c>
      <c r="B321" t="s">
        <v>136</v>
      </c>
      <c r="C321" t="s">
        <v>130</v>
      </c>
      <c r="D321" s="112" t="s">
        <v>376</v>
      </c>
    </row>
    <row r="322" spans="1:4">
      <c r="A322">
        <v>2018</v>
      </c>
      <c r="B322" t="s">
        <v>137</v>
      </c>
      <c r="C322" t="s">
        <v>130</v>
      </c>
      <c r="D322" s="112" t="s">
        <v>373</v>
      </c>
    </row>
    <row r="323" spans="1:4">
      <c r="A323">
        <v>2018</v>
      </c>
      <c r="B323" t="s">
        <v>138</v>
      </c>
      <c r="C323" t="s">
        <v>130</v>
      </c>
      <c r="D323" s="112" t="s">
        <v>484</v>
      </c>
    </row>
    <row r="324" spans="1:4">
      <c r="A324">
        <v>2018</v>
      </c>
      <c r="B324" t="s">
        <v>139</v>
      </c>
      <c r="C324" t="s">
        <v>130</v>
      </c>
      <c r="D324" s="112" t="s">
        <v>242</v>
      </c>
    </row>
    <row r="325" spans="1:4">
      <c r="A325">
        <v>2018</v>
      </c>
      <c r="B325" t="s">
        <v>140</v>
      </c>
      <c r="C325" t="s">
        <v>130</v>
      </c>
      <c r="D325" s="112" t="s">
        <v>485</v>
      </c>
    </row>
    <row r="326" spans="1:4">
      <c r="A326">
        <v>2018</v>
      </c>
      <c r="B326" t="s">
        <v>141</v>
      </c>
      <c r="C326" t="s">
        <v>130</v>
      </c>
      <c r="D326" s="112" t="s">
        <v>251</v>
      </c>
    </row>
    <row r="327" spans="1:4">
      <c r="A327">
        <v>2018</v>
      </c>
      <c r="B327" t="s">
        <v>142</v>
      </c>
      <c r="C327" t="s">
        <v>130</v>
      </c>
      <c r="D327" s="112" t="s">
        <v>449</v>
      </c>
    </row>
    <row r="328" spans="1:4">
      <c r="A328">
        <v>2018</v>
      </c>
      <c r="B328" t="s">
        <v>143</v>
      </c>
      <c r="C328" t="s">
        <v>130</v>
      </c>
      <c r="D328" s="112" t="s">
        <v>486</v>
      </c>
    </row>
    <row r="329" spans="1:4">
      <c r="A329">
        <v>2018</v>
      </c>
      <c r="B329" t="s">
        <v>144</v>
      </c>
      <c r="C329" t="s">
        <v>130</v>
      </c>
      <c r="D329" s="112" t="s">
        <v>251</v>
      </c>
    </row>
    <row r="330" spans="1:4">
      <c r="A330">
        <v>2018</v>
      </c>
      <c r="B330" t="s">
        <v>145</v>
      </c>
      <c r="C330" t="s">
        <v>130</v>
      </c>
      <c r="D330" s="112" t="s">
        <v>487</v>
      </c>
    </row>
    <row r="331" spans="1:4">
      <c r="A331">
        <v>2018</v>
      </c>
      <c r="B331" t="s">
        <v>146</v>
      </c>
      <c r="C331" t="s">
        <v>130</v>
      </c>
      <c r="D331" s="112" t="s">
        <v>376</v>
      </c>
    </row>
    <row r="332" spans="1:4">
      <c r="A332">
        <v>2018</v>
      </c>
      <c r="B332" t="s">
        <v>147</v>
      </c>
      <c r="C332" t="s">
        <v>130</v>
      </c>
      <c r="D332" s="112" t="s">
        <v>488</v>
      </c>
    </row>
    <row r="333" spans="1:4">
      <c r="A333">
        <v>2018</v>
      </c>
      <c r="B333" t="s">
        <v>148</v>
      </c>
      <c r="C333" t="s">
        <v>130</v>
      </c>
      <c r="D333" s="112" t="s">
        <v>249</v>
      </c>
    </row>
    <row r="334" spans="1:4">
      <c r="A334">
        <v>2018</v>
      </c>
      <c r="B334" t="s">
        <v>149</v>
      </c>
      <c r="C334" t="s">
        <v>130</v>
      </c>
      <c r="D334" s="112" t="s">
        <v>489</v>
      </c>
    </row>
    <row r="335" spans="1:4">
      <c r="A335">
        <v>2018</v>
      </c>
      <c r="B335" t="s">
        <v>150</v>
      </c>
      <c r="C335" t="s">
        <v>130</v>
      </c>
      <c r="D335" s="112" t="s">
        <v>484</v>
      </c>
    </row>
    <row r="336" spans="1:4">
      <c r="A336">
        <v>2018</v>
      </c>
      <c r="B336" t="s">
        <v>544</v>
      </c>
      <c r="C336" t="s">
        <v>130</v>
      </c>
      <c r="D336" s="112" t="s">
        <v>122</v>
      </c>
    </row>
    <row r="337" spans="1:4">
      <c r="A337">
        <v>2018</v>
      </c>
      <c r="B337" t="s">
        <v>152</v>
      </c>
      <c r="C337" t="s">
        <v>130</v>
      </c>
      <c r="D337" s="112" t="s">
        <v>242</v>
      </c>
    </row>
    <row r="338" spans="1:4">
      <c r="A338">
        <v>2018</v>
      </c>
      <c r="B338" t="s">
        <v>545</v>
      </c>
      <c r="C338" t="s">
        <v>130</v>
      </c>
      <c r="D338" s="112" t="s">
        <v>490</v>
      </c>
    </row>
    <row r="339" spans="1:4">
      <c r="A339">
        <v>2018</v>
      </c>
      <c r="B339" t="s">
        <v>154</v>
      </c>
      <c r="C339" t="s">
        <v>130</v>
      </c>
      <c r="D339" s="112" t="s">
        <v>373</v>
      </c>
    </row>
    <row r="340" spans="1:4">
      <c r="A340">
        <v>2018</v>
      </c>
      <c r="B340" t="s">
        <v>155</v>
      </c>
      <c r="C340" t="s">
        <v>130</v>
      </c>
      <c r="D340" s="112" t="s">
        <v>449</v>
      </c>
    </row>
    <row r="341" spans="1:4">
      <c r="A341">
        <v>2018</v>
      </c>
      <c r="B341" t="s">
        <v>156</v>
      </c>
      <c r="C341" t="s">
        <v>130</v>
      </c>
      <c r="D341" s="112" t="s">
        <v>491</v>
      </c>
    </row>
    <row r="342" spans="1:4">
      <c r="A342">
        <v>2018</v>
      </c>
      <c r="B342" t="s">
        <v>157</v>
      </c>
      <c r="C342" t="s">
        <v>130</v>
      </c>
      <c r="D342" s="112" t="s">
        <v>492</v>
      </c>
    </row>
    <row r="343" spans="1:4">
      <c r="A343">
        <v>2018</v>
      </c>
      <c r="B343" t="s">
        <v>158</v>
      </c>
      <c r="C343" t="s">
        <v>130</v>
      </c>
      <c r="D343" s="112" t="s">
        <v>376</v>
      </c>
    </row>
    <row r="344" spans="1:4">
      <c r="A344">
        <v>2018</v>
      </c>
      <c r="B344" t="s">
        <v>159</v>
      </c>
      <c r="C344" t="s">
        <v>130</v>
      </c>
      <c r="D344" s="112" t="s">
        <v>374</v>
      </c>
    </row>
    <row r="345" spans="1:4">
      <c r="A345">
        <v>2018</v>
      </c>
      <c r="B345" t="s">
        <v>119</v>
      </c>
      <c r="C345" t="s">
        <v>130</v>
      </c>
      <c r="D345" s="112" t="s">
        <v>248</v>
      </c>
    </row>
    <row r="346" spans="1:4">
      <c r="A346">
        <v>2018</v>
      </c>
      <c r="B346" t="s">
        <v>128</v>
      </c>
      <c r="C346" t="s">
        <v>130</v>
      </c>
      <c r="D346" s="112" t="s">
        <v>493</v>
      </c>
    </row>
    <row r="347" spans="1:4">
      <c r="A347">
        <v>2017</v>
      </c>
      <c r="B347" t="s">
        <v>135</v>
      </c>
      <c r="C347" t="s">
        <v>130</v>
      </c>
      <c r="D347" s="112" t="s">
        <v>494</v>
      </c>
    </row>
    <row r="348" spans="1:4">
      <c r="A348">
        <v>2017</v>
      </c>
      <c r="B348" t="s">
        <v>136</v>
      </c>
      <c r="C348" t="s">
        <v>130</v>
      </c>
      <c r="D348" s="112" t="s">
        <v>495</v>
      </c>
    </row>
    <row r="349" spans="1:4">
      <c r="A349">
        <v>2017</v>
      </c>
      <c r="B349" t="s">
        <v>137</v>
      </c>
      <c r="C349" t="s">
        <v>130</v>
      </c>
      <c r="D349" s="112" t="s">
        <v>428</v>
      </c>
    </row>
    <row r="350" spans="1:4">
      <c r="A350">
        <v>2017</v>
      </c>
      <c r="B350" t="s">
        <v>138</v>
      </c>
      <c r="C350" t="s">
        <v>130</v>
      </c>
      <c r="D350" s="112" t="s">
        <v>496</v>
      </c>
    </row>
    <row r="351" spans="1:4">
      <c r="A351">
        <v>2017</v>
      </c>
      <c r="B351" t="s">
        <v>139</v>
      </c>
      <c r="C351" t="s">
        <v>130</v>
      </c>
      <c r="D351" s="112" t="s">
        <v>497</v>
      </c>
    </row>
    <row r="352" spans="1:4">
      <c r="A352">
        <v>2017</v>
      </c>
      <c r="B352" t="s">
        <v>140</v>
      </c>
      <c r="C352" t="s">
        <v>130</v>
      </c>
      <c r="D352" s="112" t="s">
        <v>498</v>
      </c>
    </row>
    <row r="353" spans="1:4">
      <c r="A353">
        <v>2017</v>
      </c>
      <c r="B353" t="s">
        <v>141</v>
      </c>
      <c r="C353" t="s">
        <v>130</v>
      </c>
      <c r="D353" s="112" t="s">
        <v>499</v>
      </c>
    </row>
    <row r="354" spans="1:4">
      <c r="A354">
        <v>2017</v>
      </c>
      <c r="B354" t="s">
        <v>142</v>
      </c>
      <c r="C354" t="s">
        <v>130</v>
      </c>
      <c r="D354" s="112" t="s">
        <v>400</v>
      </c>
    </row>
    <row r="355" spans="1:4">
      <c r="A355">
        <v>2017</v>
      </c>
      <c r="B355" t="s">
        <v>143</v>
      </c>
      <c r="C355" t="s">
        <v>130</v>
      </c>
      <c r="D355" s="112" t="s">
        <v>169</v>
      </c>
    </row>
    <row r="356" spans="1:4">
      <c r="A356">
        <v>2017</v>
      </c>
      <c r="B356" t="s">
        <v>144</v>
      </c>
      <c r="C356" t="s">
        <v>130</v>
      </c>
      <c r="D356" s="112" t="s">
        <v>248</v>
      </c>
    </row>
    <row r="357" spans="1:4">
      <c r="A357">
        <v>2017</v>
      </c>
      <c r="B357" t="s">
        <v>145</v>
      </c>
      <c r="C357" t="s">
        <v>130</v>
      </c>
      <c r="D357" s="112" t="s">
        <v>500</v>
      </c>
    </row>
    <row r="358" spans="1:4">
      <c r="A358">
        <v>2017</v>
      </c>
      <c r="B358" t="s">
        <v>146</v>
      </c>
      <c r="C358" t="s">
        <v>130</v>
      </c>
      <c r="D358" s="112" t="s">
        <v>501</v>
      </c>
    </row>
    <row r="359" spans="1:4">
      <c r="A359">
        <v>2017</v>
      </c>
      <c r="B359" t="s">
        <v>147</v>
      </c>
      <c r="C359" t="s">
        <v>130</v>
      </c>
      <c r="D359" s="112" t="s">
        <v>502</v>
      </c>
    </row>
    <row r="360" spans="1:4">
      <c r="A360">
        <v>2017</v>
      </c>
      <c r="B360" t="s">
        <v>148</v>
      </c>
      <c r="C360" t="s">
        <v>130</v>
      </c>
      <c r="D360" s="112" t="s">
        <v>497</v>
      </c>
    </row>
    <row r="361" spans="1:4">
      <c r="A361">
        <v>2017</v>
      </c>
      <c r="B361" t="s">
        <v>149</v>
      </c>
      <c r="C361" t="s">
        <v>130</v>
      </c>
      <c r="D361" s="112" t="s">
        <v>503</v>
      </c>
    </row>
    <row r="362" spans="1:4">
      <c r="A362">
        <v>2017</v>
      </c>
      <c r="B362" t="s">
        <v>150</v>
      </c>
      <c r="C362" t="s">
        <v>130</v>
      </c>
      <c r="D362" s="112" t="s">
        <v>504</v>
      </c>
    </row>
    <row r="363" spans="1:4">
      <c r="A363">
        <v>2017</v>
      </c>
      <c r="B363" t="s">
        <v>544</v>
      </c>
      <c r="C363" t="s">
        <v>130</v>
      </c>
      <c r="D363" s="112" t="s">
        <v>505</v>
      </c>
    </row>
    <row r="364" spans="1:4">
      <c r="A364">
        <v>2017</v>
      </c>
      <c r="B364" t="s">
        <v>152</v>
      </c>
      <c r="C364" t="s">
        <v>130</v>
      </c>
      <c r="D364" s="112" t="s">
        <v>506</v>
      </c>
    </row>
    <row r="365" spans="1:4">
      <c r="A365">
        <v>2017</v>
      </c>
      <c r="B365" t="s">
        <v>545</v>
      </c>
      <c r="C365" t="s">
        <v>130</v>
      </c>
      <c r="D365" s="112" t="s">
        <v>507</v>
      </c>
    </row>
    <row r="366" spans="1:4">
      <c r="A366">
        <v>2017</v>
      </c>
      <c r="B366" t="s">
        <v>154</v>
      </c>
      <c r="C366" t="s">
        <v>130</v>
      </c>
      <c r="D366" s="112" t="s">
        <v>508</v>
      </c>
    </row>
    <row r="367" spans="1:4">
      <c r="A367">
        <v>2017</v>
      </c>
      <c r="B367" t="s">
        <v>155</v>
      </c>
      <c r="C367" t="s">
        <v>130</v>
      </c>
      <c r="D367" s="112" t="s">
        <v>393</v>
      </c>
    </row>
    <row r="368" spans="1:4">
      <c r="A368">
        <v>2017</v>
      </c>
      <c r="B368" t="s">
        <v>156</v>
      </c>
      <c r="C368" t="s">
        <v>130</v>
      </c>
      <c r="D368" s="112" t="s">
        <v>509</v>
      </c>
    </row>
    <row r="369" spans="1:4">
      <c r="A369">
        <v>2017</v>
      </c>
      <c r="B369" t="s">
        <v>157</v>
      </c>
      <c r="C369" t="s">
        <v>130</v>
      </c>
      <c r="D369" s="112" t="s">
        <v>510</v>
      </c>
    </row>
    <row r="370" spans="1:4">
      <c r="A370">
        <v>2017</v>
      </c>
      <c r="B370" t="s">
        <v>158</v>
      </c>
      <c r="C370" t="s">
        <v>130</v>
      </c>
      <c r="D370" s="112" t="s">
        <v>450</v>
      </c>
    </row>
    <row r="371" spans="1:4">
      <c r="A371">
        <v>2017</v>
      </c>
      <c r="B371" t="s">
        <v>159</v>
      </c>
      <c r="C371" t="s">
        <v>130</v>
      </c>
      <c r="D371" s="112" t="s">
        <v>427</v>
      </c>
    </row>
    <row r="372" spans="1:4">
      <c r="A372">
        <v>2017</v>
      </c>
      <c r="B372" t="s">
        <v>119</v>
      </c>
      <c r="C372" t="s">
        <v>130</v>
      </c>
      <c r="D372" s="112" t="s">
        <v>511</v>
      </c>
    </row>
    <row r="373" spans="1:4">
      <c r="A373">
        <v>2017</v>
      </c>
      <c r="B373" t="s">
        <v>128</v>
      </c>
      <c r="C373" t="s">
        <v>130</v>
      </c>
      <c r="D373" s="112" t="s">
        <v>512</v>
      </c>
    </row>
    <row r="374" spans="1:4">
      <c r="A374">
        <v>2015</v>
      </c>
      <c r="B374" t="s">
        <v>135</v>
      </c>
      <c r="C374" t="s">
        <v>130</v>
      </c>
      <c r="D374" s="112" t="s">
        <v>513</v>
      </c>
    </row>
    <row r="375" spans="1:4">
      <c r="A375">
        <v>2015</v>
      </c>
      <c r="B375" t="s">
        <v>147</v>
      </c>
      <c r="C375" t="s">
        <v>130</v>
      </c>
      <c r="D375" s="112" t="s">
        <v>514</v>
      </c>
    </row>
    <row r="376" spans="1:4">
      <c r="A376">
        <v>2015</v>
      </c>
      <c r="B376" t="s">
        <v>140</v>
      </c>
      <c r="C376" t="s">
        <v>130</v>
      </c>
      <c r="D376" s="112" t="s">
        <v>491</v>
      </c>
    </row>
    <row r="377" spans="1:4">
      <c r="A377">
        <v>2015</v>
      </c>
      <c r="B377" t="s">
        <v>145</v>
      </c>
      <c r="C377" t="s">
        <v>130</v>
      </c>
      <c r="D377" s="112" t="s">
        <v>515</v>
      </c>
    </row>
    <row r="378" spans="1:4">
      <c r="A378">
        <v>2015</v>
      </c>
      <c r="B378" t="s">
        <v>139</v>
      </c>
      <c r="C378" t="s">
        <v>130</v>
      </c>
      <c r="D378" s="112" t="s">
        <v>516</v>
      </c>
    </row>
    <row r="379" spans="1:4">
      <c r="A379">
        <v>2015</v>
      </c>
      <c r="B379" t="s">
        <v>138</v>
      </c>
      <c r="C379" t="s">
        <v>130</v>
      </c>
      <c r="D379" s="112" t="s">
        <v>337</v>
      </c>
    </row>
    <row r="380" spans="1:4">
      <c r="A380">
        <v>2015</v>
      </c>
      <c r="B380" t="s">
        <v>141</v>
      </c>
      <c r="C380" t="s">
        <v>130</v>
      </c>
      <c r="D380" s="112" t="s">
        <v>417</v>
      </c>
    </row>
    <row r="381" spans="1:4">
      <c r="A381">
        <v>2015</v>
      </c>
      <c r="B381" t="s">
        <v>165</v>
      </c>
      <c r="C381" t="s">
        <v>130</v>
      </c>
      <c r="D381" s="112" t="s">
        <v>374</v>
      </c>
    </row>
    <row r="382" spans="1:4">
      <c r="A382">
        <v>2015</v>
      </c>
      <c r="B382" t="s">
        <v>137</v>
      </c>
      <c r="C382" t="s">
        <v>130</v>
      </c>
      <c r="D382" s="112" t="s">
        <v>376</v>
      </c>
    </row>
    <row r="383" spans="1:4">
      <c r="A383">
        <v>2015</v>
      </c>
      <c r="B383" t="s">
        <v>146</v>
      </c>
      <c r="C383" t="s">
        <v>130</v>
      </c>
      <c r="D383" s="112" t="s">
        <v>501</v>
      </c>
    </row>
    <row r="384" spans="1:4">
      <c r="A384">
        <v>2015</v>
      </c>
      <c r="B384" t="s">
        <v>144</v>
      </c>
      <c r="C384" t="s">
        <v>130</v>
      </c>
      <c r="D384" s="112" t="s">
        <v>443</v>
      </c>
    </row>
    <row r="385" spans="1:4">
      <c r="A385">
        <v>2015</v>
      </c>
      <c r="B385" t="s">
        <v>148</v>
      </c>
      <c r="C385" t="s">
        <v>130</v>
      </c>
      <c r="D385" s="112" t="s">
        <v>423</v>
      </c>
    </row>
    <row r="386" spans="1:4">
      <c r="A386">
        <v>2015</v>
      </c>
      <c r="B386" t="s">
        <v>142</v>
      </c>
      <c r="C386" t="s">
        <v>130</v>
      </c>
      <c r="D386" s="112" t="s">
        <v>486</v>
      </c>
    </row>
    <row r="387" spans="1:4">
      <c r="A387">
        <v>2015</v>
      </c>
      <c r="B387" t="s">
        <v>136</v>
      </c>
      <c r="C387" t="s">
        <v>130</v>
      </c>
      <c r="D387" s="112" t="s">
        <v>400</v>
      </c>
    </row>
    <row r="388" spans="1:4">
      <c r="A388">
        <v>2015</v>
      </c>
      <c r="B388" t="s">
        <v>166</v>
      </c>
      <c r="C388" t="s">
        <v>130</v>
      </c>
      <c r="D388" s="112" t="s">
        <v>164</v>
      </c>
    </row>
    <row r="389" spans="1:4">
      <c r="A389">
        <v>2015</v>
      </c>
      <c r="B389" t="s">
        <v>149</v>
      </c>
      <c r="C389" t="s">
        <v>130</v>
      </c>
      <c r="D389" s="112" t="s">
        <v>517</v>
      </c>
    </row>
    <row r="390" spans="1:4">
      <c r="A390">
        <v>2015</v>
      </c>
      <c r="B390" t="s">
        <v>150</v>
      </c>
      <c r="C390" t="s">
        <v>130</v>
      </c>
      <c r="D390" s="112" t="s">
        <v>518</v>
      </c>
    </row>
    <row r="391" spans="1:4">
      <c r="A391">
        <v>2015</v>
      </c>
      <c r="B391" t="s">
        <v>152</v>
      </c>
      <c r="C391" t="s">
        <v>130</v>
      </c>
      <c r="D391" s="112" t="s">
        <v>496</v>
      </c>
    </row>
    <row r="392" spans="1:4">
      <c r="A392">
        <v>2015</v>
      </c>
      <c r="B392" t="s">
        <v>545</v>
      </c>
      <c r="C392" t="s">
        <v>130</v>
      </c>
      <c r="D392" s="112" t="s">
        <v>519</v>
      </c>
    </row>
    <row r="393" spans="1:4">
      <c r="A393">
        <v>2015</v>
      </c>
      <c r="B393" t="s">
        <v>156</v>
      </c>
      <c r="C393" t="s">
        <v>130</v>
      </c>
      <c r="D393" s="112" t="s">
        <v>520</v>
      </c>
    </row>
    <row r="394" spans="1:4">
      <c r="A394">
        <v>2015</v>
      </c>
      <c r="B394" t="s">
        <v>157</v>
      </c>
      <c r="C394" t="s">
        <v>130</v>
      </c>
      <c r="D394" s="112" t="s">
        <v>440</v>
      </c>
    </row>
    <row r="395" spans="1:4">
      <c r="A395">
        <v>2015</v>
      </c>
      <c r="B395" t="s">
        <v>167</v>
      </c>
      <c r="C395" t="s">
        <v>130</v>
      </c>
      <c r="D395" s="112" t="s">
        <v>441</v>
      </c>
    </row>
    <row r="396" spans="1:4">
      <c r="A396">
        <v>2015</v>
      </c>
      <c r="B396" t="s">
        <v>159</v>
      </c>
      <c r="C396" t="s">
        <v>130</v>
      </c>
      <c r="D396" s="112" t="s">
        <v>495</v>
      </c>
    </row>
    <row r="397" spans="1:4">
      <c r="A397">
        <v>2015</v>
      </c>
      <c r="B397" t="s">
        <v>155</v>
      </c>
      <c r="C397" t="s">
        <v>130</v>
      </c>
      <c r="D397" s="112" t="s">
        <v>486</v>
      </c>
    </row>
    <row r="398" spans="1:4">
      <c r="A398">
        <v>2015</v>
      </c>
      <c r="B398" t="s">
        <v>154</v>
      </c>
      <c r="C398" t="s">
        <v>130</v>
      </c>
      <c r="D398" s="112" t="s">
        <v>521</v>
      </c>
    </row>
    <row r="399" spans="1:4">
      <c r="A399">
        <v>2015</v>
      </c>
      <c r="B399" t="s">
        <v>119</v>
      </c>
      <c r="C399" t="s">
        <v>130</v>
      </c>
      <c r="D399" s="112" t="s">
        <v>522</v>
      </c>
    </row>
    <row r="400" spans="1:4">
      <c r="A400">
        <v>2015</v>
      </c>
      <c r="B400" t="s">
        <v>128</v>
      </c>
      <c r="C400" t="s">
        <v>130</v>
      </c>
      <c r="D400" s="112" t="s">
        <v>523</v>
      </c>
    </row>
    <row r="401" spans="1:4">
      <c r="A401">
        <v>2014</v>
      </c>
      <c r="B401" t="s">
        <v>135</v>
      </c>
      <c r="C401" t="s">
        <v>130</v>
      </c>
      <c r="D401" s="112" t="s">
        <v>524</v>
      </c>
    </row>
    <row r="402" spans="1:4">
      <c r="A402">
        <v>2014</v>
      </c>
      <c r="B402" t="s">
        <v>147</v>
      </c>
      <c r="C402" t="s">
        <v>130</v>
      </c>
      <c r="D402" s="112" t="s">
        <v>395</v>
      </c>
    </row>
    <row r="403" spans="1:4">
      <c r="A403">
        <v>2014</v>
      </c>
      <c r="B403" t="s">
        <v>145</v>
      </c>
      <c r="C403" t="s">
        <v>130</v>
      </c>
      <c r="D403" s="112" t="s">
        <v>525</v>
      </c>
    </row>
    <row r="404" spans="1:4">
      <c r="A404">
        <v>2014</v>
      </c>
      <c r="B404" t="s">
        <v>140</v>
      </c>
      <c r="C404" t="s">
        <v>130</v>
      </c>
      <c r="D404" s="112" t="s">
        <v>526</v>
      </c>
    </row>
    <row r="405" spans="1:4">
      <c r="A405">
        <v>2014</v>
      </c>
      <c r="B405" t="s">
        <v>139</v>
      </c>
      <c r="C405" t="s">
        <v>130</v>
      </c>
      <c r="D405" s="112" t="s">
        <v>527</v>
      </c>
    </row>
    <row r="406" spans="1:4">
      <c r="A406">
        <v>2014</v>
      </c>
      <c r="B406" t="s">
        <v>138</v>
      </c>
      <c r="C406" t="s">
        <v>130</v>
      </c>
      <c r="D406" s="112" t="s">
        <v>528</v>
      </c>
    </row>
    <row r="407" spans="1:4">
      <c r="A407">
        <v>2014</v>
      </c>
      <c r="B407" t="s">
        <v>165</v>
      </c>
      <c r="C407" t="s">
        <v>130</v>
      </c>
      <c r="D407" s="112" t="s">
        <v>529</v>
      </c>
    </row>
    <row r="408" spans="1:4">
      <c r="A408">
        <v>2014</v>
      </c>
      <c r="B408" t="s">
        <v>148</v>
      </c>
      <c r="C408" t="s">
        <v>130</v>
      </c>
      <c r="D408" s="112" t="s">
        <v>530</v>
      </c>
    </row>
    <row r="409" spans="1:4">
      <c r="A409">
        <v>2014</v>
      </c>
      <c r="B409" t="s">
        <v>146</v>
      </c>
      <c r="C409" t="s">
        <v>130</v>
      </c>
      <c r="D409" s="112" t="s">
        <v>531</v>
      </c>
    </row>
    <row r="410" spans="1:4">
      <c r="A410">
        <v>2014</v>
      </c>
      <c r="B410" t="s">
        <v>141</v>
      </c>
      <c r="C410" t="s">
        <v>130</v>
      </c>
      <c r="D410" s="112" t="s">
        <v>532</v>
      </c>
    </row>
    <row r="411" spans="1:4">
      <c r="A411">
        <v>2014</v>
      </c>
      <c r="B411" t="s">
        <v>144</v>
      </c>
      <c r="C411" t="s">
        <v>130</v>
      </c>
      <c r="D411" s="112" t="s">
        <v>533</v>
      </c>
    </row>
    <row r="412" spans="1:4">
      <c r="A412">
        <v>2014</v>
      </c>
      <c r="B412" t="s">
        <v>137</v>
      </c>
      <c r="C412" t="s">
        <v>130</v>
      </c>
      <c r="D412" s="112" t="s">
        <v>376</v>
      </c>
    </row>
    <row r="413" spans="1:4">
      <c r="A413">
        <v>2014</v>
      </c>
      <c r="B413" t="s">
        <v>142</v>
      </c>
      <c r="C413" t="s">
        <v>130</v>
      </c>
      <c r="D413" s="112" t="s">
        <v>534</v>
      </c>
    </row>
    <row r="414" spans="1:4">
      <c r="A414">
        <v>2014</v>
      </c>
      <c r="B414" t="s">
        <v>143</v>
      </c>
      <c r="C414" t="s">
        <v>130</v>
      </c>
      <c r="D414" s="112" t="s">
        <v>164</v>
      </c>
    </row>
    <row r="415" spans="1:4">
      <c r="A415">
        <v>2014</v>
      </c>
      <c r="B415" t="s">
        <v>168</v>
      </c>
      <c r="C415" t="s">
        <v>130</v>
      </c>
      <c r="D415" s="112" t="s">
        <v>535</v>
      </c>
    </row>
    <row r="416" spans="1:4">
      <c r="A416">
        <v>2014</v>
      </c>
      <c r="B416" t="s">
        <v>166</v>
      </c>
      <c r="C416" t="s">
        <v>130</v>
      </c>
      <c r="D416" s="112" t="s">
        <v>169</v>
      </c>
    </row>
    <row r="417" spans="1:4">
      <c r="A417">
        <v>2014</v>
      </c>
      <c r="B417" t="s">
        <v>149</v>
      </c>
      <c r="C417" t="s">
        <v>130</v>
      </c>
      <c r="D417" s="112" t="s">
        <v>252</v>
      </c>
    </row>
    <row r="418" spans="1:4">
      <c r="A418">
        <v>2014</v>
      </c>
      <c r="B418" t="s">
        <v>150</v>
      </c>
      <c r="C418" t="s">
        <v>130</v>
      </c>
      <c r="D418" s="112" t="s">
        <v>374</v>
      </c>
    </row>
    <row r="419" spans="1:4">
      <c r="A419">
        <v>2014</v>
      </c>
      <c r="B419" t="s">
        <v>152</v>
      </c>
      <c r="C419" t="s">
        <v>130</v>
      </c>
      <c r="D419" s="112" t="s">
        <v>536</v>
      </c>
    </row>
    <row r="420" spans="1:4">
      <c r="A420">
        <v>2014</v>
      </c>
      <c r="B420" t="s">
        <v>545</v>
      </c>
      <c r="C420" t="s">
        <v>130</v>
      </c>
      <c r="D420" s="112" t="s">
        <v>537</v>
      </c>
    </row>
    <row r="421" spans="1:4">
      <c r="A421">
        <v>2014</v>
      </c>
      <c r="B421" t="s">
        <v>156</v>
      </c>
      <c r="C421" t="s">
        <v>130</v>
      </c>
      <c r="D421" s="112" t="s">
        <v>538</v>
      </c>
    </row>
    <row r="422" spans="1:4">
      <c r="A422">
        <v>2014</v>
      </c>
      <c r="B422" t="s">
        <v>159</v>
      </c>
      <c r="C422" t="s">
        <v>130</v>
      </c>
      <c r="D422" s="112" t="s">
        <v>533</v>
      </c>
    </row>
    <row r="423" spans="1:4">
      <c r="A423">
        <v>2014</v>
      </c>
      <c r="B423" t="s">
        <v>167</v>
      </c>
      <c r="C423" t="s">
        <v>130</v>
      </c>
      <c r="D423" s="112" t="s">
        <v>429</v>
      </c>
    </row>
    <row r="424" spans="1:4">
      <c r="A424">
        <v>2014</v>
      </c>
      <c r="B424" t="s">
        <v>155</v>
      </c>
      <c r="C424" t="s">
        <v>130</v>
      </c>
      <c r="D424" s="112" t="s">
        <v>420</v>
      </c>
    </row>
    <row r="425" spans="1:4">
      <c r="A425">
        <v>2014</v>
      </c>
      <c r="B425" t="s">
        <v>157</v>
      </c>
      <c r="C425" t="s">
        <v>130</v>
      </c>
      <c r="D425" s="112" t="s">
        <v>169</v>
      </c>
    </row>
    <row r="426" spans="1:4">
      <c r="A426">
        <v>2014</v>
      </c>
      <c r="B426" t="s">
        <v>119</v>
      </c>
      <c r="C426" t="s">
        <v>130</v>
      </c>
      <c r="D426" s="112" t="s">
        <v>539</v>
      </c>
    </row>
    <row r="427" spans="1:4">
      <c r="A427">
        <v>2014</v>
      </c>
      <c r="B427" t="s">
        <v>128</v>
      </c>
      <c r="C427" t="s">
        <v>130</v>
      </c>
      <c r="D427" s="112" t="s">
        <v>540</v>
      </c>
    </row>
    <row r="428" spans="1:4">
      <c r="D428" s="112" t="s">
        <v>541</v>
      </c>
    </row>
    <row r="429" spans="1:4">
      <c r="D429" s="112" t="s">
        <v>541</v>
      </c>
    </row>
    <row r="430" spans="1:4">
      <c r="D430" s="112" t="s">
        <v>541</v>
      </c>
    </row>
    <row r="431" spans="1:4">
      <c r="D431" s="112" t="s">
        <v>541</v>
      </c>
    </row>
  </sheetData>
  <autoFilter ref="A1:D427" xr:uid="{79FA8B10-0DE5-4D52-A363-4927CFB07BE9}"/>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EB74E-42FE-47FD-81C3-B0AD1FE994B1}">
  <sheetPr codeName="Tabelle5"/>
  <dimension ref="A6:J63"/>
  <sheetViews>
    <sheetView workbookViewId="0"/>
  </sheetViews>
  <sheetFormatPr baseColWidth="10" defaultRowHeight="15"/>
  <cols>
    <col min="1" max="1" width="34" bestFit="1" customWidth="1"/>
    <col min="2" max="2" width="35.85546875" customWidth="1"/>
  </cols>
  <sheetData>
    <row r="6" spans="1:10" ht="15" customHeight="1">
      <c r="B6" s="33" t="s">
        <v>124</v>
      </c>
      <c r="C6" s="34"/>
      <c r="D6" s="34"/>
      <c r="E6" s="34"/>
      <c r="F6" s="34"/>
      <c r="G6" s="34"/>
      <c r="H6" s="34"/>
      <c r="I6" s="34"/>
      <c r="J6" s="35"/>
    </row>
    <row r="7" spans="1:10" s="38" customFormat="1" ht="15" customHeight="1">
      <c r="B7" s="36" t="s">
        <v>125</v>
      </c>
      <c r="C7" s="37"/>
      <c r="D7" s="37"/>
      <c r="E7" s="37"/>
      <c r="F7" s="37"/>
      <c r="G7" s="37"/>
      <c r="H7" s="37"/>
      <c r="I7" s="37"/>
      <c r="J7" s="37"/>
    </row>
    <row r="8" spans="1:10" ht="8.25" customHeight="1">
      <c r="B8" s="39"/>
      <c r="C8" s="39"/>
      <c r="D8" s="39"/>
      <c r="E8" s="39"/>
      <c r="F8" s="39"/>
      <c r="G8" s="39"/>
      <c r="H8" s="39"/>
      <c r="I8" s="39"/>
      <c r="J8" s="39"/>
    </row>
    <row r="9" spans="1:10" ht="8.25" customHeight="1">
      <c r="B9" s="125" t="s">
        <v>126</v>
      </c>
      <c r="C9" s="120" t="s">
        <v>127</v>
      </c>
      <c r="D9" s="121"/>
      <c r="E9" s="121"/>
      <c r="F9" s="39"/>
      <c r="G9" s="39"/>
      <c r="H9" s="39"/>
      <c r="I9" s="39"/>
      <c r="J9" s="39"/>
    </row>
    <row r="10" spans="1:10" ht="8.25" customHeight="1">
      <c r="B10" s="126"/>
      <c r="C10" s="40" t="s">
        <v>128</v>
      </c>
      <c r="D10" s="40" t="s">
        <v>129</v>
      </c>
      <c r="E10" s="92" t="s">
        <v>130</v>
      </c>
      <c r="F10" s="39"/>
      <c r="G10" s="39"/>
      <c r="H10" s="42"/>
      <c r="I10" s="39"/>
      <c r="J10" s="39"/>
    </row>
    <row r="11" spans="1:10" ht="8.25" customHeight="1">
      <c r="B11" s="126"/>
      <c r="C11" s="127">
        <v>1000</v>
      </c>
      <c r="D11" s="127"/>
      <c r="E11" s="122"/>
      <c r="F11" s="39"/>
      <c r="G11" s="39"/>
      <c r="H11" s="39"/>
      <c r="I11" s="39"/>
      <c r="J11" s="39"/>
    </row>
    <row r="12" spans="1:10" s="47" customFormat="1" ht="8.25" customHeight="1">
      <c r="B12" s="43" t="s">
        <v>131</v>
      </c>
      <c r="C12" s="43" t="s">
        <v>132</v>
      </c>
      <c r="D12" s="43" t="s">
        <v>133</v>
      </c>
      <c r="E12" s="43" t="s">
        <v>134</v>
      </c>
      <c r="F12" s="44"/>
      <c r="G12" s="45"/>
      <c r="H12" s="46"/>
      <c r="I12" s="45"/>
      <c r="J12" s="45"/>
    </row>
    <row r="13" spans="1:10">
      <c r="A13" t="str">
        <f>B13</f>
        <v xml:space="preserve">Europa </v>
      </c>
      <c r="B13" t="str">
        <f>Tab5I_2019!A36</f>
        <v xml:space="preserve">Europa </v>
      </c>
      <c r="C13" s="95">
        <f>Tab5I_2019!M36</f>
        <v>1069.568</v>
      </c>
      <c r="D13">
        <f>Tab5M_2019!M36</f>
        <v>540.30200000000002</v>
      </c>
      <c r="E13">
        <f>Tab5W_2019!M36</f>
        <v>529.26599999999996</v>
      </c>
    </row>
    <row r="14" spans="1:10">
      <c r="A14" t="s">
        <v>149</v>
      </c>
      <c r="B14" t="str">
        <f>Tab5I_2019!A37</f>
        <v xml:space="preserve">–  EU-28 </v>
      </c>
      <c r="C14">
        <f>Tab5I_2019!M37</f>
        <v>547.27099999999996</v>
      </c>
      <c r="D14">
        <f>Tab5M_2019!M37</f>
        <v>286.36700000000002</v>
      </c>
      <c r="E14">
        <f>Tab5W_2019!M37</f>
        <v>260.904</v>
      </c>
    </row>
    <row r="15" spans="1:10">
      <c r="A15" t="str">
        <f>RIGHT(B15,LEN(B15)-2)</f>
        <v xml:space="preserve">Bulgarien </v>
      </c>
      <c r="B15" t="str">
        <f>Tab5I_2019!A38</f>
        <v xml:space="preserve">• Bulgarien </v>
      </c>
      <c r="C15">
        <f>Tab5I_2019!M38</f>
        <v>23.99</v>
      </c>
      <c r="D15">
        <f>Tab5M_2019!M38</f>
        <v>12.865</v>
      </c>
      <c r="E15">
        <f>Tab5W_2019!M38</f>
        <v>11.125</v>
      </c>
    </row>
    <row r="16" spans="1:10">
      <c r="A16" t="str">
        <f t="shared" ref="A16:A36" si="0">RIGHT(B16,LEN(B16)-2)</f>
        <v xml:space="preserve">Frankreich </v>
      </c>
      <c r="B16" t="str">
        <f>Tab5I_2019!A39</f>
        <v xml:space="preserve">• Frankreich </v>
      </c>
      <c r="C16">
        <f>Tab5I_2019!M39</f>
        <v>7.8890000000000002</v>
      </c>
      <c r="D16">
        <f>Tab5M_2019!M39</f>
        <v>4.0880000000000001</v>
      </c>
      <c r="E16">
        <f>Tab5W_2019!M39</f>
        <v>3.8010000000000002</v>
      </c>
    </row>
    <row r="17" spans="1:5">
      <c r="A17" t="str">
        <f t="shared" si="0"/>
        <v xml:space="preserve">Griechenland </v>
      </c>
      <c r="B17" t="str">
        <f>Tab5I_2019!A40</f>
        <v xml:space="preserve">• Griechenland </v>
      </c>
      <c r="C17">
        <f>Tab5I_2019!M40</f>
        <v>24.66</v>
      </c>
      <c r="D17">
        <f>Tab5M_2019!M40</f>
        <v>14.11</v>
      </c>
      <c r="E17">
        <f>Tab5W_2019!M40</f>
        <v>10.548999999999999</v>
      </c>
    </row>
    <row r="18" spans="1:5">
      <c r="A18" t="str">
        <f t="shared" si="0"/>
        <v xml:space="preserve">Italien </v>
      </c>
      <c r="B18" t="str">
        <f>Tab5I_2019!A41</f>
        <v xml:space="preserve">• Italien </v>
      </c>
      <c r="C18">
        <f>Tab5I_2019!M41</f>
        <v>37.344999999999999</v>
      </c>
      <c r="D18">
        <f>Tab5M_2019!M41</f>
        <v>22.067</v>
      </c>
      <c r="E18">
        <f>Tab5W_2019!M41</f>
        <v>15.278</v>
      </c>
    </row>
    <row r="19" spans="1:5">
      <c r="A19" t="str">
        <f t="shared" si="0"/>
        <v xml:space="preserve">Kroatien </v>
      </c>
      <c r="B19" t="str">
        <f>Tab5I_2019!A42</f>
        <v xml:space="preserve">• Kroatien </v>
      </c>
      <c r="C19">
        <f>Tab5I_2019!M42</f>
        <v>16.245999999999999</v>
      </c>
      <c r="D19">
        <f>Tab5M_2019!M42</f>
        <v>8.9369999999999994</v>
      </c>
      <c r="E19">
        <f>Tab5W_2019!M42</f>
        <v>7.31</v>
      </c>
    </row>
    <row r="20" spans="1:5">
      <c r="A20" t="str">
        <f t="shared" si="0"/>
        <v xml:space="preserve">Niederlande </v>
      </c>
      <c r="B20" t="str">
        <f>Tab5I_2019!A43</f>
        <v xml:space="preserve">• Niederlande </v>
      </c>
      <c r="C20">
        <f>Tab5I_2019!M43</f>
        <v>41.393000000000001</v>
      </c>
      <c r="D20">
        <f>Tab5M_2019!M43</f>
        <v>25.547000000000001</v>
      </c>
      <c r="E20">
        <f>Tab5W_2019!M43</f>
        <v>15.845000000000001</v>
      </c>
    </row>
    <row r="21" spans="1:5">
      <c r="A21" t="str">
        <f t="shared" si="0"/>
        <v xml:space="preserve">Österreich </v>
      </c>
      <c r="B21" t="str">
        <f>Tab5I_2019!A44</f>
        <v xml:space="preserve">• Österreich </v>
      </c>
      <c r="C21">
        <f>Tab5I_2019!M44</f>
        <v>13.145</v>
      </c>
      <c r="D21">
        <f>Tab5M_2019!M44</f>
        <v>6.4450000000000003</v>
      </c>
      <c r="E21">
        <f>Tab5W_2019!M44</f>
        <v>6.7</v>
      </c>
    </row>
    <row r="22" spans="1:5">
      <c r="A22" t="str">
        <f t="shared" si="0"/>
        <v xml:space="preserve">Polen </v>
      </c>
      <c r="B22" t="str">
        <f>Tab5I_2019!A45</f>
        <v xml:space="preserve">• Polen </v>
      </c>
      <c r="C22">
        <f>Tab5I_2019!M45</f>
        <v>245.25299999999999</v>
      </c>
      <c r="D22">
        <f>Tab5M_2019!M45</f>
        <v>120.11</v>
      </c>
      <c r="E22">
        <f>Tab5W_2019!M45</f>
        <v>125.143</v>
      </c>
    </row>
    <row r="23" spans="1:5">
      <c r="A23" t="str">
        <f t="shared" si="0"/>
        <v xml:space="preserve">Portugal </v>
      </c>
      <c r="B23" t="str">
        <f>Tab5I_2019!A46</f>
        <v xml:space="preserve">• Portugal </v>
      </c>
      <c r="C23">
        <f>Tab5I_2019!M46</f>
        <v>6.6470000000000002</v>
      </c>
      <c r="D23">
        <f>Tab5M_2019!M46</f>
        <v>3.766</v>
      </c>
      <c r="E23">
        <f>Tab5W_2019!M46</f>
        <v>2.8809999999999998</v>
      </c>
    </row>
    <row r="24" spans="1:5">
      <c r="A24" t="str">
        <f t="shared" si="0"/>
        <v xml:space="preserve">Rumänien </v>
      </c>
      <c r="B24" t="str">
        <f>Tab5I_2019!A47</f>
        <v xml:space="preserve">• Rumänien </v>
      </c>
      <c r="C24">
        <f>Tab5I_2019!M47</f>
        <v>44.097000000000001</v>
      </c>
      <c r="D24">
        <f>Tab5M_2019!M47</f>
        <v>23.337</v>
      </c>
      <c r="E24">
        <f>Tab5W_2019!M47</f>
        <v>20.759</v>
      </c>
    </row>
    <row r="25" spans="1:5">
      <c r="A25" t="str">
        <f t="shared" si="0"/>
        <v xml:space="preserve">Spanien </v>
      </c>
      <c r="B25" t="str">
        <f>Tab5I_2019!A48</f>
        <v xml:space="preserve">• Spanien </v>
      </c>
      <c r="C25">
        <f>Tab5I_2019!M48</f>
        <v>17.314</v>
      </c>
      <c r="D25">
        <f>Tab5M_2019!M48</f>
        <v>10.167</v>
      </c>
      <c r="E25">
        <f>Tab5W_2019!M48</f>
        <v>7.1470000000000002</v>
      </c>
    </row>
    <row r="26" spans="1:5">
      <c r="A26" t="str">
        <f t="shared" si="0"/>
        <v xml:space="preserve">Vereinigtes Königreich </v>
      </c>
      <c r="B26" t="str">
        <f>Tab5I_2019!A49</f>
        <v xml:space="preserve">• Vereinigtes Königreich </v>
      </c>
      <c r="C26">
        <f>Tab5I_2019!M49</f>
        <v>19.812000000000001</v>
      </c>
      <c r="D26">
        <f>Tab5M_2019!M49</f>
        <v>12.516</v>
      </c>
      <c r="E26">
        <f>Tab5W_2019!M49</f>
        <v>7.2969999999999997</v>
      </c>
    </row>
    <row r="27" spans="1:5">
      <c r="A27" t="str">
        <f t="shared" si="0"/>
        <v xml:space="preserve"> Sonstiges Europa </v>
      </c>
      <c r="B27" t="str">
        <f>Tab5I_2019!A50</f>
        <v xml:space="preserve">–  Sonstiges Europa </v>
      </c>
      <c r="C27">
        <f>Tab5I_2019!M50</f>
        <v>522.29700000000003</v>
      </c>
      <c r="D27">
        <f>Tab5M_2019!M50</f>
        <v>253.935</v>
      </c>
      <c r="E27">
        <f>Tab5W_2019!M50</f>
        <v>268.36200000000002</v>
      </c>
    </row>
    <row r="28" spans="1:5">
      <c r="A28" t="str">
        <f t="shared" si="0"/>
        <v xml:space="preserve">Bosnien und Herzegowina </v>
      </c>
      <c r="B28" t="str">
        <f>Tab5I_2019!A51</f>
        <v xml:space="preserve">• Bosnien und Herzegowina </v>
      </c>
      <c r="C28">
        <f>Tab5I_2019!M51</f>
        <v>16.423999999999999</v>
      </c>
      <c r="D28">
        <f>Tab5M_2019!M51</f>
        <v>7.7480000000000002</v>
      </c>
      <c r="E28">
        <f>Tab5W_2019!M51</f>
        <v>8.6769999999999996</v>
      </c>
    </row>
    <row r="29" spans="1:5">
      <c r="A29" t="str">
        <f t="shared" si="0"/>
        <v xml:space="preserve">Kosovo </v>
      </c>
      <c r="B29" t="str">
        <f>Tab5I_2019!A52</f>
        <v xml:space="preserve">• Kosovo </v>
      </c>
      <c r="C29">
        <f>Tab5I_2019!M52</f>
        <v>44.127000000000002</v>
      </c>
      <c r="D29">
        <f>Tab5M_2019!M52</f>
        <v>22.157</v>
      </c>
      <c r="E29">
        <f>Tab5W_2019!M52</f>
        <v>21.969000000000001</v>
      </c>
    </row>
    <row r="30" spans="1:5">
      <c r="A30" t="str">
        <f t="shared" si="0"/>
        <v xml:space="preserve">Russische Föderation </v>
      </c>
      <c r="B30" t="str">
        <f>Tab5I_2019!A53</f>
        <v xml:space="preserve">• Russische Föderation </v>
      </c>
      <c r="C30">
        <f>Tab5I_2019!M53</f>
        <v>179.209</v>
      </c>
      <c r="D30">
        <f>Tab5M_2019!M53</f>
        <v>83.475999999999999</v>
      </c>
      <c r="E30">
        <f>Tab5W_2019!M53</f>
        <v>95.731999999999999</v>
      </c>
    </row>
    <row r="31" spans="1:5">
      <c r="A31" t="str">
        <f t="shared" si="0"/>
        <v xml:space="preserve">Serbien </v>
      </c>
      <c r="B31" t="str">
        <f>Tab5I_2019!A54</f>
        <v xml:space="preserve">• Serbien </v>
      </c>
      <c r="C31">
        <f>Tab5I_2019!M54</f>
        <v>20.809000000000001</v>
      </c>
      <c r="D31">
        <f>Tab5M_2019!M54</f>
        <v>10.462999999999999</v>
      </c>
      <c r="E31">
        <f>Tab5W_2019!M54</f>
        <v>10.346</v>
      </c>
    </row>
    <row r="32" spans="1:5">
      <c r="A32" t="str">
        <f t="shared" si="0"/>
        <v xml:space="preserve">Türkei </v>
      </c>
      <c r="B32" t="str">
        <f>Tab5I_2019!A55</f>
        <v xml:space="preserve">• Türkei </v>
      </c>
      <c r="C32">
        <f>Tab5I_2019!M55</f>
        <v>186.631</v>
      </c>
      <c r="D32">
        <f>Tab5M_2019!M55</f>
        <v>94.712000000000003</v>
      </c>
      <c r="E32">
        <f>Tab5W_2019!M55</f>
        <v>91.918999999999997</v>
      </c>
    </row>
    <row r="33" spans="1:5">
      <c r="A33" t="str">
        <f t="shared" si="0"/>
        <v xml:space="preserve">Ukraine </v>
      </c>
      <c r="B33" t="str">
        <f>Tab5I_2019!A56</f>
        <v xml:space="preserve">• Ukraine </v>
      </c>
      <c r="C33">
        <f>Tab5I_2019!M56</f>
        <v>27.588999999999999</v>
      </c>
      <c r="D33">
        <f>Tab5M_2019!M56</f>
        <v>12.117000000000001</v>
      </c>
      <c r="E33">
        <f>Tab5W_2019!M56</f>
        <v>15.472</v>
      </c>
    </row>
    <row r="34" spans="1:5">
      <c r="A34" t="str">
        <f>B34</f>
        <v xml:space="preserve">Afrika </v>
      </c>
      <c r="B34" t="str">
        <f>Tab5I_2019!A57</f>
        <v xml:space="preserve">Afrika </v>
      </c>
      <c r="C34">
        <f>Tab5I_2019!M57</f>
        <v>54.087000000000003</v>
      </c>
      <c r="D34">
        <f>Tab5M_2019!M57</f>
        <v>34.247</v>
      </c>
      <c r="E34">
        <f>Tab5W_2019!M57</f>
        <v>19.84</v>
      </c>
    </row>
    <row r="35" spans="1:5">
      <c r="A35" t="str">
        <f t="shared" si="0"/>
        <v xml:space="preserve">Marokko </v>
      </c>
      <c r="B35" t="str">
        <f>Tab5I_2019!A58</f>
        <v xml:space="preserve">• Marokko </v>
      </c>
      <c r="C35">
        <f>Tab5I_2019!M58</f>
        <v>6.6779999999999999</v>
      </c>
      <c r="D35">
        <f>Tab5M_2019!M58</f>
        <v>3.8340000000000001</v>
      </c>
      <c r="E35">
        <f>Tab5W_2019!M58</f>
        <v>2.8439999999999999</v>
      </c>
    </row>
    <row r="36" spans="1:5">
      <c r="A36" t="str">
        <f t="shared" si="0"/>
        <v xml:space="preserve">Ägypten, Algerien, Libyen, Tunesien </v>
      </c>
      <c r="B36" t="str">
        <f>Tab5I_2019!A59</f>
        <v xml:space="preserve">• Ägypten, Algerien, Libyen, Tunesien </v>
      </c>
      <c r="C36">
        <f>Tab5I_2019!M59</f>
        <v>13.023999999999999</v>
      </c>
      <c r="D36">
        <f>Tab5M_2019!M59</f>
        <v>9.3550000000000004</v>
      </c>
      <c r="E36">
        <f>Tab5W_2019!M59</f>
        <v>3.669</v>
      </c>
    </row>
    <row r="37" spans="1:5">
      <c r="B37" t="str">
        <f>Tab5I_2019!A60</f>
        <v xml:space="preserve">Amerika </v>
      </c>
      <c r="C37">
        <f>Tab5I_2019!M60</f>
        <v>35.923999999999999</v>
      </c>
      <c r="D37">
        <f>Tab5M_2019!M60</f>
        <v>17.594999999999999</v>
      </c>
      <c r="E37">
        <f>Tab5W_2019!M60</f>
        <v>18.329000000000001</v>
      </c>
    </row>
    <row r="38" spans="1:5">
      <c r="B38" t="str">
        <f>Tab5I_2019!A61</f>
        <v xml:space="preserve">–  Nordamerika </v>
      </c>
      <c r="C38">
        <f>Tab5I_2019!M61</f>
        <v>8.5399999999999991</v>
      </c>
      <c r="D38">
        <f>Tab5M_2019!M61</f>
        <v>4.883</v>
      </c>
      <c r="E38">
        <f>Tab5W_2019!M61</f>
        <v>3.657</v>
      </c>
    </row>
    <row r="39" spans="1:5">
      <c r="B39" t="str">
        <f>Tab5I_2019!A62</f>
        <v xml:space="preserve">• Vereinigte Staaten </v>
      </c>
      <c r="C39">
        <f>Tab5I_2019!M62</f>
        <v>6.8419999999999996</v>
      </c>
      <c r="D39">
        <f>Tab5M_2019!M62</f>
        <v>4.13</v>
      </c>
      <c r="E39">
        <f>Tab5W_2019!M62</f>
        <v>2.7120000000000002</v>
      </c>
    </row>
    <row r="40" spans="1:5">
      <c r="B40" t="str">
        <f>Tab5I_2019!A63</f>
        <v xml:space="preserve">–  Mittel- und Südamerika </v>
      </c>
      <c r="C40">
        <f>Tab5I_2019!M63</f>
        <v>27.384</v>
      </c>
      <c r="D40">
        <f>Tab5M_2019!M63</f>
        <v>12.712</v>
      </c>
      <c r="E40">
        <f>Tab5W_2019!M63</f>
        <v>14.670999999999999</v>
      </c>
    </row>
    <row r="41" spans="1:5">
      <c r="B41" t="str">
        <f>Tab5I_2019!A64</f>
        <v>Asien</v>
      </c>
      <c r="C41">
        <f>Tab5I_2019!M64</f>
        <v>464.67099999999999</v>
      </c>
      <c r="D41">
        <f>Tab5M_2019!M64</f>
        <v>244.845</v>
      </c>
      <c r="E41">
        <f>Tab5W_2019!M64</f>
        <v>219.82599999999999</v>
      </c>
    </row>
    <row r="42" spans="1:5">
      <c r="B42" t="str">
        <f>Tab5I_2019!A65</f>
        <v xml:space="preserve">–  Naher und Mittlerer Osten </v>
      </c>
      <c r="C42">
        <f>Tab5I_2019!M65</f>
        <v>367.88200000000001</v>
      </c>
      <c r="D42">
        <f>Tab5M_2019!M65</f>
        <v>196.648</v>
      </c>
      <c r="E42">
        <f>Tab5W_2019!M65</f>
        <v>171.23400000000001</v>
      </c>
    </row>
    <row r="43" spans="1:5">
      <c r="A43" t="str">
        <f t="shared" ref="A43:A52" si="1">RIGHT(B43,LEN(B43)-2)</f>
        <v xml:space="preserve">Irak </v>
      </c>
      <c r="B43" t="str">
        <f>Tab5I_2019!A66</f>
        <v xml:space="preserve">• Irak </v>
      </c>
      <c r="C43">
        <f>Tab5I_2019!M66</f>
        <v>38.106000000000002</v>
      </c>
      <c r="D43">
        <f>Tab5M_2019!M66</f>
        <v>20.61</v>
      </c>
      <c r="E43">
        <f>Tab5W_2019!M66</f>
        <v>17.495999999999999</v>
      </c>
    </row>
    <row r="44" spans="1:5">
      <c r="A44" t="str">
        <f t="shared" si="1"/>
        <v xml:space="preserve">Iran </v>
      </c>
      <c r="B44" t="str">
        <f>Tab5I_2019!A67</f>
        <v xml:space="preserve">• Iran </v>
      </c>
      <c r="C44">
        <f>Tab5I_2019!M67</f>
        <v>20.597000000000001</v>
      </c>
      <c r="D44">
        <f>Tab5M_2019!M67</f>
        <v>12.776</v>
      </c>
      <c r="E44">
        <f>Tab5W_2019!M67</f>
        <v>7.8209999999999997</v>
      </c>
    </row>
    <row r="45" spans="1:5">
      <c r="A45" t="str">
        <f t="shared" si="1"/>
        <v xml:space="preserve">Kasachstan </v>
      </c>
      <c r="B45" t="str">
        <f>Tab5I_2019!A68</f>
        <v xml:space="preserve">• Kasachstan </v>
      </c>
      <c r="C45">
        <f>Tab5I_2019!M68</f>
        <v>152.54300000000001</v>
      </c>
      <c r="D45">
        <f>Tab5M_2019!M68</f>
        <v>75.486999999999995</v>
      </c>
      <c r="E45">
        <f>Tab5W_2019!M68</f>
        <v>77.055999999999997</v>
      </c>
    </row>
    <row r="46" spans="1:5">
      <c r="A46" t="str">
        <f t="shared" si="1"/>
        <v xml:space="preserve">Syrien </v>
      </c>
      <c r="B46" t="str">
        <f>Tab5I_2019!A69</f>
        <v xml:space="preserve">• Syrien </v>
      </c>
      <c r="C46">
        <f>Tab5I_2019!M69</f>
        <v>94.406000000000006</v>
      </c>
      <c r="D46">
        <f>Tab5M_2019!M69</f>
        <v>55.947000000000003</v>
      </c>
      <c r="E46">
        <f>Tab5W_2019!M69</f>
        <v>38.459000000000003</v>
      </c>
    </row>
    <row r="47" spans="1:5">
      <c r="B47" t="str">
        <f>Tab5I_2019!A70</f>
        <v xml:space="preserve">–  Sonstiges Asien </v>
      </c>
      <c r="C47">
        <f>Tab5I_2019!M70</f>
        <v>96.789000000000001</v>
      </c>
      <c r="D47">
        <f>Tab5M_2019!M70</f>
        <v>48.198</v>
      </c>
      <c r="E47">
        <f>Tab5W_2019!M70</f>
        <v>48.591000000000001</v>
      </c>
    </row>
    <row r="48" spans="1:5">
      <c r="A48" t="str">
        <f t="shared" si="1"/>
        <v xml:space="preserve">Afghanistan </v>
      </c>
      <c r="B48" t="str">
        <f>Tab5I_2019!A71</f>
        <v xml:space="preserve">• Afghanistan </v>
      </c>
      <c r="C48">
        <f>Tab5I_2019!M71</f>
        <v>25.152999999999999</v>
      </c>
      <c r="D48">
        <f>Tab5M_2019!M71</f>
        <v>14.984999999999999</v>
      </c>
      <c r="E48">
        <f>Tab5W_2019!M71</f>
        <v>10.167999999999999</v>
      </c>
    </row>
    <row r="49" spans="1:5">
      <c r="A49" t="str">
        <f t="shared" si="1"/>
        <v xml:space="preserve">China </v>
      </c>
      <c r="B49" t="str">
        <f>Tab5I_2019!A72</f>
        <v xml:space="preserve">• China </v>
      </c>
      <c r="C49">
        <f>Tab5I_2019!M72</f>
        <v>14.647</v>
      </c>
      <c r="D49">
        <f>Tab5M_2019!M72</f>
        <v>6.8680000000000003</v>
      </c>
      <c r="E49">
        <f>Tab5W_2019!M72</f>
        <v>7.78</v>
      </c>
    </row>
    <row r="50" spans="1:5">
      <c r="A50" t="str">
        <f t="shared" si="1"/>
        <v xml:space="preserve">Indien </v>
      </c>
      <c r="B50" t="str">
        <f>Tab5I_2019!A73</f>
        <v xml:space="preserve">• Indien </v>
      </c>
      <c r="C50">
        <f>Tab5I_2019!M73</f>
        <v>8.4320000000000004</v>
      </c>
      <c r="D50">
        <f>Tab5M_2019!M73</f>
        <v>5.548</v>
      </c>
      <c r="E50">
        <f>Tab5W_2019!M73</f>
        <v>2.8839999999999999</v>
      </c>
    </row>
    <row r="51" spans="1:5">
      <c r="A51" t="str">
        <f t="shared" si="1"/>
        <v xml:space="preserve">Pakistan </v>
      </c>
      <c r="B51" t="str">
        <f>Tab5I_2019!A74</f>
        <v xml:space="preserve">• Pakistan </v>
      </c>
      <c r="C51">
        <f>Tab5I_2019!M74</f>
        <v>10.125</v>
      </c>
      <c r="D51">
        <f>Tab5M_2019!M74</f>
        <v>5.5910000000000002</v>
      </c>
      <c r="E51">
        <f>Tab5W_2019!M74</f>
        <v>4.5330000000000004</v>
      </c>
    </row>
    <row r="52" spans="1:5">
      <c r="A52" t="str">
        <f t="shared" si="1"/>
        <v xml:space="preserve">Vietnam </v>
      </c>
      <c r="B52" t="str">
        <f>Tab5I_2019!A75</f>
        <v xml:space="preserve">• Vietnam </v>
      </c>
      <c r="C52">
        <f>Tab5I_2019!M75</f>
        <v>18.515999999999998</v>
      </c>
      <c r="D52">
        <f>Tab5M_2019!M75</f>
        <v>9.1319999999999997</v>
      </c>
      <c r="E52">
        <f>Tab5W_2019!M75</f>
        <v>9.3840000000000003</v>
      </c>
    </row>
    <row r="53" spans="1:5">
      <c r="B53" t="str">
        <f>Tab5I_2019!A76</f>
        <v xml:space="preserve">Australien und Ozeanien </v>
      </c>
      <c r="C53">
        <f>Tab5I_2019!M76</f>
        <v>3.4289999999999998</v>
      </c>
      <c r="D53">
        <f>Tab5M_2019!M76</f>
        <v>1.427</v>
      </c>
      <c r="E53">
        <f>Tab5W_2019!M76</f>
        <v>2.0019999999999998</v>
      </c>
    </row>
    <row r="54" spans="1:5">
      <c r="B54" t="str">
        <f>Tab5I_2019!A77</f>
        <v>Unbestimmt</v>
      </c>
      <c r="C54">
        <f>Tab5I_2019!M77</f>
        <v>72.956999999999994</v>
      </c>
      <c r="D54">
        <f>Tab5M_2019!M77</f>
        <v>36.915999999999997</v>
      </c>
      <c r="E54">
        <f>Tab5W_2019!M77</f>
        <v>36.040999999999997</v>
      </c>
    </row>
    <row r="55" spans="1:5">
      <c r="B55" t="str">
        <f>Tab5I_2019!A78</f>
        <v>Ohne Angabe</v>
      </c>
      <c r="C55">
        <f>Tab5I_2019!M78</f>
        <v>50.155999999999999</v>
      </c>
      <c r="D55">
        <f>Tab5M_2019!M78</f>
        <v>25.943999999999999</v>
      </c>
      <c r="E55">
        <f>Tab5W_2019!M78</f>
        <v>24.212</v>
      </c>
    </row>
    <row r="56" spans="1:5">
      <c r="B56" t="str">
        <f>Tab5I_2019!A79</f>
        <v xml:space="preserve">nachrichtlich: </v>
      </c>
      <c r="C56">
        <f>Tab5I_2019!M79</f>
        <v>0</v>
      </c>
      <c r="D56">
        <f>Tab5M_2019!M79</f>
        <v>0</v>
      </c>
      <c r="E56">
        <f>Tab5W_2019!M79</f>
        <v>0</v>
      </c>
    </row>
    <row r="57" spans="1:5">
      <c r="B57" t="str">
        <f>Tab5I_2019!A80</f>
        <v xml:space="preserve">–  Gebiet des ehemaligen Jugoslawien </v>
      </c>
      <c r="C57">
        <f>Tab5I_2019!M80</f>
        <v>114.559</v>
      </c>
      <c r="D57">
        <f>Tab5M_2019!M80</f>
        <v>58.744</v>
      </c>
      <c r="E57">
        <f>Tab5W_2019!M80</f>
        <v>55.814</v>
      </c>
    </row>
    <row r="58" spans="1:5">
      <c r="B58" t="str">
        <f>Tab5I_2019!A81</f>
        <v xml:space="preserve">–  Gebiet der ehemaligen Sowjetunion </v>
      </c>
      <c r="C58">
        <f>Tab5I_2019!M81</f>
        <v>426.05599999999998</v>
      </c>
      <c r="D58">
        <f>Tab5M_2019!M81</f>
        <v>201.631</v>
      </c>
      <c r="E58">
        <f>Tab5W_2019!M81</f>
        <v>224.42400000000001</v>
      </c>
    </row>
    <row r="59" spans="1:5">
      <c r="B59" t="str">
        <f>Tab5I_2019!A82</f>
        <v xml:space="preserve">–  Gastarbeiteranwerbestaaten </v>
      </c>
      <c r="C59">
        <f>Tab5I_2019!M82</f>
        <v>401.70600000000002</v>
      </c>
      <c r="D59">
        <f>Tab5M_2019!M82</f>
        <v>211.99600000000001</v>
      </c>
      <c r="E59">
        <f>Tab5W_2019!M82</f>
        <v>189.71</v>
      </c>
    </row>
    <row r="60" spans="1:5">
      <c r="B60" t="str">
        <f>Tab5I_2019!A83</f>
        <v xml:space="preserve">–  vor 2004 beigetretene EU-Staaten </v>
      </c>
      <c r="C60">
        <f>Tab5I_2019!M83</f>
        <v>179.983</v>
      </c>
      <c r="D60">
        <f>Tab5M_2019!M83</f>
        <v>103.795</v>
      </c>
      <c r="E60">
        <f>Tab5W_2019!M83</f>
        <v>76.188000000000002</v>
      </c>
    </row>
    <row r="61" spans="1:5">
      <c r="B61" t="str">
        <f>Tab5I_2019!A84</f>
        <v xml:space="preserve">–  seit 2004 beigetretene EU-Staaten </v>
      </c>
      <c r="C61">
        <f>Tab5I_2019!M84</f>
        <v>367.28800000000001</v>
      </c>
      <c r="D61">
        <f>Tab5M_2019!M84</f>
        <v>182.572</v>
      </c>
      <c r="E61">
        <f>Tab5W_2019!M84</f>
        <v>184.71600000000001</v>
      </c>
    </row>
    <row r="63" spans="1:5">
      <c r="B63" t="s">
        <v>128</v>
      </c>
      <c r="C63">
        <f>Tab5I_2019!M35</f>
        <v>1750.7919999999999</v>
      </c>
      <c r="D63">
        <f>Tab5M_2019!M35</f>
        <v>901.27700000000004</v>
      </c>
      <c r="E63">
        <f>Tab5W_2019!M35</f>
        <v>849.51499999999999</v>
      </c>
    </row>
  </sheetData>
  <mergeCells count="3">
    <mergeCell ref="B9:B11"/>
    <mergeCell ref="C9:E9"/>
    <mergeCell ref="C11:E11"/>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6"/>
  <dimension ref="B6:J63"/>
  <sheetViews>
    <sheetView topLeftCell="A31" workbookViewId="0">
      <selection activeCell="E63" sqref="E63"/>
    </sheetView>
  </sheetViews>
  <sheetFormatPr baseColWidth="10" defaultRowHeight="15"/>
  <cols>
    <col min="2" max="2" width="35.85546875" customWidth="1"/>
  </cols>
  <sheetData>
    <row r="6" spans="2:10" ht="15" customHeight="1">
      <c r="B6" s="33" t="s">
        <v>124</v>
      </c>
      <c r="C6" s="34"/>
      <c r="D6" s="34"/>
      <c r="E6" s="34"/>
      <c r="F6" s="34"/>
      <c r="G6" s="34"/>
      <c r="H6" s="34"/>
      <c r="I6" s="34"/>
      <c r="J6" s="35"/>
    </row>
    <row r="7" spans="2:10" s="38" customFormat="1" ht="15" customHeight="1">
      <c r="B7" s="36" t="s">
        <v>125</v>
      </c>
      <c r="C7" s="37"/>
      <c r="D7" s="37"/>
      <c r="E7" s="37"/>
      <c r="F7" s="37"/>
      <c r="G7" s="37"/>
      <c r="H7" s="37"/>
      <c r="I7" s="37"/>
      <c r="J7" s="37"/>
    </row>
    <row r="8" spans="2:10" ht="8.25" customHeight="1">
      <c r="B8" s="39"/>
      <c r="C8" s="39"/>
      <c r="D8" s="39"/>
      <c r="E8" s="39"/>
      <c r="F8" s="39"/>
      <c r="G8" s="39"/>
      <c r="H8" s="39"/>
      <c r="I8" s="39"/>
      <c r="J8" s="39"/>
    </row>
    <row r="9" spans="2:10" ht="8.25" customHeight="1">
      <c r="B9" s="125" t="s">
        <v>126</v>
      </c>
      <c r="C9" s="120" t="s">
        <v>127</v>
      </c>
      <c r="D9" s="121"/>
      <c r="E9" s="121"/>
      <c r="F9" s="39"/>
      <c r="G9" s="39"/>
      <c r="H9" s="39"/>
      <c r="I9" s="39"/>
      <c r="J9" s="39"/>
    </row>
    <row r="10" spans="2:10" ht="8.25" customHeight="1">
      <c r="B10" s="126"/>
      <c r="C10" s="40" t="s">
        <v>128</v>
      </c>
      <c r="D10" s="40" t="s">
        <v>129</v>
      </c>
      <c r="E10" s="41" t="s">
        <v>130</v>
      </c>
      <c r="F10" s="39"/>
      <c r="G10" s="39"/>
      <c r="H10" s="42"/>
      <c r="I10" s="39"/>
      <c r="J10" s="39"/>
    </row>
    <row r="11" spans="2:10" ht="8.25" customHeight="1">
      <c r="B11" s="126"/>
      <c r="C11" s="127">
        <v>1000</v>
      </c>
      <c r="D11" s="127"/>
      <c r="E11" s="122"/>
      <c r="F11" s="39"/>
      <c r="G11" s="39"/>
      <c r="H11" s="39"/>
      <c r="I11" s="39"/>
      <c r="J11" s="39"/>
    </row>
    <row r="12" spans="2:10" s="47" customFormat="1" ht="8.25" customHeight="1">
      <c r="B12" s="43" t="s">
        <v>131</v>
      </c>
      <c r="C12" s="43" t="s">
        <v>132</v>
      </c>
      <c r="D12" s="43" t="s">
        <v>133</v>
      </c>
      <c r="E12" s="43" t="s">
        <v>134</v>
      </c>
      <c r="F12" s="44"/>
      <c r="G12" s="45"/>
      <c r="H12" s="46"/>
      <c r="I12" s="45"/>
      <c r="J12" s="45"/>
    </row>
    <row r="13" spans="2:10">
      <c r="B13" t="str">
        <f>Tab5I_2018!A36</f>
        <v xml:space="preserve">Europa </v>
      </c>
      <c r="C13" s="95">
        <f>Tab5I_2018!M36</f>
        <v>1062</v>
      </c>
      <c r="D13">
        <f>Tab5M_2018!M36</f>
        <v>537</v>
      </c>
      <c r="E13">
        <f>Tab5W_2018!M36</f>
        <v>526</v>
      </c>
    </row>
    <row r="14" spans="2:10">
      <c r="B14" t="str">
        <f>Tab5I_2018!A37</f>
        <v xml:space="preserve">–  EU-28 </v>
      </c>
      <c r="C14">
        <f>Tab5I_2018!M37</f>
        <v>560</v>
      </c>
      <c r="D14">
        <f>Tab5M_2018!M37</f>
        <v>291</v>
      </c>
      <c r="E14">
        <f>Tab5W_2018!M37</f>
        <v>268</v>
      </c>
    </row>
    <row r="15" spans="2:10">
      <c r="B15" t="str">
        <f>Tab5I_2018!A38</f>
        <v xml:space="preserve">• Bulgarien </v>
      </c>
      <c r="C15">
        <f>Tab5I_2018!M38</f>
        <v>20</v>
      </c>
      <c r="D15">
        <f>Tab5M_2018!M38</f>
        <v>11</v>
      </c>
      <c r="E15">
        <f>Tab5W_2018!M38</f>
        <v>9</v>
      </c>
    </row>
    <row r="16" spans="2:10">
      <c r="B16" t="str">
        <f>Tab5I_2018!A39</f>
        <v xml:space="preserve">• Frankreich </v>
      </c>
      <c r="C16">
        <f>Tab5I_2018!M39</f>
        <v>9</v>
      </c>
      <c r="D16" t="str">
        <f>Tab5M_2018!M39</f>
        <v xml:space="preserve">/   </v>
      </c>
      <c r="E16" t="str">
        <f>Tab5W_2018!M39</f>
        <v xml:space="preserve">/   </v>
      </c>
    </row>
    <row r="17" spans="2:5">
      <c r="B17" t="str">
        <f>Tab5I_2018!A40</f>
        <v xml:space="preserve">• Griechenland </v>
      </c>
      <c r="C17">
        <f>Tab5I_2018!M40</f>
        <v>23</v>
      </c>
      <c r="D17">
        <f>Tab5M_2018!M40</f>
        <v>12</v>
      </c>
      <c r="E17">
        <f>Tab5W_2018!M40</f>
        <v>11</v>
      </c>
    </row>
    <row r="18" spans="2:5">
      <c r="B18" t="str">
        <f>Tab5I_2018!A41</f>
        <v xml:space="preserve">• Italien </v>
      </c>
      <c r="C18">
        <f>Tab5I_2018!M41</f>
        <v>39</v>
      </c>
      <c r="D18">
        <f>Tab5M_2018!M41</f>
        <v>23</v>
      </c>
      <c r="E18">
        <f>Tab5W_2018!M41</f>
        <v>16</v>
      </c>
    </row>
    <row r="19" spans="2:5">
      <c r="B19" t="str">
        <f>Tab5I_2018!A42</f>
        <v xml:space="preserve">• Kroatien </v>
      </c>
      <c r="C19">
        <f>Tab5I_2018!M42</f>
        <v>14</v>
      </c>
      <c r="D19">
        <f>Tab5M_2018!M42</f>
        <v>8</v>
      </c>
      <c r="E19">
        <f>Tab5W_2018!M42</f>
        <v>6</v>
      </c>
    </row>
    <row r="20" spans="2:5">
      <c r="B20" t="str">
        <f>Tab5I_2018!A43</f>
        <v xml:space="preserve">• Niederlande </v>
      </c>
      <c r="C20">
        <f>Tab5I_2018!M43</f>
        <v>48</v>
      </c>
      <c r="D20">
        <f>Tab5M_2018!M43</f>
        <v>29</v>
      </c>
      <c r="E20">
        <f>Tab5W_2018!M43</f>
        <v>20</v>
      </c>
    </row>
    <row r="21" spans="2:5">
      <c r="B21" t="str">
        <f>Tab5I_2018!A44</f>
        <v xml:space="preserve">• Österreich </v>
      </c>
      <c r="C21">
        <f>Tab5I_2018!M44</f>
        <v>13</v>
      </c>
      <c r="D21">
        <f>Tab5M_2018!M44</f>
        <v>7</v>
      </c>
      <c r="E21">
        <f>Tab5W_2018!M44</f>
        <v>6</v>
      </c>
    </row>
    <row r="22" spans="2:5">
      <c r="B22" t="str">
        <f>Tab5I_2018!A45</f>
        <v xml:space="preserve">• Polen </v>
      </c>
      <c r="C22">
        <f>Tab5I_2018!M45</f>
        <v>255</v>
      </c>
      <c r="D22">
        <f>Tab5M_2018!M45</f>
        <v>125</v>
      </c>
      <c r="E22">
        <f>Tab5W_2018!M45</f>
        <v>130</v>
      </c>
    </row>
    <row r="23" spans="2:5">
      <c r="B23" t="str">
        <f>Tab5I_2018!A46</f>
        <v xml:space="preserve">• Portugal </v>
      </c>
      <c r="C23">
        <f>Tab5I_2018!M46</f>
        <v>10</v>
      </c>
      <c r="D23">
        <f>Tab5M_2018!M46</f>
        <v>6</v>
      </c>
      <c r="E23" t="str">
        <f>Tab5W_2018!M46</f>
        <v xml:space="preserve">/   </v>
      </c>
    </row>
    <row r="24" spans="2:5">
      <c r="B24" t="str">
        <f>Tab5I_2018!A47</f>
        <v xml:space="preserve">• Rumänien </v>
      </c>
      <c r="C24">
        <f>Tab5I_2018!M47</f>
        <v>41</v>
      </c>
      <c r="D24">
        <f>Tab5M_2018!M47</f>
        <v>22</v>
      </c>
      <c r="E24">
        <f>Tab5W_2018!M47</f>
        <v>19</v>
      </c>
    </row>
    <row r="25" spans="2:5">
      <c r="B25" t="str">
        <f>Tab5I_2018!A48</f>
        <v xml:space="preserve">• Spanien </v>
      </c>
      <c r="C25">
        <f>Tab5I_2018!M48</f>
        <v>18</v>
      </c>
      <c r="D25">
        <f>Tab5M_2018!M48</f>
        <v>9</v>
      </c>
      <c r="E25">
        <f>Tab5W_2018!M48</f>
        <v>8</v>
      </c>
    </row>
    <row r="26" spans="2:5">
      <c r="B26" t="str">
        <f>Tab5I_2018!A49</f>
        <v xml:space="preserve">• Vereinigtes Königreich </v>
      </c>
      <c r="C26">
        <f>Tab5I_2018!M49</f>
        <v>17</v>
      </c>
      <c r="D26">
        <f>Tab5M_2018!M49</f>
        <v>11</v>
      </c>
      <c r="E26">
        <f>Tab5W_2018!M49</f>
        <v>7</v>
      </c>
    </row>
    <row r="27" spans="2:5">
      <c r="B27" t="str">
        <f>Tab5I_2018!A50</f>
        <v xml:space="preserve">–  Sonstiges Europa </v>
      </c>
      <c r="C27">
        <f>Tab5I_2018!M50</f>
        <v>503</v>
      </c>
      <c r="D27">
        <f>Tab5M_2018!M50</f>
        <v>245</v>
      </c>
      <c r="E27">
        <f>Tab5W_2018!M50</f>
        <v>258</v>
      </c>
    </row>
    <row r="28" spans="2:5">
      <c r="B28" t="str">
        <f>Tab5I_2018!A51</f>
        <v xml:space="preserve">• Bosnien und Herzegowina </v>
      </c>
      <c r="C28">
        <f>Tab5I_2018!M51</f>
        <v>14</v>
      </c>
      <c r="D28">
        <f>Tab5M_2018!M51</f>
        <v>7</v>
      </c>
      <c r="E28">
        <f>Tab5W_2018!M51</f>
        <v>7</v>
      </c>
    </row>
    <row r="29" spans="2:5">
      <c r="B29" t="str">
        <f>Tab5I_2018!A52</f>
        <v xml:space="preserve">• Kosovo </v>
      </c>
      <c r="C29">
        <f>Tab5I_2018!M52</f>
        <v>41</v>
      </c>
      <c r="D29">
        <f>Tab5M_2018!M52</f>
        <v>22</v>
      </c>
      <c r="E29">
        <f>Tab5W_2018!M52</f>
        <v>19</v>
      </c>
    </row>
    <row r="30" spans="2:5">
      <c r="B30" t="str">
        <f>Tab5I_2018!A53</f>
        <v xml:space="preserve">• Russische Föderation </v>
      </c>
      <c r="C30">
        <f>Tab5I_2018!M53</f>
        <v>178</v>
      </c>
      <c r="D30">
        <f>Tab5M_2018!M53</f>
        <v>85</v>
      </c>
      <c r="E30">
        <f>Tab5W_2018!M53</f>
        <v>94</v>
      </c>
    </row>
    <row r="31" spans="2:5">
      <c r="B31" t="str">
        <f>Tab5I_2018!A54</f>
        <v xml:space="preserve">• Serbien </v>
      </c>
      <c r="C31">
        <f>Tab5I_2018!M54</f>
        <v>19</v>
      </c>
      <c r="D31">
        <f>Tab5M_2018!M54</f>
        <v>10</v>
      </c>
      <c r="E31">
        <f>Tab5W_2018!M54</f>
        <v>9</v>
      </c>
    </row>
    <row r="32" spans="2:5">
      <c r="B32" t="str">
        <f>Tab5I_2018!A55</f>
        <v xml:space="preserve">• Türkei </v>
      </c>
      <c r="C32">
        <f>Tab5I_2018!M55</f>
        <v>182</v>
      </c>
      <c r="D32">
        <f>Tab5M_2018!M55</f>
        <v>92</v>
      </c>
      <c r="E32">
        <f>Tab5W_2018!M55</f>
        <v>89</v>
      </c>
    </row>
    <row r="33" spans="2:5">
      <c r="B33" t="str">
        <f>Tab5I_2018!A56</f>
        <v xml:space="preserve">• Ukraine </v>
      </c>
      <c r="C33">
        <f>Tab5I_2018!M56</f>
        <v>29</v>
      </c>
      <c r="D33">
        <f>Tab5M_2018!M56</f>
        <v>12</v>
      </c>
      <c r="E33">
        <f>Tab5W_2018!M56</f>
        <v>17</v>
      </c>
    </row>
    <row r="34" spans="2:5">
      <c r="B34" t="str">
        <f>Tab5I_2018!A57</f>
        <v xml:space="preserve">Afrika </v>
      </c>
      <c r="C34">
        <f>Tab5I_2018!M57</f>
        <v>49</v>
      </c>
      <c r="D34">
        <f>Tab5M_2018!M57</f>
        <v>33</v>
      </c>
      <c r="E34">
        <f>Tab5W_2018!M57</f>
        <v>16</v>
      </c>
    </row>
    <row r="35" spans="2:5">
      <c r="B35" t="str">
        <f>Tab5I_2018!A58</f>
        <v xml:space="preserve">• Marokko </v>
      </c>
      <c r="C35">
        <f>Tab5I_2018!M58</f>
        <v>8</v>
      </c>
      <c r="D35" t="str">
        <f>Tab5M_2018!M58</f>
        <v xml:space="preserve">/   </v>
      </c>
      <c r="E35" t="str">
        <f>Tab5W_2018!M58</f>
        <v xml:space="preserve">/   </v>
      </c>
    </row>
    <row r="36" spans="2:5">
      <c r="B36" t="str">
        <f>Tab5I_2018!A59</f>
        <v xml:space="preserve">• Ägypten, Algerien, Libyen, Tunesien </v>
      </c>
      <c r="C36">
        <f>Tab5I_2018!M59</f>
        <v>14</v>
      </c>
      <c r="D36">
        <f>Tab5M_2018!M59</f>
        <v>9</v>
      </c>
      <c r="E36" t="str">
        <f>Tab5W_2018!M59</f>
        <v xml:space="preserve">/   </v>
      </c>
    </row>
    <row r="37" spans="2:5">
      <c r="B37" t="str">
        <f>Tab5I_2018!A60</f>
        <v xml:space="preserve">Amerika </v>
      </c>
      <c r="C37">
        <f>Tab5I_2018!M60</f>
        <v>35</v>
      </c>
      <c r="D37">
        <f>Tab5M_2018!M60</f>
        <v>15</v>
      </c>
      <c r="E37">
        <f>Tab5W_2018!M60</f>
        <v>20</v>
      </c>
    </row>
    <row r="38" spans="2:5">
      <c r="B38" t="str">
        <f>Tab5I_2018!A61</f>
        <v xml:space="preserve">–  Nordamerika </v>
      </c>
      <c r="C38">
        <f>Tab5I_2018!M61</f>
        <v>8</v>
      </c>
      <c r="D38" t="str">
        <f>Tab5M_2018!M61</f>
        <v xml:space="preserve">/   </v>
      </c>
      <c r="E38" t="str">
        <f>Tab5W_2018!M61</f>
        <v xml:space="preserve">/   </v>
      </c>
    </row>
    <row r="39" spans="2:5">
      <c r="B39" t="str">
        <f>Tab5I_2018!A62</f>
        <v xml:space="preserve">• Vereinigte Staaten </v>
      </c>
      <c r="C39">
        <f>Tab5I_2018!M62</f>
        <v>7</v>
      </c>
      <c r="D39" t="str">
        <f>Tab5M_2018!M62</f>
        <v xml:space="preserve">/   </v>
      </c>
      <c r="E39" t="str">
        <f>Tab5W_2018!M62</f>
        <v xml:space="preserve">/   </v>
      </c>
    </row>
    <row r="40" spans="2:5">
      <c r="B40" t="str">
        <f>Tab5I_2018!A63</f>
        <v xml:space="preserve">–  Mittel- und Südamerika </v>
      </c>
      <c r="C40">
        <f>Tab5I_2018!M63</f>
        <v>27</v>
      </c>
      <c r="D40">
        <f>Tab5M_2018!M63</f>
        <v>10</v>
      </c>
      <c r="E40">
        <f>Tab5W_2018!M63</f>
        <v>17</v>
      </c>
    </row>
    <row r="41" spans="2:5">
      <c r="B41" t="str">
        <f>Tab5I_2018!A64</f>
        <v xml:space="preserve">Asien </v>
      </c>
      <c r="C41">
        <f>Tab5I_2018!M64</f>
        <v>471</v>
      </c>
      <c r="D41">
        <f>Tab5M_2018!M64</f>
        <v>249</v>
      </c>
      <c r="E41">
        <f>Tab5W_2018!M64</f>
        <v>223</v>
      </c>
    </row>
    <row r="42" spans="2:5">
      <c r="B42" t="str">
        <f>Tab5I_2018!A65</f>
        <v xml:space="preserve">–  Naher und Mittlerer Osten </v>
      </c>
      <c r="C42">
        <f>Tab5I_2018!M65</f>
        <v>377</v>
      </c>
      <c r="D42">
        <f>Tab5M_2018!M65</f>
        <v>204</v>
      </c>
      <c r="E42">
        <f>Tab5W_2018!M65</f>
        <v>174</v>
      </c>
    </row>
    <row r="43" spans="2:5">
      <c r="B43" t="str">
        <f>Tab5I_2018!A66</f>
        <v xml:space="preserve">• Irak </v>
      </c>
      <c r="C43">
        <f>Tab5I_2018!M66</f>
        <v>31</v>
      </c>
      <c r="D43">
        <f>Tab5M_2018!M66</f>
        <v>20</v>
      </c>
      <c r="E43">
        <f>Tab5W_2018!M66</f>
        <v>11</v>
      </c>
    </row>
    <row r="44" spans="2:5">
      <c r="B44" t="str">
        <f>Tab5I_2018!A67</f>
        <v xml:space="preserve">• Iran </v>
      </c>
      <c r="C44">
        <f>Tab5I_2018!M67</f>
        <v>20</v>
      </c>
      <c r="D44">
        <f>Tab5M_2018!M67</f>
        <v>12</v>
      </c>
      <c r="E44">
        <f>Tab5W_2018!M67</f>
        <v>8</v>
      </c>
    </row>
    <row r="45" spans="2:5">
      <c r="B45" t="str">
        <f>Tab5I_2018!A68</f>
        <v xml:space="preserve">• Kasachstan </v>
      </c>
      <c r="C45">
        <f>Tab5I_2018!M68</f>
        <v>163</v>
      </c>
      <c r="D45">
        <f>Tab5M_2018!M68</f>
        <v>81</v>
      </c>
      <c r="E45">
        <f>Tab5W_2018!M68</f>
        <v>83</v>
      </c>
    </row>
    <row r="46" spans="2:5">
      <c r="B46" t="str">
        <f>Tab5I_2018!A69</f>
        <v xml:space="preserve">• Syrien </v>
      </c>
      <c r="C46">
        <f>Tab5I_2018!M69</f>
        <v>99</v>
      </c>
      <c r="D46">
        <f>Tab5M_2018!M69</f>
        <v>58</v>
      </c>
      <c r="E46">
        <f>Tab5W_2018!M69</f>
        <v>40</v>
      </c>
    </row>
    <row r="47" spans="2:5">
      <c r="B47" t="str">
        <f>Tab5I_2018!A70</f>
        <v xml:space="preserve">–  Sonstiges Asien </v>
      </c>
      <c r="C47">
        <f>Tab5I_2018!M70</f>
        <v>94</v>
      </c>
      <c r="D47">
        <f>Tab5M_2018!M70</f>
        <v>45</v>
      </c>
      <c r="E47">
        <f>Tab5W_2018!M70</f>
        <v>49</v>
      </c>
    </row>
    <row r="48" spans="2:5">
      <c r="B48" t="str">
        <f>Tab5I_2018!A71</f>
        <v xml:space="preserve">• Afghanistan </v>
      </c>
      <c r="C48">
        <f>Tab5I_2018!M71</f>
        <v>21</v>
      </c>
      <c r="D48">
        <f>Tab5M_2018!M71</f>
        <v>12</v>
      </c>
      <c r="E48">
        <f>Tab5W_2018!M71</f>
        <v>9</v>
      </c>
    </row>
    <row r="49" spans="2:5">
      <c r="B49" t="str">
        <f>Tab5I_2018!A72</f>
        <v xml:space="preserve">• China </v>
      </c>
      <c r="C49">
        <f>Tab5I_2018!M72</f>
        <v>12</v>
      </c>
      <c r="D49">
        <f>Tab5M_2018!M72</f>
        <v>6</v>
      </c>
      <c r="E49">
        <f>Tab5W_2018!M72</f>
        <v>6</v>
      </c>
    </row>
    <row r="50" spans="2:5">
      <c r="B50" t="str">
        <f>Tab5I_2018!A73</f>
        <v xml:space="preserve">• Indien </v>
      </c>
      <c r="C50">
        <f>Tab5I_2018!M73</f>
        <v>7</v>
      </c>
      <c r="D50" t="str">
        <f>Tab5M_2018!M73</f>
        <v xml:space="preserve">/   </v>
      </c>
      <c r="E50" t="str">
        <f>Tab5W_2018!M73</f>
        <v xml:space="preserve">/   </v>
      </c>
    </row>
    <row r="51" spans="2:5">
      <c r="B51" t="str">
        <f>Tab5I_2018!A74</f>
        <v xml:space="preserve">• Pakistan </v>
      </c>
      <c r="C51">
        <f>Tab5I_2018!M74</f>
        <v>8</v>
      </c>
      <c r="D51" t="str">
        <f>Tab5M_2018!M74</f>
        <v xml:space="preserve">/   </v>
      </c>
      <c r="E51" t="str">
        <f>Tab5W_2018!M74</f>
        <v xml:space="preserve">/   </v>
      </c>
    </row>
    <row r="52" spans="2:5">
      <c r="B52" t="str">
        <f>Tab5I_2018!A75</f>
        <v xml:space="preserve">• Vietnam </v>
      </c>
      <c r="C52">
        <f>Tab5I_2018!M75</f>
        <v>22</v>
      </c>
      <c r="D52">
        <f>Tab5M_2018!M75</f>
        <v>11</v>
      </c>
      <c r="E52">
        <f>Tab5W_2018!M75</f>
        <v>12</v>
      </c>
    </row>
    <row r="53" spans="2:5">
      <c r="B53" t="str">
        <f>Tab5I_2018!A76</f>
        <v xml:space="preserve">Australien und Ozeanien </v>
      </c>
      <c r="C53" t="str">
        <f>Tab5I_2018!M76</f>
        <v xml:space="preserve">/   </v>
      </c>
      <c r="D53" t="str">
        <f>Tab5M_2018!M76</f>
        <v xml:space="preserve">/   </v>
      </c>
      <c r="E53" t="str">
        <f>Tab5W_2018!M76</f>
        <v xml:space="preserve">/   </v>
      </c>
    </row>
    <row r="54" spans="2:5">
      <c r="B54" t="str">
        <f>Tab5I_2018!A77</f>
        <v>Unbestimmt</v>
      </c>
      <c r="C54">
        <f>Tab5I_2018!M77</f>
        <v>66</v>
      </c>
      <c r="D54">
        <f>Tab5M_2018!M77</f>
        <v>34</v>
      </c>
      <c r="E54">
        <f>Tab5W_2018!M77</f>
        <v>31</v>
      </c>
    </row>
    <row r="55" spans="2:5">
      <c r="B55" t="str">
        <f>Tab5I_2018!A78</f>
        <v>Ohne Angabe</v>
      </c>
      <c r="C55">
        <f>Tab5I_2018!M78</f>
        <v>39</v>
      </c>
      <c r="D55">
        <f>Tab5M_2018!M78</f>
        <v>21</v>
      </c>
      <c r="E55">
        <f>Tab5W_2018!M78</f>
        <v>18</v>
      </c>
    </row>
    <row r="56" spans="2:5">
      <c r="B56" t="str">
        <f>Tab5I_2018!A79</f>
        <v xml:space="preserve">nachrichtlich: </v>
      </c>
      <c r="C56">
        <f>Tab5I_2018!M79</f>
        <v>0</v>
      </c>
      <c r="D56">
        <f>Tab5M_2018!M79</f>
        <v>0</v>
      </c>
      <c r="E56">
        <f>Tab5W_2018!M79</f>
        <v>0</v>
      </c>
    </row>
    <row r="57" spans="2:5">
      <c r="B57" t="str">
        <f>Tab5I_2018!A80</f>
        <v xml:space="preserve">–  Gebiet des ehemaligen Jugoslawien </v>
      </c>
      <c r="C57">
        <f>Tab5I_2018!M80</f>
        <v>105</v>
      </c>
      <c r="D57">
        <f>Tab5M_2018!M80</f>
        <v>54</v>
      </c>
      <c r="E57">
        <f>Tab5W_2018!M80</f>
        <v>51</v>
      </c>
    </row>
    <row r="58" spans="2:5">
      <c r="B58" t="str">
        <f>Tab5I_2018!A81</f>
        <v xml:space="preserve">–  Gebiet der ehemaligen Sowjetunion </v>
      </c>
      <c r="C58">
        <f>Tab5I_2018!M81</f>
        <v>432</v>
      </c>
      <c r="D58">
        <f>Tab5M_2018!M81</f>
        <v>204</v>
      </c>
      <c r="E58">
        <f>Tab5W_2018!M81</f>
        <v>228</v>
      </c>
    </row>
    <row r="59" spans="2:5">
      <c r="B59" t="str">
        <f>Tab5I_2018!A82</f>
        <v xml:space="preserve">–  Gastarbeiteranwerbestaaten </v>
      </c>
      <c r="C59">
        <f>Tab5I_2018!M82</f>
        <v>392</v>
      </c>
      <c r="D59">
        <f>Tab5M_2018!M82</f>
        <v>206</v>
      </c>
      <c r="E59">
        <f>Tab5W_2018!M82</f>
        <v>186</v>
      </c>
    </row>
    <row r="60" spans="2:5">
      <c r="B60" t="str">
        <f>Tab5I_2018!A83</f>
        <v xml:space="preserve">–  vor 2004 beigetretene EU-Staaten </v>
      </c>
      <c r="C60">
        <f>Tab5I_2018!M83</f>
        <v>188</v>
      </c>
      <c r="D60">
        <f>Tab5M_2018!M83</f>
        <v>107</v>
      </c>
      <c r="E60">
        <f>Tab5W_2018!M83</f>
        <v>82</v>
      </c>
    </row>
    <row r="61" spans="2:5">
      <c r="B61" t="str">
        <f>Tab5I_2018!A84</f>
        <v xml:space="preserve">–  seit 2004 beigetretene EU-Staaten </v>
      </c>
      <c r="C61">
        <f>Tab5I_2018!M84</f>
        <v>371</v>
      </c>
      <c r="D61">
        <f>Tab5M_2018!M84</f>
        <v>185</v>
      </c>
      <c r="E61">
        <f>Tab5W_2018!M84</f>
        <v>186</v>
      </c>
    </row>
    <row r="63" spans="2:5">
      <c r="B63" t="s">
        <v>128</v>
      </c>
      <c r="C63">
        <f>Tab5I_2018!M35</f>
        <v>1726</v>
      </c>
      <c r="D63">
        <f>Tab5M_2018!M35</f>
        <v>890</v>
      </c>
      <c r="E63">
        <f>Tab5W_2018!M35</f>
        <v>836</v>
      </c>
    </row>
  </sheetData>
  <mergeCells count="3">
    <mergeCell ref="B9:B11"/>
    <mergeCell ref="C9:E9"/>
    <mergeCell ref="C11:E11"/>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7"/>
  <dimension ref="B1:J41"/>
  <sheetViews>
    <sheetView workbookViewId="0"/>
  </sheetViews>
  <sheetFormatPr baseColWidth="10" defaultRowHeight="15"/>
  <cols>
    <col min="2" max="2" width="26" customWidth="1"/>
  </cols>
  <sheetData>
    <row r="1" spans="2:10" ht="15" customHeight="1">
      <c r="B1" s="48" t="s">
        <v>173</v>
      </c>
      <c r="J1" s="49"/>
    </row>
    <row r="2" spans="2:10" s="50" customFormat="1" ht="15" customHeight="1">
      <c r="B2" s="128"/>
      <c r="C2" s="128"/>
      <c r="D2" s="128"/>
      <c r="I2" s="51"/>
      <c r="J2" s="52"/>
    </row>
    <row r="3" spans="2:10" ht="15" customHeight="1">
      <c r="B3" s="33" t="s">
        <v>124</v>
      </c>
      <c r="C3" s="34"/>
      <c r="D3" s="34"/>
      <c r="E3" s="34"/>
      <c r="F3" s="34"/>
      <c r="G3" s="34"/>
      <c r="H3" s="34"/>
      <c r="I3" s="34"/>
      <c r="J3" s="35"/>
    </row>
    <row r="4" spans="2:10" s="38" customFormat="1" ht="15" customHeight="1">
      <c r="B4" s="36" t="s">
        <v>125</v>
      </c>
      <c r="C4" s="37"/>
      <c r="D4" s="37"/>
      <c r="E4" s="37"/>
      <c r="F4" s="37"/>
      <c r="G4" s="37"/>
      <c r="H4" s="37"/>
      <c r="I4" s="37"/>
      <c r="J4" s="37"/>
    </row>
    <row r="5" spans="2:10" ht="8.25" customHeight="1">
      <c r="B5" s="39"/>
      <c r="C5" s="39"/>
      <c r="D5" s="39"/>
      <c r="E5" s="39"/>
      <c r="F5" s="39"/>
      <c r="G5" s="39"/>
      <c r="H5" s="39"/>
      <c r="I5" s="39"/>
      <c r="J5" s="39"/>
    </row>
    <row r="6" spans="2:10" ht="8.25" customHeight="1">
      <c r="B6" s="125" t="s">
        <v>126</v>
      </c>
      <c r="C6" s="120" t="s">
        <v>127</v>
      </c>
      <c r="D6" s="121"/>
      <c r="E6" s="121"/>
      <c r="F6" s="39"/>
      <c r="G6" s="39"/>
      <c r="H6" s="39"/>
      <c r="I6" s="39"/>
      <c r="J6" s="39"/>
    </row>
    <row r="7" spans="2:10" ht="8.25" customHeight="1">
      <c r="B7" s="126"/>
      <c r="C7" s="40" t="s">
        <v>128</v>
      </c>
      <c r="D7" s="40" t="s">
        <v>129</v>
      </c>
      <c r="E7" s="41" t="s">
        <v>130</v>
      </c>
      <c r="F7" s="39"/>
      <c r="G7" s="39"/>
      <c r="H7" s="42"/>
      <c r="I7" s="39"/>
      <c r="J7" s="39"/>
    </row>
    <row r="8" spans="2:10" ht="8.25" customHeight="1">
      <c r="B8" s="126"/>
      <c r="C8" s="127">
        <v>1000</v>
      </c>
      <c r="D8" s="127"/>
      <c r="E8" s="122"/>
      <c r="F8" s="39"/>
      <c r="G8" s="39"/>
      <c r="H8" s="39"/>
      <c r="I8" s="39"/>
      <c r="J8" s="39"/>
    </row>
    <row r="9" spans="2:10" s="47" customFormat="1" ht="8.25" customHeight="1">
      <c r="B9" s="43" t="s">
        <v>131</v>
      </c>
      <c r="C9" s="43" t="s">
        <v>132</v>
      </c>
      <c r="D9" s="43" t="s">
        <v>133</v>
      </c>
      <c r="E9" s="43" t="s">
        <v>134</v>
      </c>
      <c r="F9" s="44"/>
      <c r="G9" s="45"/>
      <c r="H9" s="46"/>
      <c r="I9" s="45"/>
      <c r="J9" s="45"/>
    </row>
    <row r="10" spans="2:10" ht="8.25" customHeight="1">
      <c r="B10" s="53" t="s">
        <v>135</v>
      </c>
      <c r="C10" s="54">
        <v>1063.5999999999999</v>
      </c>
      <c r="D10" s="54">
        <v>547</v>
      </c>
      <c r="E10" s="54">
        <v>516.6</v>
      </c>
      <c r="F10" s="39"/>
      <c r="G10" s="45"/>
      <c r="H10" s="46"/>
      <c r="I10" s="45"/>
      <c r="J10" s="39"/>
    </row>
    <row r="11" spans="2:10" ht="8.25" customHeight="1">
      <c r="B11" s="55" t="s">
        <v>136</v>
      </c>
      <c r="C11" s="56">
        <v>18.7</v>
      </c>
      <c r="D11" s="56">
        <v>10.199999999999999</v>
      </c>
      <c r="E11" s="56">
        <v>8.6</v>
      </c>
      <c r="F11" s="39"/>
      <c r="G11" s="45"/>
      <c r="H11" s="46"/>
      <c r="I11" s="45"/>
      <c r="J11" s="39"/>
    </row>
    <row r="12" spans="2:10" ht="8.25" customHeight="1">
      <c r="B12" s="55" t="s">
        <v>137</v>
      </c>
      <c r="C12" s="54">
        <v>20.8</v>
      </c>
      <c r="D12" s="56">
        <v>11.7</v>
      </c>
      <c r="E12" s="56">
        <v>9.1</v>
      </c>
      <c r="F12" s="39"/>
      <c r="G12" s="45"/>
      <c r="H12" s="46"/>
      <c r="I12" s="45"/>
      <c r="J12" s="39"/>
    </row>
    <row r="13" spans="2:10" ht="8.25" customHeight="1">
      <c r="B13" s="55" t="s">
        <v>138</v>
      </c>
      <c r="C13" s="56">
        <v>35.200000000000003</v>
      </c>
      <c r="D13" s="56">
        <v>22.4</v>
      </c>
      <c r="E13" s="56">
        <v>12.7</v>
      </c>
      <c r="F13" s="39"/>
      <c r="G13" s="45"/>
      <c r="H13" s="46"/>
      <c r="I13" s="45"/>
      <c r="J13" s="39"/>
    </row>
    <row r="14" spans="2:10" ht="8.25" customHeight="1">
      <c r="B14" s="55" t="s">
        <v>139</v>
      </c>
      <c r="C14" s="56">
        <v>41.6</v>
      </c>
      <c r="D14" s="56">
        <v>26.1</v>
      </c>
      <c r="E14" s="56">
        <v>15.6</v>
      </c>
      <c r="F14" s="39"/>
      <c r="G14" s="45"/>
      <c r="H14" s="46"/>
      <c r="I14" s="45"/>
      <c r="J14" s="39"/>
    </row>
    <row r="15" spans="2:10" ht="8.25" customHeight="1">
      <c r="B15" s="55" t="s">
        <v>140</v>
      </c>
      <c r="C15" s="56">
        <v>245.1</v>
      </c>
      <c r="D15" s="56">
        <v>119</v>
      </c>
      <c r="E15" s="56">
        <v>126.1</v>
      </c>
      <c r="F15" s="39"/>
      <c r="G15" s="45"/>
      <c r="H15" s="46"/>
      <c r="I15" s="45"/>
      <c r="J15" s="39"/>
    </row>
    <row r="16" spans="2:10" ht="8.25" customHeight="1">
      <c r="B16" s="55" t="s">
        <v>141</v>
      </c>
      <c r="C16" s="56">
        <v>38.200000000000003</v>
      </c>
      <c r="D16" s="56">
        <v>20.5</v>
      </c>
      <c r="E16" s="56">
        <v>17.7</v>
      </c>
      <c r="F16" s="39"/>
      <c r="G16" s="45"/>
      <c r="H16" s="46"/>
      <c r="I16" s="45"/>
      <c r="J16" s="39"/>
    </row>
    <row r="17" spans="2:10" ht="8.25" customHeight="1">
      <c r="B17" s="55" t="s">
        <v>142</v>
      </c>
      <c r="C17" s="56">
        <v>16.3</v>
      </c>
      <c r="D17" s="56">
        <v>8.1999999999999993</v>
      </c>
      <c r="E17" s="56">
        <v>8.1</v>
      </c>
      <c r="F17" s="39"/>
      <c r="G17" s="45"/>
      <c r="H17" s="46"/>
      <c r="I17" s="45"/>
      <c r="J17" s="39"/>
    </row>
    <row r="18" spans="2:10" ht="8.25" customHeight="1">
      <c r="B18" s="55" t="s">
        <v>143</v>
      </c>
      <c r="C18" s="56">
        <v>16.2</v>
      </c>
      <c r="D18" s="56">
        <v>11.7</v>
      </c>
      <c r="E18" s="56">
        <v>4.4000000000000004</v>
      </c>
      <c r="F18" s="39"/>
      <c r="G18" s="45"/>
      <c r="H18" s="46"/>
      <c r="I18" s="45"/>
      <c r="J18" s="39"/>
    </row>
    <row r="19" spans="2:10" ht="8.25" customHeight="1">
      <c r="B19" s="55" t="s">
        <v>144</v>
      </c>
      <c r="C19" s="56">
        <v>39.299999999999997</v>
      </c>
      <c r="D19" s="56">
        <v>21.3</v>
      </c>
      <c r="E19" s="56">
        <v>18</v>
      </c>
      <c r="F19" s="39"/>
      <c r="G19" s="45"/>
      <c r="H19" s="46"/>
      <c r="I19" s="45"/>
      <c r="J19" s="39"/>
    </row>
    <row r="20" spans="2:10" ht="8.25" customHeight="1">
      <c r="B20" s="55" t="s">
        <v>145</v>
      </c>
      <c r="C20" s="56">
        <v>203</v>
      </c>
      <c r="D20" s="56">
        <v>95.9</v>
      </c>
      <c r="E20" s="56">
        <v>107.1</v>
      </c>
      <c r="F20" s="39"/>
      <c r="G20" s="45"/>
      <c r="H20" s="46"/>
      <c r="I20" s="45"/>
      <c r="J20" s="39"/>
    </row>
    <row r="21" spans="2:10" ht="8.25" customHeight="1">
      <c r="B21" s="55" t="s">
        <v>146</v>
      </c>
      <c r="C21" s="56">
        <v>23.6</v>
      </c>
      <c r="D21" s="56">
        <v>13.5</v>
      </c>
      <c r="E21" s="56">
        <v>10.1</v>
      </c>
      <c r="F21" s="39"/>
      <c r="G21" s="45"/>
      <c r="H21" s="46"/>
      <c r="I21" s="45"/>
      <c r="J21" s="39"/>
    </row>
    <row r="22" spans="2:10" ht="8.25" customHeight="1">
      <c r="B22" s="55" t="s">
        <v>147</v>
      </c>
      <c r="C22" s="56">
        <v>186.8</v>
      </c>
      <c r="D22" s="56">
        <v>96.3</v>
      </c>
      <c r="E22" s="56">
        <v>90.6</v>
      </c>
      <c r="F22" s="39"/>
      <c r="G22" s="45"/>
      <c r="H22" s="46"/>
      <c r="I22" s="45"/>
      <c r="J22" s="39"/>
    </row>
    <row r="23" spans="2:10" s="47" customFormat="1" ht="8.25" customHeight="1">
      <c r="B23" s="55" t="s">
        <v>148</v>
      </c>
      <c r="C23" s="56">
        <v>27.3</v>
      </c>
      <c r="D23" s="56">
        <v>11.7</v>
      </c>
      <c r="E23" s="56">
        <v>15.6</v>
      </c>
      <c r="F23" s="44"/>
      <c r="G23" s="45"/>
      <c r="H23" s="46"/>
      <c r="I23" s="45"/>
      <c r="J23" s="44"/>
    </row>
    <row r="24" spans="2:10" s="47" customFormat="1" ht="8.25" customHeight="1">
      <c r="B24" s="53" t="s">
        <v>149</v>
      </c>
      <c r="C24" s="54">
        <v>525.79999999999995</v>
      </c>
      <c r="D24" s="54">
        <v>278.5</v>
      </c>
      <c r="E24" s="54">
        <v>247.3</v>
      </c>
      <c r="F24" s="44"/>
      <c r="G24" s="45"/>
      <c r="H24" s="46"/>
      <c r="I24" s="45"/>
      <c r="J24" s="44"/>
    </row>
    <row r="25" spans="2:10" ht="8.25" customHeight="1">
      <c r="B25" s="53" t="s">
        <v>150</v>
      </c>
      <c r="C25" s="54">
        <v>50.2</v>
      </c>
      <c r="D25" s="54">
        <v>33.799999999999997</v>
      </c>
      <c r="E25" s="54">
        <v>16.399999999999999</v>
      </c>
      <c r="F25" s="39"/>
      <c r="G25" s="45"/>
      <c r="H25" s="46"/>
      <c r="I25" s="45"/>
      <c r="J25" s="39"/>
    </row>
    <row r="26" spans="2:10" s="47" customFormat="1" ht="8.25" customHeight="1">
      <c r="B26" s="55" t="s">
        <v>151</v>
      </c>
      <c r="C26" s="56">
        <v>13.8</v>
      </c>
      <c r="D26" s="56">
        <v>8.1</v>
      </c>
      <c r="E26" s="56">
        <v>5.8</v>
      </c>
      <c r="F26" s="44"/>
      <c r="G26" s="45"/>
      <c r="H26" s="46"/>
      <c r="I26" s="45"/>
      <c r="J26" s="44"/>
    </row>
    <row r="27" spans="2:10" s="47" customFormat="1" ht="8.25" customHeight="1">
      <c r="B27" s="53" t="s">
        <v>152</v>
      </c>
      <c r="C27" s="54">
        <v>31.4</v>
      </c>
      <c r="D27" s="54">
        <v>12.8</v>
      </c>
      <c r="E27" s="54">
        <v>18.600000000000001</v>
      </c>
      <c r="F27" s="44"/>
      <c r="G27" s="45"/>
      <c r="H27" s="46"/>
      <c r="I27" s="45"/>
      <c r="J27" s="44"/>
    </row>
    <row r="28" spans="2:10" ht="8.25" customHeight="1">
      <c r="B28" s="53" t="s">
        <v>153</v>
      </c>
      <c r="C28" s="54">
        <v>446.1</v>
      </c>
      <c r="D28" s="54">
        <v>238.4</v>
      </c>
      <c r="E28" s="54">
        <v>207.6</v>
      </c>
      <c r="F28" s="39"/>
      <c r="G28" s="45"/>
      <c r="H28" s="46"/>
      <c r="I28" s="45"/>
      <c r="J28" s="39"/>
    </row>
    <row r="29" spans="2:10" ht="8.25" customHeight="1">
      <c r="B29" s="55" t="s">
        <v>154</v>
      </c>
      <c r="C29" s="56">
        <v>33.5</v>
      </c>
      <c r="D29" s="56">
        <v>20.2</v>
      </c>
      <c r="E29" s="56">
        <v>13.2</v>
      </c>
      <c r="F29" s="39"/>
      <c r="G29" s="45"/>
      <c r="H29" s="46"/>
      <c r="I29" s="45"/>
      <c r="J29" s="39"/>
    </row>
    <row r="30" spans="2:10" ht="8.25" customHeight="1">
      <c r="B30" s="55" t="s">
        <v>155</v>
      </c>
      <c r="C30" s="56">
        <v>18.399999999999999</v>
      </c>
      <c r="D30" s="56">
        <v>10.199999999999999</v>
      </c>
      <c r="E30" s="56">
        <v>8.1999999999999993</v>
      </c>
      <c r="F30" s="39"/>
      <c r="G30" s="45"/>
      <c r="H30" s="46"/>
      <c r="I30" s="45"/>
      <c r="J30" s="39"/>
    </row>
    <row r="31" spans="2:10" ht="8.25" customHeight="1">
      <c r="B31" s="55" t="s">
        <v>156</v>
      </c>
      <c r="C31" s="56">
        <v>159.9</v>
      </c>
      <c r="D31" s="56">
        <v>81.900000000000006</v>
      </c>
      <c r="E31" s="56">
        <v>77.900000000000006</v>
      </c>
      <c r="F31" s="39"/>
      <c r="G31" s="45"/>
      <c r="H31" s="46"/>
      <c r="I31" s="45"/>
      <c r="J31" s="39"/>
    </row>
    <row r="32" spans="2:10" ht="8.25" customHeight="1">
      <c r="B32" s="55" t="s">
        <v>157</v>
      </c>
      <c r="C32" s="56">
        <v>85.3</v>
      </c>
      <c r="D32" s="56">
        <v>50</v>
      </c>
      <c r="E32" s="56">
        <v>35.299999999999997</v>
      </c>
      <c r="F32" s="39"/>
      <c r="G32" s="45"/>
      <c r="H32" s="46"/>
      <c r="I32" s="45"/>
      <c r="J32" s="39"/>
    </row>
    <row r="33" spans="2:10" ht="8.25" customHeight="1">
      <c r="B33" s="55" t="s">
        <v>158</v>
      </c>
      <c r="C33" s="56">
        <v>18.899999999999999</v>
      </c>
      <c r="D33" s="56">
        <v>12.3</v>
      </c>
      <c r="E33" s="56">
        <v>6.6</v>
      </c>
      <c r="F33" s="39"/>
      <c r="G33" s="45"/>
      <c r="H33" s="46"/>
      <c r="I33" s="45"/>
      <c r="J33" s="39"/>
    </row>
    <row r="34" spans="2:10" s="47" customFormat="1" ht="8.25" customHeight="1">
      <c r="B34" s="55" t="s">
        <v>159</v>
      </c>
      <c r="C34" s="56">
        <v>17.8</v>
      </c>
      <c r="D34" s="56">
        <v>8.5</v>
      </c>
      <c r="E34" s="56">
        <v>9.4</v>
      </c>
      <c r="F34" s="44"/>
      <c r="G34" s="45"/>
      <c r="H34" s="46"/>
      <c r="I34" s="45"/>
      <c r="J34" s="44"/>
    </row>
    <row r="35" spans="2:10" s="47" customFormat="1" ht="8.25" customHeight="1">
      <c r="B35" s="53" t="s">
        <v>119</v>
      </c>
      <c r="C35" s="54">
        <v>64.7</v>
      </c>
      <c r="D35" s="54">
        <v>32.9</v>
      </c>
      <c r="E35" s="54">
        <v>31.8</v>
      </c>
      <c r="F35" s="44"/>
      <c r="G35" s="45"/>
      <c r="H35" s="46"/>
      <c r="I35" s="45"/>
      <c r="J35" s="44"/>
    </row>
    <row r="36" spans="2:10" s="47" customFormat="1" ht="8.25" customHeight="1">
      <c r="B36" s="44" t="s">
        <v>128</v>
      </c>
      <c r="C36" s="54">
        <v>1656</v>
      </c>
      <c r="D36" s="54">
        <v>864.9</v>
      </c>
      <c r="E36" s="54">
        <v>791</v>
      </c>
      <c r="F36" s="44"/>
      <c r="G36" s="44"/>
      <c r="H36" s="44"/>
      <c r="I36" s="44"/>
      <c r="J36" s="44"/>
    </row>
    <row r="37" spans="2:10" s="47" customFormat="1" ht="8.25" customHeight="1">
      <c r="B37" s="57"/>
      <c r="C37" s="54"/>
      <c r="D37" s="54"/>
      <c r="E37" s="54"/>
      <c r="F37" s="44"/>
      <c r="G37" s="44"/>
      <c r="H37" s="44"/>
      <c r="I37" s="44"/>
      <c r="J37" s="44"/>
    </row>
    <row r="38" spans="2:10" s="47" customFormat="1" ht="33" customHeight="1">
      <c r="B38" s="129" t="s">
        <v>160</v>
      </c>
      <c r="C38" s="130"/>
      <c r="D38" s="130"/>
      <c r="E38" s="130"/>
      <c r="F38" s="44"/>
      <c r="G38" s="44"/>
      <c r="H38" s="44"/>
      <c r="I38" s="44"/>
      <c r="J38" s="44"/>
    </row>
    <row r="39" spans="2:10" s="47" customFormat="1" ht="8.25" customHeight="1">
      <c r="B39" s="58" t="s">
        <v>161</v>
      </c>
      <c r="C39" s="59"/>
      <c r="D39" s="59"/>
      <c r="E39" s="59"/>
      <c r="F39" s="44"/>
      <c r="G39" s="44"/>
      <c r="H39" s="44"/>
      <c r="I39" s="44"/>
      <c r="J39" s="44"/>
    </row>
    <row r="40" spans="2:10" s="62" customFormat="1" ht="8.25" customHeight="1">
      <c r="B40" s="60"/>
      <c r="C40" s="60"/>
      <c r="D40" s="60"/>
      <c r="E40" s="60"/>
      <c r="F40" s="60"/>
      <c r="G40" s="60"/>
      <c r="H40" s="60"/>
      <c r="I40" s="60"/>
      <c r="J40" s="61"/>
    </row>
    <row r="41" spans="2:10" ht="8.25" customHeight="1">
      <c r="B41" s="63" t="s">
        <v>86</v>
      </c>
      <c r="C41" s="63"/>
      <c r="D41" s="63"/>
      <c r="E41" s="63"/>
      <c r="F41" s="63"/>
      <c r="G41" s="63"/>
      <c r="H41" s="63"/>
      <c r="I41" s="63"/>
      <c r="J41" s="39"/>
    </row>
  </sheetData>
  <mergeCells count="5">
    <mergeCell ref="B2:D2"/>
    <mergeCell ref="B6:B8"/>
    <mergeCell ref="C6:E6"/>
    <mergeCell ref="C8:E8"/>
    <mergeCell ref="B38:E38"/>
  </mergeCells>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E1A07-665A-4A18-B6CA-92719FA5FBE0}">
  <sheetPr codeName="Tabelle8"/>
  <dimension ref="A1:AB191"/>
  <sheetViews>
    <sheetView workbookViewId="0"/>
  </sheetViews>
  <sheetFormatPr baseColWidth="10" defaultColWidth="11.42578125" defaultRowHeight="15"/>
  <cols>
    <col min="1" max="1" width="40.7109375" style="2" customWidth="1" collapsed="1"/>
    <col min="2" max="2" width="9.7109375" style="1" customWidth="1" collapsed="1"/>
    <col min="3" max="3" width="10.7109375" style="1" customWidth="1" collapsed="1"/>
    <col min="4" max="5" width="9.7109375" style="1" customWidth="1" collapsed="1"/>
    <col min="6" max="7" width="8.7109375" style="1" customWidth="1" collapsed="1"/>
    <col min="8" max="8" width="9.7109375" style="1" customWidth="1" collapsed="1"/>
    <col min="9" max="11" width="8.7109375" style="1" customWidth="1" collapsed="1"/>
    <col min="12" max="12" width="10.7109375" style="1" customWidth="1" collapsed="1"/>
    <col min="13" max="14" width="9.7109375" style="1" customWidth="1" collapsed="1"/>
    <col min="15" max="19" width="8.7109375" style="1" customWidth="1" collapsed="1"/>
    <col min="20" max="20" width="8.7109375" style="3" customWidth="1" collapsed="1"/>
    <col min="21" max="16384" width="11.42578125" style="1" collapsed="1"/>
  </cols>
  <sheetData>
    <row r="1" spans="1:28" s="12" customFormat="1" ht="30" customHeight="1">
      <c r="A1" s="11" t="s">
        <v>174</v>
      </c>
      <c r="T1" s="13"/>
    </row>
    <row r="2" spans="1:28" s="5" customFormat="1" ht="20.100000000000001" customHeight="1">
      <c r="A2" s="15" t="s">
        <v>100</v>
      </c>
      <c r="T2" s="8"/>
    </row>
    <row r="3" spans="1:28" ht="20.100000000000001" customHeight="1">
      <c r="A3" s="132" t="s">
        <v>0</v>
      </c>
      <c r="B3" s="131" t="s">
        <v>59</v>
      </c>
      <c r="C3" s="131" t="s">
        <v>175</v>
      </c>
      <c r="D3" s="133" t="s">
        <v>176</v>
      </c>
      <c r="E3" s="131" t="s">
        <v>60</v>
      </c>
      <c r="F3" s="131" t="s">
        <v>61</v>
      </c>
      <c r="G3" s="131" t="s">
        <v>62</v>
      </c>
      <c r="H3" s="131" t="s">
        <v>63</v>
      </c>
      <c r="I3" s="131" t="s">
        <v>64</v>
      </c>
      <c r="J3" s="131" t="s">
        <v>65</v>
      </c>
      <c r="K3" s="131" t="s">
        <v>66</v>
      </c>
      <c r="L3" s="131" t="s">
        <v>67</v>
      </c>
      <c r="M3" s="131" t="s">
        <v>85</v>
      </c>
      <c r="N3" s="131" t="s">
        <v>69</v>
      </c>
      <c r="O3" s="131" t="s">
        <v>70</v>
      </c>
      <c r="P3" s="131" t="s">
        <v>71</v>
      </c>
      <c r="Q3" s="131" t="s">
        <v>72</v>
      </c>
      <c r="R3" s="131" t="s">
        <v>73</v>
      </c>
      <c r="S3" s="131" t="s">
        <v>74</v>
      </c>
      <c r="T3" s="134" t="s">
        <v>75</v>
      </c>
    </row>
    <row r="4" spans="1:28" ht="20.100000000000001" customHeight="1">
      <c r="A4" s="132"/>
      <c r="B4" s="131"/>
      <c r="C4" s="131"/>
      <c r="D4" s="133"/>
      <c r="E4" s="131"/>
      <c r="F4" s="131"/>
      <c r="G4" s="131"/>
      <c r="H4" s="131" t="s">
        <v>63</v>
      </c>
      <c r="I4" s="131" t="s">
        <v>64</v>
      </c>
      <c r="J4" s="131" t="s">
        <v>65</v>
      </c>
      <c r="K4" s="131" t="s">
        <v>66</v>
      </c>
      <c r="L4" s="131" t="s">
        <v>67</v>
      </c>
      <c r="M4" s="131" t="s">
        <v>68</v>
      </c>
      <c r="N4" s="131" t="s">
        <v>69</v>
      </c>
      <c r="O4" s="131" t="s">
        <v>70</v>
      </c>
      <c r="P4" s="131" t="s">
        <v>71</v>
      </c>
      <c r="Q4" s="131" t="s">
        <v>72</v>
      </c>
      <c r="R4" s="131" t="s">
        <v>73</v>
      </c>
      <c r="S4" s="131" t="s">
        <v>74</v>
      </c>
      <c r="T4" s="134" t="s">
        <v>75</v>
      </c>
    </row>
    <row r="5" spans="1:28" ht="15" customHeight="1">
      <c r="A5" s="132"/>
      <c r="B5" s="93">
        <v>1</v>
      </c>
      <c r="C5" s="93">
        <v>2</v>
      </c>
      <c r="D5" s="93">
        <v>3</v>
      </c>
      <c r="E5" s="93">
        <v>4</v>
      </c>
      <c r="F5" s="93">
        <v>5</v>
      </c>
      <c r="G5" s="93">
        <v>6</v>
      </c>
      <c r="H5" s="93">
        <v>7</v>
      </c>
      <c r="I5" s="93">
        <v>8</v>
      </c>
      <c r="J5" s="93">
        <v>9</v>
      </c>
      <c r="K5" s="93">
        <v>10</v>
      </c>
      <c r="L5" s="93">
        <v>11</v>
      </c>
      <c r="M5" s="93">
        <v>12</v>
      </c>
      <c r="N5" s="93">
        <v>13</v>
      </c>
      <c r="O5" s="93">
        <v>14</v>
      </c>
      <c r="P5" s="93">
        <v>15</v>
      </c>
      <c r="Q5" s="93">
        <v>16</v>
      </c>
      <c r="R5" s="93">
        <v>17</v>
      </c>
      <c r="S5" s="93">
        <v>18</v>
      </c>
      <c r="T5" s="94">
        <v>19</v>
      </c>
    </row>
    <row r="6" spans="1:28" ht="20.100000000000001" customHeight="1">
      <c r="A6" s="4" t="s">
        <v>11</v>
      </c>
      <c r="B6" s="24"/>
      <c r="C6" s="24"/>
      <c r="D6" s="24"/>
      <c r="E6" s="24"/>
      <c r="F6" s="24"/>
      <c r="G6" s="24"/>
      <c r="H6" s="24"/>
      <c r="I6" s="24"/>
      <c r="J6" s="24"/>
      <c r="K6" s="24"/>
      <c r="L6" s="24"/>
      <c r="M6" s="24"/>
      <c r="N6" s="24"/>
      <c r="O6" s="24"/>
      <c r="P6" s="24"/>
      <c r="Q6" s="24"/>
      <c r="R6" s="24"/>
      <c r="S6" s="24"/>
      <c r="T6" s="24"/>
    </row>
    <row r="7" spans="1:28" ht="12" customHeight="1">
      <c r="A7" s="6" t="s">
        <v>107</v>
      </c>
      <c r="B7" s="20">
        <v>81848.428</v>
      </c>
      <c r="C7" s="20">
        <v>69529.065000000002</v>
      </c>
      <c r="D7" s="20">
        <v>12319.362999999999</v>
      </c>
      <c r="E7" s="20">
        <v>10963.076999999999</v>
      </c>
      <c r="F7" s="20">
        <v>12907.233</v>
      </c>
      <c r="G7" s="20">
        <v>3604.422</v>
      </c>
      <c r="H7" s="20">
        <v>2471.1289999999999</v>
      </c>
      <c r="I7" s="20">
        <v>676.32600000000002</v>
      </c>
      <c r="J7" s="20">
        <v>1827.077</v>
      </c>
      <c r="K7" s="20">
        <v>6200.7650000000003</v>
      </c>
      <c r="L7" s="20">
        <v>1580.327</v>
      </c>
      <c r="M7" s="20">
        <v>7844.5429999999997</v>
      </c>
      <c r="N7" s="20">
        <v>17665.201000000001</v>
      </c>
      <c r="O7" s="20">
        <v>4017.127</v>
      </c>
      <c r="P7" s="20">
        <v>971.89800000000002</v>
      </c>
      <c r="Q7" s="20">
        <v>4006.933</v>
      </c>
      <c r="R7" s="20">
        <v>2159.4589999999998</v>
      </c>
      <c r="S7" s="20">
        <v>2851.3939999999998</v>
      </c>
      <c r="T7" s="20">
        <v>2101.5140000000001</v>
      </c>
      <c r="U7" s="20"/>
      <c r="V7" s="20"/>
      <c r="W7" s="20"/>
      <c r="X7" s="20"/>
      <c r="Y7" s="20"/>
      <c r="Z7" s="20"/>
      <c r="AA7" s="20"/>
      <c r="AB7" s="22"/>
    </row>
    <row r="8" spans="1:28" ht="12" customHeight="1">
      <c r="A8" s="7" t="s">
        <v>5</v>
      </c>
      <c r="B8" s="20">
        <v>60590.16</v>
      </c>
      <c r="C8" s="20">
        <v>49286.546999999999</v>
      </c>
      <c r="D8" s="20">
        <v>11303.612999999999</v>
      </c>
      <c r="E8" s="20">
        <v>7260.2020000000002</v>
      </c>
      <c r="F8" s="20">
        <v>9564.4660000000003</v>
      </c>
      <c r="G8" s="20">
        <v>2397.701</v>
      </c>
      <c r="H8" s="20">
        <v>2259.3629999999998</v>
      </c>
      <c r="I8" s="20">
        <v>429.64699999999999</v>
      </c>
      <c r="J8" s="20">
        <v>1208.124</v>
      </c>
      <c r="K8" s="20">
        <v>4065.13</v>
      </c>
      <c r="L8" s="20">
        <v>1452.03</v>
      </c>
      <c r="M8" s="20">
        <v>6093.7520000000004</v>
      </c>
      <c r="N8" s="20">
        <v>12215.885</v>
      </c>
      <c r="O8" s="20">
        <v>2945.8009999999999</v>
      </c>
      <c r="P8" s="20">
        <v>753.88499999999999</v>
      </c>
      <c r="Q8" s="20">
        <v>3667.4349999999999</v>
      </c>
      <c r="R8" s="20">
        <v>1986.317</v>
      </c>
      <c r="S8" s="20">
        <v>2351.9549999999999</v>
      </c>
      <c r="T8" s="20">
        <v>1938.4680000000001</v>
      </c>
      <c r="U8" s="20"/>
      <c r="V8" s="20"/>
      <c r="W8" s="20"/>
      <c r="X8" s="20"/>
      <c r="Y8" s="20"/>
      <c r="Z8" s="20"/>
      <c r="AA8" s="20"/>
      <c r="AB8" s="22"/>
    </row>
    <row r="9" spans="1:28" ht="12" customHeight="1">
      <c r="A9" s="7" t="s">
        <v>1</v>
      </c>
      <c r="B9" s="20">
        <v>21258.268</v>
      </c>
      <c r="C9" s="20">
        <v>20242.518</v>
      </c>
      <c r="D9" s="20">
        <v>1015.749</v>
      </c>
      <c r="E9" s="20">
        <v>3702.875</v>
      </c>
      <c r="F9" s="20">
        <v>3342.7669999999998</v>
      </c>
      <c r="G9" s="20">
        <v>1206.721</v>
      </c>
      <c r="H9" s="20">
        <v>211.76599999999999</v>
      </c>
      <c r="I9" s="20">
        <v>246.679</v>
      </c>
      <c r="J9" s="20">
        <v>618.95299999999997</v>
      </c>
      <c r="K9" s="20">
        <v>2135.6350000000002</v>
      </c>
      <c r="L9" s="20">
        <v>128.29599999999999</v>
      </c>
      <c r="M9" s="20">
        <v>1750.7919999999999</v>
      </c>
      <c r="N9" s="20">
        <v>5449.3159999999998</v>
      </c>
      <c r="O9" s="20">
        <v>1071.326</v>
      </c>
      <c r="P9" s="20">
        <v>218.01400000000001</v>
      </c>
      <c r="Q9" s="20">
        <v>339.49799999999999</v>
      </c>
      <c r="R9" s="20">
        <v>173.142</v>
      </c>
      <c r="S9" s="20">
        <v>499.43900000000002</v>
      </c>
      <c r="T9" s="20">
        <v>163.047</v>
      </c>
      <c r="U9" s="20"/>
      <c r="V9" s="20"/>
      <c r="W9" s="20"/>
      <c r="X9" s="20"/>
      <c r="Y9" s="20"/>
      <c r="Z9" s="20"/>
      <c r="AA9" s="20"/>
      <c r="AB9" s="22"/>
    </row>
    <row r="10" spans="1:28" ht="12" customHeight="1">
      <c r="A10" s="10" t="s">
        <v>6</v>
      </c>
      <c r="B10" s="20">
        <v>13684.858</v>
      </c>
      <c r="C10" s="20">
        <v>12944.050999999999</v>
      </c>
      <c r="D10" s="20">
        <v>740.80700000000002</v>
      </c>
      <c r="E10" s="20">
        <v>2338.5680000000002</v>
      </c>
      <c r="F10" s="20">
        <v>2216.5030000000002</v>
      </c>
      <c r="G10" s="20">
        <v>799.404</v>
      </c>
      <c r="H10" s="20">
        <v>152.21899999999999</v>
      </c>
      <c r="I10" s="20">
        <v>164.84200000000001</v>
      </c>
      <c r="J10" s="20">
        <v>409.887</v>
      </c>
      <c r="K10" s="20">
        <v>1352.5309999999999</v>
      </c>
      <c r="L10" s="20">
        <v>92.146000000000001</v>
      </c>
      <c r="M10" s="20">
        <v>1141.0219999999999</v>
      </c>
      <c r="N10" s="20">
        <v>3365.741</v>
      </c>
      <c r="O10" s="20">
        <v>685.38900000000001</v>
      </c>
      <c r="P10" s="20">
        <v>145.38900000000001</v>
      </c>
      <c r="Q10" s="20">
        <v>243.755</v>
      </c>
      <c r="R10" s="20">
        <v>129.232</v>
      </c>
      <c r="S10" s="20">
        <v>324.774</v>
      </c>
      <c r="T10" s="20">
        <v>123.456</v>
      </c>
      <c r="U10" s="20"/>
      <c r="V10" s="20"/>
      <c r="W10" s="20"/>
      <c r="X10" s="20"/>
      <c r="Y10" s="20"/>
      <c r="Z10" s="20"/>
      <c r="AA10" s="20"/>
      <c r="AB10" s="22"/>
    </row>
    <row r="11" spans="1:28" ht="12" customHeight="1">
      <c r="A11" s="28" t="s">
        <v>7</v>
      </c>
      <c r="B11" s="20">
        <v>8555.5400000000009</v>
      </c>
      <c r="C11" s="20">
        <v>8006.7219999999998</v>
      </c>
      <c r="D11" s="20">
        <v>548.81700000000001</v>
      </c>
      <c r="E11" s="20">
        <v>1440.5989999999999</v>
      </c>
      <c r="F11" s="20">
        <v>1464.4670000000001</v>
      </c>
      <c r="G11" s="20">
        <v>597.83100000000002</v>
      </c>
      <c r="H11" s="20">
        <v>106.93</v>
      </c>
      <c r="I11" s="20">
        <v>108.512</v>
      </c>
      <c r="J11" s="20">
        <v>262.06099999999998</v>
      </c>
      <c r="K11" s="20">
        <v>854.03</v>
      </c>
      <c r="L11" s="20">
        <v>65.593999999999994</v>
      </c>
      <c r="M11" s="20">
        <v>646.471</v>
      </c>
      <c r="N11" s="20">
        <v>1947.104</v>
      </c>
      <c r="O11" s="20">
        <v>390.39699999999999</v>
      </c>
      <c r="P11" s="20">
        <v>94.763000000000005</v>
      </c>
      <c r="Q11" s="20">
        <v>179.57499999999999</v>
      </c>
      <c r="R11" s="20">
        <v>98.524000000000001</v>
      </c>
      <c r="S11" s="20">
        <v>200.48699999999999</v>
      </c>
      <c r="T11" s="20">
        <v>98.194000000000003</v>
      </c>
      <c r="U11" s="20"/>
      <c r="V11" s="20"/>
      <c r="W11" s="20"/>
      <c r="X11" s="20"/>
      <c r="Y11" s="20"/>
      <c r="Z11" s="20"/>
      <c r="AA11" s="20"/>
      <c r="AB11" s="22"/>
    </row>
    <row r="12" spans="1:28" ht="12" customHeight="1">
      <c r="A12" s="28" t="s">
        <v>28</v>
      </c>
      <c r="B12" s="20">
        <v>5129.3180000000002</v>
      </c>
      <c r="C12" s="20">
        <v>4937.3289999999997</v>
      </c>
      <c r="D12" s="20">
        <v>191.989</v>
      </c>
      <c r="E12" s="20">
        <v>897.96900000000005</v>
      </c>
      <c r="F12" s="20">
        <v>752.03599999999994</v>
      </c>
      <c r="G12" s="20">
        <v>201.57300000000001</v>
      </c>
      <c r="H12" s="20">
        <v>45.289000000000001</v>
      </c>
      <c r="I12" s="20">
        <v>56.331000000000003</v>
      </c>
      <c r="J12" s="20">
        <v>147.82599999999999</v>
      </c>
      <c r="K12" s="20">
        <v>498.50099999999998</v>
      </c>
      <c r="L12" s="20">
        <v>26.552</v>
      </c>
      <c r="M12" s="20">
        <v>494.55200000000002</v>
      </c>
      <c r="N12" s="20">
        <v>1418.636</v>
      </c>
      <c r="O12" s="20">
        <v>294.99200000000002</v>
      </c>
      <c r="P12" s="20">
        <v>50.625999999999998</v>
      </c>
      <c r="Q12" s="20">
        <v>64.180000000000007</v>
      </c>
      <c r="R12" s="20">
        <v>30.707999999999998</v>
      </c>
      <c r="S12" s="20">
        <v>124.28700000000001</v>
      </c>
      <c r="T12" s="20">
        <v>25.262</v>
      </c>
      <c r="U12" s="20"/>
      <c r="V12" s="20"/>
      <c r="W12" s="20"/>
      <c r="X12" s="20"/>
      <c r="Y12" s="20"/>
      <c r="Z12" s="20"/>
      <c r="AA12" s="20"/>
      <c r="AB12" s="22"/>
    </row>
    <row r="13" spans="1:28" ht="12" customHeight="1">
      <c r="A13" s="29" t="s">
        <v>30</v>
      </c>
      <c r="B13" s="20">
        <v>2610.672</v>
      </c>
      <c r="C13" s="20">
        <v>2521.8809999999999</v>
      </c>
      <c r="D13" s="20">
        <v>88.790999999999997</v>
      </c>
      <c r="E13" s="20">
        <v>479.21199999999999</v>
      </c>
      <c r="F13" s="20">
        <v>403.47399999999999</v>
      </c>
      <c r="G13" s="20">
        <v>56.369</v>
      </c>
      <c r="H13" s="20">
        <v>22.75</v>
      </c>
      <c r="I13" s="20">
        <v>25.849</v>
      </c>
      <c r="J13" s="20">
        <v>44.832999999999998</v>
      </c>
      <c r="K13" s="20">
        <v>221.83600000000001</v>
      </c>
      <c r="L13" s="20">
        <v>14.638</v>
      </c>
      <c r="M13" s="20">
        <v>273.52100000000002</v>
      </c>
      <c r="N13" s="20">
        <v>783.46500000000003</v>
      </c>
      <c r="O13" s="20">
        <v>153.14400000000001</v>
      </c>
      <c r="P13" s="20">
        <v>23.911999999999999</v>
      </c>
      <c r="Q13" s="20">
        <v>28.468</v>
      </c>
      <c r="R13" s="20">
        <v>13.051</v>
      </c>
      <c r="S13" s="20">
        <v>56.265999999999998</v>
      </c>
      <c r="T13" s="20">
        <v>9.8829999999999991</v>
      </c>
      <c r="U13" s="20"/>
      <c r="V13" s="20"/>
      <c r="W13" s="20"/>
      <c r="X13" s="20"/>
      <c r="Y13" s="20"/>
      <c r="Z13" s="20"/>
      <c r="AA13" s="20"/>
      <c r="AB13" s="22"/>
    </row>
    <row r="14" spans="1:28" ht="12" customHeight="1">
      <c r="A14" s="29" t="s">
        <v>8</v>
      </c>
      <c r="B14" s="20">
        <v>2159.3850000000002</v>
      </c>
      <c r="C14" s="20">
        <v>2071.4270000000001</v>
      </c>
      <c r="D14" s="20">
        <v>87.959000000000003</v>
      </c>
      <c r="E14" s="20">
        <v>357.77499999999998</v>
      </c>
      <c r="F14" s="20">
        <v>283.12599999999998</v>
      </c>
      <c r="G14" s="20">
        <v>119.82299999999999</v>
      </c>
      <c r="H14" s="20">
        <v>20.113</v>
      </c>
      <c r="I14" s="20">
        <v>26.405000000000001</v>
      </c>
      <c r="J14" s="20">
        <v>87.262</v>
      </c>
      <c r="K14" s="20">
        <v>242.25399999999999</v>
      </c>
      <c r="L14" s="20">
        <v>10.776</v>
      </c>
      <c r="M14" s="20">
        <v>195.1</v>
      </c>
      <c r="N14" s="20">
        <v>557.54899999999998</v>
      </c>
      <c r="O14" s="20">
        <v>121.47499999999999</v>
      </c>
      <c r="P14" s="20">
        <v>23.154</v>
      </c>
      <c r="Q14" s="20">
        <v>28.742000000000001</v>
      </c>
      <c r="R14" s="20">
        <v>15.573</v>
      </c>
      <c r="S14" s="20">
        <v>57.503999999999998</v>
      </c>
      <c r="T14" s="20">
        <v>12.753</v>
      </c>
      <c r="U14" s="20"/>
      <c r="V14" s="20"/>
      <c r="W14" s="20"/>
      <c r="X14" s="20"/>
      <c r="Y14" s="20"/>
      <c r="Z14" s="20"/>
      <c r="AA14" s="20"/>
      <c r="AB14" s="22"/>
    </row>
    <row r="15" spans="1:28" ht="12" customHeight="1">
      <c r="A15" s="29" t="s">
        <v>106</v>
      </c>
      <c r="B15" s="20">
        <v>51.97</v>
      </c>
      <c r="C15" s="20">
        <v>50.003999999999998</v>
      </c>
      <c r="D15" s="20">
        <v>1.966</v>
      </c>
      <c r="E15" s="20">
        <v>9.8379999999999992</v>
      </c>
      <c r="F15" s="20">
        <v>8.8650000000000002</v>
      </c>
      <c r="G15" s="20">
        <v>2.0019999999999998</v>
      </c>
      <c r="H15" s="20">
        <v>0.28100000000000003</v>
      </c>
      <c r="I15" s="20">
        <v>0.441</v>
      </c>
      <c r="J15" s="20">
        <v>2.4079999999999999</v>
      </c>
      <c r="K15" s="20">
        <v>5.8310000000000004</v>
      </c>
      <c r="L15" s="20">
        <v>0.159</v>
      </c>
      <c r="M15" s="20">
        <v>3.569</v>
      </c>
      <c r="N15" s="20">
        <v>10.571</v>
      </c>
      <c r="O15" s="20">
        <v>4.2320000000000002</v>
      </c>
      <c r="P15" s="20">
        <v>0.82299999999999995</v>
      </c>
      <c r="Q15" s="20">
        <v>0.92200000000000004</v>
      </c>
      <c r="R15" s="20">
        <v>0.29699999999999999</v>
      </c>
      <c r="S15" s="20">
        <v>1.423</v>
      </c>
      <c r="T15" s="20">
        <v>0.307</v>
      </c>
      <c r="U15" s="20"/>
      <c r="V15" s="20"/>
      <c r="W15" s="20"/>
      <c r="X15" s="20"/>
      <c r="Y15" s="20"/>
      <c r="Z15" s="20"/>
      <c r="AA15" s="20"/>
      <c r="AB15" s="22"/>
    </row>
    <row r="16" spans="1:28" ht="12" customHeight="1">
      <c r="A16" s="29" t="s">
        <v>33</v>
      </c>
      <c r="B16" s="20">
        <v>307.291</v>
      </c>
      <c r="C16" s="20">
        <v>294.017</v>
      </c>
      <c r="D16" s="20">
        <v>13.273999999999999</v>
      </c>
      <c r="E16" s="20">
        <v>51.145000000000003</v>
      </c>
      <c r="F16" s="20">
        <v>56.57</v>
      </c>
      <c r="G16" s="20">
        <v>23.378</v>
      </c>
      <c r="H16" s="20">
        <v>2.1440000000000001</v>
      </c>
      <c r="I16" s="20">
        <v>3.6349999999999998</v>
      </c>
      <c r="J16" s="20">
        <v>13.324</v>
      </c>
      <c r="K16" s="20">
        <v>28.581</v>
      </c>
      <c r="L16" s="20">
        <v>0.97799999999999998</v>
      </c>
      <c r="M16" s="20">
        <v>22.361999999999998</v>
      </c>
      <c r="N16" s="20">
        <v>67.051000000000002</v>
      </c>
      <c r="O16" s="20">
        <v>16.140999999999998</v>
      </c>
      <c r="P16" s="20">
        <v>2.7370000000000001</v>
      </c>
      <c r="Q16" s="20">
        <v>6.048</v>
      </c>
      <c r="R16" s="20">
        <v>1.786</v>
      </c>
      <c r="S16" s="20">
        <v>9.093</v>
      </c>
      <c r="T16" s="20">
        <v>2.3180000000000001</v>
      </c>
      <c r="U16" s="20"/>
      <c r="V16" s="20"/>
      <c r="W16" s="20"/>
      <c r="X16" s="20"/>
      <c r="Y16" s="20"/>
      <c r="Z16" s="20"/>
      <c r="AA16" s="20"/>
      <c r="AB16" s="22"/>
    </row>
    <row r="17" spans="1:28" ht="12" customHeight="1">
      <c r="A17" s="30" t="s">
        <v>9</v>
      </c>
      <c r="B17" s="20">
        <v>149.70400000000001</v>
      </c>
      <c r="C17" s="20">
        <v>144.13399999999999</v>
      </c>
      <c r="D17" s="20">
        <v>5.57</v>
      </c>
      <c r="E17" s="20">
        <v>20.463000000000001</v>
      </c>
      <c r="F17" s="20">
        <v>26.597000000000001</v>
      </c>
      <c r="G17" s="20">
        <v>8.0950000000000006</v>
      </c>
      <c r="H17" s="20">
        <v>0.98799999999999999</v>
      </c>
      <c r="I17" s="20">
        <v>1.5609999999999999</v>
      </c>
      <c r="J17" s="20">
        <v>9.2390000000000008</v>
      </c>
      <c r="K17" s="20">
        <v>13.292</v>
      </c>
      <c r="L17" s="20">
        <v>0.51800000000000002</v>
      </c>
      <c r="M17" s="20">
        <v>11.909000000000001</v>
      </c>
      <c r="N17" s="20">
        <v>40.124000000000002</v>
      </c>
      <c r="O17" s="20">
        <v>8.173</v>
      </c>
      <c r="P17" s="20">
        <v>0.85699999999999998</v>
      </c>
      <c r="Q17" s="20">
        <v>2.0379999999999998</v>
      </c>
      <c r="R17" s="20">
        <v>1.399</v>
      </c>
      <c r="S17" s="20">
        <v>3.8239999999999998</v>
      </c>
      <c r="T17" s="20">
        <v>0.627</v>
      </c>
      <c r="U17" s="20"/>
      <c r="V17" s="20"/>
      <c r="W17" s="20"/>
      <c r="X17" s="20"/>
      <c r="Y17" s="20"/>
      <c r="Z17" s="20"/>
      <c r="AA17" s="20"/>
      <c r="AB17" s="22"/>
    </row>
    <row r="18" spans="1:28" ht="12" customHeight="1">
      <c r="A18" s="30" t="s">
        <v>10</v>
      </c>
      <c r="B18" s="20">
        <v>157.58699999999999</v>
      </c>
      <c r="C18" s="20">
        <v>149.88300000000001</v>
      </c>
      <c r="D18" s="20">
        <v>7.7039999999999997</v>
      </c>
      <c r="E18" s="20">
        <v>30.681999999999999</v>
      </c>
      <c r="F18" s="20">
        <v>29.972999999999999</v>
      </c>
      <c r="G18" s="20">
        <v>15.282999999999999</v>
      </c>
      <c r="H18" s="20">
        <v>1.1559999999999999</v>
      </c>
      <c r="I18" s="20">
        <v>2.0750000000000002</v>
      </c>
      <c r="J18" s="20">
        <v>4.085</v>
      </c>
      <c r="K18" s="20">
        <v>15.289</v>
      </c>
      <c r="L18" s="20">
        <v>0.46</v>
      </c>
      <c r="M18" s="20">
        <v>10.452999999999999</v>
      </c>
      <c r="N18" s="20">
        <v>26.927</v>
      </c>
      <c r="O18" s="20">
        <v>7.968</v>
      </c>
      <c r="P18" s="20">
        <v>1.88</v>
      </c>
      <c r="Q18" s="20">
        <v>4.0090000000000003</v>
      </c>
      <c r="R18" s="20">
        <v>0.38700000000000001</v>
      </c>
      <c r="S18" s="20">
        <v>5.2690000000000001</v>
      </c>
      <c r="T18" s="20">
        <v>1.6910000000000001</v>
      </c>
      <c r="U18" s="20"/>
      <c r="V18" s="20"/>
      <c r="W18" s="20"/>
      <c r="X18" s="20"/>
      <c r="Y18" s="20"/>
      <c r="Z18" s="20"/>
      <c r="AA18" s="20"/>
      <c r="AB18" s="22"/>
    </row>
    <row r="19" spans="1:28" ht="12" customHeight="1">
      <c r="A19" s="10" t="s">
        <v>3</v>
      </c>
      <c r="B19" s="20">
        <v>7573.41</v>
      </c>
      <c r="C19" s="20">
        <v>7298.4669999999996</v>
      </c>
      <c r="D19" s="20">
        <v>274.94299999999998</v>
      </c>
      <c r="E19" s="20">
        <v>1364.307</v>
      </c>
      <c r="F19" s="20">
        <v>1126.2639999999999</v>
      </c>
      <c r="G19" s="20">
        <v>407.31700000000001</v>
      </c>
      <c r="H19" s="20">
        <v>59.546999999999997</v>
      </c>
      <c r="I19" s="20">
        <v>81.837000000000003</v>
      </c>
      <c r="J19" s="20">
        <v>209.066</v>
      </c>
      <c r="K19" s="20">
        <v>783.10400000000004</v>
      </c>
      <c r="L19" s="20">
        <v>36.151000000000003</v>
      </c>
      <c r="M19" s="20">
        <v>609.76900000000001</v>
      </c>
      <c r="N19" s="20">
        <v>2083.576</v>
      </c>
      <c r="O19" s="20">
        <v>385.93700000000001</v>
      </c>
      <c r="P19" s="20">
        <v>72.625</v>
      </c>
      <c r="Q19" s="20">
        <v>95.744</v>
      </c>
      <c r="R19" s="20">
        <v>43.91</v>
      </c>
      <c r="S19" s="20">
        <v>174.66499999999999</v>
      </c>
      <c r="T19" s="20">
        <v>39.591000000000001</v>
      </c>
      <c r="U19" s="20"/>
      <c r="V19" s="20"/>
      <c r="W19" s="20"/>
      <c r="X19" s="20"/>
      <c r="Y19" s="20"/>
      <c r="Z19" s="20"/>
      <c r="AA19" s="20"/>
      <c r="AB19" s="22"/>
    </row>
    <row r="20" spans="1:28" ht="12" customHeight="1">
      <c r="A20" s="28" t="s">
        <v>7</v>
      </c>
      <c r="B20" s="20">
        <v>1564.7850000000001</v>
      </c>
      <c r="C20" s="20">
        <v>1510.951</v>
      </c>
      <c r="D20" s="20">
        <v>53.834000000000003</v>
      </c>
      <c r="E20" s="20">
        <v>295.83600000000001</v>
      </c>
      <c r="F20" s="20">
        <v>246.39099999999999</v>
      </c>
      <c r="G20" s="20">
        <v>76.046999999999997</v>
      </c>
      <c r="H20" s="20">
        <v>12.199</v>
      </c>
      <c r="I20" s="20">
        <v>17.805</v>
      </c>
      <c r="J20" s="20">
        <v>40.518000000000001</v>
      </c>
      <c r="K20" s="20">
        <v>165.72499999999999</v>
      </c>
      <c r="L20" s="20">
        <v>7.827</v>
      </c>
      <c r="M20" s="20">
        <v>112.366</v>
      </c>
      <c r="N20" s="20">
        <v>443.98700000000002</v>
      </c>
      <c r="O20" s="20">
        <v>64.412999999999997</v>
      </c>
      <c r="P20" s="20">
        <v>16.734000000000002</v>
      </c>
      <c r="Q20" s="20">
        <v>17.291</v>
      </c>
      <c r="R20" s="20">
        <v>7.5419999999999998</v>
      </c>
      <c r="S20" s="20">
        <v>31.129000000000001</v>
      </c>
      <c r="T20" s="20">
        <v>8.9760000000000009</v>
      </c>
      <c r="U20" s="20"/>
      <c r="V20" s="20"/>
      <c r="W20" s="20"/>
      <c r="X20" s="20"/>
      <c r="Y20" s="20"/>
      <c r="Z20" s="20"/>
      <c r="AA20" s="20"/>
      <c r="AB20" s="22"/>
    </row>
    <row r="21" spans="1:28" ht="12" customHeight="1">
      <c r="A21" s="28" t="s">
        <v>32</v>
      </c>
      <c r="B21" s="20">
        <v>6008.625</v>
      </c>
      <c r="C21" s="20">
        <v>5787.5159999999996</v>
      </c>
      <c r="D21" s="20">
        <v>221.10900000000001</v>
      </c>
      <c r="E21" s="20">
        <v>1068.471</v>
      </c>
      <c r="F21" s="20">
        <v>879.87400000000002</v>
      </c>
      <c r="G21" s="20">
        <v>331.27</v>
      </c>
      <c r="H21" s="20">
        <v>47.347999999999999</v>
      </c>
      <c r="I21" s="20">
        <v>64.031999999999996</v>
      </c>
      <c r="J21" s="20">
        <v>168.548</v>
      </c>
      <c r="K21" s="20">
        <v>617.37900000000002</v>
      </c>
      <c r="L21" s="20">
        <v>28.324000000000002</v>
      </c>
      <c r="M21" s="20">
        <v>497.40300000000002</v>
      </c>
      <c r="N21" s="20">
        <v>1639.5889999999999</v>
      </c>
      <c r="O21" s="20">
        <v>321.524</v>
      </c>
      <c r="P21" s="20">
        <v>55.89</v>
      </c>
      <c r="Q21" s="20">
        <v>78.453000000000003</v>
      </c>
      <c r="R21" s="20">
        <v>36.369</v>
      </c>
      <c r="S21" s="20">
        <v>143.536</v>
      </c>
      <c r="T21" s="20">
        <v>30.614999999999998</v>
      </c>
      <c r="U21" s="20"/>
      <c r="V21" s="20"/>
      <c r="W21" s="20"/>
      <c r="X21" s="20"/>
      <c r="Y21" s="20"/>
      <c r="Z21" s="20"/>
      <c r="AA21" s="20"/>
      <c r="AB21" s="22"/>
    </row>
    <row r="22" spans="1:28" ht="12" customHeight="1">
      <c r="A22" s="29" t="s">
        <v>8</v>
      </c>
      <c r="B22" s="20">
        <v>588.38199999999995</v>
      </c>
      <c r="C22" s="20">
        <v>579.98500000000001</v>
      </c>
      <c r="D22" s="20">
        <v>8.3960000000000008</v>
      </c>
      <c r="E22" s="20">
        <v>113.489</v>
      </c>
      <c r="F22" s="20">
        <v>69.918999999999997</v>
      </c>
      <c r="G22" s="20">
        <v>31.335000000000001</v>
      </c>
      <c r="H22" s="20">
        <v>2.5630000000000002</v>
      </c>
      <c r="I22" s="20">
        <v>7.9539999999999997</v>
      </c>
      <c r="J22" s="20">
        <v>18.038</v>
      </c>
      <c r="K22" s="20">
        <v>69.010000000000005</v>
      </c>
      <c r="L22" s="20">
        <v>1.0589999999999999</v>
      </c>
      <c r="M22" s="20">
        <v>40.19</v>
      </c>
      <c r="N22" s="20">
        <v>179.36500000000001</v>
      </c>
      <c r="O22" s="20">
        <v>31.053999999999998</v>
      </c>
      <c r="P22" s="20">
        <v>4.093</v>
      </c>
      <c r="Q22" s="20">
        <v>3.3610000000000002</v>
      </c>
      <c r="R22" s="20">
        <v>0.71899999999999997</v>
      </c>
      <c r="S22" s="20">
        <v>15.538</v>
      </c>
      <c r="T22" s="20">
        <v>0.69399999999999995</v>
      </c>
      <c r="U22" s="20"/>
      <c r="V22" s="20"/>
      <c r="W22" s="20"/>
      <c r="X22" s="20"/>
      <c r="Y22" s="20"/>
      <c r="Z22" s="20"/>
      <c r="AA22" s="20"/>
      <c r="AB22" s="22"/>
    </row>
    <row r="23" spans="1:28" ht="12" customHeight="1">
      <c r="A23" s="29" t="s">
        <v>106</v>
      </c>
      <c r="B23" s="20">
        <v>11.343</v>
      </c>
      <c r="C23" s="20">
        <v>10.438000000000001</v>
      </c>
      <c r="D23" s="20">
        <v>0.90500000000000003</v>
      </c>
      <c r="E23" s="20">
        <v>1.2210000000000001</v>
      </c>
      <c r="F23" s="20">
        <v>3.4049999999999998</v>
      </c>
      <c r="G23" s="20">
        <v>0.312</v>
      </c>
      <c r="H23" s="20">
        <v>0.371</v>
      </c>
      <c r="I23" s="20">
        <v>8.8999999999999996E-2</v>
      </c>
      <c r="J23" s="20">
        <v>0.38900000000000001</v>
      </c>
      <c r="K23" s="20">
        <v>0.93799999999999994</v>
      </c>
      <c r="L23" s="20">
        <v>0.14599999999999999</v>
      </c>
      <c r="M23" s="20">
        <v>0.65400000000000003</v>
      </c>
      <c r="N23" s="20">
        <v>2.319</v>
      </c>
      <c r="O23" s="20">
        <v>0.66700000000000004</v>
      </c>
      <c r="P23" s="20">
        <v>0.11799999999999999</v>
      </c>
      <c r="Q23" s="20">
        <v>0.38800000000000001</v>
      </c>
      <c r="R23" s="20"/>
      <c r="S23" s="20">
        <v>0.32500000000000001</v>
      </c>
      <c r="T23" s="20"/>
      <c r="U23" s="20"/>
      <c r="V23" s="20"/>
      <c r="W23" s="20"/>
      <c r="X23" s="20"/>
      <c r="Y23" s="20"/>
      <c r="Z23" s="20"/>
      <c r="AA23" s="20"/>
      <c r="AB23" s="22"/>
    </row>
    <row r="24" spans="1:28" ht="12" customHeight="1">
      <c r="A24" s="29" t="s">
        <v>112</v>
      </c>
      <c r="B24" s="20">
        <v>5408.9</v>
      </c>
      <c r="C24" s="20">
        <v>5197.0919999999996</v>
      </c>
      <c r="D24" s="20">
        <v>211.80799999999999</v>
      </c>
      <c r="E24" s="20">
        <v>953.76</v>
      </c>
      <c r="F24" s="20">
        <v>806.54899999999998</v>
      </c>
      <c r="G24" s="20">
        <v>299.62400000000002</v>
      </c>
      <c r="H24" s="20">
        <v>44.412999999999997</v>
      </c>
      <c r="I24" s="20">
        <v>55.99</v>
      </c>
      <c r="J24" s="20">
        <v>150.12100000000001</v>
      </c>
      <c r="K24" s="20">
        <v>547.43100000000004</v>
      </c>
      <c r="L24" s="20">
        <v>27.12</v>
      </c>
      <c r="M24" s="20">
        <v>456.55900000000003</v>
      </c>
      <c r="N24" s="20">
        <v>1457.904</v>
      </c>
      <c r="O24" s="20">
        <v>289.803</v>
      </c>
      <c r="P24" s="20">
        <v>51.679000000000002</v>
      </c>
      <c r="Q24" s="20">
        <v>74.703999999999994</v>
      </c>
      <c r="R24" s="20">
        <v>35.649000000000001</v>
      </c>
      <c r="S24" s="20">
        <v>127.673</v>
      </c>
      <c r="T24" s="20">
        <v>29.920999999999999</v>
      </c>
      <c r="U24" s="20"/>
      <c r="V24" s="20"/>
      <c r="W24" s="20"/>
      <c r="X24" s="20"/>
      <c r="Y24" s="20"/>
      <c r="Z24" s="20"/>
      <c r="AA24" s="20"/>
      <c r="AB24" s="22"/>
    </row>
    <row r="25" spans="1:28" ht="12" customHeight="1">
      <c r="A25" s="30" t="s">
        <v>9</v>
      </c>
      <c r="B25" s="20">
        <v>2360.7420000000002</v>
      </c>
      <c r="C25" s="20">
        <v>2309.2249999999999</v>
      </c>
      <c r="D25" s="20">
        <v>51.515999999999998</v>
      </c>
      <c r="E25" s="20">
        <v>412.47199999999998</v>
      </c>
      <c r="F25" s="20">
        <v>313.43099999999998</v>
      </c>
      <c r="G25" s="20">
        <v>126.089</v>
      </c>
      <c r="H25" s="20">
        <v>11.452</v>
      </c>
      <c r="I25" s="20">
        <v>24.573</v>
      </c>
      <c r="J25" s="20">
        <v>62.911000000000001</v>
      </c>
      <c r="K25" s="20">
        <v>256.04700000000003</v>
      </c>
      <c r="L25" s="20">
        <v>6.2949999999999999</v>
      </c>
      <c r="M25" s="20">
        <v>208.654</v>
      </c>
      <c r="N25" s="20">
        <v>711.43</v>
      </c>
      <c r="O25" s="20">
        <v>132.386</v>
      </c>
      <c r="P25" s="20">
        <v>17.846</v>
      </c>
      <c r="Q25" s="20">
        <v>20.800999999999998</v>
      </c>
      <c r="R25" s="20">
        <v>7.9139999999999997</v>
      </c>
      <c r="S25" s="20">
        <v>43.387</v>
      </c>
      <c r="T25" s="20">
        <v>5.0540000000000003</v>
      </c>
      <c r="U25" s="20"/>
      <c r="V25" s="20"/>
      <c r="W25" s="20"/>
      <c r="X25" s="20"/>
      <c r="Y25" s="20"/>
      <c r="Z25" s="20"/>
      <c r="AA25" s="20"/>
      <c r="AB25" s="22"/>
    </row>
    <row r="26" spans="1:28" ht="12" customHeight="1">
      <c r="A26" s="30" t="s">
        <v>10</v>
      </c>
      <c r="B26" s="20">
        <v>3048.1590000000001</v>
      </c>
      <c r="C26" s="20">
        <v>2887.8670000000002</v>
      </c>
      <c r="D26" s="20">
        <v>160.292</v>
      </c>
      <c r="E26" s="20">
        <v>541.28800000000001</v>
      </c>
      <c r="F26" s="20">
        <v>493.11799999999999</v>
      </c>
      <c r="G26" s="20">
        <v>173.535</v>
      </c>
      <c r="H26" s="20">
        <v>32.962000000000003</v>
      </c>
      <c r="I26" s="20">
        <v>31.417000000000002</v>
      </c>
      <c r="J26" s="20">
        <v>87.209000000000003</v>
      </c>
      <c r="K26" s="20">
        <v>291.38400000000001</v>
      </c>
      <c r="L26" s="20">
        <v>20.824999999999999</v>
      </c>
      <c r="M26" s="20">
        <v>247.905</v>
      </c>
      <c r="N26" s="20">
        <v>746.47400000000005</v>
      </c>
      <c r="O26" s="20">
        <v>157.417</v>
      </c>
      <c r="P26" s="20">
        <v>33.834000000000003</v>
      </c>
      <c r="Q26" s="20">
        <v>53.902999999999999</v>
      </c>
      <c r="R26" s="20">
        <v>27.736000000000001</v>
      </c>
      <c r="S26" s="20">
        <v>84.287000000000006</v>
      </c>
      <c r="T26" s="20">
        <v>24.867000000000001</v>
      </c>
      <c r="U26" s="20"/>
      <c r="V26" s="20"/>
      <c r="W26" s="20"/>
      <c r="X26" s="20"/>
      <c r="Y26" s="20"/>
      <c r="Z26" s="20"/>
      <c r="AA26" s="20"/>
      <c r="AB26" s="22"/>
    </row>
    <row r="27" spans="1:28" ht="12" customHeight="1">
      <c r="A27" s="7" t="s">
        <v>31</v>
      </c>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2"/>
    </row>
    <row r="28" spans="1:28" ht="12" customHeight="1">
      <c r="A28" s="7" t="s">
        <v>2</v>
      </c>
      <c r="B28" s="20">
        <v>20071.088</v>
      </c>
      <c r="C28" s="20">
        <v>19136.344000000001</v>
      </c>
      <c r="D28" s="20">
        <v>934.74400000000003</v>
      </c>
      <c r="E28" s="20">
        <v>3493.53</v>
      </c>
      <c r="F28" s="20">
        <v>3158.1729999999998</v>
      </c>
      <c r="G28" s="20">
        <v>1143.357</v>
      </c>
      <c r="H28" s="20">
        <v>198.01499999999999</v>
      </c>
      <c r="I28" s="20">
        <v>234.04300000000001</v>
      </c>
      <c r="J28" s="20">
        <v>584.12800000000004</v>
      </c>
      <c r="K28" s="20">
        <v>2024.742</v>
      </c>
      <c r="L28" s="20">
        <v>115.741</v>
      </c>
      <c r="M28" s="20">
        <v>1647.874</v>
      </c>
      <c r="N28" s="20">
        <v>5173.1239999999998</v>
      </c>
      <c r="O28" s="20">
        <v>1007.69</v>
      </c>
      <c r="P28" s="20">
        <v>205.92400000000001</v>
      </c>
      <c r="Q28" s="20">
        <v>313.67399999999998</v>
      </c>
      <c r="R28" s="20">
        <v>158.15</v>
      </c>
      <c r="S28" s="20">
        <v>463.75799999999998</v>
      </c>
      <c r="T28" s="20">
        <v>149.16300000000001</v>
      </c>
      <c r="U28" s="20"/>
      <c r="V28" s="20"/>
      <c r="W28" s="20"/>
      <c r="X28" s="20"/>
      <c r="Y28" s="20"/>
      <c r="Z28" s="20"/>
      <c r="AA28" s="20"/>
      <c r="AB28" s="22"/>
    </row>
    <row r="29" spans="1:28" ht="12" customHeight="1">
      <c r="A29" s="10" t="s">
        <v>110</v>
      </c>
      <c r="B29" s="20">
        <v>6386.23</v>
      </c>
      <c r="C29" s="20">
        <v>6192.2929999999997</v>
      </c>
      <c r="D29" s="20">
        <v>193.93799999999999</v>
      </c>
      <c r="E29" s="20">
        <v>1154.962</v>
      </c>
      <c r="F29" s="20">
        <v>941.67</v>
      </c>
      <c r="G29" s="20">
        <v>343.95400000000001</v>
      </c>
      <c r="H29" s="20">
        <v>45.795999999999999</v>
      </c>
      <c r="I29" s="20">
        <v>69.200999999999993</v>
      </c>
      <c r="J29" s="20">
        <v>174.24</v>
      </c>
      <c r="K29" s="20">
        <v>672.21100000000001</v>
      </c>
      <c r="L29" s="20">
        <v>23.594999999999999</v>
      </c>
      <c r="M29" s="20">
        <v>506.851</v>
      </c>
      <c r="N29" s="20">
        <v>1807.384</v>
      </c>
      <c r="O29" s="20">
        <v>322.30099999999999</v>
      </c>
      <c r="P29" s="20">
        <v>60.534999999999997</v>
      </c>
      <c r="Q29" s="20">
        <v>69.918999999999997</v>
      </c>
      <c r="R29" s="20">
        <v>28.919</v>
      </c>
      <c r="S29" s="20">
        <v>138.983</v>
      </c>
      <c r="T29" s="20">
        <v>25.707000000000001</v>
      </c>
      <c r="U29" s="20"/>
      <c r="V29" s="20"/>
      <c r="W29" s="20"/>
      <c r="X29" s="20"/>
      <c r="Y29" s="20"/>
      <c r="Z29" s="20"/>
      <c r="AA29" s="20"/>
      <c r="AB29" s="22"/>
    </row>
    <row r="30" spans="1:28" ht="12" customHeight="1">
      <c r="A30" s="28" t="s">
        <v>121</v>
      </c>
      <c r="B30" s="20">
        <v>4821.4449999999997</v>
      </c>
      <c r="C30" s="20">
        <v>4681.3419999999996</v>
      </c>
      <c r="D30" s="20">
        <v>140.10400000000001</v>
      </c>
      <c r="E30" s="20">
        <v>859.12599999999998</v>
      </c>
      <c r="F30" s="20">
        <v>695.279</v>
      </c>
      <c r="G30" s="20">
        <v>267.90699999999998</v>
      </c>
      <c r="H30" s="20">
        <v>33.597000000000001</v>
      </c>
      <c r="I30" s="20">
        <v>51.396000000000001</v>
      </c>
      <c r="J30" s="20">
        <v>133.72200000000001</v>
      </c>
      <c r="K30" s="20">
        <v>506.48599999999999</v>
      </c>
      <c r="L30" s="20">
        <v>15.769</v>
      </c>
      <c r="M30" s="20">
        <v>394.48500000000001</v>
      </c>
      <c r="N30" s="20">
        <v>1363.3969999999999</v>
      </c>
      <c r="O30" s="20">
        <v>257.88799999999998</v>
      </c>
      <c r="P30" s="20">
        <v>43.801000000000002</v>
      </c>
      <c r="Q30" s="20">
        <v>52.628999999999998</v>
      </c>
      <c r="R30" s="20">
        <v>21.376999999999999</v>
      </c>
      <c r="S30" s="20">
        <v>107.855</v>
      </c>
      <c r="T30" s="20">
        <v>16.731999999999999</v>
      </c>
      <c r="U30" s="20"/>
      <c r="V30" s="20"/>
      <c r="W30" s="20"/>
      <c r="X30" s="20"/>
      <c r="Y30" s="20"/>
      <c r="Z30" s="20"/>
      <c r="AA30" s="20"/>
      <c r="AB30" s="22"/>
    </row>
    <row r="31" spans="1:28" ht="12" customHeight="1">
      <c r="A31" s="29" t="s">
        <v>111</v>
      </c>
      <c r="B31" s="20">
        <v>4221.72</v>
      </c>
      <c r="C31" s="20">
        <v>4090.9180000000001</v>
      </c>
      <c r="D31" s="20">
        <v>130.803</v>
      </c>
      <c r="E31" s="20">
        <v>744.41499999999996</v>
      </c>
      <c r="F31" s="20">
        <v>621.95500000000004</v>
      </c>
      <c r="G31" s="20">
        <v>236.26</v>
      </c>
      <c r="H31" s="20">
        <v>30.661999999999999</v>
      </c>
      <c r="I31" s="20">
        <v>43.353000000000002</v>
      </c>
      <c r="J31" s="20">
        <v>115.295</v>
      </c>
      <c r="K31" s="20">
        <v>436.53800000000001</v>
      </c>
      <c r="L31" s="20">
        <v>14.565</v>
      </c>
      <c r="M31" s="20">
        <v>353.64</v>
      </c>
      <c r="N31" s="20">
        <v>1181.712</v>
      </c>
      <c r="O31" s="20">
        <v>226.167</v>
      </c>
      <c r="P31" s="20">
        <v>39.588999999999999</v>
      </c>
      <c r="Q31" s="20">
        <v>48.88</v>
      </c>
      <c r="R31" s="20">
        <v>20.658000000000001</v>
      </c>
      <c r="S31" s="20">
        <v>91.992000000000004</v>
      </c>
      <c r="T31" s="20">
        <v>16.038</v>
      </c>
      <c r="U31" s="20"/>
      <c r="V31" s="20"/>
      <c r="W31" s="20"/>
      <c r="X31" s="20"/>
      <c r="Y31" s="20"/>
      <c r="Z31" s="20"/>
      <c r="AA31" s="20"/>
      <c r="AB31" s="22"/>
    </row>
    <row r="32" spans="1:28" ht="12" customHeight="1">
      <c r="A32" s="30" t="s">
        <v>113</v>
      </c>
      <c r="B32" s="20">
        <v>2252.1379999999999</v>
      </c>
      <c r="C32" s="20">
        <v>2204.241</v>
      </c>
      <c r="D32" s="20">
        <v>47.896999999999998</v>
      </c>
      <c r="E32" s="20">
        <v>394.74599999999998</v>
      </c>
      <c r="F32" s="20">
        <v>302.18400000000003</v>
      </c>
      <c r="G32" s="20">
        <v>120.09</v>
      </c>
      <c r="H32" s="20">
        <v>11.226000000000001</v>
      </c>
      <c r="I32" s="20">
        <v>22.843</v>
      </c>
      <c r="J32" s="20">
        <v>58.91</v>
      </c>
      <c r="K32" s="20">
        <v>245.042</v>
      </c>
      <c r="L32" s="20">
        <v>5.5119999999999996</v>
      </c>
      <c r="M32" s="20">
        <v>199.02199999999999</v>
      </c>
      <c r="N32" s="20">
        <v>676.33900000000006</v>
      </c>
      <c r="O32" s="20">
        <v>126.93300000000001</v>
      </c>
      <c r="P32" s="20">
        <v>17.178000000000001</v>
      </c>
      <c r="Q32" s="20">
        <v>19.100000000000001</v>
      </c>
      <c r="R32" s="20">
        <v>7.359</v>
      </c>
      <c r="S32" s="20">
        <v>40.954000000000001</v>
      </c>
      <c r="T32" s="20">
        <v>4.7</v>
      </c>
      <c r="U32" s="20"/>
      <c r="V32" s="20"/>
      <c r="W32" s="20"/>
      <c r="X32" s="20"/>
      <c r="Y32" s="20"/>
      <c r="Z32" s="20"/>
      <c r="AA32" s="20"/>
      <c r="AB32" s="22"/>
    </row>
    <row r="33" spans="1:28" ht="12" customHeight="1">
      <c r="A33" s="31" t="s">
        <v>114</v>
      </c>
      <c r="B33" s="20">
        <v>1969.5820000000001</v>
      </c>
      <c r="C33" s="20">
        <v>1886.6759999999999</v>
      </c>
      <c r="D33" s="20">
        <v>82.906000000000006</v>
      </c>
      <c r="E33" s="20">
        <v>349.66899999999998</v>
      </c>
      <c r="F33" s="20">
        <v>319.77100000000002</v>
      </c>
      <c r="G33" s="20">
        <v>116.17</v>
      </c>
      <c r="H33" s="20">
        <v>19.436</v>
      </c>
      <c r="I33" s="20">
        <v>20.51</v>
      </c>
      <c r="J33" s="20">
        <v>56.384</v>
      </c>
      <c r="K33" s="20">
        <v>191.49700000000001</v>
      </c>
      <c r="L33" s="20">
        <v>9.0530000000000008</v>
      </c>
      <c r="M33" s="20">
        <v>154.61799999999999</v>
      </c>
      <c r="N33" s="20">
        <v>505.37299999999999</v>
      </c>
      <c r="O33" s="20">
        <v>99.233999999999995</v>
      </c>
      <c r="P33" s="20">
        <v>22.411999999999999</v>
      </c>
      <c r="Q33" s="20">
        <v>29.779</v>
      </c>
      <c r="R33" s="20">
        <v>13.298999999999999</v>
      </c>
      <c r="S33" s="20">
        <v>51.037999999999997</v>
      </c>
      <c r="T33" s="20">
        <v>11.337999999999999</v>
      </c>
      <c r="U33" s="20"/>
      <c r="V33" s="20"/>
      <c r="W33" s="20"/>
      <c r="X33" s="20"/>
      <c r="Y33" s="20"/>
      <c r="Z33" s="20"/>
      <c r="AA33" s="20"/>
      <c r="AB33" s="22"/>
    </row>
    <row r="34" spans="1:28" ht="20.100000000000001" customHeight="1">
      <c r="A34" s="4" t="s">
        <v>117</v>
      </c>
      <c r="B34" s="24"/>
      <c r="C34" s="24"/>
      <c r="D34" s="24"/>
      <c r="E34" s="24"/>
      <c r="F34" s="24"/>
      <c r="G34" s="24"/>
      <c r="H34" s="24"/>
      <c r="I34" s="24"/>
      <c r="J34" s="24"/>
      <c r="K34" s="24"/>
      <c r="L34" s="24"/>
      <c r="M34" s="24"/>
      <c r="N34" s="24"/>
      <c r="O34" s="24"/>
      <c r="P34" s="24"/>
      <c r="Q34" s="24"/>
      <c r="R34" s="24"/>
      <c r="S34" s="24"/>
      <c r="T34" s="24"/>
    </row>
    <row r="35" spans="1:28" ht="20.100000000000001" customHeight="1">
      <c r="A35" s="16" t="s">
        <v>115</v>
      </c>
      <c r="B35" s="23">
        <v>21258.268</v>
      </c>
      <c r="C35" s="23">
        <v>20242.518</v>
      </c>
      <c r="D35" s="23">
        <v>1015.749</v>
      </c>
      <c r="E35" s="23">
        <v>3702.875</v>
      </c>
      <c r="F35" s="23">
        <v>3342.7669999999998</v>
      </c>
      <c r="G35" s="23">
        <v>1206.721</v>
      </c>
      <c r="H35" s="23">
        <v>211.76599999999999</v>
      </c>
      <c r="I35" s="23">
        <v>246.679</v>
      </c>
      <c r="J35" s="23">
        <v>618.95299999999997</v>
      </c>
      <c r="K35" s="23">
        <v>2135.6350000000002</v>
      </c>
      <c r="L35" s="23">
        <v>128.29599999999999</v>
      </c>
      <c r="M35" s="23">
        <v>1750.7919999999999</v>
      </c>
      <c r="N35" s="23">
        <v>5449.3159999999998</v>
      </c>
      <c r="O35" s="23">
        <v>1071.326</v>
      </c>
      <c r="P35" s="23">
        <v>218.01400000000001</v>
      </c>
      <c r="Q35" s="23">
        <v>339.49799999999999</v>
      </c>
      <c r="R35" s="23">
        <v>173.142</v>
      </c>
      <c r="S35" s="23">
        <v>499.43900000000002</v>
      </c>
      <c r="T35" s="23">
        <v>163.047</v>
      </c>
    </row>
    <row r="36" spans="1:28" ht="12" customHeight="1">
      <c r="A36" s="7" t="s">
        <v>34</v>
      </c>
      <c r="B36" s="21">
        <v>13799.447</v>
      </c>
      <c r="C36" s="21">
        <v>13276.525</v>
      </c>
      <c r="D36" s="21">
        <v>522.92200000000003</v>
      </c>
      <c r="E36" s="21">
        <v>2565.6010000000001</v>
      </c>
      <c r="F36" s="21">
        <v>2351.0479999999998</v>
      </c>
      <c r="G36" s="21">
        <v>764.49400000000003</v>
      </c>
      <c r="H36" s="21">
        <v>118.575</v>
      </c>
      <c r="I36" s="21">
        <v>142.81200000000001</v>
      </c>
      <c r="J36" s="21">
        <v>348.81900000000002</v>
      </c>
      <c r="K36" s="21">
        <v>1336.598</v>
      </c>
      <c r="L36" s="21">
        <v>68.894000000000005</v>
      </c>
      <c r="M36" s="21">
        <v>1069.568</v>
      </c>
      <c r="N36" s="21">
        <v>3597.4070000000002</v>
      </c>
      <c r="O36" s="21">
        <v>667.75800000000004</v>
      </c>
      <c r="P36" s="21">
        <v>138.55600000000001</v>
      </c>
      <c r="Q36" s="21">
        <v>171.30699999999999</v>
      </c>
      <c r="R36" s="21">
        <v>78.622</v>
      </c>
      <c r="S36" s="21">
        <v>293.863</v>
      </c>
      <c r="T36" s="21">
        <v>85.524000000000001</v>
      </c>
    </row>
    <row r="37" spans="1:28" ht="12" customHeight="1">
      <c r="A37" s="7" t="s">
        <v>35</v>
      </c>
      <c r="B37" s="21">
        <v>7489.63</v>
      </c>
      <c r="C37" s="21">
        <v>7177.0630000000001</v>
      </c>
      <c r="D37" s="21">
        <v>312.56700000000001</v>
      </c>
      <c r="E37" s="21">
        <v>1420.1679999999999</v>
      </c>
      <c r="F37" s="21">
        <v>1433.99</v>
      </c>
      <c r="G37" s="21">
        <v>413.51400000000001</v>
      </c>
      <c r="H37" s="21">
        <v>73.358000000000004</v>
      </c>
      <c r="I37" s="21">
        <v>66.707999999999998</v>
      </c>
      <c r="J37" s="21">
        <v>166.41</v>
      </c>
      <c r="K37" s="21">
        <v>715.46799999999996</v>
      </c>
      <c r="L37" s="21">
        <v>42.231999999999999</v>
      </c>
      <c r="M37" s="21">
        <v>547.27099999999996</v>
      </c>
      <c r="N37" s="21">
        <v>1806.62</v>
      </c>
      <c r="O37" s="21">
        <v>354.55500000000001</v>
      </c>
      <c r="P37" s="21">
        <v>90.304000000000002</v>
      </c>
      <c r="Q37" s="21">
        <v>102.005</v>
      </c>
      <c r="R37" s="21">
        <v>46.008000000000003</v>
      </c>
      <c r="S37" s="21">
        <v>162.05699999999999</v>
      </c>
      <c r="T37" s="21">
        <v>48.963999999999999</v>
      </c>
    </row>
    <row r="38" spans="1:28" ht="12" customHeight="1">
      <c r="A38" s="9" t="s">
        <v>18</v>
      </c>
      <c r="B38" s="21">
        <v>312.84500000000003</v>
      </c>
      <c r="C38" s="21">
        <v>294.88900000000001</v>
      </c>
      <c r="D38" s="21">
        <v>17.954999999999998</v>
      </c>
      <c r="E38" s="21">
        <v>35.404000000000003</v>
      </c>
      <c r="F38" s="21">
        <v>46.351999999999997</v>
      </c>
      <c r="G38" s="21">
        <v>32.587000000000003</v>
      </c>
      <c r="H38" s="21">
        <v>5.4489999999999998</v>
      </c>
      <c r="I38" s="21">
        <v>8.6329999999999991</v>
      </c>
      <c r="J38" s="21">
        <v>7.5449999999999999</v>
      </c>
      <c r="K38" s="21">
        <v>40.417999999999999</v>
      </c>
      <c r="L38" s="21">
        <v>1.381</v>
      </c>
      <c r="M38" s="21">
        <v>23.99</v>
      </c>
      <c r="N38" s="21">
        <v>70.912999999999997</v>
      </c>
      <c r="O38" s="21">
        <v>15.39</v>
      </c>
      <c r="P38" s="21">
        <v>4.2149999999999999</v>
      </c>
      <c r="Q38" s="21">
        <v>4.8920000000000003</v>
      </c>
      <c r="R38" s="21">
        <v>1.573</v>
      </c>
      <c r="S38" s="21">
        <v>9.4420000000000002</v>
      </c>
      <c r="T38" s="21">
        <v>4.66</v>
      </c>
    </row>
    <row r="39" spans="1:28" ht="12" customHeight="1">
      <c r="A39" s="9" t="s">
        <v>49</v>
      </c>
      <c r="B39" s="21">
        <v>191.16399999999999</v>
      </c>
      <c r="C39" s="21">
        <v>184.33699999999999</v>
      </c>
      <c r="D39" s="21">
        <v>6.827</v>
      </c>
      <c r="E39" s="21">
        <v>45.087000000000003</v>
      </c>
      <c r="F39" s="21">
        <v>26.917000000000002</v>
      </c>
      <c r="G39" s="21">
        <v>23.411000000000001</v>
      </c>
      <c r="H39" s="21">
        <v>1.401</v>
      </c>
      <c r="I39" s="21">
        <v>1.1759999999999999</v>
      </c>
      <c r="J39" s="21">
        <v>5.8289999999999997</v>
      </c>
      <c r="K39" s="21">
        <v>15.760999999999999</v>
      </c>
      <c r="L39" s="21">
        <v>1.077</v>
      </c>
      <c r="M39" s="21">
        <v>7.8890000000000002</v>
      </c>
      <c r="N39" s="21">
        <v>32.600999999999999</v>
      </c>
      <c r="O39" s="21">
        <v>13.571</v>
      </c>
      <c r="P39" s="21">
        <v>9</v>
      </c>
      <c r="Q39" s="21">
        <v>2.8069999999999999</v>
      </c>
      <c r="R39" s="21">
        <v>0.56599999999999995</v>
      </c>
      <c r="S39" s="21">
        <v>3.0950000000000002</v>
      </c>
      <c r="T39" s="21">
        <v>0.97599999999999998</v>
      </c>
    </row>
    <row r="40" spans="1:28" ht="12" customHeight="1">
      <c r="A40" s="9" t="s">
        <v>14</v>
      </c>
      <c r="B40" s="21">
        <v>453.40600000000001</v>
      </c>
      <c r="C40" s="21">
        <v>447.59300000000002</v>
      </c>
      <c r="D40" s="21">
        <v>5.8120000000000003</v>
      </c>
      <c r="E40" s="21">
        <v>104.845</v>
      </c>
      <c r="F40" s="21">
        <v>85.641999999999996</v>
      </c>
      <c r="G40" s="21">
        <v>23.823</v>
      </c>
      <c r="H40" s="21">
        <v>1.276</v>
      </c>
      <c r="I40" s="21">
        <v>4.7210000000000001</v>
      </c>
      <c r="J40" s="21">
        <v>7.9909999999999997</v>
      </c>
      <c r="K40" s="21">
        <v>40.433</v>
      </c>
      <c r="L40" s="21">
        <v>0.10199999999999999</v>
      </c>
      <c r="M40" s="21">
        <v>24.66</v>
      </c>
      <c r="N40" s="21">
        <v>135.059</v>
      </c>
      <c r="O40" s="21">
        <v>10.428000000000001</v>
      </c>
      <c r="P40" s="21">
        <v>2.488</v>
      </c>
      <c r="Q40" s="21">
        <v>2.6739999999999999</v>
      </c>
      <c r="R40" s="21">
        <v>1.2709999999999999</v>
      </c>
      <c r="S40" s="21">
        <v>7.5019999999999998</v>
      </c>
      <c r="T40" s="21">
        <v>0.49099999999999999</v>
      </c>
    </row>
    <row r="41" spans="1:28" ht="12" customHeight="1">
      <c r="A41" s="9" t="s">
        <v>15</v>
      </c>
      <c r="B41" s="21">
        <v>873.61699999999996</v>
      </c>
      <c r="C41" s="21">
        <v>862.20699999999999</v>
      </c>
      <c r="D41" s="21">
        <v>11.41</v>
      </c>
      <c r="E41" s="21">
        <v>233.511</v>
      </c>
      <c r="F41" s="21">
        <v>146.37700000000001</v>
      </c>
      <c r="G41" s="21">
        <v>39.171999999999997</v>
      </c>
      <c r="H41" s="21">
        <v>3.6280000000000001</v>
      </c>
      <c r="I41" s="21">
        <v>2.548</v>
      </c>
      <c r="J41" s="21">
        <v>10.146000000000001</v>
      </c>
      <c r="K41" s="21">
        <v>109.32599999999999</v>
      </c>
      <c r="L41" s="21">
        <v>1.3129999999999999</v>
      </c>
      <c r="M41" s="21">
        <v>37.344999999999999</v>
      </c>
      <c r="N41" s="21">
        <v>201.23599999999999</v>
      </c>
      <c r="O41" s="21">
        <v>49.426000000000002</v>
      </c>
      <c r="P41" s="21">
        <v>26.407</v>
      </c>
      <c r="Q41" s="21">
        <v>3.2989999999999999</v>
      </c>
      <c r="R41" s="21">
        <v>1.8420000000000001</v>
      </c>
      <c r="S41" s="21">
        <v>6.7140000000000004</v>
      </c>
      <c r="T41" s="21">
        <v>1.327</v>
      </c>
    </row>
    <row r="42" spans="1:28" ht="12" customHeight="1">
      <c r="A42" s="9" t="s">
        <v>16</v>
      </c>
      <c r="B42" s="21">
        <v>417.22899999999998</v>
      </c>
      <c r="C42" s="21">
        <v>412.26400000000001</v>
      </c>
      <c r="D42" s="21">
        <v>4.9649999999999999</v>
      </c>
      <c r="E42" s="21">
        <v>126.556</v>
      </c>
      <c r="F42" s="21">
        <v>105.254</v>
      </c>
      <c r="G42" s="21">
        <v>20.562999999999999</v>
      </c>
      <c r="H42" s="21">
        <v>1.1890000000000001</v>
      </c>
      <c r="I42" s="21">
        <v>1.173</v>
      </c>
      <c r="J42" s="21">
        <v>7.0279999999999996</v>
      </c>
      <c r="K42" s="21">
        <v>53.9</v>
      </c>
      <c r="L42" s="21">
        <v>9.5000000000000001E-2</v>
      </c>
      <c r="M42" s="21">
        <v>16.245999999999999</v>
      </c>
      <c r="N42" s="21">
        <v>58.37</v>
      </c>
      <c r="O42" s="21">
        <v>17.048999999999999</v>
      </c>
      <c r="P42" s="21">
        <v>2.8039999999999998</v>
      </c>
      <c r="Q42" s="21">
        <v>1.0960000000000001</v>
      </c>
      <c r="R42" s="21">
        <v>1.859</v>
      </c>
      <c r="S42" s="21">
        <v>3.32</v>
      </c>
      <c r="T42" s="21">
        <v>0.72499999999999998</v>
      </c>
    </row>
    <row r="43" spans="1:28" ht="12" customHeight="1">
      <c r="A43" s="9" t="s">
        <v>50</v>
      </c>
      <c r="B43" s="21">
        <v>193.01499999999999</v>
      </c>
      <c r="C43" s="21">
        <v>187.28800000000001</v>
      </c>
      <c r="D43" s="21">
        <v>5.7270000000000003</v>
      </c>
      <c r="E43" s="21">
        <v>12.413</v>
      </c>
      <c r="F43" s="21">
        <v>13.566000000000001</v>
      </c>
      <c r="G43" s="21">
        <v>9.7230000000000008</v>
      </c>
      <c r="H43" s="21">
        <v>2.3940000000000001</v>
      </c>
      <c r="I43" s="21">
        <v>0.61</v>
      </c>
      <c r="J43" s="21">
        <v>3.8690000000000002</v>
      </c>
      <c r="K43" s="21">
        <v>13.372</v>
      </c>
      <c r="L43" s="21">
        <v>1.218</v>
      </c>
      <c r="M43" s="21">
        <v>41.393000000000001</v>
      </c>
      <c r="N43" s="21">
        <v>79.903000000000006</v>
      </c>
      <c r="O43" s="21">
        <v>6.4580000000000002</v>
      </c>
      <c r="P43" s="21">
        <v>1.423</v>
      </c>
      <c r="Q43" s="21">
        <v>1.47</v>
      </c>
      <c r="R43" s="21">
        <v>0.11799999999999999</v>
      </c>
      <c r="S43" s="21">
        <v>4.5570000000000004</v>
      </c>
      <c r="T43" s="21">
        <v>0.52700000000000002</v>
      </c>
    </row>
    <row r="44" spans="1:28" ht="12" customHeight="1">
      <c r="A44" s="9" t="s">
        <v>51</v>
      </c>
      <c r="B44" s="21">
        <v>342.34</v>
      </c>
      <c r="C44" s="21">
        <v>333.06</v>
      </c>
      <c r="D44" s="21">
        <v>9.2789999999999999</v>
      </c>
      <c r="E44" s="21">
        <v>57.085999999999999</v>
      </c>
      <c r="F44" s="21">
        <v>147.048</v>
      </c>
      <c r="G44" s="21">
        <v>21.210999999999999</v>
      </c>
      <c r="H44" s="21">
        <v>2.972</v>
      </c>
      <c r="I44" s="21">
        <v>2.024</v>
      </c>
      <c r="J44" s="21">
        <v>5.2380000000000004</v>
      </c>
      <c r="K44" s="21">
        <v>25.338999999999999</v>
      </c>
      <c r="L44" s="21">
        <v>1.143</v>
      </c>
      <c r="M44" s="21">
        <v>13.145</v>
      </c>
      <c r="N44" s="21">
        <v>43.384999999999998</v>
      </c>
      <c r="O44" s="21">
        <v>9.1310000000000002</v>
      </c>
      <c r="P44" s="21">
        <v>2.6989999999999998</v>
      </c>
      <c r="Q44" s="21">
        <v>3.0089999999999999</v>
      </c>
      <c r="R44" s="21">
        <v>0.81699999999999995</v>
      </c>
      <c r="S44" s="21">
        <v>6.7530000000000001</v>
      </c>
      <c r="T44" s="21">
        <v>1.339</v>
      </c>
    </row>
    <row r="45" spans="1:28" ht="12" customHeight="1">
      <c r="A45" s="9" t="s">
        <v>17</v>
      </c>
      <c r="B45" s="21">
        <v>2239.3420000000001</v>
      </c>
      <c r="C45" s="21">
        <v>2104.3919999999998</v>
      </c>
      <c r="D45" s="21">
        <v>134.94999999999999</v>
      </c>
      <c r="E45" s="21">
        <v>251.91300000000001</v>
      </c>
      <c r="F45" s="21">
        <v>237.036</v>
      </c>
      <c r="G45" s="21">
        <v>131.57</v>
      </c>
      <c r="H45" s="21">
        <v>39.616999999999997</v>
      </c>
      <c r="I45" s="21">
        <v>30.952000000000002</v>
      </c>
      <c r="J45" s="21">
        <v>68.736000000000004</v>
      </c>
      <c r="K45" s="21">
        <v>180.74799999999999</v>
      </c>
      <c r="L45" s="21">
        <v>27.231999999999999</v>
      </c>
      <c r="M45" s="21">
        <v>245.25299999999999</v>
      </c>
      <c r="N45" s="21">
        <v>776.02800000000002</v>
      </c>
      <c r="O45" s="21">
        <v>101.175</v>
      </c>
      <c r="P45" s="21">
        <v>16.347999999999999</v>
      </c>
      <c r="Q45" s="21">
        <v>34.765000000000001</v>
      </c>
      <c r="R45" s="21">
        <v>16.363</v>
      </c>
      <c r="S45" s="21">
        <v>64.632999999999996</v>
      </c>
      <c r="T45" s="21">
        <v>16.972000000000001</v>
      </c>
    </row>
    <row r="46" spans="1:28" ht="12" customHeight="1">
      <c r="A46" s="9" t="s">
        <v>52</v>
      </c>
      <c r="B46" s="21">
        <v>165.63800000000001</v>
      </c>
      <c r="C46" s="21">
        <v>161.346</v>
      </c>
      <c r="D46" s="21">
        <v>4.2919999999999998</v>
      </c>
      <c r="E46" s="21">
        <v>31.891999999999999</v>
      </c>
      <c r="F46" s="21">
        <v>15.109</v>
      </c>
      <c r="G46" s="21">
        <v>5.1680000000000001</v>
      </c>
      <c r="H46" s="21"/>
      <c r="I46" s="21">
        <v>2.8570000000000002</v>
      </c>
      <c r="J46" s="21">
        <v>12.146000000000001</v>
      </c>
      <c r="K46" s="21">
        <v>20.561</v>
      </c>
      <c r="L46" s="21">
        <v>0.159</v>
      </c>
      <c r="M46" s="21">
        <v>6.6470000000000002</v>
      </c>
      <c r="N46" s="21">
        <v>51.847000000000001</v>
      </c>
      <c r="O46" s="21">
        <v>9.1620000000000008</v>
      </c>
      <c r="P46" s="21">
        <v>1.415</v>
      </c>
      <c r="Q46" s="21">
        <v>2.09</v>
      </c>
      <c r="R46" s="21">
        <v>1.44</v>
      </c>
      <c r="S46" s="21">
        <v>4.5410000000000004</v>
      </c>
      <c r="T46" s="21">
        <v>0.60299999999999998</v>
      </c>
    </row>
    <row r="47" spans="1:28" ht="12" customHeight="1">
      <c r="A47" s="9" t="s">
        <v>19</v>
      </c>
      <c r="B47" s="21">
        <v>1017.229</v>
      </c>
      <c r="C47" s="21">
        <v>987.56</v>
      </c>
      <c r="D47" s="21">
        <v>29.669</v>
      </c>
      <c r="E47" s="21">
        <v>289.30700000000002</v>
      </c>
      <c r="F47" s="21">
        <v>316.76100000000002</v>
      </c>
      <c r="G47" s="21">
        <v>26.117000000000001</v>
      </c>
      <c r="H47" s="21">
        <v>3.1709999999999998</v>
      </c>
      <c r="I47" s="21">
        <v>3.3130000000000002</v>
      </c>
      <c r="J47" s="21">
        <v>8.4429999999999996</v>
      </c>
      <c r="K47" s="21">
        <v>82.597999999999999</v>
      </c>
      <c r="L47" s="21">
        <v>1.585</v>
      </c>
      <c r="M47" s="21">
        <v>44.097000000000001</v>
      </c>
      <c r="N47" s="21">
        <v>141.80699999999999</v>
      </c>
      <c r="O47" s="21">
        <v>50.543999999999997</v>
      </c>
      <c r="P47" s="21">
        <v>8.7680000000000007</v>
      </c>
      <c r="Q47" s="21">
        <v>12.821</v>
      </c>
      <c r="R47" s="21">
        <v>6.6079999999999997</v>
      </c>
      <c r="S47" s="21">
        <v>15.805</v>
      </c>
      <c r="T47" s="21">
        <v>5.484</v>
      </c>
    </row>
    <row r="48" spans="1:28" ht="12" customHeight="1">
      <c r="A48" s="9" t="s">
        <v>53</v>
      </c>
      <c r="B48" s="21">
        <v>209.55199999999999</v>
      </c>
      <c r="C48" s="21">
        <v>204.79599999999999</v>
      </c>
      <c r="D48" s="21">
        <v>4.7569999999999997</v>
      </c>
      <c r="E48" s="21">
        <v>37.628</v>
      </c>
      <c r="F48" s="21">
        <v>28.477</v>
      </c>
      <c r="G48" s="21">
        <v>16.216999999999999</v>
      </c>
      <c r="H48" s="21">
        <v>1.29</v>
      </c>
      <c r="I48" s="21">
        <v>3.149</v>
      </c>
      <c r="J48" s="21">
        <v>6.444</v>
      </c>
      <c r="K48" s="21">
        <v>31.088000000000001</v>
      </c>
      <c r="L48" s="21">
        <v>1.1160000000000001</v>
      </c>
      <c r="M48" s="21">
        <v>17.314</v>
      </c>
      <c r="N48" s="21">
        <v>53.021999999999998</v>
      </c>
      <c r="O48" s="21">
        <v>8.0090000000000003</v>
      </c>
      <c r="P48" s="21">
        <v>0.72699999999999998</v>
      </c>
      <c r="Q48" s="21">
        <v>1.1739999999999999</v>
      </c>
      <c r="R48" s="21">
        <v>0.73699999999999999</v>
      </c>
      <c r="S48" s="21">
        <v>2.722</v>
      </c>
      <c r="T48" s="21">
        <v>0.44</v>
      </c>
    </row>
    <row r="49" spans="1:20" ht="12" customHeight="1">
      <c r="A49" s="9" t="s">
        <v>58</v>
      </c>
      <c r="B49" s="21">
        <v>166.93299999999999</v>
      </c>
      <c r="C49" s="21">
        <v>159.84399999999999</v>
      </c>
      <c r="D49" s="21">
        <v>7.0890000000000004</v>
      </c>
      <c r="E49" s="21">
        <v>18.908999999999999</v>
      </c>
      <c r="F49" s="21">
        <v>21.454000000000001</v>
      </c>
      <c r="G49" s="21">
        <v>19.876000000000001</v>
      </c>
      <c r="H49" s="21">
        <v>2.004</v>
      </c>
      <c r="I49" s="21">
        <v>1.573</v>
      </c>
      <c r="J49" s="21">
        <v>5.3609999999999998</v>
      </c>
      <c r="K49" s="21">
        <v>18.584</v>
      </c>
      <c r="L49" s="21">
        <v>0.93600000000000005</v>
      </c>
      <c r="M49" s="21">
        <v>19.812000000000001</v>
      </c>
      <c r="N49" s="21">
        <v>41.328000000000003</v>
      </c>
      <c r="O49" s="21">
        <v>5.6239999999999997</v>
      </c>
      <c r="P49" s="21">
        <v>0.96899999999999997</v>
      </c>
      <c r="Q49" s="21">
        <v>2.9009999999999998</v>
      </c>
      <c r="R49" s="21">
        <v>0.499</v>
      </c>
      <c r="S49" s="21">
        <v>6.3540000000000001</v>
      </c>
      <c r="T49" s="21">
        <v>0.749</v>
      </c>
    </row>
    <row r="50" spans="1:20" ht="12" customHeight="1">
      <c r="A50" s="7" t="s">
        <v>36</v>
      </c>
      <c r="B50" s="21">
        <v>6309.817</v>
      </c>
      <c r="C50" s="21">
        <v>6099.4620000000004</v>
      </c>
      <c r="D50" s="21">
        <v>210.35499999999999</v>
      </c>
      <c r="E50" s="21">
        <v>1145.433</v>
      </c>
      <c r="F50" s="21">
        <v>917.05799999999999</v>
      </c>
      <c r="G50" s="21">
        <v>350.98099999999999</v>
      </c>
      <c r="H50" s="21">
        <v>45.216999999999999</v>
      </c>
      <c r="I50" s="21">
        <v>76.103999999999999</v>
      </c>
      <c r="J50" s="21">
        <v>182.40899999999999</v>
      </c>
      <c r="K50" s="21">
        <v>621.13099999999997</v>
      </c>
      <c r="L50" s="21">
        <v>26.663</v>
      </c>
      <c r="M50" s="21">
        <v>522.29700000000003</v>
      </c>
      <c r="N50" s="21">
        <v>1790.788</v>
      </c>
      <c r="O50" s="21">
        <v>313.20400000000001</v>
      </c>
      <c r="P50" s="21">
        <v>48.253</v>
      </c>
      <c r="Q50" s="21">
        <v>69.302000000000007</v>
      </c>
      <c r="R50" s="21">
        <v>32.613999999999997</v>
      </c>
      <c r="S50" s="21">
        <v>131.80699999999999</v>
      </c>
      <c r="T50" s="21">
        <v>36.558999999999997</v>
      </c>
    </row>
    <row r="51" spans="1:20" ht="12" customHeight="1">
      <c r="A51" s="9" t="s">
        <v>37</v>
      </c>
      <c r="B51" s="21">
        <v>439.94099999999997</v>
      </c>
      <c r="C51" s="21">
        <v>436.40499999999997</v>
      </c>
      <c r="D51" s="21">
        <v>3.536</v>
      </c>
      <c r="E51" s="21">
        <v>112.057</v>
      </c>
      <c r="F51" s="21">
        <v>108.09099999999999</v>
      </c>
      <c r="G51" s="21">
        <v>18.574999999999999</v>
      </c>
      <c r="H51" s="21">
        <v>0.73099999999999998</v>
      </c>
      <c r="I51" s="21">
        <v>2.0760000000000001</v>
      </c>
      <c r="J51" s="21">
        <v>9.94</v>
      </c>
      <c r="K51" s="21">
        <v>53.48</v>
      </c>
      <c r="L51" s="21">
        <v>1.085</v>
      </c>
      <c r="M51" s="21">
        <v>16.423999999999999</v>
      </c>
      <c r="N51" s="21">
        <v>89.489000000000004</v>
      </c>
      <c r="O51" s="21">
        <v>17.547000000000001</v>
      </c>
      <c r="P51" s="21">
        <v>3.9529999999999998</v>
      </c>
      <c r="Q51" s="21">
        <v>0.72899999999999998</v>
      </c>
      <c r="R51" s="21">
        <v>0.26900000000000002</v>
      </c>
      <c r="S51" s="21">
        <v>4.7729999999999997</v>
      </c>
      <c r="T51" s="21">
        <v>0.72199999999999998</v>
      </c>
    </row>
    <row r="52" spans="1:20" ht="12" customHeight="1">
      <c r="A52" s="9" t="s">
        <v>99</v>
      </c>
      <c r="B52" s="21">
        <v>470.70699999999999</v>
      </c>
      <c r="C52" s="21">
        <v>461.95600000000002</v>
      </c>
      <c r="D52" s="21">
        <v>8.7520000000000007</v>
      </c>
      <c r="E52" s="21">
        <v>124.913</v>
      </c>
      <c r="F52" s="21">
        <v>95.287000000000006</v>
      </c>
      <c r="G52" s="21">
        <v>5.9470000000000001</v>
      </c>
      <c r="H52" s="21">
        <v>0.88100000000000001</v>
      </c>
      <c r="I52" s="21">
        <v>1.7470000000000001</v>
      </c>
      <c r="J52" s="21">
        <v>6.3719999999999999</v>
      </c>
      <c r="K52" s="21">
        <v>34.720999999999997</v>
      </c>
      <c r="L52" s="21">
        <v>0.11700000000000001</v>
      </c>
      <c r="M52" s="21">
        <v>44.127000000000002</v>
      </c>
      <c r="N52" s="21">
        <v>102.71599999999999</v>
      </c>
      <c r="O52" s="21">
        <v>28.888999999999999</v>
      </c>
      <c r="P52" s="21">
        <v>4.532</v>
      </c>
      <c r="Q52" s="21">
        <v>3.7050000000000001</v>
      </c>
      <c r="R52" s="21">
        <v>0.94499999999999995</v>
      </c>
      <c r="S52" s="21">
        <v>12.704000000000001</v>
      </c>
      <c r="T52" s="21">
        <v>3.1040000000000001</v>
      </c>
    </row>
    <row r="53" spans="1:20" ht="12" customHeight="1">
      <c r="A53" s="9" t="s">
        <v>38</v>
      </c>
      <c r="B53" s="21">
        <v>1387.905</v>
      </c>
      <c r="C53" s="21">
        <v>1295.8399999999999</v>
      </c>
      <c r="D53" s="21">
        <v>92.063999999999993</v>
      </c>
      <c r="E53" s="21">
        <v>203.30099999999999</v>
      </c>
      <c r="F53" s="21">
        <v>182.64400000000001</v>
      </c>
      <c r="G53" s="21">
        <v>53.703000000000003</v>
      </c>
      <c r="H53" s="21">
        <v>20.292999999999999</v>
      </c>
      <c r="I53" s="21">
        <v>12.618</v>
      </c>
      <c r="J53" s="21">
        <v>35.582999999999998</v>
      </c>
      <c r="K53" s="21">
        <v>112.246</v>
      </c>
      <c r="L53" s="21">
        <v>12.589</v>
      </c>
      <c r="M53" s="21">
        <v>179.209</v>
      </c>
      <c r="N53" s="21">
        <v>373.76499999999999</v>
      </c>
      <c r="O53" s="21">
        <v>91.924999999999997</v>
      </c>
      <c r="P53" s="21">
        <v>14.124000000000001</v>
      </c>
      <c r="Q53" s="21">
        <v>32.393999999999998</v>
      </c>
      <c r="R53" s="21">
        <v>14.672000000000001</v>
      </c>
      <c r="S53" s="21">
        <v>36.722000000000001</v>
      </c>
      <c r="T53" s="21">
        <v>12.118</v>
      </c>
    </row>
    <row r="54" spans="1:20" ht="12" customHeight="1">
      <c r="A54" s="9" t="s">
        <v>20</v>
      </c>
      <c r="B54" s="21">
        <v>328.9</v>
      </c>
      <c r="C54" s="21">
        <v>316.101</v>
      </c>
      <c r="D54" s="21">
        <v>12.798999999999999</v>
      </c>
      <c r="E54" s="21">
        <v>78.608000000000004</v>
      </c>
      <c r="F54" s="21">
        <v>55.607999999999997</v>
      </c>
      <c r="G54" s="21">
        <v>18.5</v>
      </c>
      <c r="H54" s="21">
        <v>1.552</v>
      </c>
      <c r="I54" s="21">
        <v>1.6659999999999999</v>
      </c>
      <c r="J54" s="21">
        <v>8.4789999999999992</v>
      </c>
      <c r="K54" s="21">
        <v>39.97</v>
      </c>
      <c r="L54" s="21">
        <v>1.044</v>
      </c>
      <c r="M54" s="21">
        <v>20.809000000000001</v>
      </c>
      <c r="N54" s="21">
        <v>79.66</v>
      </c>
      <c r="O54" s="21">
        <v>8.1869999999999994</v>
      </c>
      <c r="P54" s="21">
        <v>1.7390000000000001</v>
      </c>
      <c r="Q54" s="21">
        <v>3.085</v>
      </c>
      <c r="R54" s="21">
        <v>2.9929999999999999</v>
      </c>
      <c r="S54" s="21">
        <v>2.8759999999999999</v>
      </c>
      <c r="T54" s="21">
        <v>4.125</v>
      </c>
    </row>
    <row r="55" spans="1:20" ht="12" customHeight="1">
      <c r="A55" s="9" t="s">
        <v>22</v>
      </c>
      <c r="B55" s="21">
        <v>2830.3020000000001</v>
      </c>
      <c r="C55" s="21">
        <v>2800.5050000000001</v>
      </c>
      <c r="D55" s="21">
        <v>29.797000000000001</v>
      </c>
      <c r="E55" s="21">
        <v>482.34899999999999</v>
      </c>
      <c r="F55" s="21">
        <v>341.69400000000002</v>
      </c>
      <c r="G55" s="21">
        <v>197.02099999999999</v>
      </c>
      <c r="H55" s="21">
        <v>9.2550000000000008</v>
      </c>
      <c r="I55" s="21">
        <v>47.018999999999998</v>
      </c>
      <c r="J55" s="21">
        <v>95.507999999999996</v>
      </c>
      <c r="K55" s="21">
        <v>299.11399999999998</v>
      </c>
      <c r="L55" s="21">
        <v>2.6949999999999998</v>
      </c>
      <c r="M55" s="21">
        <v>186.631</v>
      </c>
      <c r="N55" s="21">
        <v>956.745</v>
      </c>
      <c r="O55" s="21">
        <v>117.057</v>
      </c>
      <c r="P55" s="21">
        <v>17.858000000000001</v>
      </c>
      <c r="Q55" s="21">
        <v>7.8789999999999996</v>
      </c>
      <c r="R55" s="21">
        <v>3.7080000000000002</v>
      </c>
      <c r="S55" s="21">
        <v>59.509</v>
      </c>
      <c r="T55" s="21">
        <v>6.26</v>
      </c>
    </row>
    <row r="56" spans="1:20" ht="12" customHeight="1">
      <c r="A56" s="9" t="s">
        <v>54</v>
      </c>
      <c r="B56" s="21">
        <v>315.02800000000002</v>
      </c>
      <c r="C56" s="21">
        <v>282.488</v>
      </c>
      <c r="D56" s="21">
        <v>32.540999999999997</v>
      </c>
      <c r="E56" s="21">
        <v>47.369</v>
      </c>
      <c r="F56" s="21">
        <v>55.454999999999998</v>
      </c>
      <c r="G56" s="21">
        <v>23.847999999999999</v>
      </c>
      <c r="H56" s="21">
        <v>5.2910000000000004</v>
      </c>
      <c r="I56" s="21">
        <v>2.5510000000000002</v>
      </c>
      <c r="J56" s="21">
        <v>8.7490000000000006</v>
      </c>
      <c r="K56" s="21">
        <v>27.6</v>
      </c>
      <c r="L56" s="21">
        <v>5.3159999999999998</v>
      </c>
      <c r="M56" s="21">
        <v>27.588999999999999</v>
      </c>
      <c r="N56" s="21">
        <v>61.253999999999998</v>
      </c>
      <c r="O56" s="21">
        <v>18.852</v>
      </c>
      <c r="P56" s="21">
        <v>3.64</v>
      </c>
      <c r="Q56" s="21">
        <v>11.544</v>
      </c>
      <c r="R56" s="21">
        <v>5.34</v>
      </c>
      <c r="S56" s="21">
        <v>5.5810000000000004</v>
      </c>
      <c r="T56" s="21">
        <v>5.05</v>
      </c>
    </row>
    <row r="57" spans="1:20" ht="12" customHeight="1">
      <c r="A57" s="7" t="s">
        <v>39</v>
      </c>
      <c r="B57" s="21">
        <v>992.19899999999996</v>
      </c>
      <c r="C57" s="21">
        <v>942.49300000000005</v>
      </c>
      <c r="D57" s="21">
        <v>49.706000000000003</v>
      </c>
      <c r="E57" s="21">
        <v>136.14699999999999</v>
      </c>
      <c r="F57" s="21">
        <v>104.715</v>
      </c>
      <c r="G57" s="21">
        <v>60.466999999999999</v>
      </c>
      <c r="H57" s="21">
        <v>8.2449999999999992</v>
      </c>
      <c r="I57" s="21">
        <v>17.157</v>
      </c>
      <c r="J57" s="21">
        <v>51.488999999999997</v>
      </c>
      <c r="K57" s="21">
        <v>157.82900000000001</v>
      </c>
      <c r="L57" s="21">
        <v>4.5519999999999996</v>
      </c>
      <c r="M57" s="21">
        <v>54.087000000000003</v>
      </c>
      <c r="N57" s="21">
        <v>284.46800000000002</v>
      </c>
      <c r="O57" s="21">
        <v>46.908000000000001</v>
      </c>
      <c r="P57" s="21">
        <v>6.9359999999999999</v>
      </c>
      <c r="Q57" s="21">
        <v>16.565999999999999</v>
      </c>
      <c r="R57" s="21">
        <v>12.628</v>
      </c>
      <c r="S57" s="21">
        <v>22.291</v>
      </c>
      <c r="T57" s="21">
        <v>7.7149999999999999</v>
      </c>
    </row>
    <row r="58" spans="1:20" ht="12" customHeight="1">
      <c r="A58" s="9" t="s">
        <v>21</v>
      </c>
      <c r="B58" s="21">
        <v>239.947</v>
      </c>
      <c r="C58" s="21">
        <v>237.624</v>
      </c>
      <c r="D58" s="21">
        <v>2.323</v>
      </c>
      <c r="E58" s="21">
        <v>17.600000000000001</v>
      </c>
      <c r="F58" s="21">
        <v>12.816000000000001</v>
      </c>
      <c r="G58" s="21">
        <v>4.9219999999999997</v>
      </c>
      <c r="H58" s="21">
        <v>0.72199999999999998</v>
      </c>
      <c r="I58" s="21">
        <v>0.78100000000000003</v>
      </c>
      <c r="J58" s="21">
        <v>2.7650000000000001</v>
      </c>
      <c r="K58" s="21">
        <v>65.858999999999995</v>
      </c>
      <c r="L58" s="21">
        <v>0.50700000000000001</v>
      </c>
      <c r="M58" s="21">
        <v>6.6779999999999999</v>
      </c>
      <c r="N58" s="21">
        <v>112.67100000000001</v>
      </c>
      <c r="O58" s="21">
        <v>8.2859999999999996</v>
      </c>
      <c r="P58" s="21">
        <v>2.9129999999999998</v>
      </c>
      <c r="Q58" s="21">
        <v>0.64</v>
      </c>
      <c r="R58" s="21">
        <v>0.23100000000000001</v>
      </c>
      <c r="S58" s="21">
        <v>2.3330000000000002</v>
      </c>
      <c r="T58" s="21">
        <v>0.223</v>
      </c>
    </row>
    <row r="59" spans="1:20" ht="12" customHeight="1">
      <c r="A59" s="9" t="s">
        <v>29</v>
      </c>
      <c r="B59" s="21">
        <v>220.899</v>
      </c>
      <c r="C59" s="21">
        <v>202.05</v>
      </c>
      <c r="D59" s="21">
        <v>18.849</v>
      </c>
      <c r="E59" s="21">
        <v>34.856000000000002</v>
      </c>
      <c r="F59" s="21">
        <v>22.353999999999999</v>
      </c>
      <c r="G59" s="21">
        <v>22.643999999999998</v>
      </c>
      <c r="H59" s="21">
        <v>0.94899999999999995</v>
      </c>
      <c r="I59" s="21">
        <v>2.7029999999999998</v>
      </c>
      <c r="J59" s="21">
        <v>11.651999999999999</v>
      </c>
      <c r="K59" s="21">
        <v>21.135999999999999</v>
      </c>
      <c r="L59" s="21">
        <v>1.702</v>
      </c>
      <c r="M59" s="21">
        <v>13.023999999999999</v>
      </c>
      <c r="N59" s="21">
        <v>52.685000000000002</v>
      </c>
      <c r="O59" s="21">
        <v>12.997</v>
      </c>
      <c r="P59" s="21">
        <v>2.0830000000000002</v>
      </c>
      <c r="Q59" s="21">
        <v>9.484</v>
      </c>
      <c r="R59" s="21">
        <v>4.0960000000000001</v>
      </c>
      <c r="S59" s="21">
        <v>5.9169999999999998</v>
      </c>
      <c r="T59" s="21">
        <v>2.617</v>
      </c>
    </row>
    <row r="60" spans="1:20" ht="12" customHeight="1">
      <c r="A60" s="7" t="s">
        <v>40</v>
      </c>
      <c r="B60" s="21">
        <v>566.173</v>
      </c>
      <c r="C60" s="21">
        <v>538.73699999999997</v>
      </c>
      <c r="D60" s="21">
        <v>27.434999999999999</v>
      </c>
      <c r="E60" s="21">
        <v>97.959000000000003</v>
      </c>
      <c r="F60" s="21">
        <v>112.649</v>
      </c>
      <c r="G60" s="21">
        <v>67.459000000000003</v>
      </c>
      <c r="H60" s="21">
        <v>5.726</v>
      </c>
      <c r="I60" s="21">
        <v>5.181</v>
      </c>
      <c r="J60" s="21">
        <v>23.24</v>
      </c>
      <c r="K60" s="21">
        <v>63.613999999999997</v>
      </c>
      <c r="L60" s="21">
        <v>3.2349999999999999</v>
      </c>
      <c r="M60" s="21">
        <v>35.923999999999999</v>
      </c>
      <c r="N60" s="21">
        <v>84.673000000000002</v>
      </c>
      <c r="O60" s="21">
        <v>34.164999999999999</v>
      </c>
      <c r="P60" s="21">
        <v>4.1349999999999998</v>
      </c>
      <c r="Q60" s="21">
        <v>10.25</v>
      </c>
      <c r="R60" s="21">
        <v>3.17</v>
      </c>
      <c r="S60" s="21">
        <v>9.74</v>
      </c>
      <c r="T60" s="21">
        <v>5.0549999999999997</v>
      </c>
    </row>
    <row r="61" spans="1:20" ht="12" customHeight="1">
      <c r="A61" s="7" t="s">
        <v>41</v>
      </c>
      <c r="B61" s="21">
        <v>201.68</v>
      </c>
      <c r="C61" s="21">
        <v>192.04</v>
      </c>
      <c r="D61" s="21">
        <v>9.6389999999999993</v>
      </c>
      <c r="E61" s="21">
        <v>34.709000000000003</v>
      </c>
      <c r="F61" s="21">
        <v>49.728999999999999</v>
      </c>
      <c r="G61" s="21">
        <v>22.364000000000001</v>
      </c>
      <c r="H61" s="21">
        <v>1.5449999999999999</v>
      </c>
      <c r="I61" s="21">
        <v>2.0489999999999999</v>
      </c>
      <c r="J61" s="21">
        <v>4.0720000000000001</v>
      </c>
      <c r="K61" s="21">
        <v>27.332999999999998</v>
      </c>
      <c r="L61" s="21">
        <v>1.3180000000000001</v>
      </c>
      <c r="M61" s="21">
        <v>8.5399999999999991</v>
      </c>
      <c r="N61" s="21">
        <v>21.187999999999999</v>
      </c>
      <c r="O61" s="21">
        <v>17.994</v>
      </c>
      <c r="P61" s="21">
        <v>1.78</v>
      </c>
      <c r="Q61" s="21">
        <v>3.1230000000000002</v>
      </c>
      <c r="R61" s="21">
        <v>1.089</v>
      </c>
      <c r="S61" s="21">
        <v>2.282</v>
      </c>
      <c r="T61" s="21">
        <v>2.5649999999999999</v>
      </c>
    </row>
    <row r="62" spans="1:20" ht="12" customHeight="1">
      <c r="A62" s="9" t="s">
        <v>57</v>
      </c>
      <c r="B62" s="21">
        <v>181.202</v>
      </c>
      <c r="C62" s="21">
        <v>173.696</v>
      </c>
      <c r="D62" s="21">
        <v>7.5049999999999999</v>
      </c>
      <c r="E62" s="21">
        <v>29.984999999999999</v>
      </c>
      <c r="F62" s="21">
        <v>45.442999999999998</v>
      </c>
      <c r="G62" s="21">
        <v>19.998000000000001</v>
      </c>
      <c r="H62" s="21">
        <v>1.1379999999999999</v>
      </c>
      <c r="I62" s="21">
        <v>1.9510000000000001</v>
      </c>
      <c r="J62" s="21">
        <v>3.86</v>
      </c>
      <c r="K62" s="21">
        <v>26.265999999999998</v>
      </c>
      <c r="L62" s="21">
        <v>0.66400000000000003</v>
      </c>
      <c r="M62" s="21">
        <v>6.8419999999999996</v>
      </c>
      <c r="N62" s="21">
        <v>19.376000000000001</v>
      </c>
      <c r="O62" s="21">
        <v>16.431000000000001</v>
      </c>
      <c r="P62" s="21">
        <v>1.78</v>
      </c>
      <c r="Q62" s="21">
        <v>2.2530000000000001</v>
      </c>
      <c r="R62" s="21">
        <v>1.089</v>
      </c>
      <c r="S62" s="21">
        <v>1.7629999999999999</v>
      </c>
      <c r="T62" s="21">
        <v>2.36</v>
      </c>
    </row>
    <row r="63" spans="1:20" ht="12" customHeight="1">
      <c r="A63" s="7" t="s">
        <v>42</v>
      </c>
      <c r="B63" s="21">
        <v>364.49299999999999</v>
      </c>
      <c r="C63" s="21">
        <v>346.697</v>
      </c>
      <c r="D63" s="21">
        <v>17.795999999999999</v>
      </c>
      <c r="E63" s="21">
        <v>63.25</v>
      </c>
      <c r="F63" s="21">
        <v>62.920999999999999</v>
      </c>
      <c r="G63" s="21">
        <v>45.094999999999999</v>
      </c>
      <c r="H63" s="21">
        <v>4.181</v>
      </c>
      <c r="I63" s="21">
        <v>3.1309999999999998</v>
      </c>
      <c r="J63" s="21">
        <v>19.167999999999999</v>
      </c>
      <c r="K63" s="21">
        <v>36.280999999999999</v>
      </c>
      <c r="L63" s="21">
        <v>1.917</v>
      </c>
      <c r="M63" s="21">
        <v>27.384</v>
      </c>
      <c r="N63" s="21">
        <v>63.484999999999999</v>
      </c>
      <c r="O63" s="21">
        <v>16.170000000000002</v>
      </c>
      <c r="P63" s="21">
        <v>2.355</v>
      </c>
      <c r="Q63" s="21">
        <v>7.1269999999999998</v>
      </c>
      <c r="R63" s="21">
        <v>2.081</v>
      </c>
      <c r="S63" s="21">
        <v>7.4580000000000002</v>
      </c>
      <c r="T63" s="21">
        <v>2.4900000000000002</v>
      </c>
    </row>
    <row r="64" spans="1:20" ht="12" customHeight="1">
      <c r="A64" s="7" t="s">
        <v>177</v>
      </c>
      <c r="B64" s="21">
        <v>4599.4949999999999</v>
      </c>
      <c r="C64" s="21">
        <v>4227.3</v>
      </c>
      <c r="D64" s="21">
        <v>372.19499999999999</v>
      </c>
      <c r="E64" s="21">
        <v>652.48299999999995</v>
      </c>
      <c r="F64" s="21">
        <v>580.83699999999999</v>
      </c>
      <c r="G64" s="21">
        <v>252.726</v>
      </c>
      <c r="H64" s="21">
        <v>71.120999999999995</v>
      </c>
      <c r="I64" s="21">
        <v>69.510999999999996</v>
      </c>
      <c r="J64" s="21">
        <v>165.05500000000001</v>
      </c>
      <c r="K64" s="21">
        <v>454.548</v>
      </c>
      <c r="L64" s="21">
        <v>46.957999999999998</v>
      </c>
      <c r="M64" s="21">
        <v>464.67099999999999</v>
      </c>
      <c r="N64" s="21">
        <v>1132.45</v>
      </c>
      <c r="O64" s="21">
        <v>254.571</v>
      </c>
      <c r="P64" s="21">
        <v>55.536999999999999</v>
      </c>
      <c r="Q64" s="21">
        <v>125.825</v>
      </c>
      <c r="R64" s="21">
        <v>69.989999999999995</v>
      </c>
      <c r="S64" s="21">
        <v>144.91</v>
      </c>
      <c r="T64" s="21">
        <v>58.302999999999997</v>
      </c>
    </row>
    <row r="65" spans="1:20" ht="12" customHeight="1">
      <c r="A65" s="7" t="s">
        <v>43</v>
      </c>
      <c r="B65" s="21">
        <v>3218.8270000000002</v>
      </c>
      <c r="C65" s="21">
        <v>2977.7109999999998</v>
      </c>
      <c r="D65" s="21">
        <v>241.11600000000001</v>
      </c>
      <c r="E65" s="21">
        <v>477.928</v>
      </c>
      <c r="F65" s="21">
        <v>393.03</v>
      </c>
      <c r="G65" s="21">
        <v>156.82400000000001</v>
      </c>
      <c r="H65" s="21">
        <v>50.658000000000001</v>
      </c>
      <c r="I65" s="21">
        <v>52.215000000000003</v>
      </c>
      <c r="J65" s="21">
        <v>81.483999999999995</v>
      </c>
      <c r="K65" s="21">
        <v>260.31</v>
      </c>
      <c r="L65" s="21">
        <v>29.282</v>
      </c>
      <c r="M65" s="21">
        <v>367.88200000000001</v>
      </c>
      <c r="N65" s="21">
        <v>849.41300000000001</v>
      </c>
      <c r="O65" s="21">
        <v>186.88</v>
      </c>
      <c r="P65" s="21">
        <v>47.137999999999998</v>
      </c>
      <c r="Q65" s="21">
        <v>72.703999999999994</v>
      </c>
      <c r="R65" s="21">
        <v>48.558999999999997</v>
      </c>
      <c r="S65" s="21">
        <v>104.607</v>
      </c>
      <c r="T65" s="21">
        <v>39.912999999999997</v>
      </c>
    </row>
    <row r="66" spans="1:20" ht="12" customHeight="1">
      <c r="A66" s="9" t="s">
        <v>26</v>
      </c>
      <c r="B66" s="21">
        <v>311.37200000000001</v>
      </c>
      <c r="C66" s="21">
        <v>293.89800000000002</v>
      </c>
      <c r="D66" s="21">
        <v>17.472999999999999</v>
      </c>
      <c r="E66" s="21">
        <v>39.021999999999998</v>
      </c>
      <c r="F66" s="21">
        <v>53.625999999999998</v>
      </c>
      <c r="G66" s="21">
        <v>11.689</v>
      </c>
      <c r="H66" s="21">
        <v>1.835</v>
      </c>
      <c r="I66" s="21">
        <v>3.56</v>
      </c>
      <c r="J66" s="21">
        <v>8.9640000000000004</v>
      </c>
      <c r="K66" s="21">
        <v>14.16</v>
      </c>
      <c r="L66" s="21">
        <v>2.2869999999999999</v>
      </c>
      <c r="M66" s="21">
        <v>38.106000000000002</v>
      </c>
      <c r="N66" s="21">
        <v>101.602</v>
      </c>
      <c r="O66" s="21">
        <v>8.58</v>
      </c>
      <c r="P66" s="21">
        <v>1.101</v>
      </c>
      <c r="Q66" s="21">
        <v>8.0619999999999994</v>
      </c>
      <c r="R66" s="21">
        <v>0.46300000000000002</v>
      </c>
      <c r="S66" s="21">
        <v>13.488</v>
      </c>
      <c r="T66" s="21">
        <v>4.827</v>
      </c>
    </row>
    <row r="67" spans="1:20" ht="12" customHeight="1">
      <c r="A67" s="9" t="s">
        <v>23</v>
      </c>
      <c r="B67" s="21">
        <v>236.185</v>
      </c>
      <c r="C67" s="21">
        <v>222.899</v>
      </c>
      <c r="D67" s="21">
        <v>13.286</v>
      </c>
      <c r="E67" s="21">
        <v>22.673999999999999</v>
      </c>
      <c r="F67" s="21">
        <v>19.719000000000001</v>
      </c>
      <c r="G67" s="21">
        <v>15.576000000000001</v>
      </c>
      <c r="H67" s="21">
        <v>5.1239999999999997</v>
      </c>
      <c r="I67" s="21">
        <v>4.1760000000000002</v>
      </c>
      <c r="J67" s="21">
        <v>20.704000000000001</v>
      </c>
      <c r="K67" s="21">
        <v>36.313000000000002</v>
      </c>
      <c r="L67" s="21">
        <v>0.93799999999999994</v>
      </c>
      <c r="M67" s="21">
        <v>20.597000000000001</v>
      </c>
      <c r="N67" s="21">
        <v>61.845999999999997</v>
      </c>
      <c r="O67" s="21">
        <v>10.137</v>
      </c>
      <c r="P67" s="21">
        <v>1.7230000000000001</v>
      </c>
      <c r="Q67" s="21">
        <v>3.3889999999999998</v>
      </c>
      <c r="R67" s="21">
        <v>2.4529999999999998</v>
      </c>
      <c r="S67" s="21">
        <v>9.4329999999999998</v>
      </c>
      <c r="T67" s="21">
        <v>1.3819999999999999</v>
      </c>
    </row>
    <row r="68" spans="1:20" ht="12" customHeight="1">
      <c r="A68" s="9" t="s">
        <v>25</v>
      </c>
      <c r="B68" s="21">
        <v>1245.4449999999999</v>
      </c>
      <c r="C68" s="21">
        <v>1198.079</v>
      </c>
      <c r="D68" s="21">
        <v>47.366</v>
      </c>
      <c r="E68" s="21">
        <v>251.83199999999999</v>
      </c>
      <c r="F68" s="21">
        <v>177.71799999999999</v>
      </c>
      <c r="G68" s="21">
        <v>22.655999999999999</v>
      </c>
      <c r="H68" s="21">
        <v>12.362</v>
      </c>
      <c r="I68" s="21">
        <v>15.669</v>
      </c>
      <c r="J68" s="21">
        <v>20.084</v>
      </c>
      <c r="K68" s="21">
        <v>118.32</v>
      </c>
      <c r="L68" s="21">
        <v>5.3330000000000002</v>
      </c>
      <c r="M68" s="21">
        <v>152.54300000000001</v>
      </c>
      <c r="N68" s="21">
        <v>300.065</v>
      </c>
      <c r="O68" s="21">
        <v>94.927999999999997</v>
      </c>
      <c r="P68" s="21">
        <v>14.018000000000001</v>
      </c>
      <c r="Q68" s="21">
        <v>17.189</v>
      </c>
      <c r="R68" s="21">
        <v>6.8780000000000001</v>
      </c>
      <c r="S68" s="21">
        <v>30.245999999999999</v>
      </c>
      <c r="T68" s="21">
        <v>5.6040000000000001</v>
      </c>
    </row>
    <row r="69" spans="1:20" ht="12" customHeight="1">
      <c r="A69" s="9" t="s">
        <v>27</v>
      </c>
      <c r="B69" s="21">
        <v>841.74</v>
      </c>
      <c r="C69" s="21">
        <v>716.697</v>
      </c>
      <c r="D69" s="21">
        <v>125.04300000000001</v>
      </c>
      <c r="E69" s="21">
        <v>86.977000000000004</v>
      </c>
      <c r="F69" s="21">
        <v>79.995000000000005</v>
      </c>
      <c r="G69" s="21">
        <v>40.396000000000001</v>
      </c>
      <c r="H69" s="21">
        <v>24.757999999999999</v>
      </c>
      <c r="I69" s="21">
        <v>20.867000000000001</v>
      </c>
      <c r="J69" s="21">
        <v>21.143999999999998</v>
      </c>
      <c r="K69" s="21">
        <v>53.994</v>
      </c>
      <c r="L69" s="21">
        <v>15.827999999999999</v>
      </c>
      <c r="M69" s="21">
        <v>94.406000000000006</v>
      </c>
      <c r="N69" s="21">
        <v>226.108</v>
      </c>
      <c r="O69" s="21">
        <v>34.238</v>
      </c>
      <c r="P69" s="21">
        <v>22.952000000000002</v>
      </c>
      <c r="Q69" s="21">
        <v>27.219000000000001</v>
      </c>
      <c r="R69" s="21">
        <v>34.212000000000003</v>
      </c>
      <c r="S69" s="21">
        <v>35.619</v>
      </c>
      <c r="T69" s="21">
        <v>23.026</v>
      </c>
    </row>
    <row r="70" spans="1:20" ht="12" customHeight="1">
      <c r="A70" s="7" t="s">
        <v>103</v>
      </c>
      <c r="B70" s="21">
        <v>1380.6679999999999</v>
      </c>
      <c r="C70" s="21">
        <v>1249.5889999999999</v>
      </c>
      <c r="D70" s="21">
        <v>131.07900000000001</v>
      </c>
      <c r="E70" s="21">
        <v>174.55500000000001</v>
      </c>
      <c r="F70" s="21">
        <v>187.80799999999999</v>
      </c>
      <c r="G70" s="21">
        <v>95.902000000000001</v>
      </c>
      <c r="H70" s="21">
        <v>20.463000000000001</v>
      </c>
      <c r="I70" s="21">
        <v>17.295000000000002</v>
      </c>
      <c r="J70" s="21">
        <v>83.570999999999998</v>
      </c>
      <c r="K70" s="21">
        <v>194.238</v>
      </c>
      <c r="L70" s="21">
        <v>17.675999999999998</v>
      </c>
      <c r="M70" s="21">
        <v>96.789000000000001</v>
      </c>
      <c r="N70" s="21">
        <v>283.03800000000001</v>
      </c>
      <c r="O70" s="21">
        <v>67.691000000000003</v>
      </c>
      <c r="P70" s="21">
        <v>8.3989999999999991</v>
      </c>
      <c r="Q70" s="21">
        <v>53.12</v>
      </c>
      <c r="R70" s="21">
        <v>21.43</v>
      </c>
      <c r="S70" s="21">
        <v>40.302999999999997</v>
      </c>
      <c r="T70" s="21">
        <v>18.39</v>
      </c>
    </row>
    <row r="71" spans="1:20" ht="12" customHeight="1">
      <c r="A71" s="9" t="s">
        <v>24</v>
      </c>
      <c r="B71" s="21">
        <v>297.16899999999998</v>
      </c>
      <c r="C71" s="21">
        <v>260.55500000000001</v>
      </c>
      <c r="D71" s="21">
        <v>36.613999999999997</v>
      </c>
      <c r="E71" s="21">
        <v>19.768999999999998</v>
      </c>
      <c r="F71" s="21">
        <v>31.637</v>
      </c>
      <c r="G71" s="21">
        <v>7.4809999999999999</v>
      </c>
      <c r="H71" s="21">
        <v>6.1</v>
      </c>
      <c r="I71" s="21">
        <v>7.7009999999999996</v>
      </c>
      <c r="J71" s="21">
        <v>36.655999999999999</v>
      </c>
      <c r="K71" s="21">
        <v>48.243000000000002</v>
      </c>
      <c r="L71" s="21">
        <v>4.9939999999999998</v>
      </c>
      <c r="M71" s="21">
        <v>25.152999999999999</v>
      </c>
      <c r="N71" s="21">
        <v>53.338999999999999</v>
      </c>
      <c r="O71" s="21">
        <v>14.042</v>
      </c>
      <c r="P71" s="21">
        <v>1.6060000000000001</v>
      </c>
      <c r="Q71" s="21">
        <v>11.628</v>
      </c>
      <c r="R71" s="21">
        <v>6.9939999999999998</v>
      </c>
      <c r="S71" s="21">
        <v>14.927</v>
      </c>
      <c r="T71" s="21">
        <v>6.8979999999999997</v>
      </c>
    </row>
    <row r="72" spans="1:20" ht="12" customHeight="1">
      <c r="A72" s="9" t="s">
        <v>56</v>
      </c>
      <c r="B72" s="21">
        <v>190.386</v>
      </c>
      <c r="C72" s="21">
        <v>172.214</v>
      </c>
      <c r="D72" s="21">
        <v>18.172000000000001</v>
      </c>
      <c r="E72" s="21">
        <v>31.983000000000001</v>
      </c>
      <c r="F72" s="21">
        <v>25.721</v>
      </c>
      <c r="G72" s="21">
        <v>17.821999999999999</v>
      </c>
      <c r="H72" s="21">
        <v>0.88200000000000001</v>
      </c>
      <c r="I72" s="21">
        <v>1.2769999999999999</v>
      </c>
      <c r="J72" s="21">
        <v>13.186999999999999</v>
      </c>
      <c r="K72" s="21">
        <v>13.105</v>
      </c>
      <c r="L72" s="21">
        <v>2.484</v>
      </c>
      <c r="M72" s="21">
        <v>14.647</v>
      </c>
      <c r="N72" s="21">
        <v>43.448999999999998</v>
      </c>
      <c r="O72" s="21">
        <v>7.92</v>
      </c>
      <c r="P72" s="21">
        <v>0.67800000000000005</v>
      </c>
      <c r="Q72" s="21">
        <v>7.7140000000000004</v>
      </c>
      <c r="R72" s="21">
        <v>2.66</v>
      </c>
      <c r="S72" s="21">
        <v>2.4239999999999999</v>
      </c>
      <c r="T72" s="21">
        <v>4.4329999999999998</v>
      </c>
    </row>
    <row r="73" spans="1:20" ht="12" customHeight="1">
      <c r="A73" s="9" t="s">
        <v>97</v>
      </c>
      <c r="B73" s="21">
        <v>163.07300000000001</v>
      </c>
      <c r="C73" s="21">
        <v>145.44200000000001</v>
      </c>
      <c r="D73" s="21">
        <v>17.63</v>
      </c>
      <c r="E73" s="21">
        <v>24.524000000000001</v>
      </c>
      <c r="F73" s="21">
        <v>25.719000000000001</v>
      </c>
      <c r="G73" s="21">
        <v>12.625</v>
      </c>
      <c r="H73" s="21">
        <v>0.377</v>
      </c>
      <c r="I73" s="21">
        <v>0.88100000000000001</v>
      </c>
      <c r="J73" s="21">
        <v>6.78</v>
      </c>
      <c r="K73" s="21">
        <v>24.137</v>
      </c>
      <c r="L73" s="21">
        <v>4.1920000000000002</v>
      </c>
      <c r="M73" s="21">
        <v>8.4320000000000004</v>
      </c>
      <c r="N73" s="21">
        <v>31.259</v>
      </c>
      <c r="O73" s="21">
        <v>8.2040000000000006</v>
      </c>
      <c r="P73" s="21">
        <v>0.16600000000000001</v>
      </c>
      <c r="Q73" s="21">
        <v>7.5369999999999999</v>
      </c>
      <c r="R73" s="21">
        <v>3.1539999999999999</v>
      </c>
      <c r="S73" s="21">
        <v>2.7160000000000002</v>
      </c>
      <c r="T73" s="21">
        <v>2.3690000000000002</v>
      </c>
    </row>
    <row r="74" spans="1:20" ht="12" customHeight="1">
      <c r="A74" s="9" t="s">
        <v>55</v>
      </c>
      <c r="B74" s="21">
        <v>123.44199999999999</v>
      </c>
      <c r="C74" s="21">
        <v>115.43600000000001</v>
      </c>
      <c r="D74" s="21">
        <v>8.0060000000000002</v>
      </c>
      <c r="E74" s="21">
        <v>10.211</v>
      </c>
      <c r="F74" s="21">
        <v>11.182</v>
      </c>
      <c r="G74" s="21">
        <v>5.1959999999999997</v>
      </c>
      <c r="H74" s="21">
        <v>1.532</v>
      </c>
      <c r="I74" s="21">
        <v>0.8</v>
      </c>
      <c r="J74" s="21">
        <v>4.4589999999999996</v>
      </c>
      <c r="K74" s="21">
        <v>43.496000000000002</v>
      </c>
      <c r="L74" s="21"/>
      <c r="M74" s="21">
        <v>10.125</v>
      </c>
      <c r="N74" s="21">
        <v>20.212</v>
      </c>
      <c r="O74" s="21">
        <v>5.3579999999999997</v>
      </c>
      <c r="P74" s="21">
        <v>0.20899999999999999</v>
      </c>
      <c r="Q74" s="21">
        <v>3.7330000000000001</v>
      </c>
      <c r="R74" s="21">
        <v>1.722</v>
      </c>
      <c r="S74" s="21">
        <v>4.1900000000000004</v>
      </c>
      <c r="T74" s="21">
        <v>1.0189999999999999</v>
      </c>
    </row>
    <row r="75" spans="1:20" ht="12" customHeight="1">
      <c r="A75" s="9" t="s">
        <v>98</v>
      </c>
      <c r="B75" s="21">
        <v>187.81800000000001</v>
      </c>
      <c r="C75" s="21">
        <v>154.822</v>
      </c>
      <c r="D75" s="21">
        <v>32.996000000000002</v>
      </c>
      <c r="E75" s="21">
        <v>23.524000000000001</v>
      </c>
      <c r="F75" s="21">
        <v>29.818999999999999</v>
      </c>
      <c r="G75" s="21">
        <v>24.303999999999998</v>
      </c>
      <c r="H75" s="21">
        <v>7.3019999999999996</v>
      </c>
      <c r="I75" s="21">
        <v>1.4119999999999999</v>
      </c>
      <c r="J75" s="21">
        <v>4.7320000000000002</v>
      </c>
      <c r="K75" s="21">
        <v>11.787000000000001</v>
      </c>
      <c r="L75" s="21">
        <v>3.468</v>
      </c>
      <c r="M75" s="21">
        <v>18.515999999999998</v>
      </c>
      <c r="N75" s="21">
        <v>24.140999999999998</v>
      </c>
      <c r="O75" s="21">
        <v>10.286</v>
      </c>
      <c r="P75" s="21">
        <v>1.022</v>
      </c>
      <c r="Q75" s="21">
        <v>16.161999999999999</v>
      </c>
      <c r="R75" s="21">
        <v>4.5369999999999999</v>
      </c>
      <c r="S75" s="21">
        <v>5.2779999999999996</v>
      </c>
      <c r="T75" s="21">
        <v>1.526</v>
      </c>
    </row>
    <row r="76" spans="1:20" ht="12" customHeight="1">
      <c r="A76" s="7" t="s">
        <v>104</v>
      </c>
      <c r="B76" s="21">
        <v>44.905999999999999</v>
      </c>
      <c r="C76" s="21">
        <v>43.036000000000001</v>
      </c>
      <c r="D76" s="21">
        <v>1.87</v>
      </c>
      <c r="E76" s="21">
        <v>6.3979999999999997</v>
      </c>
      <c r="F76" s="21">
        <v>7.694</v>
      </c>
      <c r="G76" s="21">
        <v>4.2729999999999997</v>
      </c>
      <c r="H76" s="21">
        <v>0.19400000000000001</v>
      </c>
      <c r="I76" s="21">
        <v>0.26600000000000001</v>
      </c>
      <c r="J76" s="21">
        <v>1.7190000000000001</v>
      </c>
      <c r="K76" s="21">
        <v>5.0380000000000003</v>
      </c>
      <c r="L76" s="21">
        <v>0.35399999999999998</v>
      </c>
      <c r="M76" s="21">
        <v>3.4289999999999998</v>
      </c>
      <c r="N76" s="21">
        <v>11.121</v>
      </c>
      <c r="O76" s="21">
        <v>1.581</v>
      </c>
      <c r="P76" s="21">
        <v>0.152</v>
      </c>
      <c r="Q76" s="21">
        <v>0.749</v>
      </c>
      <c r="R76" s="21"/>
      <c r="S76" s="21">
        <v>1.365</v>
      </c>
      <c r="T76" s="21">
        <v>0.57299999999999995</v>
      </c>
    </row>
    <row r="77" spans="1:20" ht="12" customHeight="1">
      <c r="A77" s="7" t="s">
        <v>118</v>
      </c>
      <c r="B77" s="21">
        <v>659.89400000000001</v>
      </c>
      <c r="C77" s="21">
        <v>640.18200000000002</v>
      </c>
      <c r="D77" s="21">
        <v>19.712</v>
      </c>
      <c r="E77" s="21">
        <v>127.248</v>
      </c>
      <c r="F77" s="21">
        <v>103.479</v>
      </c>
      <c r="G77" s="21">
        <v>32.835999999999999</v>
      </c>
      <c r="H77" s="21">
        <v>2.9849999999999999</v>
      </c>
      <c r="I77" s="21">
        <v>5.4249999999999998</v>
      </c>
      <c r="J77" s="21">
        <v>15.785</v>
      </c>
      <c r="K77" s="21">
        <v>65.861000000000004</v>
      </c>
      <c r="L77" s="21">
        <v>1.4850000000000001</v>
      </c>
      <c r="M77" s="21">
        <v>72.956999999999994</v>
      </c>
      <c r="N77" s="21">
        <v>160.98500000000001</v>
      </c>
      <c r="O77" s="21">
        <v>36.930999999999997</v>
      </c>
      <c r="P77" s="21">
        <v>5.7290000000000001</v>
      </c>
      <c r="Q77" s="21">
        <v>8.7309999999999999</v>
      </c>
      <c r="R77" s="21">
        <v>3.1859999999999999</v>
      </c>
      <c r="S77" s="21">
        <v>12.944000000000001</v>
      </c>
      <c r="T77" s="21">
        <v>3.3250000000000002</v>
      </c>
    </row>
    <row r="78" spans="1:20" ht="12" customHeight="1">
      <c r="A78" s="7" t="s">
        <v>119</v>
      </c>
      <c r="B78" s="21">
        <v>596.15300000000002</v>
      </c>
      <c r="C78" s="21">
        <v>574.24400000000003</v>
      </c>
      <c r="D78" s="21">
        <v>21.908000000000001</v>
      </c>
      <c r="E78" s="21">
        <v>117.039</v>
      </c>
      <c r="F78" s="21">
        <v>82.343999999999994</v>
      </c>
      <c r="G78" s="21">
        <v>24.466000000000001</v>
      </c>
      <c r="H78" s="21">
        <v>4.9210000000000003</v>
      </c>
      <c r="I78" s="21">
        <v>6.3280000000000003</v>
      </c>
      <c r="J78" s="21">
        <v>12.846</v>
      </c>
      <c r="K78" s="21">
        <v>52.146999999999998</v>
      </c>
      <c r="L78" s="21">
        <v>2.8180000000000001</v>
      </c>
      <c r="M78" s="21">
        <v>50.155999999999999</v>
      </c>
      <c r="N78" s="21">
        <v>178.21299999999999</v>
      </c>
      <c r="O78" s="21">
        <v>29.411999999999999</v>
      </c>
      <c r="P78" s="21">
        <v>6.9669999999999996</v>
      </c>
      <c r="Q78" s="21">
        <v>6.07</v>
      </c>
      <c r="R78" s="21">
        <v>5.5469999999999997</v>
      </c>
      <c r="S78" s="21">
        <v>14.324999999999999</v>
      </c>
      <c r="T78" s="21">
        <v>2.552</v>
      </c>
    </row>
    <row r="79" spans="1:20" ht="12" customHeight="1">
      <c r="A79" s="7" t="s">
        <v>31</v>
      </c>
      <c r="B79" s="21"/>
      <c r="C79" s="21"/>
      <c r="D79" s="21"/>
      <c r="E79" s="21"/>
      <c r="F79" s="21"/>
      <c r="G79" s="21"/>
      <c r="H79" s="21"/>
      <c r="I79" s="21"/>
      <c r="J79" s="21"/>
      <c r="K79" s="21"/>
      <c r="L79" s="21"/>
      <c r="M79" s="21"/>
      <c r="N79" s="21"/>
      <c r="O79" s="21"/>
      <c r="P79" s="21"/>
      <c r="Q79" s="21"/>
      <c r="R79" s="21"/>
      <c r="S79" s="21"/>
      <c r="T79" s="21"/>
    </row>
    <row r="80" spans="1:20" ht="12" customHeight="1">
      <c r="A80" s="7" t="s">
        <v>44</v>
      </c>
      <c r="B80" s="21">
        <v>1944.731</v>
      </c>
      <c r="C80" s="21">
        <v>1904.4449999999999</v>
      </c>
      <c r="D80" s="21">
        <v>40.286000000000001</v>
      </c>
      <c r="E80" s="21">
        <v>499.84699999999998</v>
      </c>
      <c r="F80" s="21">
        <v>411.57799999999997</v>
      </c>
      <c r="G80" s="21">
        <v>76.995999999999995</v>
      </c>
      <c r="H80" s="21">
        <v>6.3970000000000002</v>
      </c>
      <c r="I80" s="21">
        <v>12.379</v>
      </c>
      <c r="J80" s="21">
        <v>44.271999999999998</v>
      </c>
      <c r="K80" s="21">
        <v>205.005</v>
      </c>
      <c r="L80" s="21">
        <v>2.5630000000000002</v>
      </c>
      <c r="M80" s="21">
        <v>114.559</v>
      </c>
      <c r="N80" s="21">
        <v>413.79199999999997</v>
      </c>
      <c r="O80" s="21">
        <v>84.358999999999995</v>
      </c>
      <c r="P80" s="21">
        <v>14.792</v>
      </c>
      <c r="Q80" s="21">
        <v>13.337999999999999</v>
      </c>
      <c r="R80" s="21">
        <v>6.7759999999999998</v>
      </c>
      <c r="S80" s="21">
        <v>26.866</v>
      </c>
      <c r="T80" s="21">
        <v>11.211</v>
      </c>
    </row>
    <row r="81" spans="1:20" ht="12" customHeight="1">
      <c r="A81" s="7" t="s">
        <v>45</v>
      </c>
      <c r="B81" s="21">
        <v>3524.3119999999999</v>
      </c>
      <c r="C81" s="21">
        <v>3310.3969999999999</v>
      </c>
      <c r="D81" s="21">
        <v>213.91499999999999</v>
      </c>
      <c r="E81" s="21">
        <v>588.70699999999999</v>
      </c>
      <c r="F81" s="21">
        <v>488.85700000000003</v>
      </c>
      <c r="G81" s="21">
        <v>128.96</v>
      </c>
      <c r="H81" s="21">
        <v>43.478999999999999</v>
      </c>
      <c r="I81" s="21">
        <v>34.844000000000001</v>
      </c>
      <c r="J81" s="21">
        <v>75.061000000000007</v>
      </c>
      <c r="K81" s="21">
        <v>316.57400000000001</v>
      </c>
      <c r="L81" s="21">
        <v>28.469000000000001</v>
      </c>
      <c r="M81" s="21">
        <v>426.05599999999998</v>
      </c>
      <c r="N81" s="21">
        <v>874.25199999999995</v>
      </c>
      <c r="O81" s="21">
        <v>251.70699999999999</v>
      </c>
      <c r="P81" s="21">
        <v>36.993000000000002</v>
      </c>
      <c r="Q81" s="21">
        <v>75.989999999999995</v>
      </c>
      <c r="R81" s="21">
        <v>34.530999999999999</v>
      </c>
      <c r="S81" s="21">
        <v>88.388000000000005</v>
      </c>
      <c r="T81" s="21">
        <v>31.446000000000002</v>
      </c>
    </row>
    <row r="82" spans="1:20" ht="12" customHeight="1">
      <c r="A82" s="7" t="s">
        <v>46</v>
      </c>
      <c r="B82" s="21">
        <v>6833.6660000000002</v>
      </c>
      <c r="C82" s="21">
        <v>6728.1279999999997</v>
      </c>
      <c r="D82" s="21">
        <v>105.538</v>
      </c>
      <c r="E82" s="21">
        <v>1424.934</v>
      </c>
      <c r="F82" s="21">
        <v>1059.547</v>
      </c>
      <c r="G82" s="21">
        <v>375.19799999999998</v>
      </c>
      <c r="H82" s="21">
        <v>23.123000000000001</v>
      </c>
      <c r="I82" s="21">
        <v>74.614000000000004</v>
      </c>
      <c r="J82" s="21">
        <v>185.12700000000001</v>
      </c>
      <c r="K82" s="21">
        <v>786.84799999999996</v>
      </c>
      <c r="L82" s="21">
        <v>9.0280000000000005</v>
      </c>
      <c r="M82" s="21">
        <v>401.70600000000002</v>
      </c>
      <c r="N82" s="21">
        <v>1949.588</v>
      </c>
      <c r="O82" s="21">
        <v>290.87</v>
      </c>
      <c r="P82" s="21">
        <v>67.275000000000006</v>
      </c>
      <c r="Q82" s="21">
        <v>33.847000000000001</v>
      </c>
      <c r="R82" s="21">
        <v>17.716000000000001</v>
      </c>
      <c r="S82" s="21">
        <v>112.42100000000001</v>
      </c>
      <c r="T82" s="21">
        <v>21.824000000000002</v>
      </c>
    </row>
    <row r="83" spans="1:20" ht="12" customHeight="1">
      <c r="A83" s="7" t="s">
        <v>48</v>
      </c>
      <c r="B83" s="21">
        <v>2772.886</v>
      </c>
      <c r="C83" s="21">
        <v>2711.895</v>
      </c>
      <c r="D83" s="21">
        <v>60.991999999999997</v>
      </c>
      <c r="E83" s="21">
        <v>560.58600000000001</v>
      </c>
      <c r="F83" s="21">
        <v>504.72300000000001</v>
      </c>
      <c r="G83" s="21">
        <v>176.49600000000001</v>
      </c>
      <c r="H83" s="21">
        <v>16.989000000000001</v>
      </c>
      <c r="I83" s="21">
        <v>19.297000000000001</v>
      </c>
      <c r="J83" s="21">
        <v>65.046999999999997</v>
      </c>
      <c r="K83" s="21">
        <v>287.73399999999998</v>
      </c>
      <c r="L83" s="21">
        <v>8.01</v>
      </c>
      <c r="M83" s="21">
        <v>179.983</v>
      </c>
      <c r="N83" s="21">
        <v>672.00400000000002</v>
      </c>
      <c r="O83" s="21">
        <v>138.34100000000001</v>
      </c>
      <c r="P83" s="21">
        <v>51.295000000000002</v>
      </c>
      <c r="Q83" s="21">
        <v>21.009</v>
      </c>
      <c r="R83" s="21">
        <v>8.2029999999999994</v>
      </c>
      <c r="S83" s="21">
        <v>56.39</v>
      </c>
      <c r="T83" s="21">
        <v>6.78</v>
      </c>
    </row>
    <row r="84" spans="1:20" ht="12" customHeight="1">
      <c r="A84" s="7" t="s">
        <v>47</v>
      </c>
      <c r="B84" s="21">
        <v>4716.7430000000004</v>
      </c>
      <c r="C84" s="21">
        <v>4465.1679999999997</v>
      </c>
      <c r="D84" s="21">
        <v>251.57499999999999</v>
      </c>
      <c r="E84" s="21">
        <v>859.58199999999999</v>
      </c>
      <c r="F84" s="21">
        <v>929.26700000000005</v>
      </c>
      <c r="G84" s="21">
        <v>237.018</v>
      </c>
      <c r="H84" s="21">
        <v>56.369</v>
      </c>
      <c r="I84" s="21">
        <v>47.411999999999999</v>
      </c>
      <c r="J84" s="21">
        <v>101.36199999999999</v>
      </c>
      <c r="K84" s="21">
        <v>427.73399999999998</v>
      </c>
      <c r="L84" s="21">
        <v>34.220999999999997</v>
      </c>
      <c r="M84" s="21">
        <v>367.28800000000001</v>
      </c>
      <c r="N84" s="21">
        <v>1134.616</v>
      </c>
      <c r="O84" s="21">
        <v>216.214</v>
      </c>
      <c r="P84" s="21">
        <v>39.009</v>
      </c>
      <c r="Q84" s="21">
        <v>80.995999999999995</v>
      </c>
      <c r="R84" s="21">
        <v>37.805</v>
      </c>
      <c r="S84" s="21">
        <v>105.667</v>
      </c>
      <c r="T84" s="21">
        <v>42.183999999999997</v>
      </c>
    </row>
    <row r="85" spans="1:20" ht="20.100000000000001" customHeight="1">
      <c r="A85" s="16" t="s">
        <v>12</v>
      </c>
      <c r="B85" s="23">
        <v>13684.858</v>
      </c>
      <c r="C85" s="23">
        <v>12944.050999999999</v>
      </c>
      <c r="D85" s="23">
        <v>740.80700000000002</v>
      </c>
      <c r="E85" s="23">
        <v>2338.5680000000002</v>
      </c>
      <c r="F85" s="23">
        <v>2216.5030000000002</v>
      </c>
      <c r="G85" s="23">
        <v>799.404</v>
      </c>
      <c r="H85" s="23">
        <v>152.21899999999999</v>
      </c>
      <c r="I85" s="23">
        <v>164.84200000000001</v>
      </c>
      <c r="J85" s="23">
        <v>409.887</v>
      </c>
      <c r="K85" s="23">
        <v>1352.5309999999999</v>
      </c>
      <c r="L85" s="23">
        <v>92.146000000000001</v>
      </c>
      <c r="M85" s="23">
        <v>1141.0219999999999</v>
      </c>
      <c r="N85" s="23">
        <v>3365.741</v>
      </c>
      <c r="O85" s="23">
        <v>685.38900000000001</v>
      </c>
      <c r="P85" s="23">
        <v>145.38900000000001</v>
      </c>
      <c r="Q85" s="23">
        <v>243.755</v>
      </c>
      <c r="R85" s="23">
        <v>129.232</v>
      </c>
      <c r="S85" s="23">
        <v>324.774</v>
      </c>
      <c r="T85" s="23">
        <v>123.456</v>
      </c>
    </row>
    <row r="86" spans="1:20" ht="12" customHeight="1">
      <c r="A86" s="7" t="s">
        <v>34</v>
      </c>
      <c r="B86" s="21">
        <v>9173.5049999999992</v>
      </c>
      <c r="C86" s="21">
        <v>8799.3420000000006</v>
      </c>
      <c r="D86" s="21">
        <v>374.16300000000001</v>
      </c>
      <c r="E86" s="21">
        <v>1685.4549999999999</v>
      </c>
      <c r="F86" s="21">
        <v>1634.482</v>
      </c>
      <c r="G86" s="21">
        <v>531.31799999999998</v>
      </c>
      <c r="H86" s="21">
        <v>84.781000000000006</v>
      </c>
      <c r="I86" s="21">
        <v>95.975999999999999</v>
      </c>
      <c r="J86" s="21">
        <v>236.78800000000001</v>
      </c>
      <c r="K86" s="21">
        <v>880.471</v>
      </c>
      <c r="L86" s="21">
        <v>49.118000000000002</v>
      </c>
      <c r="M86" s="21">
        <v>723.80399999999997</v>
      </c>
      <c r="N86" s="21">
        <v>2284.3339999999998</v>
      </c>
      <c r="O86" s="21">
        <v>440.99400000000003</v>
      </c>
      <c r="P86" s="21">
        <v>93.376000000000005</v>
      </c>
      <c r="Q86" s="21">
        <v>122.845</v>
      </c>
      <c r="R86" s="21">
        <v>55.841999999999999</v>
      </c>
      <c r="S86" s="21">
        <v>192.34399999999999</v>
      </c>
      <c r="T86" s="21">
        <v>61.578000000000003</v>
      </c>
    </row>
    <row r="87" spans="1:20" ht="12" customHeight="1">
      <c r="A87" s="7" t="s">
        <v>35</v>
      </c>
      <c r="B87" s="21">
        <v>5295.652</v>
      </c>
      <c r="C87" s="21">
        <v>5075.8050000000003</v>
      </c>
      <c r="D87" s="21">
        <v>219.84700000000001</v>
      </c>
      <c r="E87" s="21">
        <v>979.702</v>
      </c>
      <c r="F87" s="21">
        <v>1047.0239999999999</v>
      </c>
      <c r="G87" s="21">
        <v>318.85700000000003</v>
      </c>
      <c r="H87" s="21">
        <v>50.99</v>
      </c>
      <c r="I87" s="21">
        <v>53.058999999999997</v>
      </c>
      <c r="J87" s="21">
        <v>123.76600000000001</v>
      </c>
      <c r="K87" s="21">
        <v>496.59199999999998</v>
      </c>
      <c r="L87" s="21">
        <v>29.259</v>
      </c>
      <c r="M87" s="21">
        <v>389.76</v>
      </c>
      <c r="N87" s="21">
        <v>1250.4490000000001</v>
      </c>
      <c r="O87" s="21">
        <v>244.09100000000001</v>
      </c>
      <c r="P87" s="21">
        <v>62.094000000000001</v>
      </c>
      <c r="Q87" s="21">
        <v>71.495999999999995</v>
      </c>
      <c r="R87" s="21">
        <v>32.874000000000002</v>
      </c>
      <c r="S87" s="21">
        <v>110.411</v>
      </c>
      <c r="T87" s="21">
        <v>35.228999999999999</v>
      </c>
    </row>
    <row r="88" spans="1:20" ht="12" customHeight="1">
      <c r="A88" s="9" t="s">
        <v>18</v>
      </c>
      <c r="B88" s="21">
        <v>269.60599999999999</v>
      </c>
      <c r="C88" s="21">
        <v>254.80699999999999</v>
      </c>
      <c r="D88" s="21">
        <v>14.798999999999999</v>
      </c>
      <c r="E88" s="21">
        <v>30.602</v>
      </c>
      <c r="F88" s="21">
        <v>40.44</v>
      </c>
      <c r="G88" s="21">
        <v>28.934000000000001</v>
      </c>
      <c r="H88" s="21">
        <v>4.6459999999999999</v>
      </c>
      <c r="I88" s="21">
        <v>7.5439999999999996</v>
      </c>
      <c r="J88" s="21">
        <v>5.51</v>
      </c>
      <c r="K88" s="21">
        <v>34.718000000000004</v>
      </c>
      <c r="L88" s="21">
        <v>1.3089999999999999</v>
      </c>
      <c r="M88" s="21">
        <v>20.414999999999999</v>
      </c>
      <c r="N88" s="21">
        <v>61.819000000000003</v>
      </c>
      <c r="O88" s="21">
        <v>12.848000000000001</v>
      </c>
      <c r="P88" s="21">
        <v>3.7690000000000001</v>
      </c>
      <c r="Q88" s="21">
        <v>3.5129999999999999</v>
      </c>
      <c r="R88" s="21">
        <v>1.2450000000000001</v>
      </c>
      <c r="S88" s="21">
        <v>8.2100000000000009</v>
      </c>
      <c r="T88" s="21">
        <v>4.0860000000000003</v>
      </c>
    </row>
    <row r="89" spans="1:20" ht="12" customHeight="1">
      <c r="A89" s="9" t="s">
        <v>49</v>
      </c>
      <c r="B89" s="21">
        <v>120.694</v>
      </c>
      <c r="C89" s="21">
        <v>116.196</v>
      </c>
      <c r="D89" s="21">
        <v>4.4980000000000002</v>
      </c>
      <c r="E89" s="21">
        <v>27.242999999999999</v>
      </c>
      <c r="F89" s="21">
        <v>18.847000000000001</v>
      </c>
      <c r="G89" s="21">
        <v>17.166</v>
      </c>
      <c r="H89" s="21">
        <v>0.95599999999999996</v>
      </c>
      <c r="I89" s="21">
        <v>0.88200000000000001</v>
      </c>
      <c r="J89" s="21">
        <v>4.0819999999999999</v>
      </c>
      <c r="K89" s="21">
        <v>9.968</v>
      </c>
      <c r="L89" s="21">
        <v>0.68899999999999995</v>
      </c>
      <c r="M89" s="21">
        <v>4.298</v>
      </c>
      <c r="N89" s="21">
        <v>18.972000000000001</v>
      </c>
      <c r="O89" s="21">
        <v>7.3890000000000002</v>
      </c>
      <c r="P89" s="21">
        <v>5.6840000000000002</v>
      </c>
      <c r="Q89" s="21">
        <v>1.907</v>
      </c>
      <c r="R89" s="21">
        <v>0.434</v>
      </c>
      <c r="S89" s="21">
        <v>1.6639999999999999</v>
      </c>
      <c r="T89" s="21">
        <v>0.51200000000000001</v>
      </c>
    </row>
    <row r="90" spans="1:20" ht="12" customHeight="1">
      <c r="A90" s="9" t="s">
        <v>14</v>
      </c>
      <c r="B90" s="21">
        <v>294.17500000000001</v>
      </c>
      <c r="C90" s="21">
        <v>289.61799999999999</v>
      </c>
      <c r="D90" s="21">
        <v>4.5579999999999998</v>
      </c>
      <c r="E90" s="21">
        <v>68.022000000000006</v>
      </c>
      <c r="F90" s="21">
        <v>57.447000000000003</v>
      </c>
      <c r="G90" s="21">
        <v>15.933999999999999</v>
      </c>
      <c r="H90" s="21">
        <v>0.82699999999999996</v>
      </c>
      <c r="I90" s="21">
        <v>3.5369999999999999</v>
      </c>
      <c r="J90" s="21">
        <v>5.859</v>
      </c>
      <c r="K90" s="21">
        <v>25.6</v>
      </c>
      <c r="L90" s="21"/>
      <c r="M90" s="21">
        <v>14.843999999999999</v>
      </c>
      <c r="N90" s="21">
        <v>84.974000000000004</v>
      </c>
      <c r="O90" s="21">
        <v>7.4539999999999997</v>
      </c>
      <c r="P90" s="21">
        <v>2.069</v>
      </c>
      <c r="Q90" s="21">
        <v>2.4470000000000001</v>
      </c>
      <c r="R90" s="21">
        <v>0.89700000000000002</v>
      </c>
      <c r="S90" s="21">
        <v>3.8759999999999999</v>
      </c>
      <c r="T90" s="21">
        <v>0.38700000000000001</v>
      </c>
    </row>
    <row r="91" spans="1:20" ht="12" customHeight="1">
      <c r="A91" s="9" t="s">
        <v>15</v>
      </c>
      <c r="B91" s="21">
        <v>521.81899999999996</v>
      </c>
      <c r="C91" s="21">
        <v>514.18399999999997</v>
      </c>
      <c r="D91" s="21">
        <v>7.6360000000000001</v>
      </c>
      <c r="E91" s="21">
        <v>133.35400000000001</v>
      </c>
      <c r="F91" s="21">
        <v>94.873000000000005</v>
      </c>
      <c r="G91" s="21">
        <v>29.975999999999999</v>
      </c>
      <c r="H91" s="21">
        <v>2.8330000000000002</v>
      </c>
      <c r="I91" s="21">
        <v>1.69</v>
      </c>
      <c r="J91" s="21">
        <v>5.8550000000000004</v>
      </c>
      <c r="K91" s="21">
        <v>63.890999999999998</v>
      </c>
      <c r="L91" s="21">
        <v>0.61899999999999999</v>
      </c>
      <c r="M91" s="21">
        <v>23.673999999999999</v>
      </c>
      <c r="N91" s="21">
        <v>115.892</v>
      </c>
      <c r="O91" s="21">
        <v>26.908999999999999</v>
      </c>
      <c r="P91" s="21">
        <v>14.242000000000001</v>
      </c>
      <c r="Q91" s="21">
        <v>2.242</v>
      </c>
      <c r="R91" s="21">
        <v>1.1319999999999999</v>
      </c>
      <c r="S91" s="21">
        <v>3.8260000000000001</v>
      </c>
      <c r="T91" s="21">
        <v>0.81</v>
      </c>
    </row>
    <row r="92" spans="1:20" ht="12" customHeight="1">
      <c r="A92" s="9" t="s">
        <v>16</v>
      </c>
      <c r="B92" s="21">
        <v>297.60700000000003</v>
      </c>
      <c r="C92" s="21">
        <v>293.40199999999999</v>
      </c>
      <c r="D92" s="21">
        <v>4.2050000000000001</v>
      </c>
      <c r="E92" s="21">
        <v>88.159000000000006</v>
      </c>
      <c r="F92" s="21">
        <v>79.058999999999997</v>
      </c>
      <c r="G92" s="21">
        <v>14.738</v>
      </c>
      <c r="H92" s="21">
        <v>1.0920000000000001</v>
      </c>
      <c r="I92" s="21">
        <v>0.38800000000000001</v>
      </c>
      <c r="J92" s="21">
        <v>4.8410000000000002</v>
      </c>
      <c r="K92" s="21">
        <v>40.020000000000003</v>
      </c>
      <c r="L92" s="21"/>
      <c r="M92" s="21">
        <v>11.984999999999999</v>
      </c>
      <c r="N92" s="21">
        <v>38.563000000000002</v>
      </c>
      <c r="O92" s="21">
        <v>11.794</v>
      </c>
      <c r="P92" s="21">
        <v>1.4350000000000001</v>
      </c>
      <c r="Q92" s="21">
        <v>0.73</v>
      </c>
      <c r="R92" s="21">
        <v>1.657</v>
      </c>
      <c r="S92" s="21">
        <v>2.4209999999999998</v>
      </c>
      <c r="T92" s="21">
        <v>0.72499999999999998</v>
      </c>
    </row>
    <row r="93" spans="1:20" ht="12" customHeight="1">
      <c r="A93" s="9" t="s">
        <v>50</v>
      </c>
      <c r="B93" s="21">
        <v>121.34099999999999</v>
      </c>
      <c r="C93" s="21">
        <v>118.285</v>
      </c>
      <c r="D93" s="21">
        <v>3.056</v>
      </c>
      <c r="E93" s="21">
        <v>6.9029999999999996</v>
      </c>
      <c r="F93" s="21">
        <v>8.1479999999999997</v>
      </c>
      <c r="G93" s="21">
        <v>7.758</v>
      </c>
      <c r="H93" s="21">
        <v>1.3520000000000001</v>
      </c>
      <c r="I93" s="21">
        <v>0.497</v>
      </c>
      <c r="J93" s="21">
        <v>2.6840000000000002</v>
      </c>
      <c r="K93" s="21">
        <v>7.8520000000000003</v>
      </c>
      <c r="L93" s="21">
        <v>0.56599999999999995</v>
      </c>
      <c r="M93" s="21">
        <v>28.489000000000001</v>
      </c>
      <c r="N93" s="21">
        <v>49.006999999999998</v>
      </c>
      <c r="O93" s="21">
        <v>3.6440000000000001</v>
      </c>
      <c r="P93" s="21">
        <v>0.68400000000000005</v>
      </c>
      <c r="Q93" s="21">
        <v>0.69599999999999995</v>
      </c>
      <c r="R93" s="21">
        <v>0.11799999999999999</v>
      </c>
      <c r="S93" s="21">
        <v>2.6190000000000002</v>
      </c>
      <c r="T93" s="21">
        <v>0.32400000000000001</v>
      </c>
    </row>
    <row r="94" spans="1:20" ht="12" customHeight="1">
      <c r="A94" s="9" t="s">
        <v>51</v>
      </c>
      <c r="B94" s="21">
        <v>207.85300000000001</v>
      </c>
      <c r="C94" s="21">
        <v>201.86500000000001</v>
      </c>
      <c r="D94" s="21">
        <v>5.9889999999999999</v>
      </c>
      <c r="E94" s="21">
        <v>31.100999999999999</v>
      </c>
      <c r="F94" s="21">
        <v>94.620999999999995</v>
      </c>
      <c r="G94" s="21">
        <v>14.090999999999999</v>
      </c>
      <c r="H94" s="21">
        <v>2.0699999999999998</v>
      </c>
      <c r="I94" s="21">
        <v>1.1479999999999999</v>
      </c>
      <c r="J94" s="21">
        <v>3.4329999999999998</v>
      </c>
      <c r="K94" s="21">
        <v>15.567</v>
      </c>
      <c r="L94" s="21">
        <v>0.89900000000000002</v>
      </c>
      <c r="M94" s="21">
        <v>7.6120000000000001</v>
      </c>
      <c r="N94" s="21">
        <v>24.346</v>
      </c>
      <c r="O94" s="21">
        <v>4.7309999999999999</v>
      </c>
      <c r="P94" s="21">
        <v>1.4990000000000001</v>
      </c>
      <c r="Q94" s="21">
        <v>1.425</v>
      </c>
      <c r="R94" s="21">
        <v>0.65400000000000003</v>
      </c>
      <c r="S94" s="21">
        <v>3.714</v>
      </c>
      <c r="T94" s="21">
        <v>0.94099999999999995</v>
      </c>
    </row>
    <row r="95" spans="1:20" ht="12" customHeight="1">
      <c r="A95" s="9" t="s">
        <v>17</v>
      </c>
      <c r="B95" s="21">
        <v>1640.424</v>
      </c>
      <c r="C95" s="21">
        <v>1548.537</v>
      </c>
      <c r="D95" s="21">
        <v>91.885999999999996</v>
      </c>
      <c r="E95" s="21">
        <v>184.232</v>
      </c>
      <c r="F95" s="21">
        <v>173.80699999999999</v>
      </c>
      <c r="G95" s="21">
        <v>99.183000000000007</v>
      </c>
      <c r="H95" s="21">
        <v>26.91</v>
      </c>
      <c r="I95" s="21">
        <v>25.532</v>
      </c>
      <c r="J95" s="21">
        <v>54.587000000000003</v>
      </c>
      <c r="K95" s="21">
        <v>134.42400000000001</v>
      </c>
      <c r="L95" s="21">
        <v>18.512</v>
      </c>
      <c r="M95" s="21">
        <v>180</v>
      </c>
      <c r="N95" s="21">
        <v>567.09900000000005</v>
      </c>
      <c r="O95" s="21">
        <v>72.289000000000001</v>
      </c>
      <c r="P95" s="21">
        <v>11.51</v>
      </c>
      <c r="Q95" s="21">
        <v>23.422999999999998</v>
      </c>
      <c r="R95" s="21">
        <v>10.801</v>
      </c>
      <c r="S95" s="21">
        <v>45.872999999999998</v>
      </c>
      <c r="T95" s="21">
        <v>12.241</v>
      </c>
    </row>
    <row r="96" spans="1:20" ht="12" customHeight="1">
      <c r="A96" s="9" t="s">
        <v>52</v>
      </c>
      <c r="B96" s="21">
        <v>108.703</v>
      </c>
      <c r="C96" s="21">
        <v>105.249</v>
      </c>
      <c r="D96" s="21">
        <v>3.4540000000000002</v>
      </c>
      <c r="E96" s="21">
        <v>20.986000000000001</v>
      </c>
      <c r="F96" s="21">
        <v>11.499000000000001</v>
      </c>
      <c r="G96" s="21">
        <v>3.9489999999999998</v>
      </c>
      <c r="H96" s="21"/>
      <c r="I96" s="21">
        <v>1.569</v>
      </c>
      <c r="J96" s="21">
        <v>8.657</v>
      </c>
      <c r="K96" s="21">
        <v>12.292999999999999</v>
      </c>
      <c r="L96" s="21">
        <v>0.159</v>
      </c>
      <c r="M96" s="21">
        <v>3.3439999999999999</v>
      </c>
      <c r="N96" s="21">
        <v>32.203000000000003</v>
      </c>
      <c r="O96" s="21">
        <v>6.2919999999999998</v>
      </c>
      <c r="P96" s="21">
        <v>1.296</v>
      </c>
      <c r="Q96" s="21">
        <v>1.79</v>
      </c>
      <c r="R96" s="21">
        <v>0.90100000000000002</v>
      </c>
      <c r="S96" s="21">
        <v>3.161</v>
      </c>
      <c r="T96" s="21">
        <v>0.60299999999999998</v>
      </c>
    </row>
    <row r="97" spans="1:20" ht="12" customHeight="1">
      <c r="A97" s="9" t="s">
        <v>19</v>
      </c>
      <c r="B97" s="21">
        <v>812.69200000000001</v>
      </c>
      <c r="C97" s="21">
        <v>789.255</v>
      </c>
      <c r="D97" s="21">
        <v>23.437000000000001</v>
      </c>
      <c r="E97" s="21">
        <v>230.108</v>
      </c>
      <c r="F97" s="21">
        <v>249.97200000000001</v>
      </c>
      <c r="G97" s="21">
        <v>22.087</v>
      </c>
      <c r="H97" s="21">
        <v>2.4660000000000002</v>
      </c>
      <c r="I97" s="21">
        <v>2.97</v>
      </c>
      <c r="J97" s="21">
        <v>5.8529999999999998</v>
      </c>
      <c r="K97" s="21">
        <v>65.557000000000002</v>
      </c>
      <c r="L97" s="21">
        <v>1.071</v>
      </c>
      <c r="M97" s="21">
        <v>38.002000000000002</v>
      </c>
      <c r="N97" s="21">
        <v>114.44799999999999</v>
      </c>
      <c r="O97" s="21">
        <v>39.942</v>
      </c>
      <c r="P97" s="21">
        <v>7.3810000000000002</v>
      </c>
      <c r="Q97" s="21">
        <v>10.295999999999999</v>
      </c>
      <c r="R97" s="21">
        <v>5.1710000000000003</v>
      </c>
      <c r="S97" s="21">
        <v>12.935</v>
      </c>
      <c r="T97" s="21">
        <v>4.4329999999999998</v>
      </c>
    </row>
    <row r="98" spans="1:20" ht="12" customHeight="1">
      <c r="A98" s="9" t="s">
        <v>53</v>
      </c>
      <c r="B98" s="21">
        <v>137.523</v>
      </c>
      <c r="C98" s="21">
        <v>133.94200000000001</v>
      </c>
      <c r="D98" s="21">
        <v>3.581</v>
      </c>
      <c r="E98" s="21">
        <v>23</v>
      </c>
      <c r="F98" s="21">
        <v>20.010999999999999</v>
      </c>
      <c r="G98" s="21">
        <v>12.85</v>
      </c>
      <c r="H98" s="21">
        <v>1.29</v>
      </c>
      <c r="I98" s="21">
        <v>2.6909999999999998</v>
      </c>
      <c r="J98" s="21">
        <v>5.4580000000000002</v>
      </c>
      <c r="K98" s="21">
        <v>18.827000000000002</v>
      </c>
      <c r="L98" s="21">
        <v>0.67700000000000005</v>
      </c>
      <c r="M98" s="21">
        <v>10.907</v>
      </c>
      <c r="N98" s="21">
        <v>33.122</v>
      </c>
      <c r="O98" s="21">
        <v>4.9290000000000003</v>
      </c>
      <c r="P98" s="21">
        <v>0.38100000000000001</v>
      </c>
      <c r="Q98" s="21">
        <v>0.93500000000000005</v>
      </c>
      <c r="R98" s="21">
        <v>0.51600000000000001</v>
      </c>
      <c r="S98" s="21">
        <v>1.7649999999999999</v>
      </c>
      <c r="T98" s="21">
        <v>0.16300000000000001</v>
      </c>
    </row>
    <row r="99" spans="1:20" ht="12" customHeight="1">
      <c r="A99" s="9" t="s">
        <v>58</v>
      </c>
      <c r="B99" s="21">
        <v>111.124</v>
      </c>
      <c r="C99" s="21">
        <v>106.43300000000001</v>
      </c>
      <c r="D99" s="21">
        <v>4.6900000000000004</v>
      </c>
      <c r="E99" s="21">
        <v>12.362</v>
      </c>
      <c r="F99" s="21">
        <v>14.821999999999999</v>
      </c>
      <c r="G99" s="21">
        <v>16.966999999999999</v>
      </c>
      <c r="H99" s="21">
        <v>1.2</v>
      </c>
      <c r="I99" s="21">
        <v>1.391</v>
      </c>
      <c r="J99" s="21">
        <v>3.8370000000000002</v>
      </c>
      <c r="K99" s="21">
        <v>12.013999999999999</v>
      </c>
      <c r="L99" s="21">
        <v>0.79100000000000004</v>
      </c>
      <c r="M99" s="21">
        <v>11.022</v>
      </c>
      <c r="N99" s="21">
        <v>25.991</v>
      </c>
      <c r="O99" s="21">
        <v>3.57</v>
      </c>
      <c r="P99" s="21">
        <v>0.81499999999999995</v>
      </c>
      <c r="Q99" s="21">
        <v>1.863</v>
      </c>
      <c r="R99" s="21">
        <v>0.41899999999999998</v>
      </c>
      <c r="S99" s="21">
        <v>3.641</v>
      </c>
      <c r="T99" s="21">
        <v>0.41799999999999998</v>
      </c>
    </row>
    <row r="100" spans="1:20" ht="12" customHeight="1">
      <c r="A100" s="7" t="s">
        <v>36</v>
      </c>
      <c r="B100" s="21">
        <v>3877.8530000000001</v>
      </c>
      <c r="C100" s="21">
        <v>3723.538</v>
      </c>
      <c r="D100" s="21">
        <v>154.316</v>
      </c>
      <c r="E100" s="21">
        <v>705.75300000000004</v>
      </c>
      <c r="F100" s="21">
        <v>587.45799999999997</v>
      </c>
      <c r="G100" s="21">
        <v>212.46199999999999</v>
      </c>
      <c r="H100" s="21">
        <v>33.790999999999997</v>
      </c>
      <c r="I100" s="21">
        <v>42.917000000000002</v>
      </c>
      <c r="J100" s="21">
        <v>113.023</v>
      </c>
      <c r="K100" s="21">
        <v>383.87799999999999</v>
      </c>
      <c r="L100" s="21">
        <v>19.859000000000002</v>
      </c>
      <c r="M100" s="21">
        <v>334.04399999999998</v>
      </c>
      <c r="N100" s="21">
        <v>1033.885</v>
      </c>
      <c r="O100" s="21">
        <v>196.904</v>
      </c>
      <c r="P100" s="21">
        <v>31.282</v>
      </c>
      <c r="Q100" s="21">
        <v>51.348999999999997</v>
      </c>
      <c r="R100" s="21">
        <v>22.968</v>
      </c>
      <c r="S100" s="21">
        <v>81.933000000000007</v>
      </c>
      <c r="T100" s="21">
        <v>26.349</v>
      </c>
    </row>
    <row r="101" spans="1:20" ht="12" customHeight="1">
      <c r="A101" s="9" t="s">
        <v>37</v>
      </c>
      <c r="B101" s="21">
        <v>305.32799999999997</v>
      </c>
      <c r="C101" s="21">
        <v>302.63799999999998</v>
      </c>
      <c r="D101" s="21">
        <v>2.6890000000000001</v>
      </c>
      <c r="E101" s="21">
        <v>73.875</v>
      </c>
      <c r="F101" s="21">
        <v>79.838999999999999</v>
      </c>
      <c r="G101" s="21">
        <v>11.823</v>
      </c>
      <c r="H101" s="21">
        <v>0.621</v>
      </c>
      <c r="I101" s="21">
        <v>1.476</v>
      </c>
      <c r="J101" s="21">
        <v>6.7690000000000001</v>
      </c>
      <c r="K101" s="21">
        <v>39.512999999999998</v>
      </c>
      <c r="L101" s="21">
        <v>0.79800000000000004</v>
      </c>
      <c r="M101" s="21">
        <v>11.602</v>
      </c>
      <c r="N101" s="21">
        <v>58.832999999999998</v>
      </c>
      <c r="O101" s="21">
        <v>12.167999999999999</v>
      </c>
      <c r="P101" s="21">
        <v>3.2280000000000002</v>
      </c>
      <c r="Q101" s="21">
        <v>0.53400000000000003</v>
      </c>
      <c r="R101" s="21">
        <v>0.26900000000000002</v>
      </c>
      <c r="S101" s="21">
        <v>3.512</v>
      </c>
      <c r="T101" s="21">
        <v>0.46800000000000003</v>
      </c>
    </row>
    <row r="102" spans="1:20" ht="12" customHeight="1">
      <c r="A102" s="9" t="s">
        <v>99</v>
      </c>
      <c r="B102" s="21">
        <v>277.17399999999998</v>
      </c>
      <c r="C102" s="21">
        <v>271.36700000000002</v>
      </c>
      <c r="D102" s="21">
        <v>5.8079999999999998</v>
      </c>
      <c r="E102" s="21">
        <v>73.025999999999996</v>
      </c>
      <c r="F102" s="21">
        <v>59.277999999999999</v>
      </c>
      <c r="G102" s="21">
        <v>4.4340000000000002</v>
      </c>
      <c r="H102" s="21">
        <v>0.44800000000000001</v>
      </c>
      <c r="I102" s="21">
        <v>1.4690000000000001</v>
      </c>
      <c r="J102" s="21">
        <v>4.5570000000000004</v>
      </c>
      <c r="K102" s="21">
        <v>19.858000000000001</v>
      </c>
      <c r="L102" s="21">
        <v>0.11700000000000001</v>
      </c>
      <c r="M102" s="21">
        <v>24.51</v>
      </c>
      <c r="N102" s="21">
        <v>59.286999999999999</v>
      </c>
      <c r="O102" s="21">
        <v>15.603</v>
      </c>
      <c r="P102" s="21">
        <v>2.383</v>
      </c>
      <c r="Q102" s="21">
        <v>2.1349999999999998</v>
      </c>
      <c r="R102" s="21">
        <v>0.52700000000000002</v>
      </c>
      <c r="S102" s="21">
        <v>6.9610000000000003</v>
      </c>
      <c r="T102" s="21">
        <v>2.58</v>
      </c>
    </row>
    <row r="103" spans="1:20" ht="12" customHeight="1">
      <c r="A103" s="9" t="s">
        <v>38</v>
      </c>
      <c r="B103" s="21">
        <v>1075.7809999999999</v>
      </c>
      <c r="C103" s="21">
        <v>1007.021</v>
      </c>
      <c r="D103" s="21">
        <v>68.760000000000005</v>
      </c>
      <c r="E103" s="21">
        <v>164.023</v>
      </c>
      <c r="F103" s="21">
        <v>145.44800000000001</v>
      </c>
      <c r="G103" s="21">
        <v>43.893999999999998</v>
      </c>
      <c r="H103" s="21">
        <v>16.167000000000002</v>
      </c>
      <c r="I103" s="21">
        <v>9.6240000000000006</v>
      </c>
      <c r="J103" s="21">
        <v>28.457999999999998</v>
      </c>
      <c r="K103" s="21">
        <v>86.977000000000004</v>
      </c>
      <c r="L103" s="21">
        <v>8.6180000000000003</v>
      </c>
      <c r="M103" s="21">
        <v>135.89500000000001</v>
      </c>
      <c r="N103" s="21">
        <v>281.77199999999999</v>
      </c>
      <c r="O103" s="21">
        <v>70.736000000000004</v>
      </c>
      <c r="P103" s="21">
        <v>10.606999999999999</v>
      </c>
      <c r="Q103" s="21">
        <v>24.158000000000001</v>
      </c>
      <c r="R103" s="21">
        <v>10.586</v>
      </c>
      <c r="S103" s="21">
        <v>29.587</v>
      </c>
      <c r="T103" s="21">
        <v>9.2309999999999999</v>
      </c>
    </row>
    <row r="104" spans="1:20" ht="12" customHeight="1">
      <c r="A104" s="9" t="s">
        <v>20</v>
      </c>
      <c r="B104" s="21">
        <v>222.82900000000001</v>
      </c>
      <c r="C104" s="21">
        <v>215.41300000000001</v>
      </c>
      <c r="D104" s="21">
        <v>7.4160000000000004</v>
      </c>
      <c r="E104" s="21">
        <v>54.634</v>
      </c>
      <c r="F104" s="21">
        <v>39.593000000000004</v>
      </c>
      <c r="G104" s="21">
        <v>12.513</v>
      </c>
      <c r="H104" s="21">
        <v>1.083</v>
      </c>
      <c r="I104" s="21">
        <v>1.2110000000000001</v>
      </c>
      <c r="J104" s="21">
        <v>6.4329999999999998</v>
      </c>
      <c r="K104" s="21">
        <v>28.890999999999998</v>
      </c>
      <c r="L104" s="21">
        <v>0.81699999999999995</v>
      </c>
      <c r="M104" s="21">
        <v>13.724</v>
      </c>
      <c r="N104" s="21">
        <v>50.972999999999999</v>
      </c>
      <c r="O104" s="21">
        <v>4.6340000000000003</v>
      </c>
      <c r="P104" s="21">
        <v>1.0209999999999999</v>
      </c>
      <c r="Q104" s="21">
        <v>1.855</v>
      </c>
      <c r="R104" s="21">
        <v>1.7210000000000001</v>
      </c>
      <c r="S104" s="21">
        <v>1.786</v>
      </c>
      <c r="T104" s="21">
        <v>1.94</v>
      </c>
    </row>
    <row r="105" spans="1:20" ht="12" customHeight="1">
      <c r="A105" s="9" t="s">
        <v>22</v>
      </c>
      <c r="B105" s="21">
        <v>1340.1320000000001</v>
      </c>
      <c r="C105" s="21">
        <v>1322.829</v>
      </c>
      <c r="D105" s="21">
        <v>17.303000000000001</v>
      </c>
      <c r="E105" s="21">
        <v>231.898</v>
      </c>
      <c r="F105" s="21">
        <v>160.119</v>
      </c>
      <c r="G105" s="21">
        <v>94.715000000000003</v>
      </c>
      <c r="H105" s="21">
        <v>5.2720000000000002</v>
      </c>
      <c r="I105" s="21">
        <v>20.92</v>
      </c>
      <c r="J105" s="21">
        <v>47.930999999999997</v>
      </c>
      <c r="K105" s="21">
        <v>143.14699999999999</v>
      </c>
      <c r="L105" s="21">
        <v>1.4950000000000001</v>
      </c>
      <c r="M105" s="21">
        <v>88.488</v>
      </c>
      <c r="N105" s="21">
        <v>442.82900000000001</v>
      </c>
      <c r="O105" s="21">
        <v>55.216000000000001</v>
      </c>
      <c r="P105" s="21">
        <v>9.3420000000000005</v>
      </c>
      <c r="Q105" s="21">
        <v>4.6920000000000002</v>
      </c>
      <c r="R105" s="21">
        <v>2.577</v>
      </c>
      <c r="S105" s="21">
        <v>28.222999999999999</v>
      </c>
      <c r="T105" s="21">
        <v>3.2669999999999999</v>
      </c>
    </row>
    <row r="106" spans="1:20" ht="12" customHeight="1">
      <c r="A106" s="9" t="s">
        <v>54</v>
      </c>
      <c r="B106" s="21">
        <v>264.96499999999997</v>
      </c>
      <c r="C106" s="21">
        <v>238.42099999999999</v>
      </c>
      <c r="D106" s="21">
        <v>26.544</v>
      </c>
      <c r="E106" s="21">
        <v>38.722000000000001</v>
      </c>
      <c r="F106" s="21">
        <v>46.551000000000002</v>
      </c>
      <c r="G106" s="21">
        <v>20.103999999999999</v>
      </c>
      <c r="H106" s="21">
        <v>4.0179999999999998</v>
      </c>
      <c r="I106" s="21">
        <v>2.2269999999999999</v>
      </c>
      <c r="J106" s="21">
        <v>7.5750000000000002</v>
      </c>
      <c r="K106" s="21">
        <v>23.452000000000002</v>
      </c>
      <c r="L106" s="21">
        <v>4.6239999999999997</v>
      </c>
      <c r="M106" s="21">
        <v>22.617000000000001</v>
      </c>
      <c r="N106" s="21">
        <v>53.220999999999997</v>
      </c>
      <c r="O106" s="21">
        <v>15.718999999999999</v>
      </c>
      <c r="P106" s="21">
        <v>2.9740000000000002</v>
      </c>
      <c r="Q106" s="21">
        <v>9.92</v>
      </c>
      <c r="R106" s="21">
        <v>3.7349999999999999</v>
      </c>
      <c r="S106" s="21">
        <v>5.2590000000000003</v>
      </c>
      <c r="T106" s="21">
        <v>4.2469999999999999</v>
      </c>
    </row>
    <row r="107" spans="1:20" ht="12" customHeight="1">
      <c r="A107" s="7" t="s">
        <v>39</v>
      </c>
      <c r="B107" s="21">
        <v>619.90300000000002</v>
      </c>
      <c r="C107" s="21">
        <v>583.34900000000005</v>
      </c>
      <c r="D107" s="21">
        <v>36.554000000000002</v>
      </c>
      <c r="E107" s="21">
        <v>88.27</v>
      </c>
      <c r="F107" s="21">
        <v>69.120999999999995</v>
      </c>
      <c r="G107" s="21">
        <v>34.581000000000003</v>
      </c>
      <c r="H107" s="21">
        <v>5.7560000000000002</v>
      </c>
      <c r="I107" s="21">
        <v>11.132</v>
      </c>
      <c r="J107" s="21">
        <v>30.538</v>
      </c>
      <c r="K107" s="21">
        <v>92.781000000000006</v>
      </c>
      <c r="L107" s="21">
        <v>3.4129999999999998</v>
      </c>
      <c r="M107" s="21">
        <v>38.459000000000003</v>
      </c>
      <c r="N107" s="21">
        <v>169.41499999999999</v>
      </c>
      <c r="O107" s="21">
        <v>31.088000000000001</v>
      </c>
      <c r="P107" s="21">
        <v>4.0039999999999996</v>
      </c>
      <c r="Q107" s="21">
        <v>11.552</v>
      </c>
      <c r="R107" s="21">
        <v>10.022</v>
      </c>
      <c r="S107" s="21">
        <v>13.96</v>
      </c>
      <c r="T107" s="21">
        <v>5.8120000000000003</v>
      </c>
    </row>
    <row r="108" spans="1:20" ht="12" customHeight="1">
      <c r="A108" s="9" t="s">
        <v>21</v>
      </c>
      <c r="B108" s="21">
        <v>127.75700000000001</v>
      </c>
      <c r="C108" s="21">
        <v>125.71</v>
      </c>
      <c r="D108" s="21">
        <v>2.0470000000000002</v>
      </c>
      <c r="E108" s="21">
        <v>8.8330000000000002</v>
      </c>
      <c r="F108" s="21">
        <v>7.8970000000000002</v>
      </c>
      <c r="G108" s="21">
        <v>2.3330000000000002</v>
      </c>
      <c r="H108" s="21">
        <v>0.72199999999999998</v>
      </c>
      <c r="I108" s="21">
        <v>0.51700000000000002</v>
      </c>
      <c r="J108" s="21">
        <v>1.7889999999999999</v>
      </c>
      <c r="K108" s="21">
        <v>31.983000000000001</v>
      </c>
      <c r="L108" s="21">
        <v>0.34599999999999997</v>
      </c>
      <c r="M108" s="21">
        <v>4.9089999999999998</v>
      </c>
      <c r="N108" s="21">
        <v>59.798999999999999</v>
      </c>
      <c r="O108" s="21">
        <v>4.9669999999999996</v>
      </c>
      <c r="P108" s="21">
        <v>1.3280000000000001</v>
      </c>
      <c r="Q108" s="21">
        <v>0.64</v>
      </c>
      <c r="R108" s="21">
        <v>0.115</v>
      </c>
      <c r="S108" s="21">
        <v>1.357</v>
      </c>
      <c r="T108" s="21">
        <v>0.223</v>
      </c>
    </row>
    <row r="109" spans="1:20" ht="12" customHeight="1">
      <c r="A109" s="9" t="s">
        <v>29</v>
      </c>
      <c r="B109" s="21">
        <v>135.15199999999999</v>
      </c>
      <c r="C109" s="21">
        <v>122.262</v>
      </c>
      <c r="D109" s="21">
        <v>12.89</v>
      </c>
      <c r="E109" s="21">
        <v>19.812999999999999</v>
      </c>
      <c r="F109" s="21">
        <v>13.53</v>
      </c>
      <c r="G109" s="21">
        <v>13.166</v>
      </c>
      <c r="H109" s="21">
        <v>0.7</v>
      </c>
      <c r="I109" s="21">
        <v>1.282</v>
      </c>
      <c r="J109" s="21">
        <v>6.7789999999999999</v>
      </c>
      <c r="K109" s="21">
        <v>13.581</v>
      </c>
      <c r="L109" s="21">
        <v>1.337</v>
      </c>
      <c r="M109" s="21">
        <v>8.2539999999999996</v>
      </c>
      <c r="N109" s="21">
        <v>32.865000000000002</v>
      </c>
      <c r="O109" s="21">
        <v>8.5869999999999997</v>
      </c>
      <c r="P109" s="21">
        <v>1.0580000000000001</v>
      </c>
      <c r="Q109" s="21">
        <v>6.0039999999999996</v>
      </c>
      <c r="R109" s="21">
        <v>3.33</v>
      </c>
      <c r="S109" s="21">
        <v>3.347</v>
      </c>
      <c r="T109" s="21">
        <v>1.5189999999999999</v>
      </c>
    </row>
    <row r="110" spans="1:20" ht="12" customHeight="1">
      <c r="A110" s="7" t="s">
        <v>40</v>
      </c>
      <c r="B110" s="21">
        <v>386.01</v>
      </c>
      <c r="C110" s="21">
        <v>367.08100000000002</v>
      </c>
      <c r="D110" s="21">
        <v>18.928999999999998</v>
      </c>
      <c r="E110" s="21">
        <v>62.761000000000003</v>
      </c>
      <c r="F110" s="21">
        <v>72.974000000000004</v>
      </c>
      <c r="G110" s="21">
        <v>52.359000000000002</v>
      </c>
      <c r="H110" s="21">
        <v>3.5979999999999999</v>
      </c>
      <c r="I110" s="21">
        <v>3.7480000000000002</v>
      </c>
      <c r="J110" s="21">
        <v>16.129000000000001</v>
      </c>
      <c r="K110" s="21">
        <v>40.956000000000003</v>
      </c>
      <c r="L110" s="21">
        <v>2.5219999999999998</v>
      </c>
      <c r="M110" s="21">
        <v>25.228999999999999</v>
      </c>
      <c r="N110" s="21">
        <v>60.402000000000001</v>
      </c>
      <c r="O110" s="21">
        <v>22.135000000000002</v>
      </c>
      <c r="P110" s="21">
        <v>2.8460000000000001</v>
      </c>
      <c r="Q110" s="21">
        <v>7.4080000000000004</v>
      </c>
      <c r="R110" s="21">
        <v>2.302</v>
      </c>
      <c r="S110" s="21">
        <v>7.5430000000000001</v>
      </c>
      <c r="T110" s="21">
        <v>3.0990000000000002</v>
      </c>
    </row>
    <row r="111" spans="1:20" ht="12" customHeight="1">
      <c r="A111" s="7" t="s">
        <v>41</v>
      </c>
      <c r="B111" s="21">
        <v>130.03800000000001</v>
      </c>
      <c r="C111" s="21">
        <v>123.081</v>
      </c>
      <c r="D111" s="21">
        <v>6.9569999999999999</v>
      </c>
      <c r="E111" s="21">
        <v>19.965</v>
      </c>
      <c r="F111" s="21">
        <v>28.797999999999998</v>
      </c>
      <c r="G111" s="21">
        <v>18.399000000000001</v>
      </c>
      <c r="H111" s="21">
        <v>0.76900000000000002</v>
      </c>
      <c r="I111" s="21">
        <v>1.361</v>
      </c>
      <c r="J111" s="21">
        <v>3.0089999999999999</v>
      </c>
      <c r="K111" s="21">
        <v>17.064</v>
      </c>
      <c r="L111" s="21">
        <v>1.079</v>
      </c>
      <c r="M111" s="21">
        <v>6.23</v>
      </c>
      <c r="N111" s="21">
        <v>14.97</v>
      </c>
      <c r="O111" s="21">
        <v>10.488</v>
      </c>
      <c r="P111" s="21">
        <v>0.83499999999999996</v>
      </c>
      <c r="Q111" s="21">
        <v>3.1230000000000002</v>
      </c>
      <c r="R111" s="21">
        <v>0.753</v>
      </c>
      <c r="S111" s="21">
        <v>1.9630000000000001</v>
      </c>
      <c r="T111" s="21">
        <v>1.234</v>
      </c>
    </row>
    <row r="112" spans="1:20" ht="12" customHeight="1">
      <c r="A112" s="9" t="s">
        <v>57</v>
      </c>
      <c r="B112" s="21">
        <v>114.087</v>
      </c>
      <c r="C112" s="21">
        <v>109.131</v>
      </c>
      <c r="D112" s="21">
        <v>4.9560000000000004</v>
      </c>
      <c r="E112" s="21">
        <v>16.206</v>
      </c>
      <c r="F112" s="21">
        <v>25.992000000000001</v>
      </c>
      <c r="G112" s="21">
        <v>16.222000000000001</v>
      </c>
      <c r="H112" s="21">
        <v>0.496</v>
      </c>
      <c r="I112" s="21">
        <v>1.2629999999999999</v>
      </c>
      <c r="J112" s="21">
        <v>2.8969999999999998</v>
      </c>
      <c r="K112" s="21">
        <v>16.238</v>
      </c>
      <c r="L112" s="21">
        <v>0.42499999999999999</v>
      </c>
      <c r="M112" s="21">
        <v>5.0309999999999997</v>
      </c>
      <c r="N112" s="21">
        <v>13.75</v>
      </c>
      <c r="O112" s="21">
        <v>9.2530000000000001</v>
      </c>
      <c r="P112" s="21">
        <v>0.83499999999999996</v>
      </c>
      <c r="Q112" s="21">
        <v>2.2530000000000001</v>
      </c>
      <c r="R112" s="21">
        <v>0.753</v>
      </c>
      <c r="S112" s="21">
        <v>1.4450000000000001</v>
      </c>
      <c r="T112" s="21">
        <v>1.0289999999999999</v>
      </c>
    </row>
    <row r="113" spans="1:20" ht="12" customHeight="1">
      <c r="A113" s="7" t="s">
        <v>42</v>
      </c>
      <c r="B113" s="21">
        <v>255.97200000000001</v>
      </c>
      <c r="C113" s="21">
        <v>244</v>
      </c>
      <c r="D113" s="21">
        <v>11.972</v>
      </c>
      <c r="E113" s="21">
        <v>42.795999999999999</v>
      </c>
      <c r="F113" s="21">
        <v>44.176000000000002</v>
      </c>
      <c r="G113" s="21">
        <v>33.96</v>
      </c>
      <c r="H113" s="21">
        <v>2.8290000000000002</v>
      </c>
      <c r="I113" s="21">
        <v>2.387</v>
      </c>
      <c r="J113" s="21">
        <v>13.12</v>
      </c>
      <c r="K113" s="21">
        <v>23.891999999999999</v>
      </c>
      <c r="L113" s="21">
        <v>1.4430000000000001</v>
      </c>
      <c r="M113" s="21">
        <v>18.998999999999999</v>
      </c>
      <c r="N113" s="21">
        <v>45.432000000000002</v>
      </c>
      <c r="O113" s="21">
        <v>11.647</v>
      </c>
      <c r="P113" s="21">
        <v>2.012</v>
      </c>
      <c r="Q113" s="21">
        <v>4.2850000000000001</v>
      </c>
      <c r="R113" s="21">
        <v>1.5489999999999999</v>
      </c>
      <c r="S113" s="21">
        <v>5.58</v>
      </c>
      <c r="T113" s="21">
        <v>1.8660000000000001</v>
      </c>
    </row>
    <row r="114" spans="1:20" ht="12" customHeight="1">
      <c r="A114" s="7" t="s">
        <v>105</v>
      </c>
      <c r="B114" s="21">
        <v>3468.6</v>
      </c>
      <c r="C114" s="21">
        <v>3159.2689999999998</v>
      </c>
      <c r="D114" s="21">
        <v>309.33</v>
      </c>
      <c r="E114" s="21">
        <v>496.233</v>
      </c>
      <c r="F114" s="21">
        <v>433.61</v>
      </c>
      <c r="G114" s="21">
        <v>177.68700000000001</v>
      </c>
      <c r="H114" s="21">
        <v>57.89</v>
      </c>
      <c r="I114" s="21">
        <v>53.72</v>
      </c>
      <c r="J114" s="21">
        <v>124.848</v>
      </c>
      <c r="K114" s="21">
        <v>334.58600000000001</v>
      </c>
      <c r="L114" s="21">
        <v>36.863</v>
      </c>
      <c r="M114" s="21">
        <v>350.738</v>
      </c>
      <c r="N114" s="21">
        <v>843.43299999999999</v>
      </c>
      <c r="O114" s="21">
        <v>189.87700000000001</v>
      </c>
      <c r="P114" s="21">
        <v>45.011000000000003</v>
      </c>
      <c r="Q114" s="21">
        <v>101.303</v>
      </c>
      <c r="R114" s="21">
        <v>60.881</v>
      </c>
      <c r="S114" s="21">
        <v>109.526</v>
      </c>
      <c r="T114" s="21">
        <v>52.393999999999998</v>
      </c>
    </row>
    <row r="115" spans="1:20" ht="12" customHeight="1">
      <c r="A115" s="7" t="s">
        <v>43</v>
      </c>
      <c r="B115" s="21">
        <v>2477.1469999999999</v>
      </c>
      <c r="C115" s="21">
        <v>2272.3789999999999</v>
      </c>
      <c r="D115" s="21">
        <v>204.768</v>
      </c>
      <c r="E115" s="21">
        <v>371.64800000000002</v>
      </c>
      <c r="F115" s="21">
        <v>302.25200000000001</v>
      </c>
      <c r="G115" s="21">
        <v>110.18899999999999</v>
      </c>
      <c r="H115" s="21">
        <v>42.206000000000003</v>
      </c>
      <c r="I115" s="21">
        <v>39.960999999999999</v>
      </c>
      <c r="J115" s="21">
        <v>66.123999999999995</v>
      </c>
      <c r="K115" s="21">
        <v>197.137</v>
      </c>
      <c r="L115" s="21">
        <v>23.1</v>
      </c>
      <c r="M115" s="21">
        <v>279.96899999999999</v>
      </c>
      <c r="N115" s="21">
        <v>642.74099999999999</v>
      </c>
      <c r="O115" s="21">
        <v>142.166</v>
      </c>
      <c r="P115" s="21">
        <v>39.140999999999998</v>
      </c>
      <c r="Q115" s="21">
        <v>60.253999999999998</v>
      </c>
      <c r="R115" s="21">
        <v>42.942</v>
      </c>
      <c r="S115" s="21">
        <v>81.052000000000007</v>
      </c>
      <c r="T115" s="21">
        <v>36.265999999999998</v>
      </c>
    </row>
    <row r="116" spans="1:20" ht="12" customHeight="1">
      <c r="A116" s="9" t="s">
        <v>26</v>
      </c>
      <c r="B116" s="21">
        <v>245.69900000000001</v>
      </c>
      <c r="C116" s="21">
        <v>230.31700000000001</v>
      </c>
      <c r="D116" s="21">
        <v>15.382999999999999</v>
      </c>
      <c r="E116" s="21">
        <v>30.469000000000001</v>
      </c>
      <c r="F116" s="21">
        <v>40.488</v>
      </c>
      <c r="G116" s="21">
        <v>9.5879999999999992</v>
      </c>
      <c r="H116" s="21">
        <v>1.456</v>
      </c>
      <c r="I116" s="21">
        <v>2.7349999999999999</v>
      </c>
      <c r="J116" s="21">
        <v>7.0090000000000003</v>
      </c>
      <c r="K116" s="21">
        <v>11.132</v>
      </c>
      <c r="L116" s="21">
        <v>1.927</v>
      </c>
      <c r="M116" s="21">
        <v>31.824999999999999</v>
      </c>
      <c r="N116" s="21">
        <v>79.932000000000002</v>
      </c>
      <c r="O116" s="21">
        <v>6.1769999999999996</v>
      </c>
      <c r="P116" s="21">
        <v>0.86099999999999999</v>
      </c>
      <c r="Q116" s="21">
        <v>6.9820000000000002</v>
      </c>
      <c r="R116" s="21">
        <v>0.46300000000000002</v>
      </c>
      <c r="S116" s="21">
        <v>10.1</v>
      </c>
      <c r="T116" s="21">
        <v>4.5549999999999997</v>
      </c>
    </row>
    <row r="117" spans="1:20" ht="12" customHeight="1">
      <c r="A117" s="9" t="s">
        <v>23</v>
      </c>
      <c r="B117" s="21">
        <v>186.81899999999999</v>
      </c>
      <c r="C117" s="21">
        <v>174.78899999999999</v>
      </c>
      <c r="D117" s="21">
        <v>12.03</v>
      </c>
      <c r="E117" s="21">
        <v>18.120999999999999</v>
      </c>
      <c r="F117" s="21">
        <v>14.503</v>
      </c>
      <c r="G117" s="21">
        <v>11.932</v>
      </c>
      <c r="H117" s="21">
        <v>4.0949999999999998</v>
      </c>
      <c r="I117" s="21">
        <v>3.2069999999999999</v>
      </c>
      <c r="J117" s="21">
        <v>16.099</v>
      </c>
      <c r="K117" s="21">
        <v>27.247</v>
      </c>
      <c r="L117" s="21">
        <v>0.93799999999999994</v>
      </c>
      <c r="M117" s="21">
        <v>17.355</v>
      </c>
      <c r="N117" s="21">
        <v>49.747</v>
      </c>
      <c r="O117" s="21">
        <v>7.3289999999999997</v>
      </c>
      <c r="P117" s="21">
        <v>1.3759999999999999</v>
      </c>
      <c r="Q117" s="21">
        <v>3.3029999999999999</v>
      </c>
      <c r="R117" s="21">
        <v>2.4529999999999998</v>
      </c>
      <c r="S117" s="21">
        <v>7.8730000000000002</v>
      </c>
      <c r="T117" s="21">
        <v>1.2410000000000001</v>
      </c>
    </row>
    <row r="118" spans="1:20" ht="12" customHeight="1">
      <c r="A118" s="9" t="s">
        <v>25</v>
      </c>
      <c r="B118" s="21">
        <v>925.86900000000003</v>
      </c>
      <c r="C118" s="21">
        <v>889.08699999999999</v>
      </c>
      <c r="D118" s="21">
        <v>36.781999999999996</v>
      </c>
      <c r="E118" s="21">
        <v>190.65600000000001</v>
      </c>
      <c r="F118" s="21">
        <v>133.63800000000001</v>
      </c>
      <c r="G118" s="21">
        <v>17.904</v>
      </c>
      <c r="H118" s="21">
        <v>9.7249999999999996</v>
      </c>
      <c r="I118" s="21">
        <v>11.231999999999999</v>
      </c>
      <c r="J118" s="21">
        <v>15.997</v>
      </c>
      <c r="K118" s="21">
        <v>84.77</v>
      </c>
      <c r="L118" s="21">
        <v>3.4079999999999999</v>
      </c>
      <c r="M118" s="21">
        <v>112.36199999999999</v>
      </c>
      <c r="N118" s="21">
        <v>220.001</v>
      </c>
      <c r="O118" s="21">
        <v>69.481999999999999</v>
      </c>
      <c r="P118" s="21">
        <v>10.879</v>
      </c>
      <c r="Q118" s="21">
        <v>13.342000000000001</v>
      </c>
      <c r="R118" s="21">
        <v>5.26</v>
      </c>
      <c r="S118" s="21">
        <v>22.167000000000002</v>
      </c>
      <c r="T118" s="21">
        <v>5.0469999999999997</v>
      </c>
    </row>
    <row r="119" spans="1:20" ht="12" customHeight="1">
      <c r="A119" s="9" t="s">
        <v>27</v>
      </c>
      <c r="B119" s="21">
        <v>720.11199999999997</v>
      </c>
      <c r="C119" s="21">
        <v>609.48500000000001</v>
      </c>
      <c r="D119" s="21">
        <v>110.627</v>
      </c>
      <c r="E119" s="21">
        <v>76.572000000000003</v>
      </c>
      <c r="F119" s="21">
        <v>69.635000000000005</v>
      </c>
      <c r="G119" s="21">
        <v>33.118000000000002</v>
      </c>
      <c r="H119" s="21">
        <v>22.49</v>
      </c>
      <c r="I119" s="21">
        <v>18.077999999999999</v>
      </c>
      <c r="J119" s="21">
        <v>18.798999999999999</v>
      </c>
      <c r="K119" s="21">
        <v>46.606000000000002</v>
      </c>
      <c r="L119" s="21">
        <v>13.355</v>
      </c>
      <c r="M119" s="21">
        <v>76.846000000000004</v>
      </c>
      <c r="N119" s="21">
        <v>189.41</v>
      </c>
      <c r="O119" s="21">
        <v>30.341999999999999</v>
      </c>
      <c r="P119" s="21">
        <v>20.318000000000001</v>
      </c>
      <c r="Q119" s="21">
        <v>22.923999999999999</v>
      </c>
      <c r="R119" s="21">
        <v>30.463999999999999</v>
      </c>
      <c r="S119" s="21">
        <v>29.76</v>
      </c>
      <c r="T119" s="21">
        <v>21.393999999999998</v>
      </c>
    </row>
    <row r="120" spans="1:20" ht="12" customHeight="1">
      <c r="A120" s="7" t="s">
        <v>103</v>
      </c>
      <c r="B120" s="21">
        <v>991.452</v>
      </c>
      <c r="C120" s="21">
        <v>886.89</v>
      </c>
      <c r="D120" s="21">
        <v>104.562</v>
      </c>
      <c r="E120" s="21">
        <v>124.58499999999999</v>
      </c>
      <c r="F120" s="21">
        <v>131.358</v>
      </c>
      <c r="G120" s="21">
        <v>67.498000000000005</v>
      </c>
      <c r="H120" s="21">
        <v>15.683999999999999</v>
      </c>
      <c r="I120" s="21">
        <v>13.759</v>
      </c>
      <c r="J120" s="21">
        <v>58.723999999999997</v>
      </c>
      <c r="K120" s="21">
        <v>137.44900000000001</v>
      </c>
      <c r="L120" s="21">
        <v>13.762</v>
      </c>
      <c r="M120" s="21">
        <v>70.769000000000005</v>
      </c>
      <c r="N120" s="21">
        <v>200.69200000000001</v>
      </c>
      <c r="O120" s="21">
        <v>47.712000000000003</v>
      </c>
      <c r="P120" s="21">
        <v>5.87</v>
      </c>
      <c r="Q120" s="21">
        <v>41.048999999999999</v>
      </c>
      <c r="R120" s="21">
        <v>17.939</v>
      </c>
      <c r="S120" s="21">
        <v>28.474</v>
      </c>
      <c r="T120" s="21">
        <v>16.128</v>
      </c>
    </row>
    <row r="121" spans="1:20" ht="12" customHeight="1">
      <c r="A121" s="9" t="s">
        <v>24</v>
      </c>
      <c r="B121" s="21">
        <v>232.93199999999999</v>
      </c>
      <c r="C121" s="21">
        <v>200.37299999999999</v>
      </c>
      <c r="D121" s="21">
        <v>32.558999999999997</v>
      </c>
      <c r="E121" s="21">
        <v>15.907999999999999</v>
      </c>
      <c r="F121" s="21">
        <v>24.518000000000001</v>
      </c>
      <c r="G121" s="21">
        <v>6.3620000000000001</v>
      </c>
      <c r="H121" s="21">
        <v>5.2229999999999999</v>
      </c>
      <c r="I121" s="21">
        <v>6.88</v>
      </c>
      <c r="J121" s="21">
        <v>23.381</v>
      </c>
      <c r="K121" s="21">
        <v>36.308999999999997</v>
      </c>
      <c r="L121" s="21">
        <v>4.1639999999999997</v>
      </c>
      <c r="M121" s="21">
        <v>20.102</v>
      </c>
      <c r="N121" s="21">
        <v>41.671999999999997</v>
      </c>
      <c r="O121" s="21">
        <v>11.532999999999999</v>
      </c>
      <c r="P121" s="21">
        <v>1.25</v>
      </c>
      <c r="Q121" s="21">
        <v>10.122999999999999</v>
      </c>
      <c r="R121" s="21">
        <v>6.8319999999999999</v>
      </c>
      <c r="S121" s="21">
        <v>12.458</v>
      </c>
      <c r="T121" s="21">
        <v>6.2160000000000002</v>
      </c>
    </row>
    <row r="122" spans="1:20" ht="12" customHeight="1">
      <c r="A122" s="9" t="s">
        <v>56</v>
      </c>
      <c r="B122" s="21">
        <v>150.00200000000001</v>
      </c>
      <c r="C122" s="21">
        <v>134.29300000000001</v>
      </c>
      <c r="D122" s="21">
        <v>15.709</v>
      </c>
      <c r="E122" s="21">
        <v>25.521999999999998</v>
      </c>
      <c r="F122" s="21">
        <v>19.821999999999999</v>
      </c>
      <c r="G122" s="21">
        <v>13.551</v>
      </c>
      <c r="H122" s="21">
        <v>0.77300000000000002</v>
      </c>
      <c r="I122" s="21">
        <v>1.095</v>
      </c>
      <c r="J122" s="21">
        <v>10.375</v>
      </c>
      <c r="K122" s="21">
        <v>11.295</v>
      </c>
      <c r="L122" s="21">
        <v>1.7929999999999999</v>
      </c>
      <c r="M122" s="21">
        <v>12.648999999999999</v>
      </c>
      <c r="N122" s="21">
        <v>32.290999999999997</v>
      </c>
      <c r="O122" s="21">
        <v>5.54</v>
      </c>
      <c r="P122" s="21">
        <v>0.67800000000000005</v>
      </c>
      <c r="Q122" s="21">
        <v>6.8339999999999996</v>
      </c>
      <c r="R122" s="21">
        <v>2.1539999999999999</v>
      </c>
      <c r="S122" s="21">
        <v>1.474</v>
      </c>
      <c r="T122" s="21">
        <v>4.1539999999999999</v>
      </c>
    </row>
    <row r="123" spans="1:20" ht="12" customHeight="1">
      <c r="A123" s="9" t="s">
        <v>97</v>
      </c>
      <c r="B123" s="21">
        <v>129.387</v>
      </c>
      <c r="C123" s="21">
        <v>115.71899999999999</v>
      </c>
      <c r="D123" s="21">
        <v>13.669</v>
      </c>
      <c r="E123" s="21">
        <v>20.224</v>
      </c>
      <c r="F123" s="21">
        <v>19.483000000000001</v>
      </c>
      <c r="G123" s="21">
        <v>10.462999999999999</v>
      </c>
      <c r="H123" s="21">
        <v>0.27</v>
      </c>
      <c r="I123" s="21">
        <v>0.78400000000000003</v>
      </c>
      <c r="J123" s="21">
        <v>5.1029999999999998</v>
      </c>
      <c r="K123" s="21">
        <v>19.571000000000002</v>
      </c>
      <c r="L123" s="21">
        <v>3.2349999999999999</v>
      </c>
      <c r="M123" s="21">
        <v>6.6950000000000003</v>
      </c>
      <c r="N123" s="21">
        <v>24.629000000000001</v>
      </c>
      <c r="O123" s="21">
        <v>6.5919999999999996</v>
      </c>
      <c r="P123" s="21">
        <v>3.5000000000000003E-2</v>
      </c>
      <c r="Q123" s="21">
        <v>5.9240000000000004</v>
      </c>
      <c r="R123" s="21">
        <v>2.8359999999999999</v>
      </c>
      <c r="S123" s="21">
        <v>2.1389999999999998</v>
      </c>
      <c r="T123" s="21">
        <v>1.403</v>
      </c>
    </row>
    <row r="124" spans="1:20" ht="12" customHeight="1">
      <c r="A124" s="9" t="s">
        <v>55</v>
      </c>
      <c r="B124" s="21">
        <v>79.573999999999998</v>
      </c>
      <c r="C124" s="21">
        <v>72.819999999999993</v>
      </c>
      <c r="D124" s="21">
        <v>6.7539999999999996</v>
      </c>
      <c r="E124" s="21">
        <v>7.5780000000000003</v>
      </c>
      <c r="F124" s="21">
        <v>7.45</v>
      </c>
      <c r="G124" s="21">
        <v>3.3260000000000001</v>
      </c>
      <c r="H124" s="21">
        <v>1.234</v>
      </c>
      <c r="I124" s="21">
        <v>0.46600000000000003</v>
      </c>
      <c r="J124" s="21">
        <v>2.875</v>
      </c>
      <c r="K124" s="21">
        <v>25.844999999999999</v>
      </c>
      <c r="L124" s="21"/>
      <c r="M124" s="21">
        <v>6.1710000000000003</v>
      </c>
      <c r="N124" s="21">
        <v>13.137</v>
      </c>
      <c r="O124" s="21">
        <v>4.0570000000000004</v>
      </c>
      <c r="P124" s="21">
        <v>0.20899999999999999</v>
      </c>
      <c r="Q124" s="21">
        <v>3.206</v>
      </c>
      <c r="R124" s="21">
        <v>1.427</v>
      </c>
      <c r="S124" s="21">
        <v>1.706</v>
      </c>
      <c r="T124" s="21">
        <v>0.88800000000000001</v>
      </c>
    </row>
    <row r="125" spans="1:20" ht="12" customHeight="1">
      <c r="A125" s="9" t="s">
        <v>98</v>
      </c>
      <c r="B125" s="21">
        <v>115.785</v>
      </c>
      <c r="C125" s="21">
        <v>94.355000000000004</v>
      </c>
      <c r="D125" s="21">
        <v>21.43</v>
      </c>
      <c r="E125" s="21">
        <v>14.442</v>
      </c>
      <c r="F125" s="21">
        <v>18.887</v>
      </c>
      <c r="G125" s="21">
        <v>13.914999999999999</v>
      </c>
      <c r="H125" s="21">
        <v>4.68</v>
      </c>
      <c r="I125" s="21">
        <v>0.86099999999999999</v>
      </c>
      <c r="J125" s="21">
        <v>3.298</v>
      </c>
      <c r="K125" s="21">
        <v>7.5069999999999997</v>
      </c>
      <c r="L125" s="21">
        <v>2.3420000000000001</v>
      </c>
      <c r="M125" s="21">
        <v>10.692</v>
      </c>
      <c r="N125" s="21">
        <v>14.765000000000001</v>
      </c>
      <c r="O125" s="21">
        <v>5.8780000000000001</v>
      </c>
      <c r="P125" s="21">
        <v>0.90300000000000002</v>
      </c>
      <c r="Q125" s="21">
        <v>10.387</v>
      </c>
      <c r="R125" s="21">
        <v>2.6970000000000001</v>
      </c>
      <c r="S125" s="21">
        <v>3.2080000000000002</v>
      </c>
      <c r="T125" s="21">
        <v>1.323</v>
      </c>
    </row>
    <row r="126" spans="1:20" ht="12" customHeight="1">
      <c r="A126" s="7" t="s">
        <v>104</v>
      </c>
      <c r="B126" s="21">
        <v>33.750999999999998</v>
      </c>
      <c r="C126" s="21">
        <v>32.106999999999999</v>
      </c>
      <c r="D126" s="21">
        <v>1.645</v>
      </c>
      <c r="E126" s="21">
        <v>5.2629999999999999</v>
      </c>
      <c r="F126" s="21">
        <v>5.952</v>
      </c>
      <c r="G126" s="21">
        <v>3.4580000000000002</v>
      </c>
      <c r="H126" s="21">
        <v>0.19400000000000001</v>
      </c>
      <c r="I126" s="21">
        <v>0.26600000000000001</v>
      </c>
      <c r="J126" s="21">
        <v>1.2869999999999999</v>
      </c>
      <c r="K126" s="21">
        <v>3.4550000000000001</v>
      </c>
      <c r="L126" s="21">
        <v>0.23100000000000001</v>
      </c>
      <c r="M126" s="21">
        <v>2.23</v>
      </c>
      <c r="N126" s="21">
        <v>7.5670000000000002</v>
      </c>
      <c r="O126" s="21">
        <v>1.294</v>
      </c>
      <c r="P126" s="21">
        <v>0.152</v>
      </c>
      <c r="Q126" s="21">
        <v>0.64700000000000002</v>
      </c>
      <c r="R126" s="21"/>
      <c r="S126" s="21">
        <v>1.1830000000000001</v>
      </c>
      <c r="T126" s="21">
        <v>0.57299999999999995</v>
      </c>
    </row>
    <row r="127" spans="1:20" ht="12" customHeight="1">
      <c r="A127" s="7" t="s">
        <v>120</v>
      </c>
      <c r="B127" s="21">
        <v>3.0880000000000001</v>
      </c>
      <c r="C127" s="21">
        <v>2.903</v>
      </c>
      <c r="D127" s="21">
        <v>0.185</v>
      </c>
      <c r="E127" s="21">
        <v>0.58599999999999997</v>
      </c>
      <c r="F127" s="21">
        <v>0.36399999999999999</v>
      </c>
      <c r="G127" s="21"/>
      <c r="H127" s="21"/>
      <c r="I127" s="21"/>
      <c r="J127" s="21">
        <v>0.29699999999999999</v>
      </c>
      <c r="K127" s="21">
        <v>0.28399999999999997</v>
      </c>
      <c r="L127" s="21"/>
      <c r="M127" s="21">
        <v>0.56200000000000006</v>
      </c>
      <c r="N127" s="21">
        <v>0.59099999999999997</v>
      </c>
      <c r="O127" s="21"/>
      <c r="P127" s="21"/>
      <c r="Q127" s="21"/>
      <c r="R127" s="21">
        <v>0.185</v>
      </c>
      <c r="S127" s="21">
        <v>0.219</v>
      </c>
      <c r="T127" s="21"/>
    </row>
    <row r="128" spans="1:20" ht="12" customHeight="1">
      <c r="A128" s="7" t="s">
        <v>31</v>
      </c>
      <c r="B128" s="21"/>
      <c r="C128" s="21"/>
      <c r="D128" s="21"/>
      <c r="E128" s="21"/>
      <c r="F128" s="21"/>
      <c r="G128" s="21"/>
      <c r="H128" s="21"/>
      <c r="I128" s="21"/>
      <c r="J128" s="21"/>
      <c r="K128" s="21"/>
      <c r="L128" s="21"/>
      <c r="M128" s="21"/>
      <c r="N128" s="21"/>
      <c r="O128" s="21"/>
      <c r="P128" s="21"/>
      <c r="Q128" s="21"/>
      <c r="R128" s="21"/>
      <c r="S128" s="21"/>
      <c r="T128" s="21"/>
    </row>
    <row r="129" spans="1:20" ht="12" customHeight="1">
      <c r="A129" s="7" t="s">
        <v>44</v>
      </c>
      <c r="B129" s="21">
        <v>1296.402</v>
      </c>
      <c r="C129" s="21">
        <v>1268.193</v>
      </c>
      <c r="D129" s="21">
        <v>28.21</v>
      </c>
      <c r="E129" s="21">
        <v>329.24599999999998</v>
      </c>
      <c r="F129" s="21">
        <v>292.12200000000001</v>
      </c>
      <c r="G129" s="21">
        <v>51.99</v>
      </c>
      <c r="H129" s="21">
        <v>5.17</v>
      </c>
      <c r="I129" s="21">
        <v>8.2989999999999995</v>
      </c>
      <c r="J129" s="21">
        <v>29.981000000000002</v>
      </c>
      <c r="K129" s="21">
        <v>144.49</v>
      </c>
      <c r="L129" s="21">
        <v>1.954</v>
      </c>
      <c r="M129" s="21">
        <v>74.754000000000005</v>
      </c>
      <c r="N129" s="21">
        <v>259.20600000000002</v>
      </c>
      <c r="O129" s="21">
        <v>51.722000000000001</v>
      </c>
      <c r="P129" s="21">
        <v>9.5820000000000007</v>
      </c>
      <c r="Q129" s="21">
        <v>8.4339999999999993</v>
      </c>
      <c r="R129" s="21">
        <v>4.4859999999999998</v>
      </c>
      <c r="S129" s="21">
        <v>16.802</v>
      </c>
      <c r="T129" s="21">
        <v>8.1649999999999991</v>
      </c>
    </row>
    <row r="130" spans="1:20" ht="12" customHeight="1">
      <c r="A130" s="7" t="s">
        <v>45</v>
      </c>
      <c r="B130" s="21">
        <v>2727.8339999999998</v>
      </c>
      <c r="C130" s="21">
        <v>2561.3670000000002</v>
      </c>
      <c r="D130" s="21">
        <v>166.46600000000001</v>
      </c>
      <c r="E130" s="21">
        <v>460.71199999999999</v>
      </c>
      <c r="F130" s="21">
        <v>383.95</v>
      </c>
      <c r="G130" s="21">
        <v>105.54900000000001</v>
      </c>
      <c r="H130" s="21">
        <v>34.585999999999999</v>
      </c>
      <c r="I130" s="21">
        <v>26.832999999999998</v>
      </c>
      <c r="J130" s="21">
        <v>61.018000000000001</v>
      </c>
      <c r="K130" s="21">
        <v>241.54</v>
      </c>
      <c r="L130" s="21">
        <v>20.419</v>
      </c>
      <c r="M130" s="21">
        <v>324.363</v>
      </c>
      <c r="N130" s="21">
        <v>665.47900000000004</v>
      </c>
      <c r="O130" s="21">
        <v>193.643</v>
      </c>
      <c r="P130" s="21">
        <v>28.652999999999999</v>
      </c>
      <c r="Q130" s="21">
        <v>60.366999999999997</v>
      </c>
      <c r="R130" s="21">
        <v>25.959</v>
      </c>
      <c r="S130" s="21">
        <v>69.626999999999995</v>
      </c>
      <c r="T130" s="21">
        <v>25.135000000000002</v>
      </c>
    </row>
    <row r="131" spans="1:20" ht="12" customHeight="1">
      <c r="A131" s="7" t="s">
        <v>46</v>
      </c>
      <c r="B131" s="21">
        <v>3902.92</v>
      </c>
      <c r="C131" s="21">
        <v>3831.1489999999999</v>
      </c>
      <c r="D131" s="21">
        <v>71.771000000000001</v>
      </c>
      <c r="E131" s="21">
        <v>825.43</v>
      </c>
      <c r="F131" s="21">
        <v>655.31700000000001</v>
      </c>
      <c r="G131" s="21">
        <v>220.37200000000001</v>
      </c>
      <c r="H131" s="21">
        <v>16.597999999999999</v>
      </c>
      <c r="I131" s="21">
        <v>39.85</v>
      </c>
      <c r="J131" s="21">
        <v>109.51600000000001</v>
      </c>
      <c r="K131" s="21">
        <v>451.18299999999999</v>
      </c>
      <c r="L131" s="21">
        <v>5.8230000000000004</v>
      </c>
      <c r="M131" s="21">
        <v>226.33</v>
      </c>
      <c r="N131" s="21">
        <v>1043.252</v>
      </c>
      <c r="O131" s="21">
        <v>160.59299999999999</v>
      </c>
      <c r="P131" s="21">
        <v>38.683</v>
      </c>
      <c r="Q131" s="21">
        <v>23.225000000000001</v>
      </c>
      <c r="R131" s="21">
        <v>11.914</v>
      </c>
      <c r="S131" s="21">
        <v>60.621000000000002</v>
      </c>
      <c r="T131" s="21">
        <v>14.211</v>
      </c>
    </row>
    <row r="132" spans="1:20" ht="12" customHeight="1">
      <c r="A132" s="7" t="s">
        <v>48</v>
      </c>
      <c r="B132" s="21">
        <v>1743.336</v>
      </c>
      <c r="C132" s="21">
        <v>1701.8420000000001</v>
      </c>
      <c r="D132" s="21">
        <v>41.494</v>
      </c>
      <c r="E132" s="21">
        <v>335.28300000000002</v>
      </c>
      <c r="F132" s="21">
        <v>333.286</v>
      </c>
      <c r="G132" s="21">
        <v>133.36699999999999</v>
      </c>
      <c r="H132" s="21">
        <v>11.855</v>
      </c>
      <c r="I132" s="21">
        <v>13.791</v>
      </c>
      <c r="J132" s="21">
        <v>45.506999999999998</v>
      </c>
      <c r="K132" s="21">
        <v>175.065</v>
      </c>
      <c r="L132" s="21">
        <v>5.3460000000000001</v>
      </c>
      <c r="M132" s="21">
        <v>109.983</v>
      </c>
      <c r="N132" s="21">
        <v>405.68900000000002</v>
      </c>
      <c r="O132" s="21">
        <v>85.968999999999994</v>
      </c>
      <c r="P132" s="21">
        <v>32.286000000000001</v>
      </c>
      <c r="Q132" s="21">
        <v>14.051</v>
      </c>
      <c r="R132" s="21">
        <v>5.7560000000000002</v>
      </c>
      <c r="S132" s="21">
        <v>31.616</v>
      </c>
      <c r="T132" s="21">
        <v>4.4870000000000001</v>
      </c>
    </row>
    <row r="133" spans="1:20" ht="12" customHeight="1">
      <c r="A133" s="7" t="s">
        <v>47</v>
      </c>
      <c r="B133" s="21">
        <v>3552.3159999999998</v>
      </c>
      <c r="C133" s="21">
        <v>3373.9630000000002</v>
      </c>
      <c r="D133" s="21">
        <v>178.35300000000001</v>
      </c>
      <c r="E133" s="21">
        <v>644.41800000000001</v>
      </c>
      <c r="F133" s="21">
        <v>713.73900000000003</v>
      </c>
      <c r="G133" s="21">
        <v>185.49</v>
      </c>
      <c r="H133" s="21">
        <v>39.136000000000003</v>
      </c>
      <c r="I133" s="21">
        <v>39.268999999999998</v>
      </c>
      <c r="J133" s="21">
        <v>78.259</v>
      </c>
      <c r="K133" s="21">
        <v>321.52699999999999</v>
      </c>
      <c r="L133" s="21">
        <v>23.913</v>
      </c>
      <c r="M133" s="21">
        <v>279.77699999999999</v>
      </c>
      <c r="N133" s="21">
        <v>844.76</v>
      </c>
      <c r="O133" s="21">
        <v>158.12200000000001</v>
      </c>
      <c r="P133" s="21">
        <v>29.808</v>
      </c>
      <c r="Q133" s="21">
        <v>57.445</v>
      </c>
      <c r="R133" s="21">
        <v>27.117999999999999</v>
      </c>
      <c r="S133" s="21">
        <v>78.795000000000002</v>
      </c>
      <c r="T133" s="21">
        <v>30.742000000000001</v>
      </c>
    </row>
    <row r="134" spans="1:20" ht="20.100000000000001" customHeight="1">
      <c r="A134" s="4" t="s">
        <v>82</v>
      </c>
      <c r="B134" s="24"/>
      <c r="C134" s="24"/>
      <c r="D134" s="24"/>
      <c r="E134" s="24"/>
      <c r="F134" s="24"/>
      <c r="G134" s="24"/>
      <c r="H134" s="24"/>
      <c r="I134" s="24"/>
      <c r="J134" s="24"/>
      <c r="K134" s="24"/>
      <c r="L134" s="24"/>
      <c r="M134" s="24"/>
      <c r="N134" s="24"/>
      <c r="O134" s="24"/>
      <c r="P134" s="24"/>
      <c r="Q134" s="24"/>
      <c r="R134" s="24"/>
      <c r="S134" s="24"/>
      <c r="T134" s="24"/>
    </row>
    <row r="135" spans="1:20" ht="20.100000000000001" customHeight="1">
      <c r="A135" s="16" t="s">
        <v>4</v>
      </c>
      <c r="B135" s="23">
        <v>81848.428</v>
      </c>
      <c r="C135" s="23">
        <v>69529.065000000002</v>
      </c>
      <c r="D135" s="23">
        <v>12319.362999999999</v>
      </c>
      <c r="E135" s="23">
        <v>10963.076999999999</v>
      </c>
      <c r="F135" s="23">
        <v>12907.233</v>
      </c>
      <c r="G135" s="23">
        <v>3604.422</v>
      </c>
      <c r="H135" s="23">
        <v>2471.1289999999999</v>
      </c>
      <c r="I135" s="23">
        <v>676.32600000000002</v>
      </c>
      <c r="J135" s="23">
        <v>1827.077</v>
      </c>
      <c r="K135" s="23">
        <v>6200.7650000000003</v>
      </c>
      <c r="L135" s="23">
        <v>1580.327</v>
      </c>
      <c r="M135" s="23">
        <v>7844.5429999999997</v>
      </c>
      <c r="N135" s="23">
        <v>17665.201000000001</v>
      </c>
      <c r="O135" s="23">
        <v>4017.127</v>
      </c>
      <c r="P135" s="23">
        <v>971.89800000000002</v>
      </c>
      <c r="Q135" s="23">
        <v>4006.933</v>
      </c>
      <c r="R135" s="23">
        <v>2159.4589999999998</v>
      </c>
      <c r="S135" s="23">
        <v>2851.3939999999998</v>
      </c>
      <c r="T135" s="23">
        <v>2101.5140000000001</v>
      </c>
    </row>
    <row r="136" spans="1:20" ht="12" customHeight="1">
      <c r="A136" s="7" t="s">
        <v>91</v>
      </c>
      <c r="B136" s="21">
        <v>4534.1840000000002</v>
      </c>
      <c r="C136" s="21">
        <v>3910.1129999999998</v>
      </c>
      <c r="D136" s="21">
        <v>624.07100000000003</v>
      </c>
      <c r="E136" s="21">
        <v>624.69100000000003</v>
      </c>
      <c r="F136" s="21">
        <v>718.20899999999995</v>
      </c>
      <c r="G136" s="21">
        <v>222.25899999999999</v>
      </c>
      <c r="H136" s="21">
        <v>121.488</v>
      </c>
      <c r="I136" s="21">
        <v>39.875999999999998</v>
      </c>
      <c r="J136" s="21">
        <v>115.31399999999999</v>
      </c>
      <c r="K136" s="21">
        <v>353.49</v>
      </c>
      <c r="L136" s="21">
        <v>80.081000000000003</v>
      </c>
      <c r="M136" s="21">
        <v>434.40100000000001</v>
      </c>
      <c r="N136" s="21">
        <v>982.51099999999997</v>
      </c>
      <c r="O136" s="21">
        <v>224.81800000000001</v>
      </c>
      <c r="P136" s="21">
        <v>45.456000000000003</v>
      </c>
      <c r="Q136" s="21">
        <v>215.69800000000001</v>
      </c>
      <c r="R136" s="21">
        <v>104.44199999999999</v>
      </c>
      <c r="S136" s="21">
        <v>149.08799999999999</v>
      </c>
      <c r="T136" s="21">
        <v>102.36199999999999</v>
      </c>
    </row>
    <row r="137" spans="1:20" ht="12" customHeight="1">
      <c r="A137" s="7" t="s">
        <v>92</v>
      </c>
      <c r="B137" s="21">
        <v>6648.3370000000004</v>
      </c>
      <c r="C137" s="21">
        <v>5668.576</v>
      </c>
      <c r="D137" s="21">
        <v>979.76099999999997</v>
      </c>
      <c r="E137" s="21">
        <v>907.87099999999998</v>
      </c>
      <c r="F137" s="21">
        <v>1043.126</v>
      </c>
      <c r="G137" s="21">
        <v>284.39100000000002</v>
      </c>
      <c r="H137" s="21">
        <v>205.91900000000001</v>
      </c>
      <c r="I137" s="21">
        <v>51.896999999999998</v>
      </c>
      <c r="J137" s="21">
        <v>144.995</v>
      </c>
      <c r="K137" s="21">
        <v>509.88600000000002</v>
      </c>
      <c r="L137" s="21">
        <v>123.592</v>
      </c>
      <c r="M137" s="21">
        <v>644.32399999999996</v>
      </c>
      <c r="N137" s="21">
        <v>1461.81</v>
      </c>
      <c r="O137" s="21">
        <v>316.09899999999999</v>
      </c>
      <c r="P137" s="21">
        <v>73.200999999999993</v>
      </c>
      <c r="Q137" s="21">
        <v>321.351</v>
      </c>
      <c r="R137" s="21">
        <v>163.06899999999999</v>
      </c>
      <c r="S137" s="21">
        <v>230.977</v>
      </c>
      <c r="T137" s="21">
        <v>165.83099999999999</v>
      </c>
    </row>
    <row r="138" spans="1:20" ht="12" customHeight="1">
      <c r="A138" s="7" t="s">
        <v>93</v>
      </c>
      <c r="B138" s="21">
        <v>2335.873</v>
      </c>
      <c r="C138" s="21">
        <v>2033.037</v>
      </c>
      <c r="D138" s="21">
        <v>302.83600000000001</v>
      </c>
      <c r="E138" s="21">
        <v>328.36599999999999</v>
      </c>
      <c r="F138" s="21">
        <v>372.56799999999998</v>
      </c>
      <c r="G138" s="21">
        <v>84.478999999999999</v>
      </c>
      <c r="H138" s="21">
        <v>63.084000000000003</v>
      </c>
      <c r="I138" s="21">
        <v>18.216000000000001</v>
      </c>
      <c r="J138" s="21">
        <v>46.765000000000001</v>
      </c>
      <c r="K138" s="21">
        <v>187.54400000000001</v>
      </c>
      <c r="L138" s="21">
        <v>38.71</v>
      </c>
      <c r="M138" s="21">
        <v>233.13499999999999</v>
      </c>
      <c r="N138" s="21">
        <v>535.726</v>
      </c>
      <c r="O138" s="21">
        <v>116.71299999999999</v>
      </c>
      <c r="P138" s="21">
        <v>25.751000000000001</v>
      </c>
      <c r="Q138" s="21">
        <v>99.299000000000007</v>
      </c>
      <c r="R138" s="21">
        <v>48.911999999999999</v>
      </c>
      <c r="S138" s="21">
        <v>83.775000000000006</v>
      </c>
      <c r="T138" s="21">
        <v>52.832000000000001</v>
      </c>
    </row>
    <row r="139" spans="1:20" ht="12" customHeight="1">
      <c r="A139" s="7" t="s">
        <v>94</v>
      </c>
      <c r="B139" s="21">
        <v>6073.4769999999999</v>
      </c>
      <c r="C139" s="21">
        <v>5392.6279999999997</v>
      </c>
      <c r="D139" s="21">
        <v>680.84900000000005</v>
      </c>
      <c r="E139" s="21">
        <v>908.63</v>
      </c>
      <c r="F139" s="21">
        <v>982.53800000000001</v>
      </c>
      <c r="G139" s="21">
        <v>237.154</v>
      </c>
      <c r="H139" s="21">
        <v>123.9</v>
      </c>
      <c r="I139" s="21">
        <v>62.820999999999998</v>
      </c>
      <c r="J139" s="21">
        <v>132.63999999999999</v>
      </c>
      <c r="K139" s="21">
        <v>481.774</v>
      </c>
      <c r="L139" s="21">
        <v>87.566999999999993</v>
      </c>
      <c r="M139" s="21">
        <v>609.976</v>
      </c>
      <c r="N139" s="21">
        <v>1381.826</v>
      </c>
      <c r="O139" s="21">
        <v>319.65699999999998</v>
      </c>
      <c r="P139" s="21">
        <v>66.998999999999995</v>
      </c>
      <c r="Q139" s="21">
        <v>223.32</v>
      </c>
      <c r="R139" s="21">
        <v>126.70099999999999</v>
      </c>
      <c r="S139" s="21">
        <v>208.614</v>
      </c>
      <c r="T139" s="21">
        <v>119.361</v>
      </c>
    </row>
    <row r="140" spans="1:20" ht="12" customHeight="1">
      <c r="A140" s="7" t="s">
        <v>80</v>
      </c>
      <c r="B140" s="21">
        <v>10331.673000000001</v>
      </c>
      <c r="C140" s="21">
        <v>9014.7690000000002</v>
      </c>
      <c r="D140" s="21">
        <v>1316.905</v>
      </c>
      <c r="E140" s="21">
        <v>1451.787</v>
      </c>
      <c r="F140" s="21">
        <v>1693.6130000000001</v>
      </c>
      <c r="G140" s="21">
        <v>599.86500000000001</v>
      </c>
      <c r="H140" s="21">
        <v>242.82400000000001</v>
      </c>
      <c r="I140" s="21">
        <v>93.899000000000001</v>
      </c>
      <c r="J140" s="21">
        <v>298.851</v>
      </c>
      <c r="K140" s="21">
        <v>799.32799999999997</v>
      </c>
      <c r="L140" s="21">
        <v>174.154</v>
      </c>
      <c r="M140" s="21">
        <v>942.46799999999996</v>
      </c>
      <c r="N140" s="21">
        <v>2206.0129999999999</v>
      </c>
      <c r="O140" s="21">
        <v>478.00799999999998</v>
      </c>
      <c r="P140" s="21">
        <v>119.036</v>
      </c>
      <c r="Q140" s="21">
        <v>462.62700000000001</v>
      </c>
      <c r="R140" s="21">
        <v>221.02500000000001</v>
      </c>
      <c r="S140" s="21">
        <v>331.90100000000001</v>
      </c>
      <c r="T140" s="21">
        <v>216.27500000000001</v>
      </c>
    </row>
    <row r="141" spans="1:20" ht="12" customHeight="1">
      <c r="A141" s="7" t="s">
        <v>81</v>
      </c>
      <c r="B141" s="21">
        <v>10291.246999999999</v>
      </c>
      <c r="C141" s="21">
        <v>8768.6749999999993</v>
      </c>
      <c r="D141" s="21">
        <v>1522.5719999999999</v>
      </c>
      <c r="E141" s="21">
        <v>1360.172</v>
      </c>
      <c r="F141" s="21">
        <v>1686.288</v>
      </c>
      <c r="G141" s="21">
        <v>542.07799999999997</v>
      </c>
      <c r="H141" s="21">
        <v>312.77499999999998</v>
      </c>
      <c r="I141" s="21">
        <v>84.516999999999996</v>
      </c>
      <c r="J141" s="21">
        <v>278.94499999999999</v>
      </c>
      <c r="K141" s="21">
        <v>776.09900000000005</v>
      </c>
      <c r="L141" s="21">
        <v>192.797</v>
      </c>
      <c r="M141" s="21">
        <v>944.65800000000002</v>
      </c>
      <c r="N141" s="21">
        <v>2179.67</v>
      </c>
      <c r="O141" s="21">
        <v>472.971</v>
      </c>
      <c r="P141" s="21">
        <v>112.34099999999999</v>
      </c>
      <c r="Q141" s="21">
        <v>506.15300000000002</v>
      </c>
      <c r="R141" s="21">
        <v>250.869</v>
      </c>
      <c r="S141" s="21">
        <v>330.93599999999998</v>
      </c>
      <c r="T141" s="21">
        <v>259.97899999999998</v>
      </c>
    </row>
    <row r="142" spans="1:20" ht="12" customHeight="1">
      <c r="A142" s="7" t="s">
        <v>95</v>
      </c>
      <c r="B142" s="21">
        <v>24485.725999999999</v>
      </c>
      <c r="C142" s="21">
        <v>20689.016</v>
      </c>
      <c r="D142" s="21">
        <v>3796.71</v>
      </c>
      <c r="E142" s="21">
        <v>3231.7280000000001</v>
      </c>
      <c r="F142" s="21">
        <v>3835.6239999999998</v>
      </c>
      <c r="G142" s="21">
        <v>956.22900000000004</v>
      </c>
      <c r="H142" s="21">
        <v>811.79300000000001</v>
      </c>
      <c r="I142" s="21">
        <v>188.40299999999999</v>
      </c>
      <c r="J142" s="21">
        <v>481.37299999999999</v>
      </c>
      <c r="K142" s="21">
        <v>1862.2049999999999</v>
      </c>
      <c r="L142" s="21">
        <v>495.85500000000002</v>
      </c>
      <c r="M142" s="21">
        <v>2383.8679999999999</v>
      </c>
      <c r="N142" s="21">
        <v>5329.39</v>
      </c>
      <c r="O142" s="21">
        <v>1250.539</v>
      </c>
      <c r="P142" s="21">
        <v>302.27999999999997</v>
      </c>
      <c r="Q142" s="21">
        <v>1157.2809999999999</v>
      </c>
      <c r="R142" s="21">
        <v>678.61099999999999</v>
      </c>
      <c r="S142" s="21">
        <v>867.37900000000002</v>
      </c>
      <c r="T142" s="21">
        <v>653.17100000000005</v>
      </c>
    </row>
    <row r="143" spans="1:20" ht="12" customHeight="1">
      <c r="A143" s="7" t="s">
        <v>96</v>
      </c>
      <c r="B143" s="21">
        <v>17147.911</v>
      </c>
      <c r="C143" s="21">
        <v>14052.252</v>
      </c>
      <c r="D143" s="21">
        <v>3095.6590000000001</v>
      </c>
      <c r="E143" s="21">
        <v>2149.8319999999999</v>
      </c>
      <c r="F143" s="21">
        <v>2575.2669999999998</v>
      </c>
      <c r="G143" s="21">
        <v>677.96699999999998</v>
      </c>
      <c r="H143" s="21">
        <v>589.34699999999998</v>
      </c>
      <c r="I143" s="21">
        <v>136.69900000000001</v>
      </c>
      <c r="J143" s="21">
        <v>328.19499999999999</v>
      </c>
      <c r="K143" s="21">
        <v>1230.44</v>
      </c>
      <c r="L143" s="21">
        <v>387.572</v>
      </c>
      <c r="M143" s="21">
        <v>1651.7139999999999</v>
      </c>
      <c r="N143" s="21">
        <v>3588.2550000000001</v>
      </c>
      <c r="O143" s="21">
        <v>838.322</v>
      </c>
      <c r="P143" s="21">
        <v>226.83500000000001</v>
      </c>
      <c r="Q143" s="21">
        <v>1021.204</v>
      </c>
      <c r="R143" s="21">
        <v>565.83100000000002</v>
      </c>
      <c r="S143" s="21">
        <v>648.72500000000002</v>
      </c>
      <c r="T143" s="21">
        <v>531.70600000000002</v>
      </c>
    </row>
    <row r="144" spans="1:20" ht="20.100000000000001" customHeight="1">
      <c r="A144" s="16" t="s">
        <v>5</v>
      </c>
      <c r="B144" s="23">
        <v>60590.16</v>
      </c>
      <c r="C144" s="23">
        <v>49286.546999999999</v>
      </c>
      <c r="D144" s="23">
        <v>11303.612999999999</v>
      </c>
      <c r="E144" s="23">
        <v>7260.2020000000002</v>
      </c>
      <c r="F144" s="23">
        <v>9564.4660000000003</v>
      </c>
      <c r="G144" s="23">
        <v>2397.701</v>
      </c>
      <c r="H144" s="23">
        <v>2259.3629999999998</v>
      </c>
      <c r="I144" s="23">
        <v>429.64699999999999</v>
      </c>
      <c r="J144" s="23">
        <v>1208.124</v>
      </c>
      <c r="K144" s="23">
        <v>4065.13</v>
      </c>
      <c r="L144" s="23">
        <v>1452.03</v>
      </c>
      <c r="M144" s="23">
        <v>6093.7520000000004</v>
      </c>
      <c r="N144" s="23">
        <v>12215.885</v>
      </c>
      <c r="O144" s="23">
        <v>2945.8009999999999</v>
      </c>
      <c r="P144" s="23">
        <v>753.88499999999999</v>
      </c>
      <c r="Q144" s="23">
        <v>3667.4349999999999</v>
      </c>
      <c r="R144" s="23">
        <v>1986.317</v>
      </c>
      <c r="S144" s="23">
        <v>2351.9549999999999</v>
      </c>
      <c r="T144" s="23">
        <v>1938.4680000000001</v>
      </c>
    </row>
    <row r="145" spans="1:20" ht="12" customHeight="1">
      <c r="A145" s="7" t="s">
        <v>91</v>
      </c>
      <c r="B145" s="21">
        <v>2705.9450000000002</v>
      </c>
      <c r="C145" s="21">
        <v>2184.9360000000001</v>
      </c>
      <c r="D145" s="21">
        <v>521.00800000000004</v>
      </c>
      <c r="E145" s="21">
        <v>324.16000000000003</v>
      </c>
      <c r="F145" s="21">
        <v>444.88499999999999</v>
      </c>
      <c r="G145" s="21">
        <v>113.50700000000001</v>
      </c>
      <c r="H145" s="21">
        <v>102.756</v>
      </c>
      <c r="I145" s="21">
        <v>14.462</v>
      </c>
      <c r="J145" s="21">
        <v>62.863999999999997</v>
      </c>
      <c r="K145" s="21">
        <v>173.68700000000001</v>
      </c>
      <c r="L145" s="21">
        <v>66.247</v>
      </c>
      <c r="M145" s="21">
        <v>275.45400000000001</v>
      </c>
      <c r="N145" s="21">
        <v>515.43899999999996</v>
      </c>
      <c r="O145" s="21">
        <v>131.001</v>
      </c>
      <c r="P145" s="21">
        <v>26.314</v>
      </c>
      <c r="Q145" s="21">
        <v>180.53299999999999</v>
      </c>
      <c r="R145" s="21">
        <v>86.647999999999996</v>
      </c>
      <c r="S145" s="21">
        <v>103.164</v>
      </c>
      <c r="T145" s="21">
        <v>84.823999999999998</v>
      </c>
    </row>
    <row r="146" spans="1:20" ht="12" customHeight="1">
      <c r="A146" s="7" t="s">
        <v>92</v>
      </c>
      <c r="B146" s="21">
        <v>4047.1559999999999</v>
      </c>
      <c r="C146" s="21">
        <v>3206.1370000000002</v>
      </c>
      <c r="D146" s="21">
        <v>841.01800000000003</v>
      </c>
      <c r="E146" s="21">
        <v>485.76799999999997</v>
      </c>
      <c r="F146" s="21">
        <v>645.01900000000001</v>
      </c>
      <c r="G146" s="21">
        <v>142.35400000000001</v>
      </c>
      <c r="H146" s="21">
        <v>175.477</v>
      </c>
      <c r="I146" s="21">
        <v>20.686</v>
      </c>
      <c r="J146" s="21">
        <v>71.67</v>
      </c>
      <c r="K146" s="21">
        <v>252.52099999999999</v>
      </c>
      <c r="L146" s="21">
        <v>107.354</v>
      </c>
      <c r="M146" s="21">
        <v>416.85</v>
      </c>
      <c r="N146" s="21">
        <v>769.84699999999998</v>
      </c>
      <c r="O146" s="21">
        <v>188.381</v>
      </c>
      <c r="P146" s="21">
        <v>46.338999999999999</v>
      </c>
      <c r="Q146" s="21">
        <v>274.75599999999997</v>
      </c>
      <c r="R146" s="21">
        <v>139.477</v>
      </c>
      <c r="S146" s="21">
        <v>166.70400000000001</v>
      </c>
      <c r="T146" s="21">
        <v>143.95400000000001</v>
      </c>
    </row>
    <row r="147" spans="1:20" ht="12" customHeight="1">
      <c r="A147" s="7" t="s">
        <v>93</v>
      </c>
      <c r="B147" s="21">
        <v>1497.6120000000001</v>
      </c>
      <c r="C147" s="21">
        <v>1228.7650000000001</v>
      </c>
      <c r="D147" s="21">
        <v>268.84699999999998</v>
      </c>
      <c r="E147" s="21">
        <v>187.43899999999999</v>
      </c>
      <c r="F147" s="21">
        <v>244.928</v>
      </c>
      <c r="G147" s="21">
        <v>42.289000000000001</v>
      </c>
      <c r="H147" s="21">
        <v>55.661999999999999</v>
      </c>
      <c r="I147" s="21">
        <v>8.33</v>
      </c>
      <c r="J147" s="21">
        <v>23.736999999999998</v>
      </c>
      <c r="K147" s="21">
        <v>100.756</v>
      </c>
      <c r="L147" s="21">
        <v>36.222000000000001</v>
      </c>
      <c r="M147" s="21">
        <v>161.00700000000001</v>
      </c>
      <c r="N147" s="21">
        <v>308.096</v>
      </c>
      <c r="O147" s="21">
        <v>74.085999999999999</v>
      </c>
      <c r="P147" s="21">
        <v>17.978999999999999</v>
      </c>
      <c r="Q147" s="21">
        <v>88.793000000000006</v>
      </c>
      <c r="R147" s="21">
        <v>41.378</v>
      </c>
      <c r="S147" s="21">
        <v>60.116999999999997</v>
      </c>
      <c r="T147" s="21">
        <v>46.790999999999997</v>
      </c>
    </row>
    <row r="148" spans="1:20" ht="12" customHeight="1">
      <c r="A148" s="7" t="s">
        <v>94</v>
      </c>
      <c r="B148" s="21">
        <v>4079.4389999999999</v>
      </c>
      <c r="C148" s="21">
        <v>3504.8130000000001</v>
      </c>
      <c r="D148" s="21">
        <v>574.62699999999995</v>
      </c>
      <c r="E148" s="21">
        <v>554.76599999999996</v>
      </c>
      <c r="F148" s="21">
        <v>694.78399999999999</v>
      </c>
      <c r="G148" s="21">
        <v>129.589</v>
      </c>
      <c r="H148" s="21">
        <v>105.91200000000001</v>
      </c>
      <c r="I148" s="21">
        <v>34.466999999999999</v>
      </c>
      <c r="J148" s="21">
        <v>77.23</v>
      </c>
      <c r="K148" s="21">
        <v>282.03899999999999</v>
      </c>
      <c r="L148" s="21">
        <v>75.506</v>
      </c>
      <c r="M148" s="21">
        <v>444.65699999999998</v>
      </c>
      <c r="N148" s="21">
        <v>876.35799999999995</v>
      </c>
      <c r="O148" s="21">
        <v>207.262</v>
      </c>
      <c r="P148" s="21">
        <v>46.667999999999999</v>
      </c>
      <c r="Q148" s="21">
        <v>189.16300000000001</v>
      </c>
      <c r="R148" s="21">
        <v>103.535</v>
      </c>
      <c r="S148" s="21">
        <v>156.99299999999999</v>
      </c>
      <c r="T148" s="21">
        <v>100.511</v>
      </c>
    </row>
    <row r="149" spans="1:20" ht="12" customHeight="1">
      <c r="A149" s="7" t="s">
        <v>80</v>
      </c>
      <c r="B149" s="21">
        <v>6905.7479999999996</v>
      </c>
      <c r="C149" s="21">
        <v>5783.9539999999997</v>
      </c>
      <c r="D149" s="21">
        <v>1121.7940000000001</v>
      </c>
      <c r="E149" s="21">
        <v>860.16800000000001</v>
      </c>
      <c r="F149" s="21">
        <v>1163.508</v>
      </c>
      <c r="G149" s="21">
        <v>352.03899999999999</v>
      </c>
      <c r="H149" s="21">
        <v>207.614</v>
      </c>
      <c r="I149" s="21">
        <v>52.186999999999998</v>
      </c>
      <c r="J149" s="21">
        <v>196.001</v>
      </c>
      <c r="K149" s="21">
        <v>457.39299999999997</v>
      </c>
      <c r="L149" s="21">
        <v>146.43700000000001</v>
      </c>
      <c r="M149" s="21">
        <v>663.20600000000002</v>
      </c>
      <c r="N149" s="21">
        <v>1393.6759999999999</v>
      </c>
      <c r="O149" s="21">
        <v>315.36500000000001</v>
      </c>
      <c r="P149" s="21">
        <v>82.001000000000005</v>
      </c>
      <c r="Q149" s="21">
        <v>395.94799999999998</v>
      </c>
      <c r="R149" s="21">
        <v>189.703</v>
      </c>
      <c r="S149" s="21">
        <v>248.41200000000001</v>
      </c>
      <c r="T149" s="21">
        <v>182.09299999999999</v>
      </c>
    </row>
    <row r="150" spans="1:20" ht="12" customHeight="1">
      <c r="A150" s="7" t="s">
        <v>81</v>
      </c>
      <c r="B150" s="21">
        <v>6786.2579999999998</v>
      </c>
      <c r="C150" s="21">
        <v>5425.3980000000001</v>
      </c>
      <c r="D150" s="21">
        <v>1360.86</v>
      </c>
      <c r="E150" s="21">
        <v>762.14099999999996</v>
      </c>
      <c r="F150" s="21">
        <v>1101.3030000000001</v>
      </c>
      <c r="G150" s="21">
        <v>325.83199999999999</v>
      </c>
      <c r="H150" s="21">
        <v>275.74799999999999</v>
      </c>
      <c r="I150" s="21">
        <v>45.677</v>
      </c>
      <c r="J150" s="21">
        <v>165.512</v>
      </c>
      <c r="K150" s="21">
        <v>434.67</v>
      </c>
      <c r="L150" s="21">
        <v>172.80199999999999</v>
      </c>
      <c r="M150" s="21">
        <v>660.01</v>
      </c>
      <c r="N150" s="21">
        <v>1298.58</v>
      </c>
      <c r="O150" s="21">
        <v>303.22300000000001</v>
      </c>
      <c r="P150" s="21">
        <v>76.34</v>
      </c>
      <c r="Q150" s="21">
        <v>451.28500000000003</v>
      </c>
      <c r="R150" s="21">
        <v>225.714</v>
      </c>
      <c r="S150" s="21">
        <v>252.11</v>
      </c>
      <c r="T150" s="21">
        <v>235.31100000000001</v>
      </c>
    </row>
    <row r="151" spans="1:20" ht="12" customHeight="1">
      <c r="A151" s="7" t="s">
        <v>95</v>
      </c>
      <c r="B151" s="21">
        <v>19488.424999999999</v>
      </c>
      <c r="C151" s="21">
        <v>15883.88</v>
      </c>
      <c r="D151" s="21">
        <v>3604.5459999999998</v>
      </c>
      <c r="E151" s="21">
        <v>2326.81</v>
      </c>
      <c r="F151" s="21">
        <v>3039.3539999999998</v>
      </c>
      <c r="G151" s="21">
        <v>705.28300000000002</v>
      </c>
      <c r="H151" s="21">
        <v>766.40899999999999</v>
      </c>
      <c r="I151" s="21">
        <v>137.464</v>
      </c>
      <c r="J151" s="21">
        <v>338.74299999999999</v>
      </c>
      <c r="K151" s="21">
        <v>1337.9929999999999</v>
      </c>
      <c r="L151" s="21">
        <v>472.964</v>
      </c>
      <c r="M151" s="21">
        <v>1985.1010000000001</v>
      </c>
      <c r="N151" s="21">
        <v>4015.9409999999998</v>
      </c>
      <c r="O151" s="21">
        <v>985.70899999999995</v>
      </c>
      <c r="P151" s="21">
        <v>254.41300000000001</v>
      </c>
      <c r="Q151" s="21">
        <v>1092.136</v>
      </c>
      <c r="R151" s="21">
        <v>649.65200000000004</v>
      </c>
      <c r="S151" s="21">
        <v>757.07</v>
      </c>
      <c r="T151" s="21">
        <v>623.38400000000001</v>
      </c>
    </row>
    <row r="152" spans="1:20" ht="12" customHeight="1">
      <c r="A152" s="7" t="s">
        <v>96</v>
      </c>
      <c r="B152" s="21">
        <v>15079.576999999999</v>
      </c>
      <c r="C152" s="21">
        <v>12068.663</v>
      </c>
      <c r="D152" s="21">
        <v>3010.9140000000002</v>
      </c>
      <c r="E152" s="21">
        <v>1758.95</v>
      </c>
      <c r="F152" s="21">
        <v>2230.6840000000002</v>
      </c>
      <c r="G152" s="21">
        <v>586.80799999999999</v>
      </c>
      <c r="H152" s="21">
        <v>569.78599999999994</v>
      </c>
      <c r="I152" s="21">
        <v>116.375</v>
      </c>
      <c r="J152" s="21">
        <v>272.36799999999999</v>
      </c>
      <c r="K152" s="21">
        <v>1026.0719999999999</v>
      </c>
      <c r="L152" s="21">
        <v>374.49900000000002</v>
      </c>
      <c r="M152" s="21">
        <v>1487.4659999999999</v>
      </c>
      <c r="N152" s="21">
        <v>3037.9479999999999</v>
      </c>
      <c r="O152" s="21">
        <v>740.774</v>
      </c>
      <c r="P152" s="21">
        <v>203.83199999999999</v>
      </c>
      <c r="Q152" s="21">
        <v>994.82100000000003</v>
      </c>
      <c r="R152" s="21">
        <v>550.21</v>
      </c>
      <c r="S152" s="21">
        <v>607.38599999999997</v>
      </c>
      <c r="T152" s="21">
        <v>521.59900000000005</v>
      </c>
    </row>
    <row r="153" spans="1:20" ht="20.100000000000001" customHeight="1">
      <c r="A153" s="16" t="s">
        <v>115</v>
      </c>
      <c r="B153" s="23">
        <v>21258.268</v>
      </c>
      <c r="C153" s="23">
        <v>20242.518</v>
      </c>
      <c r="D153" s="23">
        <v>1015.749</v>
      </c>
      <c r="E153" s="23">
        <v>3702.875</v>
      </c>
      <c r="F153" s="23">
        <v>3342.7669999999998</v>
      </c>
      <c r="G153" s="23">
        <v>1206.721</v>
      </c>
      <c r="H153" s="23">
        <v>211.76599999999999</v>
      </c>
      <c r="I153" s="23">
        <v>246.679</v>
      </c>
      <c r="J153" s="23">
        <v>618.95299999999997</v>
      </c>
      <c r="K153" s="23">
        <v>2135.6350000000002</v>
      </c>
      <c r="L153" s="23">
        <v>128.29599999999999</v>
      </c>
      <c r="M153" s="23">
        <v>1750.7919999999999</v>
      </c>
      <c r="N153" s="23">
        <v>5449.3159999999998</v>
      </c>
      <c r="O153" s="23">
        <v>1071.326</v>
      </c>
      <c r="P153" s="23">
        <v>218.01400000000001</v>
      </c>
      <c r="Q153" s="23">
        <v>339.49799999999999</v>
      </c>
      <c r="R153" s="23">
        <v>173.142</v>
      </c>
      <c r="S153" s="23">
        <v>499.43900000000002</v>
      </c>
      <c r="T153" s="23">
        <v>163.047</v>
      </c>
    </row>
    <row r="154" spans="1:20" ht="12" customHeight="1">
      <c r="A154" s="7" t="s">
        <v>91</v>
      </c>
      <c r="B154" s="21">
        <v>1828.239</v>
      </c>
      <c r="C154" s="21">
        <v>1725.1759999999999</v>
      </c>
      <c r="D154" s="21">
        <v>103.063</v>
      </c>
      <c r="E154" s="21">
        <v>300.53100000000001</v>
      </c>
      <c r="F154" s="21">
        <v>273.32400000000001</v>
      </c>
      <c r="G154" s="21">
        <v>108.752</v>
      </c>
      <c r="H154" s="21">
        <v>18.731999999999999</v>
      </c>
      <c r="I154" s="21">
        <v>25.414000000000001</v>
      </c>
      <c r="J154" s="21">
        <v>52.45</v>
      </c>
      <c r="K154" s="21">
        <v>179.803</v>
      </c>
      <c r="L154" s="21">
        <v>13.834</v>
      </c>
      <c r="M154" s="21">
        <v>158.947</v>
      </c>
      <c r="N154" s="21">
        <v>467.07299999999998</v>
      </c>
      <c r="O154" s="21">
        <v>93.816999999999993</v>
      </c>
      <c r="P154" s="21">
        <v>19.141999999999999</v>
      </c>
      <c r="Q154" s="21">
        <v>35.164999999999999</v>
      </c>
      <c r="R154" s="21">
        <v>17.794</v>
      </c>
      <c r="S154" s="21">
        <v>45.923999999999999</v>
      </c>
      <c r="T154" s="21">
        <v>17.538</v>
      </c>
    </row>
    <row r="155" spans="1:20" ht="12" customHeight="1">
      <c r="A155" s="7" t="s">
        <v>92</v>
      </c>
      <c r="B155" s="21">
        <v>2601.181</v>
      </c>
      <c r="C155" s="21">
        <v>2462.4380000000001</v>
      </c>
      <c r="D155" s="21">
        <v>138.74299999999999</v>
      </c>
      <c r="E155" s="21">
        <v>422.10199999999998</v>
      </c>
      <c r="F155" s="21">
        <v>398.10700000000003</v>
      </c>
      <c r="G155" s="21">
        <v>142.03700000000001</v>
      </c>
      <c r="H155" s="21">
        <v>30.442</v>
      </c>
      <c r="I155" s="21">
        <v>31.210999999999999</v>
      </c>
      <c r="J155" s="21">
        <v>73.325000000000003</v>
      </c>
      <c r="K155" s="21">
        <v>257.36599999999999</v>
      </c>
      <c r="L155" s="21">
        <v>16.236999999999998</v>
      </c>
      <c r="M155" s="21">
        <v>227.47399999999999</v>
      </c>
      <c r="N155" s="21">
        <v>691.96299999999997</v>
      </c>
      <c r="O155" s="21">
        <v>127.718</v>
      </c>
      <c r="P155" s="21">
        <v>26.861999999999998</v>
      </c>
      <c r="Q155" s="21">
        <v>46.594999999999999</v>
      </c>
      <c r="R155" s="21">
        <v>23.591999999999999</v>
      </c>
      <c r="S155" s="21">
        <v>64.272999999999996</v>
      </c>
      <c r="T155" s="21">
        <v>21.876999999999999</v>
      </c>
    </row>
    <row r="156" spans="1:20" ht="12" customHeight="1">
      <c r="A156" s="7" t="s">
        <v>93</v>
      </c>
      <c r="B156" s="21">
        <v>838.26099999999997</v>
      </c>
      <c r="C156" s="21">
        <v>804.27200000000005</v>
      </c>
      <c r="D156" s="21">
        <v>33.988999999999997</v>
      </c>
      <c r="E156" s="21">
        <v>140.92699999999999</v>
      </c>
      <c r="F156" s="21">
        <v>127.64</v>
      </c>
      <c r="G156" s="21">
        <v>42.189</v>
      </c>
      <c r="H156" s="21">
        <v>7.4219999999999997</v>
      </c>
      <c r="I156" s="21">
        <v>9.8849999999999998</v>
      </c>
      <c r="J156" s="21">
        <v>23.027000000000001</v>
      </c>
      <c r="K156" s="21">
        <v>86.787999999999997</v>
      </c>
      <c r="L156" s="21">
        <v>2.488</v>
      </c>
      <c r="M156" s="21">
        <v>72.128</v>
      </c>
      <c r="N156" s="21">
        <v>227.63</v>
      </c>
      <c r="O156" s="21">
        <v>42.627000000000002</v>
      </c>
      <c r="P156" s="21">
        <v>7.7720000000000002</v>
      </c>
      <c r="Q156" s="21">
        <v>10.505000000000001</v>
      </c>
      <c r="R156" s="21">
        <v>7.5339999999999998</v>
      </c>
      <c r="S156" s="21">
        <v>23.658000000000001</v>
      </c>
      <c r="T156" s="21">
        <v>6.04</v>
      </c>
    </row>
    <row r="157" spans="1:20" ht="12" customHeight="1">
      <c r="A157" s="7" t="s">
        <v>94</v>
      </c>
      <c r="B157" s="21">
        <v>1994.037</v>
      </c>
      <c r="C157" s="21">
        <v>1887.8150000000001</v>
      </c>
      <c r="D157" s="21">
        <v>106.22199999999999</v>
      </c>
      <c r="E157" s="21">
        <v>353.86399999999998</v>
      </c>
      <c r="F157" s="21">
        <v>287.75400000000002</v>
      </c>
      <c r="G157" s="21">
        <v>107.565</v>
      </c>
      <c r="H157" s="21">
        <v>17.988</v>
      </c>
      <c r="I157" s="21">
        <v>28.353999999999999</v>
      </c>
      <c r="J157" s="21">
        <v>55.41</v>
      </c>
      <c r="K157" s="21">
        <v>199.73500000000001</v>
      </c>
      <c r="L157" s="21">
        <v>12.061</v>
      </c>
      <c r="M157" s="21">
        <v>165.31800000000001</v>
      </c>
      <c r="N157" s="21">
        <v>505.46899999999999</v>
      </c>
      <c r="O157" s="21">
        <v>112.39400000000001</v>
      </c>
      <c r="P157" s="21">
        <v>20.332000000000001</v>
      </c>
      <c r="Q157" s="21">
        <v>34.156999999999996</v>
      </c>
      <c r="R157" s="21">
        <v>23.166</v>
      </c>
      <c r="S157" s="21">
        <v>51.621000000000002</v>
      </c>
      <c r="T157" s="21">
        <v>18.849</v>
      </c>
    </row>
    <row r="158" spans="1:20" ht="12" customHeight="1">
      <c r="A158" s="7" t="s">
        <v>80</v>
      </c>
      <c r="B158" s="21">
        <v>3425.9250000000002</v>
      </c>
      <c r="C158" s="21">
        <v>3230.8150000000001</v>
      </c>
      <c r="D158" s="21">
        <v>195.11</v>
      </c>
      <c r="E158" s="21">
        <v>591.61900000000003</v>
      </c>
      <c r="F158" s="21">
        <v>530.10500000000002</v>
      </c>
      <c r="G158" s="21">
        <v>247.82599999999999</v>
      </c>
      <c r="H158" s="21">
        <v>35.21</v>
      </c>
      <c r="I158" s="21">
        <v>41.712000000000003</v>
      </c>
      <c r="J158" s="21">
        <v>102.851</v>
      </c>
      <c r="K158" s="21">
        <v>341.935</v>
      </c>
      <c r="L158" s="21">
        <v>27.716999999999999</v>
      </c>
      <c r="M158" s="21">
        <v>279.262</v>
      </c>
      <c r="N158" s="21">
        <v>812.33699999999999</v>
      </c>
      <c r="O158" s="21">
        <v>162.64400000000001</v>
      </c>
      <c r="P158" s="21">
        <v>37.034999999999997</v>
      </c>
      <c r="Q158" s="21">
        <v>66.679000000000002</v>
      </c>
      <c r="R158" s="21">
        <v>31.321999999999999</v>
      </c>
      <c r="S158" s="21">
        <v>83.488</v>
      </c>
      <c r="T158" s="21">
        <v>34.182000000000002</v>
      </c>
    </row>
    <row r="159" spans="1:20" ht="12" customHeight="1">
      <c r="A159" s="7" t="s">
        <v>81</v>
      </c>
      <c r="B159" s="21">
        <v>3504.989</v>
      </c>
      <c r="C159" s="21">
        <v>3343.277</v>
      </c>
      <c r="D159" s="21">
        <v>161.71299999999999</v>
      </c>
      <c r="E159" s="21">
        <v>598.03099999999995</v>
      </c>
      <c r="F159" s="21">
        <v>584.98400000000004</v>
      </c>
      <c r="G159" s="21">
        <v>216.24600000000001</v>
      </c>
      <c r="H159" s="21">
        <v>37.027000000000001</v>
      </c>
      <c r="I159" s="21">
        <v>38.841000000000001</v>
      </c>
      <c r="J159" s="21">
        <v>113.434</v>
      </c>
      <c r="K159" s="21">
        <v>341.42899999999997</v>
      </c>
      <c r="L159" s="21">
        <v>19.995000000000001</v>
      </c>
      <c r="M159" s="21">
        <v>284.64800000000002</v>
      </c>
      <c r="N159" s="21">
        <v>881.09</v>
      </c>
      <c r="O159" s="21">
        <v>169.74799999999999</v>
      </c>
      <c r="P159" s="21">
        <v>36</v>
      </c>
      <c r="Q159" s="21">
        <v>54.868000000000002</v>
      </c>
      <c r="R159" s="21">
        <v>25.155000000000001</v>
      </c>
      <c r="S159" s="21">
        <v>78.825999999999993</v>
      </c>
      <c r="T159" s="21">
        <v>24.667000000000002</v>
      </c>
    </row>
    <row r="160" spans="1:20" ht="12" customHeight="1">
      <c r="A160" s="7" t="s">
        <v>95</v>
      </c>
      <c r="B160" s="21">
        <v>4997.3010000000004</v>
      </c>
      <c r="C160" s="21">
        <v>4805.1369999999997</v>
      </c>
      <c r="D160" s="21">
        <v>192.16399999999999</v>
      </c>
      <c r="E160" s="21">
        <v>904.91800000000001</v>
      </c>
      <c r="F160" s="21">
        <v>796.27</v>
      </c>
      <c r="G160" s="21">
        <v>250.946</v>
      </c>
      <c r="H160" s="21">
        <v>45.384</v>
      </c>
      <c r="I160" s="21">
        <v>50.939</v>
      </c>
      <c r="J160" s="21">
        <v>142.63</v>
      </c>
      <c r="K160" s="21">
        <v>524.21199999999999</v>
      </c>
      <c r="L160" s="21">
        <v>22.890999999999998</v>
      </c>
      <c r="M160" s="21">
        <v>398.76600000000002</v>
      </c>
      <c r="N160" s="21">
        <v>1313.4490000000001</v>
      </c>
      <c r="O160" s="21">
        <v>264.83100000000002</v>
      </c>
      <c r="P160" s="21">
        <v>47.866999999999997</v>
      </c>
      <c r="Q160" s="21">
        <v>65.144999999999996</v>
      </c>
      <c r="R160" s="21">
        <v>28.959</v>
      </c>
      <c r="S160" s="21">
        <v>110.309</v>
      </c>
      <c r="T160" s="21">
        <v>29.786000000000001</v>
      </c>
    </row>
    <row r="161" spans="1:20" ht="12" customHeight="1">
      <c r="A161" s="7" t="s">
        <v>96</v>
      </c>
      <c r="B161" s="21">
        <v>2068.3339999999998</v>
      </c>
      <c r="C161" s="21">
        <v>1983.5889999999999</v>
      </c>
      <c r="D161" s="21">
        <v>84.745000000000005</v>
      </c>
      <c r="E161" s="21">
        <v>390.88299999999998</v>
      </c>
      <c r="F161" s="21">
        <v>344.58300000000003</v>
      </c>
      <c r="G161" s="21">
        <v>91.159000000000006</v>
      </c>
      <c r="H161" s="21">
        <v>19.561</v>
      </c>
      <c r="I161" s="21">
        <v>20.324000000000002</v>
      </c>
      <c r="J161" s="21">
        <v>55.826000000000001</v>
      </c>
      <c r="K161" s="21">
        <v>204.36799999999999</v>
      </c>
      <c r="L161" s="21">
        <v>13.073</v>
      </c>
      <c r="M161" s="21">
        <v>164.24799999999999</v>
      </c>
      <c r="N161" s="21">
        <v>550.30700000000002</v>
      </c>
      <c r="O161" s="21">
        <v>97.548000000000002</v>
      </c>
      <c r="P161" s="21">
        <v>23.004000000000001</v>
      </c>
      <c r="Q161" s="21">
        <v>26.382999999999999</v>
      </c>
      <c r="R161" s="21">
        <v>15.621</v>
      </c>
      <c r="S161" s="21">
        <v>41.34</v>
      </c>
      <c r="T161" s="21">
        <v>10.106999999999999</v>
      </c>
    </row>
    <row r="162" spans="1:20" ht="20.100000000000001" customHeight="1">
      <c r="A162" s="16" t="s">
        <v>12</v>
      </c>
      <c r="B162" s="23">
        <v>13684.858</v>
      </c>
      <c r="C162" s="23">
        <v>12944.050999999999</v>
      </c>
      <c r="D162" s="23">
        <v>740.80700000000002</v>
      </c>
      <c r="E162" s="23">
        <v>2338.5680000000002</v>
      </c>
      <c r="F162" s="23">
        <v>2216.5030000000002</v>
      </c>
      <c r="G162" s="23">
        <v>799.404</v>
      </c>
      <c r="H162" s="23">
        <v>152.21899999999999</v>
      </c>
      <c r="I162" s="23">
        <v>164.84200000000001</v>
      </c>
      <c r="J162" s="23">
        <v>409.887</v>
      </c>
      <c r="K162" s="23">
        <v>1352.5309999999999</v>
      </c>
      <c r="L162" s="23">
        <v>92.146000000000001</v>
      </c>
      <c r="M162" s="23">
        <v>1141.0219999999999</v>
      </c>
      <c r="N162" s="23">
        <v>3365.741</v>
      </c>
      <c r="O162" s="23">
        <v>685.38900000000001</v>
      </c>
      <c r="P162" s="23">
        <v>145.38900000000001</v>
      </c>
      <c r="Q162" s="23">
        <v>243.755</v>
      </c>
      <c r="R162" s="23">
        <v>129.232</v>
      </c>
      <c r="S162" s="23">
        <v>324.774</v>
      </c>
      <c r="T162" s="23">
        <v>123.456</v>
      </c>
    </row>
    <row r="163" spans="1:20" ht="12" customHeight="1">
      <c r="A163" s="7" t="s">
        <v>91</v>
      </c>
      <c r="B163" s="21">
        <v>192.12200000000001</v>
      </c>
      <c r="C163" s="21">
        <v>169.852</v>
      </c>
      <c r="D163" s="21">
        <v>22.27</v>
      </c>
      <c r="E163" s="21">
        <v>27.454999999999998</v>
      </c>
      <c r="F163" s="21">
        <v>25.893999999999998</v>
      </c>
      <c r="G163" s="21">
        <v>8.4450000000000003</v>
      </c>
      <c r="H163" s="21">
        <v>4.2770000000000001</v>
      </c>
      <c r="I163" s="21">
        <v>3.1680000000000001</v>
      </c>
      <c r="J163" s="21">
        <v>4.6319999999999997</v>
      </c>
      <c r="K163" s="21">
        <v>17.2</v>
      </c>
      <c r="L163" s="21">
        <v>3.8610000000000002</v>
      </c>
      <c r="M163" s="21">
        <v>17.245999999999999</v>
      </c>
      <c r="N163" s="21">
        <v>47.598999999999997</v>
      </c>
      <c r="O163" s="21">
        <v>10.602</v>
      </c>
      <c r="P163" s="21">
        <v>2.5419999999999998</v>
      </c>
      <c r="Q163" s="21">
        <v>5.1989999999999998</v>
      </c>
      <c r="R163" s="21">
        <v>5.819</v>
      </c>
      <c r="S163" s="21">
        <v>5.069</v>
      </c>
      <c r="T163" s="21">
        <v>3.1139999999999999</v>
      </c>
    </row>
    <row r="164" spans="1:20" ht="12" customHeight="1">
      <c r="A164" s="7" t="s">
        <v>92</v>
      </c>
      <c r="B164" s="21">
        <v>687.95100000000002</v>
      </c>
      <c r="C164" s="21">
        <v>620.11</v>
      </c>
      <c r="D164" s="21">
        <v>67.840999999999994</v>
      </c>
      <c r="E164" s="21">
        <v>96.549000000000007</v>
      </c>
      <c r="F164" s="21">
        <v>106.819</v>
      </c>
      <c r="G164" s="21">
        <v>35.424999999999997</v>
      </c>
      <c r="H164" s="21">
        <v>13.092000000000001</v>
      </c>
      <c r="I164" s="21">
        <v>13.661</v>
      </c>
      <c r="J164" s="21">
        <v>17.361999999999998</v>
      </c>
      <c r="K164" s="21">
        <v>64.290000000000006</v>
      </c>
      <c r="L164" s="21">
        <v>7.9509999999999996</v>
      </c>
      <c r="M164" s="21">
        <v>62.671999999999997</v>
      </c>
      <c r="N164" s="21">
        <v>159.928</v>
      </c>
      <c r="O164" s="21">
        <v>31.998999999999999</v>
      </c>
      <c r="P164" s="21">
        <v>9.327</v>
      </c>
      <c r="Q164" s="21">
        <v>20.140999999999998</v>
      </c>
      <c r="R164" s="21">
        <v>12.926</v>
      </c>
      <c r="S164" s="21">
        <v>22.077999999999999</v>
      </c>
      <c r="T164" s="21">
        <v>13.73</v>
      </c>
    </row>
    <row r="165" spans="1:20" ht="12" customHeight="1">
      <c r="A165" s="7" t="s">
        <v>93</v>
      </c>
      <c r="B165" s="21">
        <v>200.358</v>
      </c>
      <c r="C165" s="21">
        <v>184.47900000000001</v>
      </c>
      <c r="D165" s="21">
        <v>15.878</v>
      </c>
      <c r="E165" s="21">
        <v>29.576000000000001</v>
      </c>
      <c r="F165" s="21">
        <v>33.93</v>
      </c>
      <c r="G165" s="21">
        <v>8.8829999999999991</v>
      </c>
      <c r="H165" s="21">
        <v>2.4889999999999999</v>
      </c>
      <c r="I165" s="21">
        <v>4.3650000000000002</v>
      </c>
      <c r="J165" s="21">
        <v>3.7570000000000001</v>
      </c>
      <c r="K165" s="21">
        <v>16.64</v>
      </c>
      <c r="L165" s="21">
        <v>0.99399999999999999</v>
      </c>
      <c r="M165" s="21">
        <v>19.645</v>
      </c>
      <c r="N165" s="21">
        <v>46.182000000000002</v>
      </c>
      <c r="O165" s="21">
        <v>10.782</v>
      </c>
      <c r="P165" s="21">
        <v>2.7650000000000001</v>
      </c>
      <c r="Q165" s="21">
        <v>4.8380000000000001</v>
      </c>
      <c r="R165" s="21">
        <v>3.911</v>
      </c>
      <c r="S165" s="21">
        <v>7.9550000000000001</v>
      </c>
      <c r="T165" s="21">
        <v>3.6469999999999998</v>
      </c>
    </row>
    <row r="166" spans="1:20" ht="12" customHeight="1">
      <c r="A166" s="7" t="s">
        <v>94</v>
      </c>
      <c r="B166" s="21">
        <v>848.59400000000005</v>
      </c>
      <c r="C166" s="21">
        <v>765.41899999999998</v>
      </c>
      <c r="D166" s="21">
        <v>83.174999999999997</v>
      </c>
      <c r="E166" s="21">
        <v>141.30199999999999</v>
      </c>
      <c r="F166" s="21">
        <v>122.402</v>
      </c>
      <c r="G166" s="21">
        <v>51.973999999999997</v>
      </c>
      <c r="H166" s="21">
        <v>11.663</v>
      </c>
      <c r="I166" s="21">
        <v>14.528</v>
      </c>
      <c r="J166" s="21">
        <v>24.817</v>
      </c>
      <c r="K166" s="21">
        <v>75.319000000000003</v>
      </c>
      <c r="L166" s="21">
        <v>9.423</v>
      </c>
      <c r="M166" s="21">
        <v>71.552999999999997</v>
      </c>
      <c r="N166" s="21">
        <v>181.36199999999999</v>
      </c>
      <c r="O166" s="21">
        <v>47.442999999999998</v>
      </c>
      <c r="P166" s="21">
        <v>10.157999999999999</v>
      </c>
      <c r="Q166" s="21">
        <v>25.459</v>
      </c>
      <c r="R166" s="21">
        <v>20.2</v>
      </c>
      <c r="S166" s="21">
        <v>24.561</v>
      </c>
      <c r="T166" s="21">
        <v>16.43</v>
      </c>
    </row>
    <row r="167" spans="1:20" ht="12" customHeight="1">
      <c r="A167" s="7" t="s">
        <v>80</v>
      </c>
      <c r="B167" s="21">
        <v>2505.1779999999999</v>
      </c>
      <c r="C167" s="21">
        <v>2335.6660000000002</v>
      </c>
      <c r="D167" s="21">
        <v>169.512</v>
      </c>
      <c r="E167" s="21">
        <v>420.61500000000001</v>
      </c>
      <c r="F167" s="21">
        <v>396.77600000000001</v>
      </c>
      <c r="G167" s="21">
        <v>190.56700000000001</v>
      </c>
      <c r="H167" s="21">
        <v>30.975000000000001</v>
      </c>
      <c r="I167" s="21">
        <v>31.771999999999998</v>
      </c>
      <c r="J167" s="21">
        <v>78.260999999999996</v>
      </c>
      <c r="K167" s="21">
        <v>244.142</v>
      </c>
      <c r="L167" s="21">
        <v>22.844999999999999</v>
      </c>
      <c r="M167" s="21">
        <v>211.97900000000001</v>
      </c>
      <c r="N167" s="21">
        <v>550.12099999999998</v>
      </c>
      <c r="O167" s="21">
        <v>119.389</v>
      </c>
      <c r="P167" s="21">
        <v>27.475000000000001</v>
      </c>
      <c r="Q167" s="21">
        <v>57.774999999999999</v>
      </c>
      <c r="R167" s="21">
        <v>26.975999999999999</v>
      </c>
      <c r="S167" s="21">
        <v>64.569000000000003</v>
      </c>
      <c r="T167" s="21">
        <v>30.940999999999999</v>
      </c>
    </row>
    <row r="168" spans="1:20" ht="12" customHeight="1">
      <c r="A168" s="7" t="s">
        <v>81</v>
      </c>
      <c r="B168" s="21">
        <v>2830.7939999999999</v>
      </c>
      <c r="C168" s="21">
        <v>2690.0169999999998</v>
      </c>
      <c r="D168" s="21">
        <v>140.77799999999999</v>
      </c>
      <c r="E168" s="21">
        <v>457.76499999999999</v>
      </c>
      <c r="F168" s="21">
        <v>486.72399999999999</v>
      </c>
      <c r="G168" s="21">
        <v>182.69900000000001</v>
      </c>
      <c r="H168" s="21">
        <v>31.856999999999999</v>
      </c>
      <c r="I168" s="21">
        <v>31.061</v>
      </c>
      <c r="J168" s="21">
        <v>96.346000000000004</v>
      </c>
      <c r="K168" s="21">
        <v>269.87400000000002</v>
      </c>
      <c r="L168" s="21">
        <v>17.707000000000001</v>
      </c>
      <c r="M168" s="21">
        <v>239.55699999999999</v>
      </c>
      <c r="N168" s="21">
        <v>691.54700000000003</v>
      </c>
      <c r="O168" s="21">
        <v>141.488</v>
      </c>
      <c r="P168" s="21">
        <v>29.318999999999999</v>
      </c>
      <c r="Q168" s="21">
        <v>48.295000000000002</v>
      </c>
      <c r="R168" s="21">
        <v>21.766999999999999</v>
      </c>
      <c r="S168" s="21">
        <v>63.637</v>
      </c>
      <c r="T168" s="21">
        <v>21.152000000000001</v>
      </c>
    </row>
    <row r="169" spans="1:20" ht="12" customHeight="1">
      <c r="A169" s="7" t="s">
        <v>95</v>
      </c>
      <c r="B169" s="21">
        <v>4438.8119999999999</v>
      </c>
      <c r="C169" s="21">
        <v>4272.6139999999996</v>
      </c>
      <c r="D169" s="21">
        <v>166.19800000000001</v>
      </c>
      <c r="E169" s="21">
        <v>789.28499999999997</v>
      </c>
      <c r="F169" s="21">
        <v>712.15200000000004</v>
      </c>
      <c r="G169" s="21">
        <v>233.625</v>
      </c>
      <c r="H169" s="21">
        <v>40.185000000000002</v>
      </c>
      <c r="I169" s="21">
        <v>47.021999999999998</v>
      </c>
      <c r="J169" s="21">
        <v>130.56800000000001</v>
      </c>
      <c r="K169" s="21">
        <v>466.70699999999999</v>
      </c>
      <c r="L169" s="21">
        <v>18.548999999999999</v>
      </c>
      <c r="M169" s="21">
        <v>362.33300000000003</v>
      </c>
      <c r="N169" s="21">
        <v>1161.645</v>
      </c>
      <c r="O169" s="21">
        <v>229.405</v>
      </c>
      <c r="P169" s="21">
        <v>42.238</v>
      </c>
      <c r="Q169" s="21">
        <v>58.387999999999998</v>
      </c>
      <c r="R169" s="21">
        <v>24.006</v>
      </c>
      <c r="S169" s="21">
        <v>97.635000000000005</v>
      </c>
      <c r="T169" s="21">
        <v>25.071000000000002</v>
      </c>
    </row>
    <row r="170" spans="1:20" ht="12" customHeight="1">
      <c r="A170" s="7" t="s">
        <v>96</v>
      </c>
      <c r="B170" s="21">
        <v>1981.049</v>
      </c>
      <c r="C170" s="21">
        <v>1905.894</v>
      </c>
      <c r="D170" s="21">
        <v>75.155000000000001</v>
      </c>
      <c r="E170" s="21">
        <v>376.02300000000002</v>
      </c>
      <c r="F170" s="21">
        <v>331.80700000000002</v>
      </c>
      <c r="G170" s="21">
        <v>87.786000000000001</v>
      </c>
      <c r="H170" s="21">
        <v>17.681000000000001</v>
      </c>
      <c r="I170" s="21">
        <v>19.266999999999999</v>
      </c>
      <c r="J170" s="21">
        <v>54.143000000000001</v>
      </c>
      <c r="K170" s="21">
        <v>198.35900000000001</v>
      </c>
      <c r="L170" s="21">
        <v>10.816000000000001</v>
      </c>
      <c r="M170" s="21">
        <v>156.03700000000001</v>
      </c>
      <c r="N170" s="21">
        <v>527.35599999999999</v>
      </c>
      <c r="O170" s="21">
        <v>94.281000000000006</v>
      </c>
      <c r="P170" s="21">
        <v>21.565000000000001</v>
      </c>
      <c r="Q170" s="21">
        <v>23.66</v>
      </c>
      <c r="R170" s="21">
        <v>13.627000000000001</v>
      </c>
      <c r="S170" s="21">
        <v>39.270000000000003</v>
      </c>
      <c r="T170" s="21">
        <v>9.3719999999999999</v>
      </c>
    </row>
    <row r="171" spans="1:20" ht="20.100000000000001" customHeight="1">
      <c r="A171" s="32" t="s">
        <v>116</v>
      </c>
      <c r="B171" s="23">
        <v>7573.41</v>
      </c>
      <c r="C171" s="23">
        <v>7298.4669999999996</v>
      </c>
      <c r="D171" s="23">
        <v>274.94299999999998</v>
      </c>
      <c r="E171" s="23">
        <v>1364.307</v>
      </c>
      <c r="F171" s="23">
        <v>1126.2639999999999</v>
      </c>
      <c r="G171" s="23">
        <v>407.31700000000001</v>
      </c>
      <c r="H171" s="23">
        <v>59.546999999999997</v>
      </c>
      <c r="I171" s="23">
        <v>81.837000000000003</v>
      </c>
      <c r="J171" s="23">
        <v>209.066</v>
      </c>
      <c r="K171" s="23">
        <v>783.10400000000004</v>
      </c>
      <c r="L171" s="23">
        <v>36.151000000000003</v>
      </c>
      <c r="M171" s="23">
        <v>609.76900000000001</v>
      </c>
      <c r="N171" s="23">
        <v>2083.576</v>
      </c>
      <c r="O171" s="23">
        <v>385.93700000000001</v>
      </c>
      <c r="P171" s="23">
        <v>72.625</v>
      </c>
      <c r="Q171" s="23">
        <v>95.744</v>
      </c>
      <c r="R171" s="23">
        <v>43.91</v>
      </c>
      <c r="S171" s="23">
        <v>174.66499999999999</v>
      </c>
      <c r="T171" s="23">
        <v>39.591000000000001</v>
      </c>
    </row>
    <row r="172" spans="1:20" ht="12" customHeight="1">
      <c r="A172" s="7" t="s">
        <v>91</v>
      </c>
      <c r="B172" s="21">
        <v>1636.117</v>
      </c>
      <c r="C172" s="21">
        <v>1555.3240000000001</v>
      </c>
      <c r="D172" s="21">
        <v>80.793000000000006</v>
      </c>
      <c r="E172" s="21">
        <v>273.077</v>
      </c>
      <c r="F172" s="21">
        <v>247.43100000000001</v>
      </c>
      <c r="G172" s="21">
        <v>100.307</v>
      </c>
      <c r="H172" s="21">
        <v>14.455</v>
      </c>
      <c r="I172" s="21">
        <v>22.245999999999999</v>
      </c>
      <c r="J172" s="21">
        <v>47.817999999999998</v>
      </c>
      <c r="K172" s="21">
        <v>162.602</v>
      </c>
      <c r="L172" s="21">
        <v>9.9730000000000008</v>
      </c>
      <c r="M172" s="21">
        <v>141.70099999999999</v>
      </c>
      <c r="N172" s="21">
        <v>419.47300000000001</v>
      </c>
      <c r="O172" s="21">
        <v>83.215000000000003</v>
      </c>
      <c r="P172" s="21">
        <v>16.600000000000001</v>
      </c>
      <c r="Q172" s="21">
        <v>29.966000000000001</v>
      </c>
      <c r="R172" s="21">
        <v>11.975</v>
      </c>
      <c r="S172" s="21">
        <v>40.854999999999997</v>
      </c>
      <c r="T172" s="21">
        <v>14.423999999999999</v>
      </c>
    </row>
    <row r="173" spans="1:20" ht="12" customHeight="1">
      <c r="A173" s="7" t="s">
        <v>92</v>
      </c>
      <c r="B173" s="21">
        <v>1913.23</v>
      </c>
      <c r="C173" s="21">
        <v>1842.328</v>
      </c>
      <c r="D173" s="21">
        <v>70.902000000000001</v>
      </c>
      <c r="E173" s="21">
        <v>325.553</v>
      </c>
      <c r="F173" s="21">
        <v>291.28699999999998</v>
      </c>
      <c r="G173" s="21">
        <v>106.613</v>
      </c>
      <c r="H173" s="21">
        <v>17.350000000000001</v>
      </c>
      <c r="I173" s="21">
        <v>17.55</v>
      </c>
      <c r="J173" s="21">
        <v>55.963000000000001</v>
      </c>
      <c r="K173" s="21">
        <v>193.07599999999999</v>
      </c>
      <c r="L173" s="21">
        <v>8.2859999999999996</v>
      </c>
      <c r="M173" s="21">
        <v>164.803</v>
      </c>
      <c r="N173" s="21">
        <v>532.03499999999997</v>
      </c>
      <c r="O173" s="21">
        <v>95.718999999999994</v>
      </c>
      <c r="P173" s="21">
        <v>17.533999999999999</v>
      </c>
      <c r="Q173" s="21">
        <v>26.454000000000001</v>
      </c>
      <c r="R173" s="21">
        <v>10.666</v>
      </c>
      <c r="S173" s="21">
        <v>42.195</v>
      </c>
      <c r="T173" s="21">
        <v>8.1470000000000002</v>
      </c>
    </row>
    <row r="174" spans="1:20" ht="12" customHeight="1">
      <c r="A174" s="7" t="s">
        <v>93</v>
      </c>
      <c r="B174" s="21">
        <v>637.90300000000002</v>
      </c>
      <c r="C174" s="21">
        <v>619.79200000000003</v>
      </c>
      <c r="D174" s="21">
        <v>18.111000000000001</v>
      </c>
      <c r="E174" s="21">
        <v>111.352</v>
      </c>
      <c r="F174" s="21">
        <v>93.71</v>
      </c>
      <c r="G174" s="21">
        <v>33.305999999999997</v>
      </c>
      <c r="H174" s="21">
        <v>4.9329999999999998</v>
      </c>
      <c r="I174" s="21">
        <v>5.5209999999999999</v>
      </c>
      <c r="J174" s="21">
        <v>19.27</v>
      </c>
      <c r="K174" s="21">
        <v>70.147999999999996</v>
      </c>
      <c r="L174" s="21">
        <v>1.4950000000000001</v>
      </c>
      <c r="M174" s="21">
        <v>52.482999999999997</v>
      </c>
      <c r="N174" s="21">
        <v>181.44800000000001</v>
      </c>
      <c r="O174" s="21">
        <v>31.844999999999999</v>
      </c>
      <c r="P174" s="21">
        <v>5.0069999999999997</v>
      </c>
      <c r="Q174" s="21">
        <v>5.6669999999999998</v>
      </c>
      <c r="R174" s="21">
        <v>3.6230000000000002</v>
      </c>
      <c r="S174" s="21">
        <v>15.702999999999999</v>
      </c>
      <c r="T174" s="21">
        <v>2.3940000000000001</v>
      </c>
    </row>
    <row r="175" spans="1:20" ht="12" customHeight="1">
      <c r="A175" s="7" t="s">
        <v>94</v>
      </c>
      <c r="B175" s="21">
        <v>1145.443</v>
      </c>
      <c r="C175" s="21">
        <v>1122.396</v>
      </c>
      <c r="D175" s="21">
        <v>23.047000000000001</v>
      </c>
      <c r="E175" s="21">
        <v>212.56200000000001</v>
      </c>
      <c r="F175" s="21">
        <v>165.352</v>
      </c>
      <c r="G175" s="21">
        <v>55.591000000000001</v>
      </c>
      <c r="H175" s="21">
        <v>6.3250000000000002</v>
      </c>
      <c r="I175" s="21">
        <v>13.826000000000001</v>
      </c>
      <c r="J175" s="21">
        <v>30.593</v>
      </c>
      <c r="K175" s="21">
        <v>124.41500000000001</v>
      </c>
      <c r="L175" s="21">
        <v>2.6379999999999999</v>
      </c>
      <c r="M175" s="21">
        <v>93.765000000000001</v>
      </c>
      <c r="N175" s="21">
        <v>324.10599999999999</v>
      </c>
      <c r="O175" s="21">
        <v>64.950999999999993</v>
      </c>
      <c r="P175" s="21">
        <v>10.173999999999999</v>
      </c>
      <c r="Q175" s="21">
        <v>8.6980000000000004</v>
      </c>
      <c r="R175" s="21">
        <v>2.9660000000000002</v>
      </c>
      <c r="S175" s="21">
        <v>27.06</v>
      </c>
      <c r="T175" s="21">
        <v>2.419</v>
      </c>
    </row>
    <row r="176" spans="1:20" ht="12" customHeight="1">
      <c r="A176" s="7" t="s">
        <v>80</v>
      </c>
      <c r="B176" s="21">
        <v>920.74800000000005</v>
      </c>
      <c r="C176" s="21">
        <v>895.149</v>
      </c>
      <c r="D176" s="21">
        <v>25.597999999999999</v>
      </c>
      <c r="E176" s="21">
        <v>171.005</v>
      </c>
      <c r="F176" s="21">
        <v>133.33000000000001</v>
      </c>
      <c r="G176" s="21">
        <v>57.259</v>
      </c>
      <c r="H176" s="21">
        <v>4.2350000000000003</v>
      </c>
      <c r="I176" s="21">
        <v>9.94</v>
      </c>
      <c r="J176" s="21">
        <v>24.59</v>
      </c>
      <c r="K176" s="21">
        <v>97.793999999999997</v>
      </c>
      <c r="L176" s="21">
        <v>4.8719999999999999</v>
      </c>
      <c r="M176" s="21">
        <v>67.283000000000001</v>
      </c>
      <c r="N176" s="21">
        <v>262.21600000000001</v>
      </c>
      <c r="O176" s="21">
        <v>43.255000000000003</v>
      </c>
      <c r="P176" s="21">
        <v>9.56</v>
      </c>
      <c r="Q176" s="21">
        <v>8.9049999999999994</v>
      </c>
      <c r="R176" s="21">
        <v>4.3460000000000001</v>
      </c>
      <c r="S176" s="21">
        <v>18.919</v>
      </c>
      <c r="T176" s="21">
        <v>3.2410000000000001</v>
      </c>
    </row>
    <row r="177" spans="1:20" ht="12" customHeight="1">
      <c r="A177" s="7" t="s">
        <v>81</v>
      </c>
      <c r="B177" s="21">
        <v>674.19500000000005</v>
      </c>
      <c r="C177" s="21">
        <v>653.26</v>
      </c>
      <c r="D177" s="21">
        <v>20.934999999999999</v>
      </c>
      <c r="E177" s="21">
        <v>140.26599999999999</v>
      </c>
      <c r="F177" s="21">
        <v>98.26</v>
      </c>
      <c r="G177" s="21">
        <v>33.546999999999997</v>
      </c>
      <c r="H177" s="21">
        <v>5.17</v>
      </c>
      <c r="I177" s="21">
        <v>7.78</v>
      </c>
      <c r="J177" s="21">
        <v>17.087</v>
      </c>
      <c r="K177" s="21">
        <v>71.555000000000007</v>
      </c>
      <c r="L177" s="21">
        <v>2.2879999999999998</v>
      </c>
      <c r="M177" s="21">
        <v>45.091000000000001</v>
      </c>
      <c r="N177" s="21">
        <v>189.54300000000001</v>
      </c>
      <c r="O177" s="21">
        <v>28.26</v>
      </c>
      <c r="P177" s="21">
        <v>6.6820000000000004</v>
      </c>
      <c r="Q177" s="21">
        <v>6.5739999999999998</v>
      </c>
      <c r="R177" s="21">
        <v>3.387</v>
      </c>
      <c r="S177" s="21">
        <v>15.189</v>
      </c>
      <c r="T177" s="21">
        <v>3.516</v>
      </c>
    </row>
    <row r="178" spans="1:20" ht="12" customHeight="1">
      <c r="A178" s="7" t="s">
        <v>95</v>
      </c>
      <c r="B178" s="21">
        <v>558.48900000000003</v>
      </c>
      <c r="C178" s="21">
        <v>532.52300000000002</v>
      </c>
      <c r="D178" s="21">
        <v>25.966000000000001</v>
      </c>
      <c r="E178" s="21">
        <v>115.633</v>
      </c>
      <c r="F178" s="21">
        <v>84.117999999999995</v>
      </c>
      <c r="G178" s="21">
        <v>17.321000000000002</v>
      </c>
      <c r="H178" s="21">
        <v>5.1989999999999998</v>
      </c>
      <c r="I178" s="21">
        <v>3.9169999999999998</v>
      </c>
      <c r="J178" s="21">
        <v>12.061999999999999</v>
      </c>
      <c r="K178" s="21">
        <v>57.505000000000003</v>
      </c>
      <c r="L178" s="21">
        <v>4.3419999999999996</v>
      </c>
      <c r="M178" s="21">
        <v>36.433999999999997</v>
      </c>
      <c r="N178" s="21">
        <v>151.804</v>
      </c>
      <c r="O178" s="21">
        <v>35.424999999999997</v>
      </c>
      <c r="P178" s="21">
        <v>5.6289999999999996</v>
      </c>
      <c r="Q178" s="21">
        <v>6.7569999999999997</v>
      </c>
      <c r="R178" s="21">
        <v>4.9530000000000003</v>
      </c>
      <c r="S178" s="21">
        <v>12.673999999999999</v>
      </c>
      <c r="T178" s="21">
        <v>4.7149999999999999</v>
      </c>
    </row>
    <row r="179" spans="1:20" ht="12" customHeight="1">
      <c r="A179" s="7" t="s">
        <v>96</v>
      </c>
      <c r="B179" s="21">
        <v>87.284999999999997</v>
      </c>
      <c r="C179" s="21">
        <v>77.694999999999993</v>
      </c>
      <c r="D179" s="21">
        <v>9.5909999999999993</v>
      </c>
      <c r="E179" s="21">
        <v>14.86</v>
      </c>
      <c r="F179" s="21">
        <v>12.776</v>
      </c>
      <c r="G179" s="21">
        <v>3.3730000000000002</v>
      </c>
      <c r="H179" s="21">
        <v>1.88</v>
      </c>
      <c r="I179" s="21">
        <v>1.0569999999999999</v>
      </c>
      <c r="J179" s="21">
        <v>1.6830000000000001</v>
      </c>
      <c r="K179" s="21">
        <v>6.0090000000000003</v>
      </c>
      <c r="L179" s="21">
        <v>2.2570000000000001</v>
      </c>
      <c r="M179" s="21">
        <v>8.2110000000000003</v>
      </c>
      <c r="N179" s="21">
        <v>22.951000000000001</v>
      </c>
      <c r="O179" s="21">
        <v>3.2669999999999999</v>
      </c>
      <c r="P179" s="21">
        <v>1.4379999999999999</v>
      </c>
      <c r="Q179" s="21">
        <v>2.7240000000000002</v>
      </c>
      <c r="R179" s="21">
        <v>1.994</v>
      </c>
      <c r="S179" s="21">
        <v>2.0699999999999998</v>
      </c>
      <c r="T179" s="21">
        <v>0.73499999999999999</v>
      </c>
    </row>
    <row r="180" spans="1:20" ht="20.100000000000001" customHeight="1">
      <c r="A180" s="4" t="s">
        <v>13</v>
      </c>
      <c r="B180" s="24"/>
      <c r="C180" s="24"/>
      <c r="D180" s="24"/>
      <c r="E180" s="24"/>
      <c r="F180" s="24"/>
      <c r="G180" s="24"/>
      <c r="H180" s="24"/>
      <c r="I180" s="24"/>
      <c r="J180" s="24"/>
      <c r="K180" s="24"/>
      <c r="L180" s="24"/>
      <c r="M180" s="24"/>
      <c r="N180" s="24"/>
      <c r="O180" s="24"/>
      <c r="P180" s="24"/>
      <c r="Q180" s="24"/>
      <c r="R180" s="24"/>
      <c r="S180" s="24"/>
      <c r="T180" s="24"/>
    </row>
    <row r="181" spans="1:20" ht="20.100000000000001" customHeight="1">
      <c r="A181" s="16" t="s">
        <v>12</v>
      </c>
      <c r="B181" s="23">
        <v>13684.858</v>
      </c>
      <c r="C181" s="23">
        <v>12944.050999999999</v>
      </c>
      <c r="D181" s="23">
        <v>740.80700000000002</v>
      </c>
      <c r="E181" s="23">
        <v>2338.5680000000002</v>
      </c>
      <c r="F181" s="23">
        <v>2216.5030000000002</v>
      </c>
      <c r="G181" s="23">
        <v>799.404</v>
      </c>
      <c r="H181" s="23">
        <v>152.21899999999999</v>
      </c>
      <c r="I181" s="23">
        <v>164.84200000000001</v>
      </c>
      <c r="J181" s="23">
        <v>409.887</v>
      </c>
      <c r="K181" s="23">
        <v>1352.5309999999999</v>
      </c>
      <c r="L181" s="23">
        <v>92.146000000000001</v>
      </c>
      <c r="M181" s="23">
        <v>1141.0219999999999</v>
      </c>
      <c r="N181" s="23">
        <v>3365.741</v>
      </c>
      <c r="O181" s="23">
        <v>685.38900000000001</v>
      </c>
      <c r="P181" s="23">
        <v>145.38900000000001</v>
      </c>
      <c r="Q181" s="23">
        <v>243.755</v>
      </c>
      <c r="R181" s="23">
        <v>129.232</v>
      </c>
      <c r="S181" s="23">
        <v>324.774</v>
      </c>
      <c r="T181" s="23">
        <v>123.456</v>
      </c>
    </row>
    <row r="182" spans="1:20" ht="12" customHeight="1">
      <c r="A182" s="7" t="s">
        <v>87</v>
      </c>
      <c r="B182" s="21">
        <v>3027.0790000000002</v>
      </c>
      <c r="C182" s="21">
        <v>2712.9630000000002</v>
      </c>
      <c r="D182" s="21">
        <v>314.11599999999999</v>
      </c>
      <c r="E182" s="21">
        <v>475.37200000000001</v>
      </c>
      <c r="F182" s="21">
        <v>465.38799999999998</v>
      </c>
      <c r="G182" s="21">
        <v>204.32499999999999</v>
      </c>
      <c r="H182" s="21">
        <v>56.713000000000001</v>
      </c>
      <c r="I182" s="21">
        <v>45.314</v>
      </c>
      <c r="J182" s="21">
        <v>78.837000000000003</v>
      </c>
      <c r="K182" s="21">
        <v>272.99</v>
      </c>
      <c r="L182" s="21">
        <v>37.825000000000003</v>
      </c>
      <c r="M182" s="21">
        <v>261.803</v>
      </c>
      <c r="N182" s="21">
        <v>641.16899999999998</v>
      </c>
      <c r="O182" s="21">
        <v>143.517</v>
      </c>
      <c r="P182" s="21">
        <v>38.344999999999999</v>
      </c>
      <c r="Q182" s="21">
        <v>94.257999999999996</v>
      </c>
      <c r="R182" s="21">
        <v>64.103999999999999</v>
      </c>
      <c r="S182" s="21">
        <v>85.902000000000001</v>
      </c>
      <c r="T182" s="21">
        <v>61.216999999999999</v>
      </c>
    </row>
    <row r="183" spans="1:20" ht="12" customHeight="1">
      <c r="A183" s="7" t="s">
        <v>76</v>
      </c>
      <c r="B183" s="21">
        <v>1771.046</v>
      </c>
      <c r="C183" s="21">
        <v>1657.279</v>
      </c>
      <c r="D183" s="21">
        <v>113.767</v>
      </c>
      <c r="E183" s="21">
        <v>295.95800000000003</v>
      </c>
      <c r="F183" s="21">
        <v>335.73399999999998</v>
      </c>
      <c r="G183" s="21">
        <v>137.55799999999999</v>
      </c>
      <c r="H183" s="21">
        <v>20.692</v>
      </c>
      <c r="I183" s="21">
        <v>28.282</v>
      </c>
      <c r="J183" s="21">
        <v>54.97</v>
      </c>
      <c r="K183" s="21">
        <v>165.102</v>
      </c>
      <c r="L183" s="21">
        <v>13.917999999999999</v>
      </c>
      <c r="M183" s="21">
        <v>135.68600000000001</v>
      </c>
      <c r="N183" s="21">
        <v>358.83199999999999</v>
      </c>
      <c r="O183" s="21">
        <v>81.373000000000005</v>
      </c>
      <c r="P183" s="21">
        <v>20.216000000000001</v>
      </c>
      <c r="Q183" s="21">
        <v>39.402999999999999</v>
      </c>
      <c r="R183" s="21">
        <v>20.108000000000001</v>
      </c>
      <c r="S183" s="21">
        <v>43.567</v>
      </c>
      <c r="T183" s="21">
        <v>19.646000000000001</v>
      </c>
    </row>
    <row r="184" spans="1:20" ht="12" customHeight="1">
      <c r="A184" s="7" t="s">
        <v>77</v>
      </c>
      <c r="B184" s="21">
        <v>772.69399999999996</v>
      </c>
      <c r="C184" s="21">
        <v>722.72699999999998</v>
      </c>
      <c r="D184" s="21">
        <v>49.966999999999999</v>
      </c>
      <c r="E184" s="21">
        <v>112.42400000000001</v>
      </c>
      <c r="F184" s="21">
        <v>136.44399999999999</v>
      </c>
      <c r="G184" s="21">
        <v>64.016999999999996</v>
      </c>
      <c r="H184" s="21">
        <v>9.4420000000000002</v>
      </c>
      <c r="I184" s="21">
        <v>10.331</v>
      </c>
      <c r="J184" s="21">
        <v>26.081</v>
      </c>
      <c r="K184" s="21">
        <v>81.298000000000002</v>
      </c>
      <c r="L184" s="21">
        <v>6.89</v>
      </c>
      <c r="M184" s="21">
        <v>61.536000000000001</v>
      </c>
      <c r="N184" s="21">
        <v>168.26900000000001</v>
      </c>
      <c r="O184" s="21">
        <v>39.953000000000003</v>
      </c>
      <c r="P184" s="21">
        <v>6.7220000000000004</v>
      </c>
      <c r="Q184" s="21">
        <v>19.751999999999999</v>
      </c>
      <c r="R184" s="21">
        <v>5.319</v>
      </c>
      <c r="S184" s="21">
        <v>15.651</v>
      </c>
      <c r="T184" s="21">
        <v>8.5649999999999995</v>
      </c>
    </row>
    <row r="185" spans="1:20" ht="12" customHeight="1">
      <c r="A185" s="7" t="s">
        <v>78</v>
      </c>
      <c r="B185" s="21">
        <v>1237.963</v>
      </c>
      <c r="C185" s="21">
        <v>1159.3689999999999</v>
      </c>
      <c r="D185" s="21">
        <v>78.594999999999999</v>
      </c>
      <c r="E185" s="21">
        <v>190.529</v>
      </c>
      <c r="F185" s="21">
        <v>204.411</v>
      </c>
      <c r="G185" s="21">
        <v>72.417000000000002</v>
      </c>
      <c r="H185" s="21">
        <v>19.356000000000002</v>
      </c>
      <c r="I185" s="21">
        <v>12.614000000000001</v>
      </c>
      <c r="J185" s="21">
        <v>46.848999999999997</v>
      </c>
      <c r="K185" s="21">
        <v>121.215</v>
      </c>
      <c r="L185" s="21">
        <v>9.9719999999999995</v>
      </c>
      <c r="M185" s="21">
        <v>103.26600000000001</v>
      </c>
      <c r="N185" s="21">
        <v>293.95600000000002</v>
      </c>
      <c r="O185" s="21">
        <v>69.495999999999995</v>
      </c>
      <c r="P185" s="21">
        <v>11.035</v>
      </c>
      <c r="Q185" s="21">
        <v>25.645</v>
      </c>
      <c r="R185" s="21">
        <v>13.129</v>
      </c>
      <c r="S185" s="21">
        <v>33.58</v>
      </c>
      <c r="T185" s="21">
        <v>10.493</v>
      </c>
    </row>
    <row r="186" spans="1:20" ht="12" customHeight="1">
      <c r="A186" s="7" t="s">
        <v>79</v>
      </c>
      <c r="B186" s="21">
        <v>1374.837</v>
      </c>
      <c r="C186" s="21">
        <v>1322.902</v>
      </c>
      <c r="D186" s="21">
        <v>51.936</v>
      </c>
      <c r="E186" s="21">
        <v>222.97800000000001</v>
      </c>
      <c r="F186" s="21">
        <v>219.75700000000001</v>
      </c>
      <c r="G186" s="21">
        <v>69.674999999999997</v>
      </c>
      <c r="H186" s="21">
        <v>11.14</v>
      </c>
      <c r="I186" s="21">
        <v>15.597</v>
      </c>
      <c r="J186" s="21">
        <v>44.219000000000001</v>
      </c>
      <c r="K186" s="21">
        <v>137.37700000000001</v>
      </c>
      <c r="L186" s="21">
        <v>6.38</v>
      </c>
      <c r="M186" s="21">
        <v>126.41200000000001</v>
      </c>
      <c r="N186" s="21">
        <v>353.60399999999998</v>
      </c>
      <c r="O186" s="21">
        <v>80.558999999999997</v>
      </c>
      <c r="P186" s="21">
        <v>13.243</v>
      </c>
      <c r="Q186" s="21">
        <v>21.271999999999998</v>
      </c>
      <c r="R186" s="21">
        <v>7.1310000000000002</v>
      </c>
      <c r="S186" s="21">
        <v>39.478999999999999</v>
      </c>
      <c r="T186" s="21">
        <v>6.0129999999999999</v>
      </c>
    </row>
    <row r="187" spans="1:20" ht="12" customHeight="1">
      <c r="A187" s="7" t="s">
        <v>88</v>
      </c>
      <c r="B187" s="21">
        <v>1796.2650000000001</v>
      </c>
      <c r="C187" s="21">
        <v>1762.5340000000001</v>
      </c>
      <c r="D187" s="21">
        <v>33.731000000000002</v>
      </c>
      <c r="E187" s="21">
        <v>347.51499999999999</v>
      </c>
      <c r="F187" s="21">
        <v>284.95800000000003</v>
      </c>
      <c r="G187" s="21">
        <v>69.468000000000004</v>
      </c>
      <c r="H187" s="21">
        <v>8.8759999999999994</v>
      </c>
      <c r="I187" s="21">
        <v>18.695</v>
      </c>
      <c r="J187" s="21">
        <v>40.643000000000001</v>
      </c>
      <c r="K187" s="21">
        <v>181.608</v>
      </c>
      <c r="L187" s="21">
        <v>3.38</v>
      </c>
      <c r="M187" s="21">
        <v>185.17099999999999</v>
      </c>
      <c r="N187" s="21">
        <v>460.05399999999997</v>
      </c>
      <c r="O187" s="21">
        <v>115.038</v>
      </c>
      <c r="P187" s="21">
        <v>23.524000000000001</v>
      </c>
      <c r="Q187" s="21">
        <v>13.102</v>
      </c>
      <c r="R187" s="21">
        <v>3.1349999999999998</v>
      </c>
      <c r="S187" s="21">
        <v>35.859000000000002</v>
      </c>
      <c r="T187" s="21">
        <v>5.2389999999999999</v>
      </c>
    </row>
    <row r="188" spans="1:20" ht="12" customHeight="1">
      <c r="A188" s="7" t="s">
        <v>89</v>
      </c>
      <c r="B188" s="21">
        <v>3548.4740000000002</v>
      </c>
      <c r="C188" s="21">
        <v>3456.8209999999999</v>
      </c>
      <c r="D188" s="21">
        <v>91.653000000000006</v>
      </c>
      <c r="E188" s="21">
        <v>675.04200000000003</v>
      </c>
      <c r="F188" s="21">
        <v>540.58299999999997</v>
      </c>
      <c r="G188" s="21">
        <v>180.56200000000001</v>
      </c>
      <c r="H188" s="21">
        <v>25.55</v>
      </c>
      <c r="I188" s="21">
        <v>33.368000000000002</v>
      </c>
      <c r="J188" s="21">
        <v>107.789</v>
      </c>
      <c r="K188" s="21">
        <v>380.49099999999999</v>
      </c>
      <c r="L188" s="21">
        <v>11.958</v>
      </c>
      <c r="M188" s="21">
        <v>254.41499999999999</v>
      </c>
      <c r="N188" s="21">
        <v>1041.498</v>
      </c>
      <c r="O188" s="21">
        <v>146.37799999999999</v>
      </c>
      <c r="P188" s="21">
        <v>30.619</v>
      </c>
      <c r="Q188" s="21">
        <v>29.367000000000001</v>
      </c>
      <c r="R188" s="21">
        <v>13.074</v>
      </c>
      <c r="S188" s="21">
        <v>66.076999999999998</v>
      </c>
      <c r="T188" s="21">
        <v>11.704000000000001</v>
      </c>
    </row>
    <row r="189" spans="1:20" ht="12" customHeight="1">
      <c r="A189" s="7" t="s">
        <v>90</v>
      </c>
      <c r="B189" s="21">
        <v>156.499</v>
      </c>
      <c r="C189" s="21">
        <v>149.45699999999999</v>
      </c>
      <c r="D189" s="21">
        <v>7.0419999999999998</v>
      </c>
      <c r="E189" s="21">
        <v>18.75</v>
      </c>
      <c r="F189" s="21">
        <v>29.227</v>
      </c>
      <c r="G189" s="21">
        <v>1.3819999999999999</v>
      </c>
      <c r="H189" s="21">
        <v>0.45100000000000001</v>
      </c>
      <c r="I189" s="21">
        <v>0.64100000000000001</v>
      </c>
      <c r="J189" s="21">
        <v>10.497999999999999</v>
      </c>
      <c r="K189" s="21">
        <v>12.45</v>
      </c>
      <c r="L189" s="21">
        <v>1.823</v>
      </c>
      <c r="M189" s="21">
        <v>12.734</v>
      </c>
      <c r="N189" s="21">
        <v>48.359000000000002</v>
      </c>
      <c r="O189" s="21">
        <v>9.0749999999999993</v>
      </c>
      <c r="P189" s="21">
        <v>1.6839999999999999</v>
      </c>
      <c r="Q189" s="21">
        <v>0.95599999999999996</v>
      </c>
      <c r="R189" s="21">
        <v>3.2309999999999999</v>
      </c>
      <c r="S189" s="21">
        <v>4.6580000000000004</v>
      </c>
      <c r="T189" s="21">
        <v>0.57999999999999996</v>
      </c>
    </row>
    <row r="190" spans="1:20" ht="8.1" customHeight="1">
      <c r="B190" s="18"/>
      <c r="C190" s="18"/>
      <c r="D190" s="18"/>
      <c r="E190" s="18"/>
      <c r="F190" s="18"/>
      <c r="G190" s="18"/>
      <c r="H190" s="18"/>
      <c r="I190" s="18"/>
      <c r="J190" s="18"/>
      <c r="K190" s="18"/>
      <c r="L190" s="18"/>
      <c r="M190" s="18"/>
      <c r="N190" s="18"/>
      <c r="O190" s="18"/>
      <c r="P190" s="18"/>
      <c r="Q190" s="18"/>
      <c r="R190" s="18"/>
      <c r="S190" s="18"/>
      <c r="T190" s="19"/>
    </row>
    <row r="191" spans="1:20">
      <c r="A191" s="17" t="s">
        <v>86</v>
      </c>
    </row>
  </sheetData>
  <mergeCells count="20">
    <mergeCell ref="S3:S4"/>
    <mergeCell ref="T3:T4"/>
    <mergeCell ref="M3:M4"/>
    <mergeCell ref="N3:N4"/>
    <mergeCell ref="O3:O4"/>
    <mergeCell ref="P3:P4"/>
    <mergeCell ref="Q3:Q4"/>
    <mergeCell ref="R3:R4"/>
    <mergeCell ref="L3:L4"/>
    <mergeCell ref="A3:A5"/>
    <mergeCell ref="B3:B4"/>
    <mergeCell ref="C3:C4"/>
    <mergeCell ref="D3:D4"/>
    <mergeCell ref="E3:E4"/>
    <mergeCell ref="F3:F4"/>
    <mergeCell ref="G3:G4"/>
    <mergeCell ref="H3:H4"/>
    <mergeCell ref="I3:I4"/>
    <mergeCell ref="J3:J4"/>
    <mergeCell ref="K3:K4"/>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876EF-FD97-4E3D-9AED-F2795C836045}">
  <sheetPr codeName="Tabelle9"/>
  <dimension ref="A1:AB191"/>
  <sheetViews>
    <sheetView workbookViewId="0"/>
  </sheetViews>
  <sheetFormatPr baseColWidth="10" defaultColWidth="11.42578125" defaultRowHeight="15"/>
  <cols>
    <col min="1" max="1" width="40.7109375" style="2" customWidth="1" collapsed="1"/>
    <col min="2" max="2" width="9.7109375" style="1" customWidth="1" collapsed="1"/>
    <col min="3" max="3" width="10.7109375" style="1" customWidth="1" collapsed="1"/>
    <col min="4" max="5" width="9.7109375" style="1" customWidth="1" collapsed="1"/>
    <col min="6" max="7" width="8.7109375" style="1" customWidth="1" collapsed="1"/>
    <col min="8" max="8" width="9.7109375" style="1" customWidth="1" collapsed="1"/>
    <col min="9" max="11" width="8.7109375" style="1" customWidth="1" collapsed="1"/>
    <col min="12" max="12" width="10.7109375" style="1" customWidth="1" collapsed="1"/>
    <col min="13" max="14" width="9.7109375" style="1" customWidth="1" collapsed="1"/>
    <col min="15" max="19" width="8.7109375" style="1" customWidth="1" collapsed="1"/>
    <col min="20" max="20" width="8.7109375" style="3" customWidth="1" collapsed="1"/>
    <col min="21" max="16384" width="11.42578125" style="1" collapsed="1"/>
  </cols>
  <sheetData>
    <row r="1" spans="1:28" s="12" customFormat="1" ht="30" customHeight="1">
      <c r="A1" s="11" t="s">
        <v>174</v>
      </c>
      <c r="T1" s="13"/>
    </row>
    <row r="2" spans="1:28" s="5" customFormat="1" ht="20.100000000000001" customHeight="1">
      <c r="A2" s="15" t="s">
        <v>83</v>
      </c>
      <c r="T2" s="8"/>
    </row>
    <row r="3" spans="1:28" ht="20.100000000000001" customHeight="1">
      <c r="A3" s="132" t="s">
        <v>0</v>
      </c>
      <c r="B3" s="131" t="s">
        <v>59</v>
      </c>
      <c r="C3" s="131" t="s">
        <v>175</v>
      </c>
      <c r="D3" s="133" t="s">
        <v>176</v>
      </c>
      <c r="E3" s="131" t="s">
        <v>60</v>
      </c>
      <c r="F3" s="131" t="s">
        <v>61</v>
      </c>
      <c r="G3" s="131" t="s">
        <v>62</v>
      </c>
      <c r="H3" s="131" t="s">
        <v>63</v>
      </c>
      <c r="I3" s="131" t="s">
        <v>64</v>
      </c>
      <c r="J3" s="131" t="s">
        <v>65</v>
      </c>
      <c r="K3" s="131" t="s">
        <v>66</v>
      </c>
      <c r="L3" s="131" t="s">
        <v>67</v>
      </c>
      <c r="M3" s="131" t="s">
        <v>85</v>
      </c>
      <c r="N3" s="131" t="s">
        <v>69</v>
      </c>
      <c r="O3" s="131" t="s">
        <v>70</v>
      </c>
      <c r="P3" s="131" t="s">
        <v>71</v>
      </c>
      <c r="Q3" s="131" t="s">
        <v>72</v>
      </c>
      <c r="R3" s="131" t="s">
        <v>73</v>
      </c>
      <c r="S3" s="131" t="s">
        <v>74</v>
      </c>
      <c r="T3" s="134" t="s">
        <v>75</v>
      </c>
    </row>
    <row r="4" spans="1:28" ht="20.100000000000001" customHeight="1">
      <c r="A4" s="132"/>
      <c r="B4" s="131"/>
      <c r="C4" s="131"/>
      <c r="D4" s="133"/>
      <c r="E4" s="131"/>
      <c r="F4" s="131"/>
      <c r="G4" s="131"/>
      <c r="H4" s="131" t="s">
        <v>63</v>
      </c>
      <c r="I4" s="131" t="s">
        <v>64</v>
      </c>
      <c r="J4" s="131" t="s">
        <v>65</v>
      </c>
      <c r="K4" s="131" t="s">
        <v>66</v>
      </c>
      <c r="L4" s="131" t="s">
        <v>67</v>
      </c>
      <c r="M4" s="131" t="s">
        <v>68</v>
      </c>
      <c r="N4" s="131" t="s">
        <v>69</v>
      </c>
      <c r="O4" s="131" t="s">
        <v>70</v>
      </c>
      <c r="P4" s="131" t="s">
        <v>71</v>
      </c>
      <c r="Q4" s="131" t="s">
        <v>72</v>
      </c>
      <c r="R4" s="131" t="s">
        <v>73</v>
      </c>
      <c r="S4" s="131" t="s">
        <v>74</v>
      </c>
      <c r="T4" s="134" t="s">
        <v>75</v>
      </c>
    </row>
    <row r="5" spans="1:28" ht="15" customHeight="1">
      <c r="A5" s="132"/>
      <c r="B5" s="93">
        <v>1</v>
      </c>
      <c r="C5" s="93">
        <v>2</v>
      </c>
      <c r="D5" s="93">
        <v>3</v>
      </c>
      <c r="E5" s="93">
        <v>4</v>
      </c>
      <c r="F5" s="93">
        <v>5</v>
      </c>
      <c r="G5" s="93">
        <v>6</v>
      </c>
      <c r="H5" s="93">
        <v>7</v>
      </c>
      <c r="I5" s="93">
        <v>8</v>
      </c>
      <c r="J5" s="93">
        <v>9</v>
      </c>
      <c r="K5" s="93">
        <v>10</v>
      </c>
      <c r="L5" s="93">
        <v>11</v>
      </c>
      <c r="M5" s="93">
        <v>12</v>
      </c>
      <c r="N5" s="93">
        <v>13</v>
      </c>
      <c r="O5" s="93">
        <v>14</v>
      </c>
      <c r="P5" s="93">
        <v>15</v>
      </c>
      <c r="Q5" s="93">
        <v>16</v>
      </c>
      <c r="R5" s="93">
        <v>17</v>
      </c>
      <c r="S5" s="93">
        <v>18</v>
      </c>
      <c r="T5" s="94">
        <v>19</v>
      </c>
    </row>
    <row r="6" spans="1:28" ht="20.100000000000001" customHeight="1">
      <c r="A6" s="4" t="s">
        <v>11</v>
      </c>
      <c r="B6" s="25"/>
      <c r="C6" s="25"/>
      <c r="D6" s="25"/>
      <c r="E6" s="25"/>
      <c r="F6" s="25"/>
      <c r="G6" s="25"/>
      <c r="H6" s="25"/>
      <c r="I6" s="25"/>
      <c r="J6" s="25"/>
      <c r="K6" s="25"/>
      <c r="L6" s="25"/>
      <c r="M6" s="25"/>
      <c r="N6" s="25"/>
      <c r="O6" s="25"/>
      <c r="P6" s="25"/>
      <c r="Q6" s="25"/>
      <c r="R6" s="25"/>
      <c r="S6" s="25"/>
      <c r="T6" s="25"/>
    </row>
    <row r="7" spans="1:28" ht="12" customHeight="1">
      <c r="A7" s="6" t="s">
        <v>107</v>
      </c>
      <c r="B7" s="20">
        <v>40482.017</v>
      </c>
      <c r="C7" s="20">
        <v>34392.883999999998</v>
      </c>
      <c r="D7" s="20">
        <v>6089.1319999999996</v>
      </c>
      <c r="E7" s="20">
        <v>5459.7759999999998</v>
      </c>
      <c r="F7" s="20">
        <v>6410.3410000000003</v>
      </c>
      <c r="G7" s="20">
        <v>1770.57</v>
      </c>
      <c r="H7" s="20">
        <v>1220.049</v>
      </c>
      <c r="I7" s="20">
        <v>337.04399999999998</v>
      </c>
      <c r="J7" s="20">
        <v>897.08299999999997</v>
      </c>
      <c r="K7" s="20">
        <v>3066.5540000000001</v>
      </c>
      <c r="L7" s="20">
        <v>781.18700000000001</v>
      </c>
      <c r="M7" s="20">
        <v>3891.1790000000001</v>
      </c>
      <c r="N7" s="20">
        <v>8688.223</v>
      </c>
      <c r="O7" s="20">
        <v>1991.925</v>
      </c>
      <c r="P7" s="20">
        <v>480.95299999999997</v>
      </c>
      <c r="Q7" s="20">
        <v>1978.886</v>
      </c>
      <c r="R7" s="20">
        <v>1064.7239999999999</v>
      </c>
      <c r="S7" s="20">
        <v>1399.2360000000001</v>
      </c>
      <c r="T7" s="20">
        <v>1044.2860000000001</v>
      </c>
      <c r="U7" s="20"/>
      <c r="V7" s="20"/>
      <c r="W7" s="20"/>
      <c r="X7" s="20"/>
      <c r="Y7" s="20"/>
      <c r="Z7" s="20"/>
      <c r="AA7" s="20"/>
      <c r="AB7" s="22"/>
    </row>
    <row r="8" spans="1:28" ht="12" customHeight="1">
      <c r="A8" s="7" t="s">
        <v>5</v>
      </c>
      <c r="B8" s="20">
        <v>29621.685000000001</v>
      </c>
      <c r="C8" s="20">
        <v>24075.600999999999</v>
      </c>
      <c r="D8" s="20">
        <v>5546.0839999999998</v>
      </c>
      <c r="E8" s="20">
        <v>3565.9029999999998</v>
      </c>
      <c r="F8" s="20">
        <v>4709.0529999999999</v>
      </c>
      <c r="G8" s="20">
        <v>1162.925</v>
      </c>
      <c r="H8" s="20">
        <v>1109.1199999999999</v>
      </c>
      <c r="I8" s="20">
        <v>207.643</v>
      </c>
      <c r="J8" s="20">
        <v>576.52700000000004</v>
      </c>
      <c r="K8" s="20">
        <v>1983.0170000000001</v>
      </c>
      <c r="L8" s="20">
        <v>712.52</v>
      </c>
      <c r="M8" s="20">
        <v>2989.902</v>
      </c>
      <c r="N8" s="20">
        <v>5920.72</v>
      </c>
      <c r="O8" s="20">
        <v>1447.335</v>
      </c>
      <c r="P8" s="20">
        <v>368.959</v>
      </c>
      <c r="Q8" s="20">
        <v>1797.556</v>
      </c>
      <c r="R8" s="20">
        <v>972.16200000000003</v>
      </c>
      <c r="S8" s="20">
        <v>1143.616</v>
      </c>
      <c r="T8" s="20">
        <v>954.72500000000002</v>
      </c>
      <c r="U8" s="20"/>
      <c r="V8" s="20"/>
      <c r="W8" s="20"/>
      <c r="X8" s="20"/>
      <c r="Y8" s="20"/>
      <c r="Z8" s="20"/>
      <c r="AA8" s="20"/>
      <c r="AB8" s="22"/>
    </row>
    <row r="9" spans="1:28" ht="12" customHeight="1">
      <c r="A9" s="7" t="s">
        <v>1</v>
      </c>
      <c r="B9" s="20">
        <v>10860.332</v>
      </c>
      <c r="C9" s="20">
        <v>10317.284</v>
      </c>
      <c r="D9" s="20">
        <v>543.048</v>
      </c>
      <c r="E9" s="20">
        <v>1893.873</v>
      </c>
      <c r="F9" s="20">
        <v>1701.287</v>
      </c>
      <c r="G9" s="20">
        <v>607.64499999999998</v>
      </c>
      <c r="H9" s="20">
        <v>110.929</v>
      </c>
      <c r="I9" s="20">
        <v>129.40100000000001</v>
      </c>
      <c r="J9" s="20">
        <v>320.55599999999998</v>
      </c>
      <c r="K9" s="20">
        <v>1083.537</v>
      </c>
      <c r="L9" s="20">
        <v>68.667000000000002</v>
      </c>
      <c r="M9" s="20">
        <v>901.27700000000004</v>
      </c>
      <c r="N9" s="20">
        <v>2767.5030000000002</v>
      </c>
      <c r="O9" s="20">
        <v>544.59</v>
      </c>
      <c r="P9" s="20">
        <v>111.994</v>
      </c>
      <c r="Q9" s="20">
        <v>181.33</v>
      </c>
      <c r="R9" s="20">
        <v>92.561999999999998</v>
      </c>
      <c r="S9" s="20">
        <v>255.62</v>
      </c>
      <c r="T9" s="20">
        <v>89.561000000000007</v>
      </c>
      <c r="U9" s="20"/>
      <c r="V9" s="20"/>
      <c r="W9" s="20"/>
      <c r="X9" s="20"/>
      <c r="Y9" s="20"/>
      <c r="Z9" s="20"/>
      <c r="AA9" s="20"/>
      <c r="AB9" s="22"/>
    </row>
    <row r="10" spans="1:28" ht="12" customHeight="1">
      <c r="A10" s="10" t="s">
        <v>6</v>
      </c>
      <c r="B10" s="20">
        <v>6930.4139999999998</v>
      </c>
      <c r="C10" s="20">
        <v>6534.9290000000001</v>
      </c>
      <c r="D10" s="20">
        <v>395.48500000000001</v>
      </c>
      <c r="E10" s="20">
        <v>1179.588</v>
      </c>
      <c r="F10" s="20">
        <v>1115.2439999999999</v>
      </c>
      <c r="G10" s="20">
        <v>402.15199999999999</v>
      </c>
      <c r="H10" s="20">
        <v>79.078999999999994</v>
      </c>
      <c r="I10" s="20">
        <v>86.584000000000003</v>
      </c>
      <c r="J10" s="20">
        <v>211.37200000000001</v>
      </c>
      <c r="K10" s="20">
        <v>678.59699999999998</v>
      </c>
      <c r="L10" s="20">
        <v>48.448999999999998</v>
      </c>
      <c r="M10" s="20">
        <v>583.62599999999998</v>
      </c>
      <c r="N10" s="20">
        <v>1692.7940000000001</v>
      </c>
      <c r="O10" s="20">
        <v>346.75599999999997</v>
      </c>
      <c r="P10" s="20">
        <v>72.468999999999994</v>
      </c>
      <c r="Q10" s="20">
        <v>130.52199999999999</v>
      </c>
      <c r="R10" s="20">
        <v>69.804000000000002</v>
      </c>
      <c r="S10" s="20">
        <v>165.74600000000001</v>
      </c>
      <c r="T10" s="20">
        <v>67.631</v>
      </c>
      <c r="U10" s="20"/>
      <c r="V10" s="20"/>
      <c r="W10" s="20"/>
      <c r="X10" s="20"/>
      <c r="Y10" s="20"/>
      <c r="Z10" s="20"/>
      <c r="AA10" s="20"/>
      <c r="AB10" s="22"/>
    </row>
    <row r="11" spans="1:28" ht="12" customHeight="1">
      <c r="A11" s="28" t="s">
        <v>7</v>
      </c>
      <c r="B11" s="20">
        <v>4490.4170000000004</v>
      </c>
      <c r="C11" s="20">
        <v>4179.9390000000003</v>
      </c>
      <c r="D11" s="20">
        <v>310.47800000000001</v>
      </c>
      <c r="E11" s="20">
        <v>757.18600000000004</v>
      </c>
      <c r="F11" s="20">
        <v>766.61</v>
      </c>
      <c r="G11" s="20">
        <v>303.53199999999998</v>
      </c>
      <c r="H11" s="20">
        <v>58.173999999999999</v>
      </c>
      <c r="I11" s="20">
        <v>57.762999999999998</v>
      </c>
      <c r="J11" s="20">
        <v>138.411</v>
      </c>
      <c r="K11" s="20">
        <v>439.54199999999997</v>
      </c>
      <c r="L11" s="20">
        <v>36.5</v>
      </c>
      <c r="M11" s="20">
        <v>347.08300000000003</v>
      </c>
      <c r="N11" s="20">
        <v>1007.029</v>
      </c>
      <c r="O11" s="20">
        <v>206.76400000000001</v>
      </c>
      <c r="P11" s="20">
        <v>49.515999999999998</v>
      </c>
      <c r="Q11" s="20">
        <v>102.09699999999999</v>
      </c>
      <c r="R11" s="20">
        <v>57.743000000000002</v>
      </c>
      <c r="S11" s="20">
        <v>106.503</v>
      </c>
      <c r="T11" s="20">
        <v>55.963000000000001</v>
      </c>
      <c r="U11" s="20"/>
      <c r="V11" s="20"/>
      <c r="W11" s="20"/>
      <c r="X11" s="20"/>
      <c r="Y11" s="20"/>
      <c r="Z11" s="20"/>
      <c r="AA11" s="20"/>
      <c r="AB11" s="22"/>
    </row>
    <row r="12" spans="1:28" ht="12" customHeight="1">
      <c r="A12" s="28" t="s">
        <v>28</v>
      </c>
      <c r="B12" s="20">
        <v>2439.9969999999998</v>
      </c>
      <c r="C12" s="20">
        <v>2354.9899999999998</v>
      </c>
      <c r="D12" s="20">
        <v>85.007000000000005</v>
      </c>
      <c r="E12" s="20">
        <v>422.40199999999999</v>
      </c>
      <c r="F12" s="20">
        <v>348.63400000000001</v>
      </c>
      <c r="G12" s="20">
        <v>98.62</v>
      </c>
      <c r="H12" s="20">
        <v>20.904</v>
      </c>
      <c r="I12" s="20">
        <v>28.821000000000002</v>
      </c>
      <c r="J12" s="20">
        <v>72.960999999999999</v>
      </c>
      <c r="K12" s="20">
        <v>239.05600000000001</v>
      </c>
      <c r="L12" s="20">
        <v>11.949</v>
      </c>
      <c r="M12" s="20">
        <v>236.54300000000001</v>
      </c>
      <c r="N12" s="20">
        <v>685.76499999999999</v>
      </c>
      <c r="O12" s="20">
        <v>139.99199999999999</v>
      </c>
      <c r="P12" s="20">
        <v>22.952999999999999</v>
      </c>
      <c r="Q12" s="20">
        <v>28.425000000000001</v>
      </c>
      <c r="R12" s="20">
        <v>12.06</v>
      </c>
      <c r="S12" s="20">
        <v>59.243000000000002</v>
      </c>
      <c r="T12" s="20">
        <v>11.667999999999999</v>
      </c>
      <c r="U12" s="20"/>
      <c r="V12" s="20"/>
      <c r="W12" s="20"/>
      <c r="X12" s="20"/>
      <c r="Y12" s="20"/>
      <c r="Z12" s="20"/>
      <c r="AA12" s="20"/>
      <c r="AB12" s="22"/>
    </row>
    <row r="13" spans="1:28" ht="12" customHeight="1">
      <c r="A13" s="29" t="s">
        <v>30</v>
      </c>
      <c r="B13" s="20">
        <v>1227.201</v>
      </c>
      <c r="C13" s="20">
        <v>1189.2370000000001</v>
      </c>
      <c r="D13" s="20">
        <v>37.963999999999999</v>
      </c>
      <c r="E13" s="20">
        <v>227.34200000000001</v>
      </c>
      <c r="F13" s="20">
        <v>190.91</v>
      </c>
      <c r="G13" s="20">
        <v>26.33</v>
      </c>
      <c r="H13" s="20">
        <v>10.47</v>
      </c>
      <c r="I13" s="20">
        <v>11.565</v>
      </c>
      <c r="J13" s="20">
        <v>21.085000000000001</v>
      </c>
      <c r="K13" s="20">
        <v>106.122</v>
      </c>
      <c r="L13" s="20">
        <v>5.8739999999999997</v>
      </c>
      <c r="M13" s="20">
        <v>126.96</v>
      </c>
      <c r="N13" s="20">
        <v>369.56700000000001</v>
      </c>
      <c r="O13" s="20">
        <v>71.771000000000001</v>
      </c>
      <c r="P13" s="20">
        <v>10.500999999999999</v>
      </c>
      <c r="Q13" s="20">
        <v>11.96</v>
      </c>
      <c r="R13" s="20">
        <v>4.7830000000000004</v>
      </c>
      <c r="S13" s="20">
        <v>27.085000000000001</v>
      </c>
      <c r="T13" s="20">
        <v>4.8760000000000003</v>
      </c>
      <c r="U13" s="20"/>
      <c r="V13" s="20"/>
      <c r="W13" s="20"/>
      <c r="X13" s="20"/>
      <c r="Y13" s="20"/>
      <c r="Z13" s="20"/>
      <c r="AA13" s="20"/>
      <c r="AB13" s="22"/>
    </row>
    <row r="14" spans="1:28" ht="12" customHeight="1">
      <c r="A14" s="29" t="s">
        <v>8</v>
      </c>
      <c r="B14" s="20">
        <v>1028.5909999999999</v>
      </c>
      <c r="C14" s="20">
        <v>989.83600000000001</v>
      </c>
      <c r="D14" s="20">
        <v>38.755000000000003</v>
      </c>
      <c r="E14" s="20">
        <v>164.398</v>
      </c>
      <c r="F14" s="20">
        <v>127.113</v>
      </c>
      <c r="G14" s="20">
        <v>59.218000000000004</v>
      </c>
      <c r="H14" s="20">
        <v>9.1709999999999994</v>
      </c>
      <c r="I14" s="20">
        <v>14.38</v>
      </c>
      <c r="J14" s="20">
        <v>43.521999999999998</v>
      </c>
      <c r="K14" s="20">
        <v>115.87</v>
      </c>
      <c r="L14" s="20">
        <v>5.6349999999999998</v>
      </c>
      <c r="M14" s="20">
        <v>95.430999999999997</v>
      </c>
      <c r="N14" s="20">
        <v>275.173</v>
      </c>
      <c r="O14" s="20">
        <v>57.088999999999999</v>
      </c>
      <c r="P14" s="20">
        <v>10.986000000000001</v>
      </c>
      <c r="Q14" s="20">
        <v>12.443</v>
      </c>
      <c r="R14" s="20">
        <v>5.9749999999999996</v>
      </c>
      <c r="S14" s="20">
        <v>26.655000000000001</v>
      </c>
      <c r="T14" s="20">
        <v>5.53</v>
      </c>
      <c r="U14" s="20"/>
      <c r="V14" s="20"/>
      <c r="W14" s="20"/>
      <c r="X14" s="20"/>
      <c r="Y14" s="20"/>
      <c r="Z14" s="20"/>
      <c r="AA14" s="20"/>
      <c r="AB14" s="22"/>
    </row>
    <row r="15" spans="1:28" ht="12" customHeight="1">
      <c r="A15" s="29" t="s">
        <v>106</v>
      </c>
      <c r="B15" s="20">
        <v>27.343</v>
      </c>
      <c r="C15" s="20">
        <v>26.405000000000001</v>
      </c>
      <c r="D15" s="20">
        <v>0.93899999999999995</v>
      </c>
      <c r="E15" s="20">
        <v>5.6470000000000002</v>
      </c>
      <c r="F15" s="20">
        <v>4.125</v>
      </c>
      <c r="G15" s="20">
        <v>0.97299999999999998</v>
      </c>
      <c r="H15" s="20"/>
      <c r="I15" s="20">
        <v>0.22</v>
      </c>
      <c r="J15" s="20">
        <v>1.8759999999999999</v>
      </c>
      <c r="K15" s="20">
        <v>2.512</v>
      </c>
      <c r="L15" s="20"/>
      <c r="M15" s="20">
        <v>2.3420000000000001</v>
      </c>
      <c r="N15" s="20">
        <v>5.3220000000000001</v>
      </c>
      <c r="O15" s="20">
        <v>2.2690000000000001</v>
      </c>
      <c r="P15" s="20">
        <v>0.219</v>
      </c>
      <c r="Q15" s="20">
        <v>0.55100000000000005</v>
      </c>
      <c r="R15" s="20">
        <v>0.29699999999999999</v>
      </c>
      <c r="S15" s="20">
        <v>0.89900000000000002</v>
      </c>
      <c r="T15" s="20">
        <v>0.09</v>
      </c>
      <c r="U15" s="20"/>
      <c r="V15" s="20"/>
      <c r="W15" s="20"/>
      <c r="X15" s="20"/>
      <c r="Y15" s="20"/>
      <c r="Z15" s="20"/>
      <c r="AA15" s="20"/>
      <c r="AB15" s="22"/>
    </row>
    <row r="16" spans="1:28" ht="12" customHeight="1">
      <c r="A16" s="29" t="s">
        <v>33</v>
      </c>
      <c r="B16" s="20">
        <v>156.86199999999999</v>
      </c>
      <c r="C16" s="20">
        <v>149.512</v>
      </c>
      <c r="D16" s="20">
        <v>7.35</v>
      </c>
      <c r="E16" s="20">
        <v>25.013999999999999</v>
      </c>
      <c r="F16" s="20">
        <v>26.486000000000001</v>
      </c>
      <c r="G16" s="20">
        <v>12.099</v>
      </c>
      <c r="H16" s="20">
        <v>1.2629999999999999</v>
      </c>
      <c r="I16" s="20">
        <v>2.657</v>
      </c>
      <c r="J16" s="20">
        <v>6.4779999999999998</v>
      </c>
      <c r="K16" s="20">
        <v>14.553000000000001</v>
      </c>
      <c r="L16" s="20">
        <v>0.44</v>
      </c>
      <c r="M16" s="20">
        <v>11.81</v>
      </c>
      <c r="N16" s="20">
        <v>35.704000000000001</v>
      </c>
      <c r="O16" s="20">
        <v>8.8620000000000001</v>
      </c>
      <c r="P16" s="20">
        <v>1.2470000000000001</v>
      </c>
      <c r="Q16" s="20">
        <v>3.4710000000000001</v>
      </c>
      <c r="R16" s="20">
        <v>1.0049999999999999</v>
      </c>
      <c r="S16" s="20">
        <v>4.6040000000000001</v>
      </c>
      <c r="T16" s="20">
        <v>1.1719999999999999</v>
      </c>
      <c r="U16" s="20"/>
      <c r="V16" s="20"/>
      <c r="W16" s="20"/>
      <c r="X16" s="20"/>
      <c r="Y16" s="20"/>
      <c r="Z16" s="20"/>
      <c r="AA16" s="20"/>
      <c r="AB16" s="22"/>
    </row>
    <row r="17" spans="1:28" ht="12" customHeight="1">
      <c r="A17" s="30" t="s">
        <v>9</v>
      </c>
      <c r="B17" s="20">
        <v>73.588999999999999</v>
      </c>
      <c r="C17" s="20">
        <v>70.593000000000004</v>
      </c>
      <c r="D17" s="20">
        <v>2.9950000000000001</v>
      </c>
      <c r="E17" s="20">
        <v>9.0820000000000007</v>
      </c>
      <c r="F17" s="20">
        <v>12.250999999999999</v>
      </c>
      <c r="G17" s="20">
        <v>4.7089999999999996</v>
      </c>
      <c r="H17" s="20">
        <v>0.32300000000000001</v>
      </c>
      <c r="I17" s="20">
        <v>0.98</v>
      </c>
      <c r="J17" s="20">
        <v>4.4390000000000001</v>
      </c>
      <c r="K17" s="20">
        <v>5.6219999999999999</v>
      </c>
      <c r="L17" s="20">
        <v>0.23200000000000001</v>
      </c>
      <c r="M17" s="20">
        <v>6.3280000000000003</v>
      </c>
      <c r="N17" s="20">
        <v>20.760999999999999</v>
      </c>
      <c r="O17" s="20">
        <v>4.3630000000000004</v>
      </c>
      <c r="P17" s="20">
        <v>0.35</v>
      </c>
      <c r="Q17" s="20">
        <v>1.325</v>
      </c>
      <c r="R17" s="20">
        <v>0.81499999999999995</v>
      </c>
      <c r="S17" s="20">
        <v>1.7090000000000001</v>
      </c>
      <c r="T17" s="20">
        <v>0.30099999999999999</v>
      </c>
      <c r="U17" s="20"/>
      <c r="V17" s="20"/>
      <c r="W17" s="20"/>
      <c r="X17" s="20"/>
      <c r="Y17" s="20"/>
      <c r="Z17" s="20"/>
      <c r="AA17" s="20"/>
      <c r="AB17" s="22"/>
    </row>
    <row r="18" spans="1:28" ht="12" customHeight="1">
      <c r="A18" s="30" t="s">
        <v>10</v>
      </c>
      <c r="B18" s="20">
        <v>83.272999999999996</v>
      </c>
      <c r="C18" s="20">
        <v>78.918999999999997</v>
      </c>
      <c r="D18" s="20">
        <v>4.3540000000000001</v>
      </c>
      <c r="E18" s="20">
        <v>15.932</v>
      </c>
      <c r="F18" s="20">
        <v>14.234999999999999</v>
      </c>
      <c r="G18" s="20">
        <v>7.39</v>
      </c>
      <c r="H18" s="20">
        <v>0.94099999999999995</v>
      </c>
      <c r="I18" s="20">
        <v>1.6759999999999999</v>
      </c>
      <c r="J18" s="20">
        <v>2.0390000000000001</v>
      </c>
      <c r="K18" s="20">
        <v>8.9309999999999992</v>
      </c>
      <c r="L18" s="20">
        <v>0.20699999999999999</v>
      </c>
      <c r="M18" s="20">
        <v>5.4820000000000002</v>
      </c>
      <c r="N18" s="20">
        <v>14.943</v>
      </c>
      <c r="O18" s="20">
        <v>4.4989999999999997</v>
      </c>
      <c r="P18" s="20">
        <v>0.89600000000000002</v>
      </c>
      <c r="Q18" s="20">
        <v>2.145</v>
      </c>
      <c r="R18" s="20">
        <v>0.19</v>
      </c>
      <c r="S18" s="20">
        <v>2.8959999999999999</v>
      </c>
      <c r="T18" s="20">
        <v>0.871</v>
      </c>
      <c r="U18" s="20"/>
      <c r="V18" s="20"/>
      <c r="W18" s="20"/>
      <c r="X18" s="20"/>
      <c r="Y18" s="20"/>
      <c r="Z18" s="20"/>
      <c r="AA18" s="20"/>
      <c r="AB18" s="22"/>
    </row>
    <row r="19" spans="1:28" ht="12" customHeight="1">
      <c r="A19" s="10" t="s">
        <v>3</v>
      </c>
      <c r="B19" s="20">
        <v>3929.9180000000001</v>
      </c>
      <c r="C19" s="20">
        <v>3782.355</v>
      </c>
      <c r="D19" s="20">
        <v>147.56299999999999</v>
      </c>
      <c r="E19" s="20">
        <v>714.28599999999994</v>
      </c>
      <c r="F19" s="20">
        <v>586.04399999999998</v>
      </c>
      <c r="G19" s="20">
        <v>205.49299999999999</v>
      </c>
      <c r="H19" s="20">
        <v>31.85</v>
      </c>
      <c r="I19" s="20">
        <v>42.817</v>
      </c>
      <c r="J19" s="20">
        <v>109.184</v>
      </c>
      <c r="K19" s="20">
        <v>404.93900000000002</v>
      </c>
      <c r="L19" s="20">
        <v>20.218</v>
      </c>
      <c r="M19" s="20">
        <v>317.64999999999998</v>
      </c>
      <c r="N19" s="20">
        <v>1074.7090000000001</v>
      </c>
      <c r="O19" s="20">
        <v>197.834</v>
      </c>
      <c r="P19" s="20">
        <v>39.526000000000003</v>
      </c>
      <c r="Q19" s="20">
        <v>50.807000000000002</v>
      </c>
      <c r="R19" s="20">
        <v>22.757999999999999</v>
      </c>
      <c r="S19" s="20">
        <v>89.873999999999995</v>
      </c>
      <c r="T19" s="20">
        <v>21.93</v>
      </c>
      <c r="U19" s="20"/>
      <c r="V19" s="20"/>
      <c r="W19" s="20"/>
      <c r="X19" s="20"/>
      <c r="Y19" s="20"/>
      <c r="Z19" s="20"/>
      <c r="AA19" s="20"/>
      <c r="AB19" s="22"/>
    </row>
    <row r="20" spans="1:28" ht="12" customHeight="1">
      <c r="A20" s="28" t="s">
        <v>7</v>
      </c>
      <c r="B20" s="20">
        <v>853.19</v>
      </c>
      <c r="C20" s="20">
        <v>821.96100000000001</v>
      </c>
      <c r="D20" s="20">
        <v>31.228000000000002</v>
      </c>
      <c r="E20" s="20">
        <v>164.14400000000001</v>
      </c>
      <c r="F20" s="20">
        <v>134.75200000000001</v>
      </c>
      <c r="G20" s="20">
        <v>41.408000000000001</v>
      </c>
      <c r="H20" s="20">
        <v>6.9160000000000004</v>
      </c>
      <c r="I20" s="20">
        <v>10.217000000000001</v>
      </c>
      <c r="J20" s="20">
        <v>21.512</v>
      </c>
      <c r="K20" s="20">
        <v>87.82</v>
      </c>
      <c r="L20" s="20">
        <v>5.0629999999999997</v>
      </c>
      <c r="M20" s="20">
        <v>61.134</v>
      </c>
      <c r="N20" s="20">
        <v>240.62100000000001</v>
      </c>
      <c r="O20" s="20">
        <v>35.201000000000001</v>
      </c>
      <c r="P20" s="20">
        <v>9.3680000000000003</v>
      </c>
      <c r="Q20" s="20">
        <v>9.8049999999999997</v>
      </c>
      <c r="R20" s="20">
        <v>4.4029999999999996</v>
      </c>
      <c r="S20" s="20">
        <v>15.784000000000001</v>
      </c>
      <c r="T20" s="20">
        <v>5.0410000000000004</v>
      </c>
      <c r="U20" s="20"/>
      <c r="V20" s="20"/>
      <c r="W20" s="20"/>
      <c r="X20" s="20"/>
      <c r="Y20" s="20"/>
      <c r="Z20" s="20"/>
      <c r="AA20" s="20"/>
      <c r="AB20" s="22"/>
    </row>
    <row r="21" spans="1:28" ht="12" customHeight="1">
      <c r="A21" s="28" t="s">
        <v>32</v>
      </c>
      <c r="B21" s="20">
        <v>3076.7280000000001</v>
      </c>
      <c r="C21" s="20">
        <v>2960.393</v>
      </c>
      <c r="D21" s="20">
        <v>116.33499999999999</v>
      </c>
      <c r="E21" s="20">
        <v>550.14200000000005</v>
      </c>
      <c r="F21" s="20">
        <v>451.291</v>
      </c>
      <c r="G21" s="20">
        <v>164.08500000000001</v>
      </c>
      <c r="H21" s="20">
        <v>24.934000000000001</v>
      </c>
      <c r="I21" s="20">
        <v>32.598999999999997</v>
      </c>
      <c r="J21" s="20">
        <v>87.671999999999997</v>
      </c>
      <c r="K21" s="20">
        <v>317.12</v>
      </c>
      <c r="L21" s="20">
        <v>15.154999999999999</v>
      </c>
      <c r="M21" s="20">
        <v>256.517</v>
      </c>
      <c r="N21" s="20">
        <v>834.08799999999997</v>
      </c>
      <c r="O21" s="20">
        <v>162.63300000000001</v>
      </c>
      <c r="P21" s="20">
        <v>30.157</v>
      </c>
      <c r="Q21" s="20">
        <v>41.003</v>
      </c>
      <c r="R21" s="20">
        <v>18.355</v>
      </c>
      <c r="S21" s="20">
        <v>74.088999999999999</v>
      </c>
      <c r="T21" s="20">
        <v>16.888999999999999</v>
      </c>
      <c r="U21" s="20"/>
      <c r="V21" s="20"/>
      <c r="W21" s="20"/>
      <c r="X21" s="20"/>
      <c r="Y21" s="20"/>
      <c r="Z21" s="20"/>
      <c r="AA21" s="20"/>
      <c r="AB21" s="22"/>
    </row>
    <row r="22" spans="1:28" ht="12" customHeight="1">
      <c r="A22" s="29" t="s">
        <v>8</v>
      </c>
      <c r="B22" s="20">
        <v>287.577</v>
      </c>
      <c r="C22" s="20">
        <v>284.25200000000001</v>
      </c>
      <c r="D22" s="20">
        <v>3.3250000000000002</v>
      </c>
      <c r="E22" s="20">
        <v>57.188000000000002</v>
      </c>
      <c r="F22" s="20">
        <v>34.18</v>
      </c>
      <c r="G22" s="20">
        <v>14.95</v>
      </c>
      <c r="H22" s="20">
        <v>1.0129999999999999</v>
      </c>
      <c r="I22" s="20">
        <v>4.42</v>
      </c>
      <c r="J22" s="20">
        <v>8.9179999999999993</v>
      </c>
      <c r="K22" s="20">
        <v>34.555</v>
      </c>
      <c r="L22" s="20">
        <v>0.28199999999999997</v>
      </c>
      <c r="M22" s="20">
        <v>21.765000000000001</v>
      </c>
      <c r="N22" s="20">
        <v>83.891999999999996</v>
      </c>
      <c r="O22" s="20">
        <v>14.866</v>
      </c>
      <c r="P22" s="20">
        <v>2.024</v>
      </c>
      <c r="Q22" s="20">
        <v>1.4019999999999999</v>
      </c>
      <c r="R22" s="20">
        <v>0.187</v>
      </c>
      <c r="S22" s="20">
        <v>7.4939999999999998</v>
      </c>
      <c r="T22" s="20">
        <v>0.44</v>
      </c>
      <c r="U22" s="20"/>
      <c r="V22" s="20"/>
      <c r="W22" s="20"/>
      <c r="X22" s="20"/>
      <c r="Y22" s="20"/>
      <c r="Z22" s="20"/>
      <c r="AA22" s="20"/>
      <c r="AB22" s="22"/>
    </row>
    <row r="23" spans="1:28" ht="12" customHeight="1">
      <c r="A23" s="29" t="s">
        <v>106</v>
      </c>
      <c r="B23" s="20">
        <v>4.74</v>
      </c>
      <c r="C23" s="20">
        <v>4.3529999999999998</v>
      </c>
      <c r="D23" s="20">
        <v>0.38800000000000001</v>
      </c>
      <c r="E23" s="20">
        <v>0.41599999999999998</v>
      </c>
      <c r="F23" s="20">
        <v>1.716</v>
      </c>
      <c r="G23" s="20">
        <v>0.17299999999999999</v>
      </c>
      <c r="H23" s="20"/>
      <c r="I23" s="20">
        <v>8.8999999999999996E-2</v>
      </c>
      <c r="J23" s="20">
        <v>9.8000000000000004E-2</v>
      </c>
      <c r="K23" s="20">
        <v>0.52800000000000002</v>
      </c>
      <c r="L23" s="20"/>
      <c r="M23" s="20">
        <v>7.9000000000000001E-2</v>
      </c>
      <c r="N23" s="20">
        <v>0.79</v>
      </c>
      <c r="O23" s="20">
        <v>0.252</v>
      </c>
      <c r="P23" s="20"/>
      <c r="Q23" s="20">
        <v>0.38800000000000001</v>
      </c>
      <c r="R23" s="20"/>
      <c r="S23" s="20">
        <v>0.21099999999999999</v>
      </c>
      <c r="T23" s="20"/>
      <c r="U23" s="20"/>
      <c r="V23" s="20"/>
      <c r="W23" s="20"/>
      <c r="X23" s="20"/>
      <c r="Y23" s="20"/>
      <c r="Z23" s="20"/>
      <c r="AA23" s="20"/>
      <c r="AB23" s="22"/>
    </row>
    <row r="24" spans="1:28" ht="12" customHeight="1">
      <c r="A24" s="29" t="s">
        <v>112</v>
      </c>
      <c r="B24" s="20">
        <v>2784.4110000000001</v>
      </c>
      <c r="C24" s="20">
        <v>2671.788</v>
      </c>
      <c r="D24" s="20">
        <v>112.623</v>
      </c>
      <c r="E24" s="20">
        <v>492.53899999999999</v>
      </c>
      <c r="F24" s="20">
        <v>415.39600000000002</v>
      </c>
      <c r="G24" s="20">
        <v>148.96100000000001</v>
      </c>
      <c r="H24" s="20">
        <v>23.920999999999999</v>
      </c>
      <c r="I24" s="20">
        <v>28.091000000000001</v>
      </c>
      <c r="J24" s="20">
        <v>78.656000000000006</v>
      </c>
      <c r="K24" s="20">
        <v>282.03699999999998</v>
      </c>
      <c r="L24" s="20">
        <v>14.872999999999999</v>
      </c>
      <c r="M24" s="20">
        <v>234.673</v>
      </c>
      <c r="N24" s="20">
        <v>749.40499999999997</v>
      </c>
      <c r="O24" s="20">
        <v>147.51499999999999</v>
      </c>
      <c r="P24" s="20">
        <v>28.132999999999999</v>
      </c>
      <c r="Q24" s="20">
        <v>39.213000000000001</v>
      </c>
      <c r="R24" s="20">
        <v>18.167999999999999</v>
      </c>
      <c r="S24" s="20">
        <v>66.384</v>
      </c>
      <c r="T24" s="20">
        <v>16.448</v>
      </c>
      <c r="U24" s="20"/>
      <c r="V24" s="20"/>
      <c r="W24" s="20"/>
      <c r="X24" s="20"/>
      <c r="Y24" s="20"/>
      <c r="Z24" s="20"/>
      <c r="AA24" s="20"/>
      <c r="AB24" s="22"/>
    </row>
    <row r="25" spans="1:28" ht="12" customHeight="1">
      <c r="A25" s="30" t="s">
        <v>9</v>
      </c>
      <c r="B25" s="20">
        <v>1212.9179999999999</v>
      </c>
      <c r="C25" s="20">
        <v>1185.1510000000001</v>
      </c>
      <c r="D25" s="20">
        <v>27.766999999999999</v>
      </c>
      <c r="E25" s="20">
        <v>212.59700000000001</v>
      </c>
      <c r="F25" s="20">
        <v>155.98599999999999</v>
      </c>
      <c r="G25" s="20">
        <v>62.512</v>
      </c>
      <c r="H25" s="20">
        <v>5.8049999999999997</v>
      </c>
      <c r="I25" s="20">
        <v>12.194000000000001</v>
      </c>
      <c r="J25" s="20">
        <v>31.939</v>
      </c>
      <c r="K25" s="20">
        <v>133.762</v>
      </c>
      <c r="L25" s="20">
        <v>3.419</v>
      </c>
      <c r="M25" s="20">
        <v>108.20399999999999</v>
      </c>
      <c r="N25" s="20">
        <v>369.995</v>
      </c>
      <c r="O25" s="20">
        <v>67.846000000000004</v>
      </c>
      <c r="P25" s="20">
        <v>9.4359999999999999</v>
      </c>
      <c r="Q25" s="20">
        <v>10.504</v>
      </c>
      <c r="R25" s="20">
        <v>5.1040000000000001</v>
      </c>
      <c r="S25" s="20">
        <v>20.68</v>
      </c>
      <c r="T25" s="20">
        <v>2.9350000000000001</v>
      </c>
      <c r="U25" s="20"/>
      <c r="V25" s="20"/>
      <c r="W25" s="20"/>
      <c r="X25" s="20"/>
      <c r="Y25" s="20"/>
      <c r="Z25" s="20"/>
      <c r="AA25" s="20"/>
      <c r="AB25" s="22"/>
    </row>
    <row r="26" spans="1:28" ht="12" customHeight="1">
      <c r="A26" s="30" t="s">
        <v>10</v>
      </c>
      <c r="B26" s="20">
        <v>1571.4929999999999</v>
      </c>
      <c r="C26" s="20">
        <v>1486.6369999999999</v>
      </c>
      <c r="D26" s="20">
        <v>84.855999999999995</v>
      </c>
      <c r="E26" s="20">
        <v>279.94200000000001</v>
      </c>
      <c r="F26" s="20">
        <v>259.41000000000003</v>
      </c>
      <c r="G26" s="20">
        <v>86.447999999999993</v>
      </c>
      <c r="H26" s="20">
        <v>18.114999999999998</v>
      </c>
      <c r="I26" s="20">
        <v>15.897</v>
      </c>
      <c r="J26" s="20">
        <v>46.716000000000001</v>
      </c>
      <c r="K26" s="20">
        <v>148.274</v>
      </c>
      <c r="L26" s="20">
        <v>11.454000000000001</v>
      </c>
      <c r="M26" s="20">
        <v>126.46899999999999</v>
      </c>
      <c r="N26" s="20">
        <v>379.41</v>
      </c>
      <c r="O26" s="20">
        <v>79.668999999999997</v>
      </c>
      <c r="P26" s="20">
        <v>18.696999999999999</v>
      </c>
      <c r="Q26" s="20">
        <v>28.709</v>
      </c>
      <c r="R26" s="20">
        <v>13.064</v>
      </c>
      <c r="S26" s="20">
        <v>45.704000000000001</v>
      </c>
      <c r="T26" s="20">
        <v>13.513</v>
      </c>
      <c r="U26" s="20"/>
      <c r="V26" s="20"/>
      <c r="W26" s="20"/>
      <c r="X26" s="20"/>
      <c r="Y26" s="20"/>
      <c r="Z26" s="20"/>
      <c r="AA26" s="20"/>
      <c r="AB26" s="22"/>
    </row>
    <row r="27" spans="1:28" ht="12" customHeight="1">
      <c r="A27" s="7" t="s">
        <v>31</v>
      </c>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2"/>
    </row>
    <row r="28" spans="1:28" ht="12" customHeight="1">
      <c r="A28" s="7" t="s">
        <v>2</v>
      </c>
      <c r="B28" s="20">
        <v>10271.441999999999</v>
      </c>
      <c r="C28" s="20">
        <v>9769.9680000000008</v>
      </c>
      <c r="D28" s="20">
        <v>501.47399999999999</v>
      </c>
      <c r="E28" s="20">
        <v>1791.4290000000001</v>
      </c>
      <c r="F28" s="20">
        <v>1606.873</v>
      </c>
      <c r="G28" s="20">
        <v>579.00099999999998</v>
      </c>
      <c r="H28" s="20">
        <v>103.483</v>
      </c>
      <c r="I28" s="20">
        <v>123.09099999999999</v>
      </c>
      <c r="J28" s="20">
        <v>302.87200000000001</v>
      </c>
      <c r="K28" s="20">
        <v>1029.135</v>
      </c>
      <c r="L28" s="20">
        <v>62.076000000000001</v>
      </c>
      <c r="M28" s="20">
        <v>850.12599999999998</v>
      </c>
      <c r="N28" s="20">
        <v>2633.3139999999999</v>
      </c>
      <c r="O28" s="20">
        <v>512.55899999999997</v>
      </c>
      <c r="P28" s="20">
        <v>105.26900000000001</v>
      </c>
      <c r="Q28" s="20">
        <v>167.363</v>
      </c>
      <c r="R28" s="20">
        <v>86.328000000000003</v>
      </c>
      <c r="S28" s="20">
        <v>236.29900000000001</v>
      </c>
      <c r="T28" s="20">
        <v>82.224000000000004</v>
      </c>
      <c r="U28" s="20"/>
      <c r="V28" s="20"/>
      <c r="W28" s="20"/>
      <c r="X28" s="20"/>
      <c r="Y28" s="20"/>
      <c r="Z28" s="20"/>
      <c r="AA28" s="20"/>
      <c r="AB28" s="22"/>
    </row>
    <row r="29" spans="1:28" ht="12" customHeight="1">
      <c r="A29" s="10" t="s">
        <v>110</v>
      </c>
      <c r="B29" s="20">
        <v>3341.0279999999998</v>
      </c>
      <c r="C29" s="20">
        <v>3235.0390000000002</v>
      </c>
      <c r="D29" s="20">
        <v>105.989</v>
      </c>
      <c r="E29" s="20">
        <v>611.84199999999998</v>
      </c>
      <c r="F29" s="20">
        <v>491.62900000000002</v>
      </c>
      <c r="G29" s="20">
        <v>176.84899999999999</v>
      </c>
      <c r="H29" s="20">
        <v>24.404</v>
      </c>
      <c r="I29" s="20">
        <v>36.506</v>
      </c>
      <c r="J29" s="20">
        <v>91.5</v>
      </c>
      <c r="K29" s="20">
        <v>350.53699999999998</v>
      </c>
      <c r="L29" s="20">
        <v>13.627000000000001</v>
      </c>
      <c r="M29" s="20">
        <v>266.5</v>
      </c>
      <c r="N29" s="20">
        <v>940.52</v>
      </c>
      <c r="O29" s="20">
        <v>165.803</v>
      </c>
      <c r="P29" s="20">
        <v>32.799999999999997</v>
      </c>
      <c r="Q29" s="20">
        <v>36.841000000000001</v>
      </c>
      <c r="R29" s="20">
        <v>16.524999999999999</v>
      </c>
      <c r="S29" s="20">
        <v>70.552999999999997</v>
      </c>
      <c r="T29" s="20">
        <v>14.592000000000001</v>
      </c>
      <c r="U29" s="20"/>
      <c r="V29" s="20"/>
      <c r="W29" s="20"/>
      <c r="X29" s="20"/>
      <c r="Y29" s="20"/>
      <c r="Z29" s="20"/>
      <c r="AA29" s="20"/>
      <c r="AB29" s="22"/>
    </row>
    <row r="30" spans="1:28" ht="12" customHeight="1">
      <c r="A30" s="28" t="s">
        <v>121</v>
      </c>
      <c r="B30" s="20">
        <v>2487.8389999999999</v>
      </c>
      <c r="C30" s="20">
        <v>2413.078</v>
      </c>
      <c r="D30" s="20">
        <v>74.760999999999996</v>
      </c>
      <c r="E30" s="20">
        <v>447.69799999999998</v>
      </c>
      <c r="F30" s="20">
        <v>356.87700000000001</v>
      </c>
      <c r="G30" s="20">
        <v>135.441</v>
      </c>
      <c r="H30" s="20">
        <v>17.488</v>
      </c>
      <c r="I30" s="20">
        <v>26.289000000000001</v>
      </c>
      <c r="J30" s="20">
        <v>69.988</v>
      </c>
      <c r="K30" s="20">
        <v>262.71800000000002</v>
      </c>
      <c r="L30" s="20">
        <v>8.5640000000000001</v>
      </c>
      <c r="M30" s="20">
        <v>205.36600000000001</v>
      </c>
      <c r="N30" s="20">
        <v>699.899</v>
      </c>
      <c r="O30" s="20">
        <v>130.602</v>
      </c>
      <c r="P30" s="20">
        <v>23.431999999999999</v>
      </c>
      <c r="Q30" s="20">
        <v>27.036000000000001</v>
      </c>
      <c r="R30" s="20">
        <v>12.121</v>
      </c>
      <c r="S30" s="20">
        <v>54.768999999999998</v>
      </c>
      <c r="T30" s="20">
        <v>9.5510000000000002</v>
      </c>
      <c r="U30" s="20"/>
      <c r="V30" s="20"/>
      <c r="W30" s="20"/>
      <c r="X30" s="20"/>
      <c r="Y30" s="20"/>
      <c r="Z30" s="20"/>
      <c r="AA30" s="20"/>
      <c r="AB30" s="22"/>
    </row>
    <row r="31" spans="1:28" ht="12" customHeight="1">
      <c r="A31" s="29" t="s">
        <v>111</v>
      </c>
      <c r="B31" s="20">
        <v>2195.5210000000002</v>
      </c>
      <c r="C31" s="20">
        <v>2124.473</v>
      </c>
      <c r="D31" s="20">
        <v>71.049000000000007</v>
      </c>
      <c r="E31" s="20">
        <v>390.09500000000003</v>
      </c>
      <c r="F31" s="20">
        <v>320.98099999999999</v>
      </c>
      <c r="G31" s="20">
        <v>120.31699999999999</v>
      </c>
      <c r="H31" s="20">
        <v>16.475000000000001</v>
      </c>
      <c r="I31" s="20">
        <v>21.78</v>
      </c>
      <c r="J31" s="20">
        <v>60.972000000000001</v>
      </c>
      <c r="K31" s="20">
        <v>227.63499999999999</v>
      </c>
      <c r="L31" s="20">
        <v>8.282</v>
      </c>
      <c r="M31" s="20">
        <v>183.52199999999999</v>
      </c>
      <c r="N31" s="20">
        <v>615.21600000000001</v>
      </c>
      <c r="O31" s="20">
        <v>115.48399999999999</v>
      </c>
      <c r="P31" s="20">
        <v>21.407</v>
      </c>
      <c r="Q31" s="20">
        <v>25.245999999999999</v>
      </c>
      <c r="R31" s="20">
        <v>11.935</v>
      </c>
      <c r="S31" s="20">
        <v>47.063000000000002</v>
      </c>
      <c r="T31" s="20">
        <v>9.1110000000000007</v>
      </c>
      <c r="U31" s="20"/>
      <c r="V31" s="20"/>
      <c r="W31" s="20"/>
      <c r="X31" s="20"/>
      <c r="Y31" s="20"/>
      <c r="Z31" s="20"/>
      <c r="AA31" s="20"/>
      <c r="AB31" s="22"/>
    </row>
    <row r="32" spans="1:28" ht="12" customHeight="1">
      <c r="A32" s="30" t="s">
        <v>113</v>
      </c>
      <c r="B32" s="20">
        <v>1160.5119999999999</v>
      </c>
      <c r="C32" s="20">
        <v>1134.684</v>
      </c>
      <c r="D32" s="20">
        <v>25.827999999999999</v>
      </c>
      <c r="E32" s="20">
        <v>204.95099999999999</v>
      </c>
      <c r="F32" s="20">
        <v>149.523</v>
      </c>
      <c r="G32" s="20">
        <v>60.31</v>
      </c>
      <c r="H32" s="20">
        <v>5.58</v>
      </c>
      <c r="I32" s="20">
        <v>11.827999999999999</v>
      </c>
      <c r="J32" s="20">
        <v>30.077999999999999</v>
      </c>
      <c r="K32" s="20">
        <v>128.58699999999999</v>
      </c>
      <c r="L32" s="20">
        <v>2.956</v>
      </c>
      <c r="M32" s="20">
        <v>102.985</v>
      </c>
      <c r="N32" s="20">
        <v>352.20800000000003</v>
      </c>
      <c r="O32" s="20">
        <v>65.575999999999993</v>
      </c>
      <c r="P32" s="20">
        <v>9.2080000000000002</v>
      </c>
      <c r="Q32" s="20">
        <v>9.76</v>
      </c>
      <c r="R32" s="20">
        <v>4.7460000000000004</v>
      </c>
      <c r="S32" s="20">
        <v>19.431000000000001</v>
      </c>
      <c r="T32" s="20">
        <v>2.786</v>
      </c>
      <c r="U32" s="20"/>
      <c r="V32" s="20"/>
      <c r="W32" s="20"/>
      <c r="X32" s="20"/>
      <c r="Y32" s="20"/>
      <c r="Z32" s="20"/>
      <c r="AA32" s="20"/>
      <c r="AB32" s="22"/>
    </row>
    <row r="33" spans="1:28" ht="12" customHeight="1">
      <c r="A33" s="31" t="s">
        <v>114</v>
      </c>
      <c r="B33" s="20">
        <v>1035.009</v>
      </c>
      <c r="C33" s="20">
        <v>989.78899999999999</v>
      </c>
      <c r="D33" s="20">
        <v>45.220999999999997</v>
      </c>
      <c r="E33" s="20">
        <v>185.14400000000001</v>
      </c>
      <c r="F33" s="20">
        <v>171.458</v>
      </c>
      <c r="G33" s="20">
        <v>60.006999999999998</v>
      </c>
      <c r="H33" s="20">
        <v>10.895</v>
      </c>
      <c r="I33" s="20">
        <v>9.9529999999999994</v>
      </c>
      <c r="J33" s="20">
        <v>30.893999999999998</v>
      </c>
      <c r="K33" s="20">
        <v>99.048000000000002</v>
      </c>
      <c r="L33" s="20">
        <v>5.3259999999999996</v>
      </c>
      <c r="M33" s="20">
        <v>80.537000000000006</v>
      </c>
      <c r="N33" s="20">
        <v>263.00799999999998</v>
      </c>
      <c r="O33" s="20">
        <v>49.908000000000001</v>
      </c>
      <c r="P33" s="20">
        <v>12.199</v>
      </c>
      <c r="Q33" s="20">
        <v>15.486000000000001</v>
      </c>
      <c r="R33" s="20">
        <v>7.1890000000000001</v>
      </c>
      <c r="S33" s="20">
        <v>27.632000000000001</v>
      </c>
      <c r="T33" s="20">
        <v>6.3250000000000002</v>
      </c>
      <c r="U33" s="20"/>
      <c r="V33" s="20"/>
      <c r="W33" s="20"/>
      <c r="X33" s="20"/>
      <c r="Y33" s="20"/>
      <c r="Z33" s="20"/>
      <c r="AA33" s="20"/>
      <c r="AB33" s="22"/>
    </row>
    <row r="34" spans="1:28" ht="20.100000000000001" customHeight="1">
      <c r="A34" s="4" t="s">
        <v>117</v>
      </c>
      <c r="B34" s="25"/>
      <c r="C34" s="25"/>
      <c r="D34" s="25"/>
      <c r="E34" s="25"/>
      <c r="F34" s="25"/>
      <c r="G34" s="25"/>
      <c r="H34" s="25"/>
      <c r="I34" s="25"/>
      <c r="J34" s="25"/>
      <c r="K34" s="25"/>
      <c r="L34" s="25"/>
      <c r="M34" s="25"/>
      <c r="N34" s="25"/>
      <c r="O34" s="25"/>
      <c r="P34" s="25"/>
      <c r="Q34" s="25"/>
      <c r="R34" s="25"/>
      <c r="S34" s="25"/>
      <c r="T34" s="25"/>
    </row>
    <row r="35" spans="1:28" ht="20.100000000000001" customHeight="1">
      <c r="A35" s="16" t="s">
        <v>115</v>
      </c>
      <c r="B35" s="23">
        <v>10860.332</v>
      </c>
      <c r="C35" s="23">
        <v>10317.284</v>
      </c>
      <c r="D35" s="23">
        <v>543.048</v>
      </c>
      <c r="E35" s="23">
        <v>1893.873</v>
      </c>
      <c r="F35" s="23">
        <v>1701.287</v>
      </c>
      <c r="G35" s="23">
        <v>607.64499999999998</v>
      </c>
      <c r="H35" s="23">
        <v>110.929</v>
      </c>
      <c r="I35" s="23">
        <v>129.40100000000001</v>
      </c>
      <c r="J35" s="23">
        <v>320.55599999999998</v>
      </c>
      <c r="K35" s="23">
        <v>1083.537</v>
      </c>
      <c r="L35" s="23">
        <v>68.667000000000002</v>
      </c>
      <c r="M35" s="23">
        <v>901.27700000000004</v>
      </c>
      <c r="N35" s="23">
        <v>2767.5030000000002</v>
      </c>
      <c r="O35" s="23">
        <v>544.59</v>
      </c>
      <c r="P35" s="23">
        <v>111.994</v>
      </c>
      <c r="Q35" s="23">
        <v>181.33</v>
      </c>
      <c r="R35" s="23">
        <v>92.561999999999998</v>
      </c>
      <c r="S35" s="23">
        <v>255.62</v>
      </c>
      <c r="T35" s="23">
        <v>89.561000000000007</v>
      </c>
    </row>
    <row r="36" spans="1:28" ht="12" customHeight="1">
      <c r="A36" s="7" t="s">
        <v>34</v>
      </c>
      <c r="B36" s="23">
        <v>6932.2089999999998</v>
      </c>
      <c r="C36" s="23">
        <v>6672.9679999999998</v>
      </c>
      <c r="D36" s="23">
        <v>259.24099999999999</v>
      </c>
      <c r="E36" s="23">
        <v>1295.0509999999999</v>
      </c>
      <c r="F36" s="23">
        <v>1184.8399999999999</v>
      </c>
      <c r="G36" s="23">
        <v>377.21</v>
      </c>
      <c r="H36" s="23">
        <v>58.149000000000001</v>
      </c>
      <c r="I36" s="23">
        <v>72.477999999999994</v>
      </c>
      <c r="J36" s="23">
        <v>178.64099999999999</v>
      </c>
      <c r="K36" s="23">
        <v>671.24199999999996</v>
      </c>
      <c r="L36" s="23">
        <v>35.728000000000002</v>
      </c>
      <c r="M36" s="23">
        <v>540.30200000000002</v>
      </c>
      <c r="N36" s="23">
        <v>1801.3209999999999</v>
      </c>
      <c r="O36" s="23">
        <v>335.79</v>
      </c>
      <c r="P36" s="23">
        <v>68.864000000000004</v>
      </c>
      <c r="Q36" s="23">
        <v>83.975999999999999</v>
      </c>
      <c r="R36" s="23">
        <v>37.457000000000001</v>
      </c>
      <c r="S36" s="23">
        <v>147.22900000000001</v>
      </c>
      <c r="T36" s="23">
        <v>43.930999999999997</v>
      </c>
    </row>
    <row r="37" spans="1:28" ht="12" customHeight="1">
      <c r="A37" s="7" t="s">
        <v>35</v>
      </c>
      <c r="B37" s="23">
        <v>3819.0790000000002</v>
      </c>
      <c r="C37" s="23">
        <v>3661.8229999999999</v>
      </c>
      <c r="D37" s="23">
        <v>157.256</v>
      </c>
      <c r="E37" s="23">
        <v>726.28700000000003</v>
      </c>
      <c r="F37" s="23">
        <v>735.27499999999998</v>
      </c>
      <c r="G37" s="23">
        <v>208.46</v>
      </c>
      <c r="H37" s="23">
        <v>35.591000000000001</v>
      </c>
      <c r="I37" s="23">
        <v>34.917999999999999</v>
      </c>
      <c r="J37" s="23">
        <v>88.02</v>
      </c>
      <c r="K37" s="23">
        <v>364.00099999999998</v>
      </c>
      <c r="L37" s="23">
        <v>20.916</v>
      </c>
      <c r="M37" s="23">
        <v>286.36700000000002</v>
      </c>
      <c r="N37" s="23">
        <v>909.678</v>
      </c>
      <c r="O37" s="23">
        <v>181.053</v>
      </c>
      <c r="P37" s="23">
        <v>44.42</v>
      </c>
      <c r="Q37" s="23">
        <v>52.786999999999999</v>
      </c>
      <c r="R37" s="23">
        <v>22.623999999999999</v>
      </c>
      <c r="S37" s="23">
        <v>83.343000000000004</v>
      </c>
      <c r="T37" s="23">
        <v>25.337</v>
      </c>
    </row>
    <row r="38" spans="1:28" ht="12" customHeight="1">
      <c r="A38" s="9" t="s">
        <v>18</v>
      </c>
      <c r="B38" s="23">
        <v>155.70099999999999</v>
      </c>
      <c r="C38" s="23">
        <v>146.09399999999999</v>
      </c>
      <c r="D38" s="23">
        <v>9.6069999999999993</v>
      </c>
      <c r="E38" s="23">
        <v>17.106000000000002</v>
      </c>
      <c r="F38" s="23">
        <v>23.218</v>
      </c>
      <c r="G38" s="23">
        <v>15.015000000000001</v>
      </c>
      <c r="H38" s="23">
        <v>2.7570000000000001</v>
      </c>
      <c r="I38" s="23">
        <v>4.0910000000000002</v>
      </c>
      <c r="J38" s="23">
        <v>3.0049999999999999</v>
      </c>
      <c r="K38" s="23">
        <v>22.035</v>
      </c>
      <c r="L38" s="23">
        <v>0.36499999999999999</v>
      </c>
      <c r="M38" s="23">
        <v>12.865</v>
      </c>
      <c r="N38" s="23">
        <v>33.366999999999997</v>
      </c>
      <c r="O38" s="23">
        <v>7.9930000000000003</v>
      </c>
      <c r="P38" s="23">
        <v>2.5880000000000001</v>
      </c>
      <c r="Q38" s="23">
        <v>2.7970000000000002</v>
      </c>
      <c r="R38" s="23">
        <v>0.91100000000000003</v>
      </c>
      <c r="S38" s="23">
        <v>4.8120000000000003</v>
      </c>
      <c r="T38" s="23">
        <v>2.7759999999999998</v>
      </c>
    </row>
    <row r="39" spans="1:28" ht="12" customHeight="1">
      <c r="A39" s="9" t="s">
        <v>49</v>
      </c>
      <c r="B39" s="23">
        <v>94.769000000000005</v>
      </c>
      <c r="C39" s="23">
        <v>91.152000000000001</v>
      </c>
      <c r="D39" s="23">
        <v>3.6179999999999999</v>
      </c>
      <c r="E39" s="23">
        <v>23.853000000000002</v>
      </c>
      <c r="F39" s="23">
        <v>12.964</v>
      </c>
      <c r="G39" s="23">
        <v>12.16</v>
      </c>
      <c r="H39" s="23">
        <v>0.76200000000000001</v>
      </c>
      <c r="I39" s="23">
        <v>0.373</v>
      </c>
      <c r="J39" s="23">
        <v>2.5059999999999998</v>
      </c>
      <c r="K39" s="23">
        <v>7.0220000000000002</v>
      </c>
      <c r="L39" s="23">
        <v>0.54300000000000004</v>
      </c>
      <c r="M39" s="23">
        <v>4.0880000000000001</v>
      </c>
      <c r="N39" s="23">
        <v>15.247</v>
      </c>
      <c r="O39" s="23">
        <v>7.07</v>
      </c>
      <c r="P39" s="23">
        <v>4.5339999999999998</v>
      </c>
      <c r="Q39" s="23">
        <v>1.8740000000000001</v>
      </c>
      <c r="R39" s="23">
        <v>0.217</v>
      </c>
      <c r="S39" s="23">
        <v>1.3360000000000001</v>
      </c>
      <c r="T39" s="23">
        <v>0.221</v>
      </c>
    </row>
    <row r="40" spans="1:28" ht="12" customHeight="1">
      <c r="A40" s="9" t="s">
        <v>14</v>
      </c>
      <c r="B40" s="23">
        <v>244.791</v>
      </c>
      <c r="C40" s="23">
        <v>240.756</v>
      </c>
      <c r="D40" s="23">
        <v>4.0350000000000001</v>
      </c>
      <c r="E40" s="23">
        <v>56.302</v>
      </c>
      <c r="F40" s="23">
        <v>45.795000000000002</v>
      </c>
      <c r="G40" s="23">
        <v>12.125999999999999</v>
      </c>
      <c r="H40" s="23">
        <v>0.98199999999999998</v>
      </c>
      <c r="I40" s="23">
        <v>2.8130000000000002</v>
      </c>
      <c r="J40" s="23">
        <v>4.8289999999999997</v>
      </c>
      <c r="K40" s="23">
        <v>23.073</v>
      </c>
      <c r="L40" s="23">
        <v>0.10199999999999999</v>
      </c>
      <c r="M40" s="23">
        <v>14.11</v>
      </c>
      <c r="N40" s="23">
        <v>70.649000000000001</v>
      </c>
      <c r="O40" s="23">
        <v>5.734</v>
      </c>
      <c r="P40" s="23">
        <v>1.196</v>
      </c>
      <c r="Q40" s="23">
        <v>1.71</v>
      </c>
      <c r="R40" s="23">
        <v>0.93799999999999994</v>
      </c>
      <c r="S40" s="23">
        <v>4.13</v>
      </c>
      <c r="T40" s="23">
        <v>0.30299999999999999</v>
      </c>
    </row>
    <row r="41" spans="1:28" ht="12" customHeight="1">
      <c r="A41" s="9" t="s">
        <v>15</v>
      </c>
      <c r="B41" s="23">
        <v>501.47300000000001</v>
      </c>
      <c r="C41" s="23">
        <v>494.46600000000001</v>
      </c>
      <c r="D41" s="23">
        <v>7.0069999999999997</v>
      </c>
      <c r="E41" s="23">
        <v>134.316</v>
      </c>
      <c r="F41" s="23">
        <v>84.445999999999998</v>
      </c>
      <c r="G41" s="23">
        <v>22.702000000000002</v>
      </c>
      <c r="H41" s="23">
        <v>2.5099999999999998</v>
      </c>
      <c r="I41" s="23">
        <v>1.0449999999999999</v>
      </c>
      <c r="J41" s="23">
        <v>6.0069999999999997</v>
      </c>
      <c r="K41" s="23">
        <v>60.701999999999998</v>
      </c>
      <c r="L41" s="23">
        <v>0.69399999999999995</v>
      </c>
      <c r="M41" s="23">
        <v>22.067</v>
      </c>
      <c r="N41" s="23">
        <v>115.027</v>
      </c>
      <c r="O41" s="23">
        <v>29.547999999999998</v>
      </c>
      <c r="P41" s="23">
        <v>14.036</v>
      </c>
      <c r="Q41" s="23">
        <v>1.8009999999999999</v>
      </c>
      <c r="R41" s="23">
        <v>1.1739999999999999</v>
      </c>
      <c r="S41" s="23">
        <v>4.57</v>
      </c>
      <c r="T41" s="23">
        <v>0.82699999999999996</v>
      </c>
    </row>
    <row r="42" spans="1:28" ht="12" customHeight="1">
      <c r="A42" s="9" t="s">
        <v>16</v>
      </c>
      <c r="B42" s="23">
        <v>210.07</v>
      </c>
      <c r="C42" s="23">
        <v>207.73400000000001</v>
      </c>
      <c r="D42" s="23">
        <v>2.3359999999999999</v>
      </c>
      <c r="E42" s="23">
        <v>62.533999999999999</v>
      </c>
      <c r="F42" s="23">
        <v>54.292999999999999</v>
      </c>
      <c r="G42" s="23">
        <v>9.2739999999999991</v>
      </c>
      <c r="H42" s="23">
        <v>0.41699999999999998</v>
      </c>
      <c r="I42" s="23">
        <v>0.67700000000000005</v>
      </c>
      <c r="J42" s="23">
        <v>4.0519999999999996</v>
      </c>
      <c r="K42" s="23">
        <v>27.745999999999999</v>
      </c>
      <c r="L42" s="23"/>
      <c r="M42" s="23">
        <v>8.9369999999999994</v>
      </c>
      <c r="N42" s="23">
        <v>27.437000000000001</v>
      </c>
      <c r="O42" s="23">
        <v>9.2639999999999993</v>
      </c>
      <c r="P42" s="23">
        <v>1.577</v>
      </c>
      <c r="Q42" s="23">
        <v>0.48499999999999999</v>
      </c>
      <c r="R42" s="23">
        <v>0.96099999999999997</v>
      </c>
      <c r="S42" s="23">
        <v>1.9419999999999999</v>
      </c>
      <c r="T42" s="23">
        <v>0.47199999999999998</v>
      </c>
    </row>
    <row r="43" spans="1:28" ht="12" customHeight="1">
      <c r="A43" s="9" t="s">
        <v>50</v>
      </c>
      <c r="B43" s="23">
        <v>104.14100000000001</v>
      </c>
      <c r="C43" s="23">
        <v>101.09099999999999</v>
      </c>
      <c r="D43" s="23">
        <v>3.05</v>
      </c>
      <c r="E43" s="23">
        <v>5.8860000000000001</v>
      </c>
      <c r="F43" s="23">
        <v>8.09</v>
      </c>
      <c r="G43" s="23">
        <v>5.4820000000000002</v>
      </c>
      <c r="H43" s="23">
        <v>1.0860000000000001</v>
      </c>
      <c r="I43" s="23">
        <v>0.49199999999999999</v>
      </c>
      <c r="J43" s="23">
        <v>2.7690000000000001</v>
      </c>
      <c r="K43" s="23">
        <v>6.008</v>
      </c>
      <c r="L43" s="23">
        <v>0.76600000000000001</v>
      </c>
      <c r="M43" s="23">
        <v>25.547000000000001</v>
      </c>
      <c r="N43" s="23">
        <v>38.511000000000003</v>
      </c>
      <c r="O43" s="23">
        <v>3.7919999999999998</v>
      </c>
      <c r="P43" s="23">
        <v>1.206</v>
      </c>
      <c r="Q43" s="23">
        <v>0.55300000000000005</v>
      </c>
      <c r="R43" s="23">
        <v>0.11799999999999999</v>
      </c>
      <c r="S43" s="23">
        <v>3.3069999999999999</v>
      </c>
      <c r="T43" s="23">
        <v>0.52700000000000002</v>
      </c>
    </row>
    <row r="44" spans="1:28" ht="12" customHeight="1">
      <c r="A44" s="9" t="s">
        <v>51</v>
      </c>
      <c r="B44" s="23">
        <v>182.10599999999999</v>
      </c>
      <c r="C44" s="23">
        <v>176.53899999999999</v>
      </c>
      <c r="D44" s="23">
        <v>5.5679999999999996</v>
      </c>
      <c r="E44" s="23">
        <v>32.447000000000003</v>
      </c>
      <c r="F44" s="23">
        <v>77.156000000000006</v>
      </c>
      <c r="G44" s="23">
        <v>11.647</v>
      </c>
      <c r="H44" s="23">
        <v>1.976</v>
      </c>
      <c r="I44" s="23">
        <v>1.389</v>
      </c>
      <c r="J44" s="23">
        <v>3.5419999999999998</v>
      </c>
      <c r="K44" s="23">
        <v>12.228</v>
      </c>
      <c r="L44" s="23">
        <v>0.94599999999999995</v>
      </c>
      <c r="M44" s="23">
        <v>6.4450000000000003</v>
      </c>
      <c r="N44" s="23">
        <v>21.74</v>
      </c>
      <c r="O44" s="23">
        <v>5.23</v>
      </c>
      <c r="P44" s="23">
        <v>1.04</v>
      </c>
      <c r="Q44" s="23">
        <v>1.5620000000000001</v>
      </c>
      <c r="R44" s="23">
        <v>0.27900000000000003</v>
      </c>
      <c r="S44" s="23">
        <v>3.6749999999999998</v>
      </c>
      <c r="T44" s="23">
        <v>0.80500000000000005</v>
      </c>
    </row>
    <row r="45" spans="1:28" ht="12" customHeight="1">
      <c r="A45" s="9" t="s">
        <v>17</v>
      </c>
      <c r="B45" s="23">
        <v>1077.758</v>
      </c>
      <c r="C45" s="23">
        <v>1017.603</v>
      </c>
      <c r="D45" s="23">
        <v>60.155999999999999</v>
      </c>
      <c r="E45" s="23">
        <v>123.837</v>
      </c>
      <c r="F45" s="23">
        <v>118.491</v>
      </c>
      <c r="G45" s="23">
        <v>58.082999999999998</v>
      </c>
      <c r="H45" s="23">
        <v>16.446999999999999</v>
      </c>
      <c r="I45" s="23">
        <v>16.015999999999998</v>
      </c>
      <c r="J45" s="23">
        <v>34.78</v>
      </c>
      <c r="K45" s="23">
        <v>88.938000000000002</v>
      </c>
      <c r="L45" s="23">
        <v>12.616</v>
      </c>
      <c r="M45" s="23">
        <v>120.11</v>
      </c>
      <c r="N45" s="23">
        <v>373.14800000000002</v>
      </c>
      <c r="O45" s="23">
        <v>45.683999999999997</v>
      </c>
      <c r="P45" s="23">
        <v>7.2709999999999999</v>
      </c>
      <c r="Q45" s="23">
        <v>15.84</v>
      </c>
      <c r="R45" s="23">
        <v>6.7329999999999997</v>
      </c>
      <c r="S45" s="23">
        <v>31.245000000000001</v>
      </c>
      <c r="T45" s="23">
        <v>8.5190000000000001</v>
      </c>
    </row>
    <row r="46" spans="1:28" ht="12" customHeight="1">
      <c r="A46" s="9" t="s">
        <v>52</v>
      </c>
      <c r="B46" s="23">
        <v>90.44</v>
      </c>
      <c r="C46" s="23">
        <v>88.105000000000004</v>
      </c>
      <c r="D46" s="23">
        <v>2.335</v>
      </c>
      <c r="E46" s="23">
        <v>17.521000000000001</v>
      </c>
      <c r="F46" s="23">
        <v>8.9930000000000003</v>
      </c>
      <c r="G46" s="23">
        <v>3.2530000000000001</v>
      </c>
      <c r="H46" s="23"/>
      <c r="I46" s="23">
        <v>1.833</v>
      </c>
      <c r="J46" s="23">
        <v>6.6189999999999998</v>
      </c>
      <c r="K46" s="23">
        <v>10.472</v>
      </c>
      <c r="L46" s="23"/>
      <c r="M46" s="23">
        <v>3.766</v>
      </c>
      <c r="N46" s="23">
        <v>27.873999999999999</v>
      </c>
      <c r="O46" s="23">
        <v>4.7220000000000004</v>
      </c>
      <c r="P46" s="23">
        <v>0.5</v>
      </c>
      <c r="Q46" s="23">
        <v>1.5009999999999999</v>
      </c>
      <c r="R46" s="23">
        <v>0.54700000000000004</v>
      </c>
      <c r="S46" s="23">
        <v>2.552</v>
      </c>
      <c r="T46" s="23">
        <v>0.28699999999999998</v>
      </c>
    </row>
    <row r="47" spans="1:28" ht="12" customHeight="1">
      <c r="A47" s="9" t="s">
        <v>19</v>
      </c>
      <c r="B47" s="23">
        <v>504.738</v>
      </c>
      <c r="C47" s="23">
        <v>489.33</v>
      </c>
      <c r="D47" s="23">
        <v>15.407999999999999</v>
      </c>
      <c r="E47" s="23">
        <v>140.745</v>
      </c>
      <c r="F47" s="23">
        <v>155.92500000000001</v>
      </c>
      <c r="G47" s="23">
        <v>13.295</v>
      </c>
      <c r="H47" s="23">
        <v>1.2</v>
      </c>
      <c r="I47" s="23">
        <v>1.736</v>
      </c>
      <c r="J47" s="23">
        <v>3.7839999999999998</v>
      </c>
      <c r="K47" s="23">
        <v>40.89</v>
      </c>
      <c r="L47" s="23">
        <v>1.0720000000000001</v>
      </c>
      <c r="M47" s="23">
        <v>23.337</v>
      </c>
      <c r="N47" s="23">
        <v>71.649000000000001</v>
      </c>
      <c r="O47" s="23">
        <v>26.391999999999999</v>
      </c>
      <c r="P47" s="23">
        <v>3.7879999999999998</v>
      </c>
      <c r="Q47" s="23">
        <v>6.93</v>
      </c>
      <c r="R47" s="23">
        <v>3.6349999999999998</v>
      </c>
      <c r="S47" s="23">
        <v>7.7889999999999997</v>
      </c>
      <c r="T47" s="23">
        <v>2.5710000000000002</v>
      </c>
    </row>
    <row r="48" spans="1:28" ht="12" customHeight="1">
      <c r="A48" s="9" t="s">
        <v>53</v>
      </c>
      <c r="B48" s="23">
        <v>111.83799999999999</v>
      </c>
      <c r="C48" s="23">
        <v>109.292</v>
      </c>
      <c r="D48" s="23">
        <v>2.5449999999999999</v>
      </c>
      <c r="E48" s="23">
        <v>19.041</v>
      </c>
      <c r="F48" s="23">
        <v>16.123000000000001</v>
      </c>
      <c r="G48" s="23">
        <v>9.0559999999999992</v>
      </c>
      <c r="H48" s="23">
        <v>0.66200000000000003</v>
      </c>
      <c r="I48" s="23">
        <v>1.917</v>
      </c>
      <c r="J48" s="23">
        <v>3.585</v>
      </c>
      <c r="K48" s="23">
        <v>14.581</v>
      </c>
      <c r="L48" s="23">
        <v>0.67500000000000004</v>
      </c>
      <c r="M48" s="23">
        <v>10.167</v>
      </c>
      <c r="N48" s="23">
        <v>27.960999999999999</v>
      </c>
      <c r="O48" s="23">
        <v>4.91</v>
      </c>
      <c r="P48" s="23">
        <v>0.36599999999999999</v>
      </c>
      <c r="Q48" s="23">
        <v>0.63200000000000001</v>
      </c>
      <c r="R48" s="23">
        <v>0.39200000000000002</v>
      </c>
      <c r="S48" s="23">
        <v>1.587</v>
      </c>
      <c r="T48" s="23">
        <v>0.185</v>
      </c>
    </row>
    <row r="49" spans="1:20" ht="12" customHeight="1">
      <c r="A49" s="9" t="s">
        <v>58</v>
      </c>
      <c r="B49" s="23">
        <v>99.090999999999994</v>
      </c>
      <c r="C49" s="23">
        <v>94.602999999999994</v>
      </c>
      <c r="D49" s="23">
        <v>4.4880000000000004</v>
      </c>
      <c r="E49" s="23">
        <v>10.044</v>
      </c>
      <c r="F49" s="23">
        <v>10.37</v>
      </c>
      <c r="G49" s="23">
        <v>13.236000000000001</v>
      </c>
      <c r="H49" s="23">
        <v>1.502</v>
      </c>
      <c r="I49" s="23">
        <v>0.879</v>
      </c>
      <c r="J49" s="23">
        <v>3.0950000000000002</v>
      </c>
      <c r="K49" s="23">
        <v>11.24</v>
      </c>
      <c r="L49" s="23">
        <v>0.627</v>
      </c>
      <c r="M49" s="23">
        <v>12.516</v>
      </c>
      <c r="N49" s="23">
        <v>25.998000000000001</v>
      </c>
      <c r="O49" s="23">
        <v>2.4390000000000001</v>
      </c>
      <c r="P49" s="23">
        <v>0.54200000000000004</v>
      </c>
      <c r="Q49" s="23">
        <v>1.8160000000000001</v>
      </c>
      <c r="R49" s="23">
        <v>0.17</v>
      </c>
      <c r="S49" s="23">
        <v>4.2439999999999998</v>
      </c>
      <c r="T49" s="23">
        <v>0.374</v>
      </c>
    </row>
    <row r="50" spans="1:20" ht="12" customHeight="1">
      <c r="A50" s="7" t="s">
        <v>36</v>
      </c>
      <c r="B50" s="23">
        <v>3113.13</v>
      </c>
      <c r="C50" s="23">
        <v>3011.145</v>
      </c>
      <c r="D50" s="23">
        <v>101.985</v>
      </c>
      <c r="E50" s="23">
        <v>568.76400000000001</v>
      </c>
      <c r="F50" s="23">
        <v>449.56400000000002</v>
      </c>
      <c r="G50" s="23">
        <v>168.75</v>
      </c>
      <c r="H50" s="23">
        <v>22.556999999999999</v>
      </c>
      <c r="I50" s="23">
        <v>37.56</v>
      </c>
      <c r="J50" s="23">
        <v>90.620999999999995</v>
      </c>
      <c r="K50" s="23">
        <v>307.24099999999999</v>
      </c>
      <c r="L50" s="23">
        <v>14.811999999999999</v>
      </c>
      <c r="M50" s="23">
        <v>253.935</v>
      </c>
      <c r="N50" s="23">
        <v>891.64300000000003</v>
      </c>
      <c r="O50" s="23">
        <v>154.738</v>
      </c>
      <c r="P50" s="23">
        <v>24.443000000000001</v>
      </c>
      <c r="Q50" s="23">
        <v>31.189</v>
      </c>
      <c r="R50" s="23">
        <v>14.833</v>
      </c>
      <c r="S50" s="23">
        <v>63.886000000000003</v>
      </c>
      <c r="T50" s="23">
        <v>18.594000000000001</v>
      </c>
    </row>
    <row r="51" spans="1:20" ht="12" customHeight="1">
      <c r="A51" s="9" t="s">
        <v>37</v>
      </c>
      <c r="B51" s="23">
        <v>222.39599999999999</v>
      </c>
      <c r="C51" s="23">
        <v>219.9</v>
      </c>
      <c r="D51" s="23">
        <v>2.496</v>
      </c>
      <c r="E51" s="23">
        <v>58.064999999999998</v>
      </c>
      <c r="F51" s="23">
        <v>54.762999999999998</v>
      </c>
      <c r="G51" s="23">
        <v>7.556</v>
      </c>
      <c r="H51" s="23">
        <v>0.35299999999999998</v>
      </c>
      <c r="I51" s="23">
        <v>1.2390000000000001</v>
      </c>
      <c r="J51" s="23">
        <v>4.8319999999999999</v>
      </c>
      <c r="K51" s="23">
        <v>26.733000000000001</v>
      </c>
      <c r="L51" s="23">
        <v>0.96799999999999997</v>
      </c>
      <c r="M51" s="23">
        <v>7.7480000000000002</v>
      </c>
      <c r="N51" s="23">
        <v>45.563000000000002</v>
      </c>
      <c r="O51" s="23">
        <v>9.0250000000000004</v>
      </c>
      <c r="P51" s="23">
        <v>1.8260000000000001</v>
      </c>
      <c r="Q51" s="23">
        <v>0.46200000000000002</v>
      </c>
      <c r="R51" s="23">
        <v>0.159</v>
      </c>
      <c r="S51" s="23">
        <v>2.5510000000000002</v>
      </c>
      <c r="T51" s="23">
        <v>0.55400000000000005</v>
      </c>
    </row>
    <row r="52" spans="1:20" ht="12" customHeight="1">
      <c r="A52" s="9" t="s">
        <v>99</v>
      </c>
      <c r="B52" s="23">
        <v>245.83500000000001</v>
      </c>
      <c r="C52" s="23">
        <v>240.999</v>
      </c>
      <c r="D52" s="23">
        <v>4.8360000000000003</v>
      </c>
      <c r="E52" s="23">
        <v>65.144999999999996</v>
      </c>
      <c r="F52" s="23">
        <v>48.215000000000003</v>
      </c>
      <c r="G52" s="23">
        <v>2.8490000000000002</v>
      </c>
      <c r="H52" s="23">
        <v>0.59799999999999998</v>
      </c>
      <c r="I52" s="23">
        <v>0.92200000000000004</v>
      </c>
      <c r="J52" s="23">
        <v>4.0720000000000001</v>
      </c>
      <c r="K52" s="23">
        <v>18.753</v>
      </c>
      <c r="L52" s="23">
        <v>0.11700000000000001</v>
      </c>
      <c r="M52" s="23">
        <v>22.157</v>
      </c>
      <c r="N52" s="23">
        <v>55.405999999999999</v>
      </c>
      <c r="O52" s="23">
        <v>14.518000000000001</v>
      </c>
      <c r="P52" s="23">
        <v>2.4089999999999998</v>
      </c>
      <c r="Q52" s="23">
        <v>1.8129999999999999</v>
      </c>
      <c r="R52" s="23">
        <v>0.63</v>
      </c>
      <c r="S52" s="23">
        <v>6.5529999999999999</v>
      </c>
      <c r="T52" s="23">
        <v>1.677</v>
      </c>
    </row>
    <row r="53" spans="1:20" ht="12" customHeight="1">
      <c r="A53" s="9" t="s">
        <v>38</v>
      </c>
      <c r="B53" s="23">
        <v>636.44899999999996</v>
      </c>
      <c r="C53" s="23">
        <v>595.20500000000004</v>
      </c>
      <c r="D53" s="23">
        <v>41.244999999999997</v>
      </c>
      <c r="E53" s="23">
        <v>90.774000000000001</v>
      </c>
      <c r="F53" s="23">
        <v>83.385999999999996</v>
      </c>
      <c r="G53" s="23">
        <v>23.058</v>
      </c>
      <c r="H53" s="23">
        <v>10.082000000000001</v>
      </c>
      <c r="I53" s="23">
        <v>5.29</v>
      </c>
      <c r="J53" s="23">
        <v>14.323</v>
      </c>
      <c r="K53" s="23">
        <v>52.701999999999998</v>
      </c>
      <c r="L53" s="23">
        <v>5.4550000000000001</v>
      </c>
      <c r="M53" s="23">
        <v>83.475999999999999</v>
      </c>
      <c r="N53" s="23">
        <v>176.89099999999999</v>
      </c>
      <c r="O53" s="23">
        <v>43.680999999999997</v>
      </c>
      <c r="P53" s="23">
        <v>5.8620000000000001</v>
      </c>
      <c r="Q53" s="23">
        <v>13.763999999999999</v>
      </c>
      <c r="R53" s="23">
        <v>6.4020000000000001</v>
      </c>
      <c r="S53" s="23">
        <v>15.762</v>
      </c>
      <c r="T53" s="23">
        <v>5.5419999999999998</v>
      </c>
    </row>
    <row r="54" spans="1:20" ht="12" customHeight="1">
      <c r="A54" s="9" t="s">
        <v>20</v>
      </c>
      <c r="B54" s="23">
        <v>159.33000000000001</v>
      </c>
      <c r="C54" s="23">
        <v>153.34100000000001</v>
      </c>
      <c r="D54" s="23">
        <v>5.9889999999999999</v>
      </c>
      <c r="E54" s="23">
        <v>37.72</v>
      </c>
      <c r="F54" s="23">
        <v>26.222999999999999</v>
      </c>
      <c r="G54" s="23">
        <v>8.7609999999999992</v>
      </c>
      <c r="H54" s="23">
        <v>0.90700000000000003</v>
      </c>
      <c r="I54" s="23">
        <v>0.80200000000000005</v>
      </c>
      <c r="J54" s="23">
        <v>4.3650000000000002</v>
      </c>
      <c r="K54" s="23">
        <v>19.655999999999999</v>
      </c>
      <c r="L54" s="23">
        <v>0.88100000000000001</v>
      </c>
      <c r="M54" s="23">
        <v>10.462999999999999</v>
      </c>
      <c r="N54" s="23">
        <v>38.982999999999997</v>
      </c>
      <c r="O54" s="23">
        <v>4.0229999999999997</v>
      </c>
      <c r="P54" s="23">
        <v>0.96799999999999997</v>
      </c>
      <c r="Q54" s="23">
        <v>1.581</v>
      </c>
      <c r="R54" s="23">
        <v>1.2130000000000001</v>
      </c>
      <c r="S54" s="23">
        <v>1.377</v>
      </c>
      <c r="T54" s="23">
        <v>1.407</v>
      </c>
    </row>
    <row r="55" spans="1:20" ht="12" customHeight="1">
      <c r="A55" s="9" t="s">
        <v>22</v>
      </c>
      <c r="B55" s="23">
        <v>1444.345</v>
      </c>
      <c r="C55" s="23">
        <v>1426.7270000000001</v>
      </c>
      <c r="D55" s="23">
        <v>17.617999999999999</v>
      </c>
      <c r="E55" s="23">
        <v>249.36699999999999</v>
      </c>
      <c r="F55" s="23">
        <v>172.04499999999999</v>
      </c>
      <c r="G55" s="23">
        <v>98.656000000000006</v>
      </c>
      <c r="H55" s="23">
        <v>5.1619999999999999</v>
      </c>
      <c r="I55" s="23">
        <v>24.501000000000001</v>
      </c>
      <c r="J55" s="23">
        <v>49.569000000000003</v>
      </c>
      <c r="K55" s="23">
        <v>151.19999999999999</v>
      </c>
      <c r="L55" s="23">
        <v>2.1190000000000002</v>
      </c>
      <c r="M55" s="23">
        <v>94.712000000000003</v>
      </c>
      <c r="N55" s="23">
        <v>486.53</v>
      </c>
      <c r="O55" s="23">
        <v>59.651000000000003</v>
      </c>
      <c r="P55" s="23">
        <v>10.474</v>
      </c>
      <c r="Q55" s="23">
        <v>4.7140000000000004</v>
      </c>
      <c r="R55" s="23">
        <v>1.9370000000000001</v>
      </c>
      <c r="S55" s="23">
        <v>30.021999999999998</v>
      </c>
      <c r="T55" s="23">
        <v>3.6859999999999999</v>
      </c>
    </row>
    <row r="56" spans="1:20" ht="12" customHeight="1">
      <c r="A56" s="9" t="s">
        <v>54</v>
      </c>
      <c r="B56" s="23">
        <v>133.173</v>
      </c>
      <c r="C56" s="23">
        <v>119.693</v>
      </c>
      <c r="D56" s="23">
        <v>13.48</v>
      </c>
      <c r="E56" s="23">
        <v>19.734000000000002</v>
      </c>
      <c r="F56" s="23">
        <v>23.125</v>
      </c>
      <c r="G56" s="23">
        <v>10.760999999999999</v>
      </c>
      <c r="H56" s="23">
        <v>2.0640000000000001</v>
      </c>
      <c r="I56" s="23">
        <v>0.83699999999999997</v>
      </c>
      <c r="J56" s="23">
        <v>3.347</v>
      </c>
      <c r="K56" s="23">
        <v>11.868</v>
      </c>
      <c r="L56" s="23">
        <v>3.1139999999999999</v>
      </c>
      <c r="M56" s="23">
        <v>12.117000000000001</v>
      </c>
      <c r="N56" s="23">
        <v>26.113</v>
      </c>
      <c r="O56" s="23">
        <v>7.593</v>
      </c>
      <c r="P56" s="23">
        <v>1.5129999999999999</v>
      </c>
      <c r="Q56" s="23">
        <v>4.1849999999999996</v>
      </c>
      <c r="R56" s="23">
        <v>1.829</v>
      </c>
      <c r="S56" s="23">
        <v>2.6869999999999998</v>
      </c>
      <c r="T56" s="23">
        <v>2.2879999999999998</v>
      </c>
    </row>
    <row r="57" spans="1:20" ht="12" customHeight="1">
      <c r="A57" s="7" t="s">
        <v>39</v>
      </c>
      <c r="B57" s="23">
        <v>558.529</v>
      </c>
      <c r="C57" s="23">
        <v>526.58699999999999</v>
      </c>
      <c r="D57" s="23">
        <v>31.942</v>
      </c>
      <c r="E57" s="23">
        <v>75.097999999999999</v>
      </c>
      <c r="F57" s="23">
        <v>61.692</v>
      </c>
      <c r="G57" s="23">
        <v>33.548999999999999</v>
      </c>
      <c r="H57" s="23">
        <v>4.75</v>
      </c>
      <c r="I57" s="23">
        <v>10.465</v>
      </c>
      <c r="J57" s="23">
        <v>26.9</v>
      </c>
      <c r="K57" s="23">
        <v>85.54</v>
      </c>
      <c r="L57" s="23">
        <v>2.4239999999999999</v>
      </c>
      <c r="M57" s="23">
        <v>34.247</v>
      </c>
      <c r="N57" s="23">
        <v>154.52099999999999</v>
      </c>
      <c r="O57" s="23">
        <v>26.975000000000001</v>
      </c>
      <c r="P57" s="23">
        <v>4.1269999999999998</v>
      </c>
      <c r="Q57" s="23">
        <v>10.012</v>
      </c>
      <c r="R57" s="23">
        <v>9.8040000000000003</v>
      </c>
      <c r="S57" s="23">
        <v>13.472</v>
      </c>
      <c r="T57" s="23">
        <v>4.952</v>
      </c>
    </row>
    <row r="58" spans="1:20" ht="12" customHeight="1">
      <c r="A58" s="9" t="s">
        <v>21</v>
      </c>
      <c r="B58" s="23">
        <v>129.261</v>
      </c>
      <c r="C58" s="23">
        <v>127.742</v>
      </c>
      <c r="D58" s="23">
        <v>1.5189999999999999</v>
      </c>
      <c r="E58" s="23">
        <v>8.8170000000000002</v>
      </c>
      <c r="F58" s="23">
        <v>7.3929999999999998</v>
      </c>
      <c r="G58" s="23">
        <v>2.4489999999999998</v>
      </c>
      <c r="H58" s="23">
        <v>0.48899999999999999</v>
      </c>
      <c r="I58" s="23">
        <v>0.51700000000000002</v>
      </c>
      <c r="J58" s="23">
        <v>1.4890000000000001</v>
      </c>
      <c r="K58" s="23">
        <v>35.134999999999998</v>
      </c>
      <c r="L58" s="23">
        <v>0.161</v>
      </c>
      <c r="M58" s="23">
        <v>3.8340000000000001</v>
      </c>
      <c r="N58" s="23">
        <v>59.857999999999997</v>
      </c>
      <c r="O58" s="23">
        <v>4.6020000000000003</v>
      </c>
      <c r="P58" s="23">
        <v>1.7110000000000001</v>
      </c>
      <c r="Q58" s="23">
        <v>0.51300000000000001</v>
      </c>
      <c r="R58" s="23">
        <v>0.23100000000000001</v>
      </c>
      <c r="S58" s="23">
        <v>1.9359999999999999</v>
      </c>
      <c r="T58" s="23">
        <v>0.125</v>
      </c>
    </row>
    <row r="59" spans="1:20" ht="12" customHeight="1">
      <c r="A59" s="9" t="s">
        <v>29</v>
      </c>
      <c r="B59" s="23">
        <v>136.851</v>
      </c>
      <c r="C59" s="23">
        <v>124.795</v>
      </c>
      <c r="D59" s="23">
        <v>12.055999999999999</v>
      </c>
      <c r="E59" s="23">
        <v>21.239000000000001</v>
      </c>
      <c r="F59" s="23">
        <v>14.59</v>
      </c>
      <c r="G59" s="23">
        <v>12.494999999999999</v>
      </c>
      <c r="H59" s="23">
        <v>0.7</v>
      </c>
      <c r="I59" s="23">
        <v>2.024</v>
      </c>
      <c r="J59" s="23">
        <v>7.6589999999999998</v>
      </c>
      <c r="K59" s="23">
        <v>13.215999999999999</v>
      </c>
      <c r="L59" s="23">
        <v>0.95399999999999996</v>
      </c>
      <c r="M59" s="23">
        <v>9.3550000000000004</v>
      </c>
      <c r="N59" s="23">
        <v>30.826000000000001</v>
      </c>
      <c r="O59" s="23">
        <v>7.8049999999999997</v>
      </c>
      <c r="P59" s="23">
        <v>1.504</v>
      </c>
      <c r="Q59" s="23">
        <v>5.3209999999999997</v>
      </c>
      <c r="R59" s="23">
        <v>3.214</v>
      </c>
      <c r="S59" s="23">
        <v>4.0819999999999999</v>
      </c>
      <c r="T59" s="23">
        <v>1.8660000000000001</v>
      </c>
    </row>
    <row r="60" spans="1:20" ht="12" customHeight="1">
      <c r="A60" s="7" t="s">
        <v>40</v>
      </c>
      <c r="B60" s="23">
        <v>279.15499999999997</v>
      </c>
      <c r="C60" s="23">
        <v>264.63400000000001</v>
      </c>
      <c r="D60" s="23">
        <v>14.521000000000001</v>
      </c>
      <c r="E60" s="23">
        <v>48.284999999999997</v>
      </c>
      <c r="F60" s="23">
        <v>55.531999999999996</v>
      </c>
      <c r="G60" s="23">
        <v>33.283000000000001</v>
      </c>
      <c r="H60" s="23">
        <v>2.5219999999999998</v>
      </c>
      <c r="I60" s="23">
        <v>2.75</v>
      </c>
      <c r="J60" s="23">
        <v>11.965</v>
      </c>
      <c r="K60" s="23">
        <v>30.704000000000001</v>
      </c>
      <c r="L60" s="23">
        <v>0.93400000000000005</v>
      </c>
      <c r="M60" s="23">
        <v>17.594999999999999</v>
      </c>
      <c r="N60" s="23">
        <v>41.548999999999999</v>
      </c>
      <c r="O60" s="23">
        <v>16.934999999999999</v>
      </c>
      <c r="P60" s="23">
        <v>1.984</v>
      </c>
      <c r="Q60" s="23">
        <v>6.3449999999999998</v>
      </c>
      <c r="R60" s="23">
        <v>1.8129999999999999</v>
      </c>
      <c r="S60" s="23">
        <v>4.0529999999999999</v>
      </c>
      <c r="T60" s="23">
        <v>2.9079999999999999</v>
      </c>
    </row>
    <row r="61" spans="1:20" ht="12" customHeight="1">
      <c r="A61" s="7" t="s">
        <v>41</v>
      </c>
      <c r="B61" s="23">
        <v>113.27</v>
      </c>
      <c r="C61" s="23">
        <v>106.73099999999999</v>
      </c>
      <c r="D61" s="23">
        <v>6.5389999999999997</v>
      </c>
      <c r="E61" s="23">
        <v>18.600999999999999</v>
      </c>
      <c r="F61" s="23">
        <v>28.268999999999998</v>
      </c>
      <c r="G61" s="23">
        <v>11.515000000000001</v>
      </c>
      <c r="H61" s="23">
        <v>1.1890000000000001</v>
      </c>
      <c r="I61" s="23">
        <v>1.272</v>
      </c>
      <c r="J61" s="23">
        <v>2.4689999999999999</v>
      </c>
      <c r="K61" s="23">
        <v>15.4</v>
      </c>
      <c r="L61" s="23">
        <v>0.68</v>
      </c>
      <c r="M61" s="23">
        <v>4.883</v>
      </c>
      <c r="N61" s="23">
        <v>11.275</v>
      </c>
      <c r="O61" s="23">
        <v>10.808</v>
      </c>
      <c r="P61" s="23">
        <v>1.135</v>
      </c>
      <c r="Q61" s="23">
        <v>2.0539999999999998</v>
      </c>
      <c r="R61" s="23">
        <v>0.83599999999999997</v>
      </c>
      <c r="S61" s="23">
        <v>1.105</v>
      </c>
      <c r="T61" s="23">
        <v>1.7789999999999999</v>
      </c>
    </row>
    <row r="62" spans="1:20" ht="12" customHeight="1">
      <c r="A62" s="9" t="s">
        <v>57</v>
      </c>
      <c r="B62" s="23">
        <v>101.824</v>
      </c>
      <c r="C62" s="23">
        <v>96.799000000000007</v>
      </c>
      <c r="D62" s="23">
        <v>5.024</v>
      </c>
      <c r="E62" s="23">
        <v>16.388000000000002</v>
      </c>
      <c r="F62" s="23">
        <v>25.792000000000002</v>
      </c>
      <c r="G62" s="23">
        <v>10.24</v>
      </c>
      <c r="H62" s="23">
        <v>0.91600000000000004</v>
      </c>
      <c r="I62" s="23">
        <v>1.1739999999999999</v>
      </c>
      <c r="J62" s="23">
        <v>2.2570000000000001</v>
      </c>
      <c r="K62" s="23">
        <v>15.08</v>
      </c>
      <c r="L62" s="23">
        <v>0.35799999999999998</v>
      </c>
      <c r="M62" s="23">
        <v>4.13</v>
      </c>
      <c r="N62" s="23">
        <v>10.337</v>
      </c>
      <c r="O62" s="23">
        <v>9.4600000000000009</v>
      </c>
      <c r="P62" s="23">
        <v>1.135</v>
      </c>
      <c r="Q62" s="23">
        <v>1.339</v>
      </c>
      <c r="R62" s="23">
        <v>0.83599999999999997</v>
      </c>
      <c r="S62" s="23">
        <v>0.80600000000000005</v>
      </c>
      <c r="T62" s="23">
        <v>1.575</v>
      </c>
    </row>
    <row r="63" spans="1:20" ht="12" customHeight="1">
      <c r="A63" s="7" t="s">
        <v>42</v>
      </c>
      <c r="B63" s="23">
        <v>165.88499999999999</v>
      </c>
      <c r="C63" s="23">
        <v>157.90299999999999</v>
      </c>
      <c r="D63" s="23">
        <v>7.9820000000000002</v>
      </c>
      <c r="E63" s="23">
        <v>29.684000000000001</v>
      </c>
      <c r="F63" s="23">
        <v>27.263000000000002</v>
      </c>
      <c r="G63" s="23">
        <v>21.768000000000001</v>
      </c>
      <c r="H63" s="23">
        <v>1.333</v>
      </c>
      <c r="I63" s="23">
        <v>1.478</v>
      </c>
      <c r="J63" s="23">
        <v>9.4960000000000004</v>
      </c>
      <c r="K63" s="23">
        <v>15.304</v>
      </c>
      <c r="L63" s="23">
        <v>0.253</v>
      </c>
      <c r="M63" s="23">
        <v>12.712</v>
      </c>
      <c r="N63" s="23">
        <v>30.274000000000001</v>
      </c>
      <c r="O63" s="23">
        <v>6.1269999999999998</v>
      </c>
      <c r="P63" s="23">
        <v>0.84899999999999998</v>
      </c>
      <c r="Q63" s="23">
        <v>4.29</v>
      </c>
      <c r="R63" s="23">
        <v>0.97599999999999998</v>
      </c>
      <c r="S63" s="23">
        <v>2.948</v>
      </c>
      <c r="T63" s="23">
        <v>1.129</v>
      </c>
    </row>
    <row r="64" spans="1:20" ht="12" customHeight="1">
      <c r="A64" s="7" t="s">
        <v>105</v>
      </c>
      <c r="B64" s="23">
        <v>2406.8780000000002</v>
      </c>
      <c r="C64" s="23">
        <v>2194.0349999999999</v>
      </c>
      <c r="D64" s="23">
        <v>212.84200000000001</v>
      </c>
      <c r="E64" s="23">
        <v>338.12599999999998</v>
      </c>
      <c r="F64" s="23">
        <v>300.35899999999998</v>
      </c>
      <c r="G64" s="23">
        <v>130.41800000000001</v>
      </c>
      <c r="H64" s="23">
        <v>41.067</v>
      </c>
      <c r="I64" s="23">
        <v>38.454999999999998</v>
      </c>
      <c r="J64" s="23">
        <v>88.745000000000005</v>
      </c>
      <c r="K64" s="23">
        <v>231.78899999999999</v>
      </c>
      <c r="L64" s="23">
        <v>26.902000000000001</v>
      </c>
      <c r="M64" s="23">
        <v>244.845</v>
      </c>
      <c r="N64" s="23">
        <v>585.125</v>
      </c>
      <c r="O64" s="23">
        <v>129.03200000000001</v>
      </c>
      <c r="P64" s="23">
        <v>30.678999999999998</v>
      </c>
      <c r="Q64" s="23">
        <v>72.146000000000001</v>
      </c>
      <c r="R64" s="23">
        <v>38.917000000000002</v>
      </c>
      <c r="S64" s="23">
        <v>76.462000000000003</v>
      </c>
      <c r="T64" s="23">
        <v>33.811</v>
      </c>
    </row>
    <row r="65" spans="1:20" ht="12" customHeight="1">
      <c r="A65" s="7" t="s">
        <v>43</v>
      </c>
      <c r="B65" s="23">
        <v>1721.039</v>
      </c>
      <c r="C65" s="23">
        <v>1579.491</v>
      </c>
      <c r="D65" s="23">
        <v>141.548</v>
      </c>
      <c r="E65" s="23">
        <v>253.66800000000001</v>
      </c>
      <c r="F65" s="23">
        <v>205.304</v>
      </c>
      <c r="G65" s="23">
        <v>86.307000000000002</v>
      </c>
      <c r="H65" s="23">
        <v>31.800999999999998</v>
      </c>
      <c r="I65" s="23">
        <v>29.765000000000001</v>
      </c>
      <c r="J65" s="23">
        <v>45.328000000000003</v>
      </c>
      <c r="K65" s="23">
        <v>136.679</v>
      </c>
      <c r="L65" s="23">
        <v>17.416</v>
      </c>
      <c r="M65" s="23">
        <v>196.648</v>
      </c>
      <c r="N65" s="23">
        <v>446.029</v>
      </c>
      <c r="O65" s="23">
        <v>96.546999999999997</v>
      </c>
      <c r="P65" s="23">
        <v>26.611000000000001</v>
      </c>
      <c r="Q65" s="23">
        <v>40.511000000000003</v>
      </c>
      <c r="R65" s="23">
        <v>28.093</v>
      </c>
      <c r="S65" s="23">
        <v>56.604999999999997</v>
      </c>
      <c r="T65" s="23">
        <v>23.728000000000002</v>
      </c>
    </row>
    <row r="66" spans="1:20" ht="12" customHeight="1">
      <c r="A66" s="9" t="s">
        <v>26</v>
      </c>
      <c r="B66" s="23">
        <v>176.64400000000001</v>
      </c>
      <c r="C66" s="23">
        <v>164.40299999999999</v>
      </c>
      <c r="D66" s="23">
        <v>12.242000000000001</v>
      </c>
      <c r="E66" s="23">
        <v>23.21</v>
      </c>
      <c r="F66" s="23">
        <v>30.62</v>
      </c>
      <c r="G66" s="23">
        <v>6.2510000000000003</v>
      </c>
      <c r="H66" s="23">
        <v>1.615</v>
      </c>
      <c r="I66" s="23">
        <v>2.2690000000000001</v>
      </c>
      <c r="J66" s="23">
        <v>5.0069999999999997</v>
      </c>
      <c r="K66" s="23">
        <v>8.1829999999999998</v>
      </c>
      <c r="L66" s="23">
        <v>1.712</v>
      </c>
      <c r="M66" s="23">
        <v>20.61</v>
      </c>
      <c r="N66" s="23">
        <v>55.780999999999999</v>
      </c>
      <c r="O66" s="23">
        <v>4.5860000000000003</v>
      </c>
      <c r="P66" s="23">
        <v>0.60199999999999998</v>
      </c>
      <c r="Q66" s="23">
        <v>5.3159999999999998</v>
      </c>
      <c r="R66" s="23">
        <v>0.46300000000000002</v>
      </c>
      <c r="S66" s="23">
        <v>7.2839999999999998</v>
      </c>
      <c r="T66" s="23">
        <v>3.1360000000000001</v>
      </c>
    </row>
    <row r="67" spans="1:20" ht="12" customHeight="1">
      <c r="A67" s="9" t="s">
        <v>23</v>
      </c>
      <c r="B67" s="23">
        <v>131.578</v>
      </c>
      <c r="C67" s="23">
        <v>124.539</v>
      </c>
      <c r="D67" s="23">
        <v>7.04</v>
      </c>
      <c r="E67" s="23">
        <v>13.851000000000001</v>
      </c>
      <c r="F67" s="23">
        <v>10.922000000000001</v>
      </c>
      <c r="G67" s="23">
        <v>8.1820000000000004</v>
      </c>
      <c r="H67" s="23">
        <v>2.887</v>
      </c>
      <c r="I67" s="23">
        <v>2.7450000000000001</v>
      </c>
      <c r="J67" s="23">
        <v>11.86</v>
      </c>
      <c r="K67" s="23">
        <v>18.890999999999998</v>
      </c>
      <c r="L67" s="23">
        <v>0.40400000000000003</v>
      </c>
      <c r="M67" s="23">
        <v>12.776</v>
      </c>
      <c r="N67" s="23">
        <v>33.725000000000001</v>
      </c>
      <c r="O67" s="23">
        <v>5.16</v>
      </c>
      <c r="P67" s="23">
        <v>1.167</v>
      </c>
      <c r="Q67" s="23">
        <v>1.7609999999999999</v>
      </c>
      <c r="R67" s="23">
        <v>1.129</v>
      </c>
      <c r="S67" s="23">
        <v>5.2610000000000001</v>
      </c>
      <c r="T67" s="23">
        <v>0.85899999999999999</v>
      </c>
    </row>
    <row r="68" spans="1:20" ht="12" customHeight="1">
      <c r="A68" s="9" t="s">
        <v>25</v>
      </c>
      <c r="B68" s="23">
        <v>604.03700000000003</v>
      </c>
      <c r="C68" s="23">
        <v>581.55399999999997</v>
      </c>
      <c r="D68" s="23">
        <v>22.483000000000001</v>
      </c>
      <c r="E68" s="23">
        <v>125.714</v>
      </c>
      <c r="F68" s="23">
        <v>84.494</v>
      </c>
      <c r="G68" s="23">
        <v>9.9250000000000007</v>
      </c>
      <c r="H68" s="23">
        <v>6.0810000000000004</v>
      </c>
      <c r="I68" s="23">
        <v>7.7709999999999999</v>
      </c>
      <c r="J68" s="23">
        <v>9.3930000000000007</v>
      </c>
      <c r="K68" s="23">
        <v>56.521999999999998</v>
      </c>
      <c r="L68" s="23">
        <v>3.0539999999999998</v>
      </c>
      <c r="M68" s="23">
        <v>75.486999999999995</v>
      </c>
      <c r="N68" s="23">
        <v>145.04400000000001</v>
      </c>
      <c r="O68" s="23">
        <v>45.951000000000001</v>
      </c>
      <c r="P68" s="23">
        <v>6.7720000000000002</v>
      </c>
      <c r="Q68" s="23">
        <v>8.0709999999999997</v>
      </c>
      <c r="R68" s="23">
        <v>2.855</v>
      </c>
      <c r="S68" s="23">
        <v>14.481999999999999</v>
      </c>
      <c r="T68" s="23">
        <v>2.4220000000000002</v>
      </c>
    </row>
    <row r="69" spans="1:20" ht="12" customHeight="1">
      <c r="A69" s="9" t="s">
        <v>27</v>
      </c>
      <c r="B69" s="23">
        <v>507.21199999999999</v>
      </c>
      <c r="C69" s="23">
        <v>427.70699999999999</v>
      </c>
      <c r="D69" s="23">
        <v>79.504999999999995</v>
      </c>
      <c r="E69" s="23">
        <v>52.259</v>
      </c>
      <c r="F69" s="23">
        <v>48.408999999999999</v>
      </c>
      <c r="G69" s="23">
        <v>25.032</v>
      </c>
      <c r="H69" s="23">
        <v>17.300999999999998</v>
      </c>
      <c r="I69" s="23">
        <v>12.797000000000001</v>
      </c>
      <c r="J69" s="23">
        <v>12.962999999999999</v>
      </c>
      <c r="K69" s="23">
        <v>33.198999999999998</v>
      </c>
      <c r="L69" s="23">
        <v>10.012</v>
      </c>
      <c r="M69" s="23">
        <v>55.947000000000003</v>
      </c>
      <c r="N69" s="23">
        <v>130.648</v>
      </c>
      <c r="O69" s="23">
        <v>21.198</v>
      </c>
      <c r="P69" s="23">
        <v>14.82</v>
      </c>
      <c r="Q69" s="23">
        <v>17.186</v>
      </c>
      <c r="R69" s="23">
        <v>20.914999999999999</v>
      </c>
      <c r="S69" s="23">
        <v>20.437000000000001</v>
      </c>
      <c r="T69" s="23">
        <v>14.090999999999999</v>
      </c>
    </row>
    <row r="70" spans="1:20" ht="12" customHeight="1">
      <c r="A70" s="7" t="s">
        <v>103</v>
      </c>
      <c r="B70" s="23">
        <v>685.83799999999997</v>
      </c>
      <c r="C70" s="23">
        <v>614.54399999999998</v>
      </c>
      <c r="D70" s="23">
        <v>71.293999999999997</v>
      </c>
      <c r="E70" s="23">
        <v>84.457999999999998</v>
      </c>
      <c r="F70" s="23">
        <v>95.055000000000007</v>
      </c>
      <c r="G70" s="23">
        <v>44.110999999999997</v>
      </c>
      <c r="H70" s="23">
        <v>9.266</v>
      </c>
      <c r="I70" s="23">
        <v>8.69</v>
      </c>
      <c r="J70" s="23">
        <v>43.417000000000002</v>
      </c>
      <c r="K70" s="23">
        <v>95.11</v>
      </c>
      <c r="L70" s="23">
        <v>9.4860000000000007</v>
      </c>
      <c r="M70" s="23">
        <v>48.198</v>
      </c>
      <c r="N70" s="23">
        <v>139.096</v>
      </c>
      <c r="O70" s="23">
        <v>32.484999999999999</v>
      </c>
      <c r="P70" s="23">
        <v>4.0679999999999996</v>
      </c>
      <c r="Q70" s="23">
        <v>31.635000000000002</v>
      </c>
      <c r="R70" s="23">
        <v>10.824</v>
      </c>
      <c r="S70" s="23">
        <v>19.856000000000002</v>
      </c>
      <c r="T70" s="23">
        <v>10.083</v>
      </c>
    </row>
    <row r="71" spans="1:20" ht="12" customHeight="1">
      <c r="A71" s="9" t="s">
        <v>24</v>
      </c>
      <c r="B71" s="23">
        <v>173.238</v>
      </c>
      <c r="C71" s="23">
        <v>150.16999999999999</v>
      </c>
      <c r="D71" s="23">
        <v>23.068999999999999</v>
      </c>
      <c r="E71" s="23">
        <v>13.157</v>
      </c>
      <c r="F71" s="23">
        <v>18.771000000000001</v>
      </c>
      <c r="G71" s="23">
        <v>4.1790000000000003</v>
      </c>
      <c r="H71" s="23">
        <v>3.1989999999999998</v>
      </c>
      <c r="I71" s="23">
        <v>4.4720000000000004</v>
      </c>
      <c r="J71" s="23">
        <v>20.193000000000001</v>
      </c>
      <c r="K71" s="23">
        <v>26.178999999999998</v>
      </c>
      <c r="L71" s="23">
        <v>3.74</v>
      </c>
      <c r="M71" s="23">
        <v>14.984999999999999</v>
      </c>
      <c r="N71" s="23">
        <v>29.943999999999999</v>
      </c>
      <c r="O71" s="23">
        <v>8.9410000000000007</v>
      </c>
      <c r="P71" s="23">
        <v>1.0049999999999999</v>
      </c>
      <c r="Q71" s="23">
        <v>8.2140000000000004</v>
      </c>
      <c r="R71" s="23">
        <v>3.63</v>
      </c>
      <c r="S71" s="23">
        <v>8.343</v>
      </c>
      <c r="T71" s="23">
        <v>4.2850000000000001</v>
      </c>
    </row>
    <row r="72" spans="1:20" ht="12" customHeight="1">
      <c r="A72" s="9" t="s">
        <v>56</v>
      </c>
      <c r="B72" s="23">
        <v>88.369</v>
      </c>
      <c r="C72" s="23">
        <v>79.200999999999993</v>
      </c>
      <c r="D72" s="23">
        <v>9.1679999999999993</v>
      </c>
      <c r="E72" s="23">
        <v>13.909000000000001</v>
      </c>
      <c r="F72" s="23">
        <v>12.851000000000001</v>
      </c>
      <c r="G72" s="23">
        <v>6.968</v>
      </c>
      <c r="H72" s="23">
        <v>0.27700000000000002</v>
      </c>
      <c r="I72" s="23">
        <v>0.628</v>
      </c>
      <c r="J72" s="23">
        <v>5.7770000000000001</v>
      </c>
      <c r="K72" s="23">
        <v>5.9980000000000002</v>
      </c>
      <c r="L72" s="23">
        <v>1.1819999999999999</v>
      </c>
      <c r="M72" s="23">
        <v>6.8680000000000003</v>
      </c>
      <c r="N72" s="23">
        <v>21.54</v>
      </c>
      <c r="O72" s="23">
        <v>3.0750000000000002</v>
      </c>
      <c r="P72" s="23">
        <v>0.215</v>
      </c>
      <c r="Q72" s="23">
        <v>4.609</v>
      </c>
      <c r="R72" s="23">
        <v>1.085</v>
      </c>
      <c r="S72" s="23">
        <v>1.373</v>
      </c>
      <c r="T72" s="23">
        <v>2.0150000000000001</v>
      </c>
    </row>
    <row r="73" spans="1:20" ht="12" customHeight="1">
      <c r="A73" s="9" t="s">
        <v>97</v>
      </c>
      <c r="B73" s="23">
        <v>96.769000000000005</v>
      </c>
      <c r="C73" s="23">
        <v>85.058999999999997</v>
      </c>
      <c r="D73" s="23">
        <v>11.71</v>
      </c>
      <c r="E73" s="23">
        <v>14.183</v>
      </c>
      <c r="F73" s="23">
        <v>15.211</v>
      </c>
      <c r="G73" s="23">
        <v>7.6589999999999998</v>
      </c>
      <c r="H73" s="23">
        <v>0.107</v>
      </c>
      <c r="I73" s="23">
        <v>0.58099999999999996</v>
      </c>
      <c r="J73" s="23">
        <v>4.1520000000000001</v>
      </c>
      <c r="K73" s="23">
        <v>13.263999999999999</v>
      </c>
      <c r="L73" s="23">
        <v>2.5419999999999998</v>
      </c>
      <c r="M73" s="23">
        <v>5.548</v>
      </c>
      <c r="N73" s="23">
        <v>18.094000000000001</v>
      </c>
      <c r="O73" s="23">
        <v>4.2720000000000002</v>
      </c>
      <c r="P73" s="23">
        <v>0.13100000000000001</v>
      </c>
      <c r="Q73" s="23">
        <v>5.4180000000000001</v>
      </c>
      <c r="R73" s="23">
        <v>2.149</v>
      </c>
      <c r="S73" s="23">
        <v>1.964</v>
      </c>
      <c r="T73" s="23">
        <v>1.4930000000000001</v>
      </c>
    </row>
    <row r="74" spans="1:20" ht="12" customHeight="1">
      <c r="A74" s="9" t="s">
        <v>55</v>
      </c>
      <c r="B74" s="23">
        <v>74.959999999999994</v>
      </c>
      <c r="C74" s="23">
        <v>68.506</v>
      </c>
      <c r="D74" s="23">
        <v>6.4539999999999997</v>
      </c>
      <c r="E74" s="23">
        <v>7.6379999999999999</v>
      </c>
      <c r="F74" s="23">
        <v>7.2350000000000003</v>
      </c>
      <c r="G74" s="23">
        <v>3.6640000000000001</v>
      </c>
      <c r="H74" s="23">
        <v>1.198</v>
      </c>
      <c r="I74" s="23">
        <v>0.52</v>
      </c>
      <c r="J74" s="23">
        <v>2.4049999999999998</v>
      </c>
      <c r="K74" s="23">
        <v>24.434000000000001</v>
      </c>
      <c r="L74" s="23"/>
      <c r="M74" s="23">
        <v>5.5910000000000002</v>
      </c>
      <c r="N74" s="23">
        <v>11.302</v>
      </c>
      <c r="O74" s="23">
        <v>3.9689999999999999</v>
      </c>
      <c r="P74" s="23">
        <v>0.13300000000000001</v>
      </c>
      <c r="Q74" s="23">
        <v>3.38</v>
      </c>
      <c r="R74" s="23">
        <v>1.056</v>
      </c>
      <c r="S74" s="23">
        <v>1.615</v>
      </c>
      <c r="T74" s="23">
        <v>0.82</v>
      </c>
    </row>
    <row r="75" spans="1:20" ht="12" customHeight="1">
      <c r="A75" s="9" t="s">
        <v>98</v>
      </c>
      <c r="B75" s="23">
        <v>89.320999999999998</v>
      </c>
      <c r="C75" s="23">
        <v>74.649000000000001</v>
      </c>
      <c r="D75" s="23">
        <v>14.672000000000001</v>
      </c>
      <c r="E75" s="23">
        <v>13.058</v>
      </c>
      <c r="F75" s="23">
        <v>14.71</v>
      </c>
      <c r="G75" s="23">
        <v>9.65</v>
      </c>
      <c r="H75" s="23">
        <v>3.3719999999999999</v>
      </c>
      <c r="I75" s="23">
        <v>0.80600000000000005</v>
      </c>
      <c r="J75" s="23">
        <v>2.5169999999999999</v>
      </c>
      <c r="K75" s="23">
        <v>5.3029999999999999</v>
      </c>
      <c r="L75" s="23">
        <v>1.51</v>
      </c>
      <c r="M75" s="23">
        <v>9.1319999999999997</v>
      </c>
      <c r="N75" s="23">
        <v>11.98</v>
      </c>
      <c r="O75" s="23">
        <v>4.3920000000000003</v>
      </c>
      <c r="P75" s="23">
        <v>0.69899999999999995</v>
      </c>
      <c r="Q75" s="23">
        <v>7.3659999999999997</v>
      </c>
      <c r="R75" s="23">
        <v>2.1160000000000001</v>
      </c>
      <c r="S75" s="23">
        <v>2.4020000000000001</v>
      </c>
      <c r="T75" s="23">
        <v>0.308</v>
      </c>
    </row>
    <row r="76" spans="1:20" ht="12" customHeight="1">
      <c r="A76" s="7" t="s">
        <v>104</v>
      </c>
      <c r="B76" s="23">
        <v>24.556000000000001</v>
      </c>
      <c r="C76" s="23">
        <v>23.420999999999999</v>
      </c>
      <c r="D76" s="23">
        <v>1.135</v>
      </c>
      <c r="E76" s="23">
        <v>3.32</v>
      </c>
      <c r="F76" s="23">
        <v>4.3150000000000004</v>
      </c>
      <c r="G76" s="23">
        <v>2.347</v>
      </c>
      <c r="H76" s="23">
        <v>0.19400000000000001</v>
      </c>
      <c r="I76" s="23">
        <v>0.26600000000000001</v>
      </c>
      <c r="J76" s="23">
        <v>0.95</v>
      </c>
      <c r="K76" s="23">
        <v>3.0939999999999999</v>
      </c>
      <c r="L76" s="23">
        <v>0.123</v>
      </c>
      <c r="M76" s="23">
        <v>1.427</v>
      </c>
      <c r="N76" s="23">
        <v>5.9269999999999996</v>
      </c>
      <c r="O76" s="23">
        <v>0.75700000000000001</v>
      </c>
      <c r="P76" s="23">
        <v>0.152</v>
      </c>
      <c r="Q76" s="23">
        <v>0.55600000000000005</v>
      </c>
      <c r="R76" s="23"/>
      <c r="S76" s="23">
        <v>0.86499999999999999</v>
      </c>
      <c r="T76" s="23">
        <v>0.26200000000000001</v>
      </c>
    </row>
    <row r="77" spans="1:20" ht="12" customHeight="1">
      <c r="A77" s="7" t="s">
        <v>118</v>
      </c>
      <c r="B77" s="23">
        <v>349.11200000000002</v>
      </c>
      <c r="C77" s="23">
        <v>337.22</v>
      </c>
      <c r="D77" s="23">
        <v>11.891999999999999</v>
      </c>
      <c r="E77" s="23">
        <v>68.001000000000005</v>
      </c>
      <c r="F77" s="23">
        <v>55.401000000000003</v>
      </c>
      <c r="G77" s="23">
        <v>17.716000000000001</v>
      </c>
      <c r="H77" s="23">
        <v>1.323</v>
      </c>
      <c r="I77" s="23">
        <v>2.4620000000000002</v>
      </c>
      <c r="J77" s="23">
        <v>6.3109999999999999</v>
      </c>
      <c r="K77" s="23">
        <v>35.179000000000002</v>
      </c>
      <c r="L77" s="23">
        <v>1.198</v>
      </c>
      <c r="M77" s="23">
        <v>36.915999999999997</v>
      </c>
      <c r="N77" s="23">
        <v>86.984999999999999</v>
      </c>
      <c r="O77" s="23">
        <v>19.363</v>
      </c>
      <c r="P77" s="23">
        <v>2.3639999999999999</v>
      </c>
      <c r="Q77" s="23">
        <v>4.92</v>
      </c>
      <c r="R77" s="23">
        <v>2.1389999999999998</v>
      </c>
      <c r="S77" s="23">
        <v>6.5220000000000002</v>
      </c>
      <c r="T77" s="23">
        <v>2.3119999999999998</v>
      </c>
    </row>
    <row r="78" spans="1:20" ht="12" customHeight="1">
      <c r="A78" s="7" t="s">
        <v>119</v>
      </c>
      <c r="B78" s="23">
        <v>309.89400000000001</v>
      </c>
      <c r="C78" s="23">
        <v>298.41899999999998</v>
      </c>
      <c r="D78" s="23">
        <v>11.475</v>
      </c>
      <c r="E78" s="23">
        <v>65.992000000000004</v>
      </c>
      <c r="F78" s="23">
        <v>39.148000000000003</v>
      </c>
      <c r="G78" s="23">
        <v>13.122</v>
      </c>
      <c r="H78" s="23">
        <v>2.9239999999999999</v>
      </c>
      <c r="I78" s="23">
        <v>2.5270000000000001</v>
      </c>
      <c r="J78" s="23">
        <v>7.0439999999999996</v>
      </c>
      <c r="K78" s="23">
        <v>25.988</v>
      </c>
      <c r="L78" s="23">
        <v>1.3580000000000001</v>
      </c>
      <c r="M78" s="23">
        <v>25.943999999999999</v>
      </c>
      <c r="N78" s="23">
        <v>92.075000000000003</v>
      </c>
      <c r="O78" s="23">
        <v>15.738</v>
      </c>
      <c r="P78" s="23">
        <v>3.8250000000000002</v>
      </c>
      <c r="Q78" s="23">
        <v>3.3759999999999999</v>
      </c>
      <c r="R78" s="23">
        <v>2.4319999999999999</v>
      </c>
      <c r="S78" s="23">
        <v>7.0170000000000003</v>
      </c>
      <c r="T78" s="23">
        <v>1.385</v>
      </c>
    </row>
    <row r="79" spans="1:20" ht="12" customHeight="1">
      <c r="A79" s="7" t="s">
        <v>31</v>
      </c>
      <c r="B79" s="23"/>
      <c r="C79" s="23"/>
      <c r="D79" s="23"/>
      <c r="E79" s="23"/>
      <c r="F79" s="23"/>
      <c r="G79" s="23"/>
      <c r="H79" s="23"/>
      <c r="I79" s="23"/>
      <c r="J79" s="23"/>
      <c r="K79" s="23"/>
      <c r="L79" s="23"/>
      <c r="M79" s="23"/>
      <c r="N79" s="23"/>
      <c r="O79" s="23"/>
      <c r="P79" s="23"/>
      <c r="Q79" s="23"/>
      <c r="R79" s="23"/>
      <c r="S79" s="23"/>
      <c r="T79" s="23"/>
    </row>
    <row r="80" spans="1:20" ht="12" customHeight="1">
      <c r="A80" s="7" t="s">
        <v>44</v>
      </c>
      <c r="B80" s="23">
        <v>984.12300000000005</v>
      </c>
      <c r="C80" s="23">
        <v>962.702</v>
      </c>
      <c r="D80" s="23">
        <v>21.420999999999999</v>
      </c>
      <c r="E80" s="23">
        <v>252.24100000000001</v>
      </c>
      <c r="F80" s="23">
        <v>209.05699999999999</v>
      </c>
      <c r="G80" s="23">
        <v>36.134</v>
      </c>
      <c r="H80" s="23">
        <v>3.5720000000000001</v>
      </c>
      <c r="I80" s="23">
        <v>6.2149999999999999</v>
      </c>
      <c r="J80" s="23">
        <v>24.131</v>
      </c>
      <c r="K80" s="23">
        <v>104.04600000000001</v>
      </c>
      <c r="L80" s="23">
        <v>2.1880000000000002</v>
      </c>
      <c r="M80" s="23">
        <v>58.744</v>
      </c>
      <c r="N80" s="23">
        <v>208.28800000000001</v>
      </c>
      <c r="O80" s="23">
        <v>42.62</v>
      </c>
      <c r="P80" s="23">
        <v>7.6609999999999996</v>
      </c>
      <c r="Q80" s="23">
        <v>6.577</v>
      </c>
      <c r="R80" s="23">
        <v>3.2690000000000001</v>
      </c>
      <c r="S80" s="23">
        <v>13.565</v>
      </c>
      <c r="T80" s="23">
        <v>5.8140000000000001</v>
      </c>
    </row>
    <row r="81" spans="1:20" ht="12" customHeight="1">
      <c r="A81" s="7" t="s">
        <v>45</v>
      </c>
      <c r="B81" s="23">
        <v>1637.318</v>
      </c>
      <c r="C81" s="23">
        <v>1540.047</v>
      </c>
      <c r="D81" s="23">
        <v>97.271000000000001</v>
      </c>
      <c r="E81" s="23">
        <v>275.30799999999999</v>
      </c>
      <c r="F81" s="23">
        <v>224.05099999999999</v>
      </c>
      <c r="G81" s="23">
        <v>56.165999999999997</v>
      </c>
      <c r="H81" s="23">
        <v>20.411000000000001</v>
      </c>
      <c r="I81" s="23">
        <v>15.888</v>
      </c>
      <c r="J81" s="23">
        <v>32.454999999999998</v>
      </c>
      <c r="K81" s="23">
        <v>147.696</v>
      </c>
      <c r="L81" s="23">
        <v>13.843999999999999</v>
      </c>
      <c r="M81" s="23">
        <v>201.631</v>
      </c>
      <c r="N81" s="23">
        <v>412.15300000000002</v>
      </c>
      <c r="O81" s="23">
        <v>118.358</v>
      </c>
      <c r="P81" s="23">
        <v>16.048999999999999</v>
      </c>
      <c r="Q81" s="23">
        <v>32.755000000000003</v>
      </c>
      <c r="R81" s="23">
        <v>15.129</v>
      </c>
      <c r="S81" s="23">
        <v>40.290999999999997</v>
      </c>
      <c r="T81" s="23">
        <v>15.131</v>
      </c>
    </row>
    <row r="82" spans="1:20" ht="12" customHeight="1">
      <c r="A82" s="7" t="s">
        <v>46</v>
      </c>
      <c r="B82" s="23">
        <v>3567.7179999999998</v>
      </c>
      <c r="C82" s="23">
        <v>3507.616</v>
      </c>
      <c r="D82" s="23">
        <v>60.101999999999997</v>
      </c>
      <c r="E82" s="23">
        <v>746.50099999999998</v>
      </c>
      <c r="F82" s="23">
        <v>553.91700000000003</v>
      </c>
      <c r="G82" s="23">
        <v>190.5</v>
      </c>
      <c r="H82" s="23">
        <v>13.792</v>
      </c>
      <c r="I82" s="23">
        <v>39.667000000000002</v>
      </c>
      <c r="J82" s="23">
        <v>99.415000000000006</v>
      </c>
      <c r="K82" s="23">
        <v>406.28300000000002</v>
      </c>
      <c r="L82" s="23">
        <v>6.3250000000000002</v>
      </c>
      <c r="M82" s="23">
        <v>211.99600000000001</v>
      </c>
      <c r="N82" s="23">
        <v>1009.044</v>
      </c>
      <c r="O82" s="23">
        <v>154.11600000000001</v>
      </c>
      <c r="P82" s="23">
        <v>36.284999999999997</v>
      </c>
      <c r="Q82" s="23">
        <v>18.709</v>
      </c>
      <c r="R82" s="23">
        <v>9.2319999999999993</v>
      </c>
      <c r="S82" s="23">
        <v>59.890999999999998</v>
      </c>
      <c r="T82" s="23">
        <v>12.044</v>
      </c>
    </row>
    <row r="83" spans="1:20" ht="12" customHeight="1">
      <c r="A83" s="7" t="s">
        <v>48</v>
      </c>
      <c r="B83" s="23">
        <v>1520.864</v>
      </c>
      <c r="C83" s="23">
        <v>1484.952</v>
      </c>
      <c r="D83" s="23">
        <v>35.912999999999997</v>
      </c>
      <c r="E83" s="23">
        <v>310.14999999999998</v>
      </c>
      <c r="F83" s="23">
        <v>274.12</v>
      </c>
      <c r="G83" s="23">
        <v>100.373</v>
      </c>
      <c r="H83" s="23">
        <v>10.936999999999999</v>
      </c>
      <c r="I83" s="23">
        <v>11.128</v>
      </c>
      <c r="J83" s="23">
        <v>37.246000000000002</v>
      </c>
      <c r="K83" s="23">
        <v>152.06899999999999</v>
      </c>
      <c r="L83" s="23">
        <v>4.9909999999999997</v>
      </c>
      <c r="M83" s="23">
        <v>103.795</v>
      </c>
      <c r="N83" s="23">
        <v>361.18299999999999</v>
      </c>
      <c r="O83" s="23">
        <v>77.352000000000004</v>
      </c>
      <c r="P83" s="23">
        <v>25.434000000000001</v>
      </c>
      <c r="Q83" s="23">
        <v>11.807</v>
      </c>
      <c r="R83" s="23">
        <v>4.5030000000000001</v>
      </c>
      <c r="S83" s="23">
        <v>32.1</v>
      </c>
      <c r="T83" s="23">
        <v>3.6739999999999999</v>
      </c>
    </row>
    <row r="84" spans="1:20" ht="12" customHeight="1">
      <c r="A84" s="7" t="s">
        <v>47</v>
      </c>
      <c r="B84" s="23">
        <v>2298.2150000000001</v>
      </c>
      <c r="C84" s="23">
        <v>2176.8719999999998</v>
      </c>
      <c r="D84" s="23">
        <v>121.343</v>
      </c>
      <c r="E84" s="23">
        <v>416.13799999999998</v>
      </c>
      <c r="F84" s="23">
        <v>461.15499999999997</v>
      </c>
      <c r="G84" s="23">
        <v>108.086</v>
      </c>
      <c r="H84" s="23">
        <v>24.654</v>
      </c>
      <c r="I84" s="23">
        <v>23.79</v>
      </c>
      <c r="J84" s="23">
        <v>50.774000000000001</v>
      </c>
      <c r="K84" s="23">
        <v>211.93199999999999</v>
      </c>
      <c r="L84" s="23">
        <v>15.925000000000001</v>
      </c>
      <c r="M84" s="23">
        <v>182.572</v>
      </c>
      <c r="N84" s="23">
        <v>548.495</v>
      </c>
      <c r="O84" s="23">
        <v>103.7</v>
      </c>
      <c r="P84" s="23">
        <v>18.986000000000001</v>
      </c>
      <c r="Q84" s="23">
        <v>40.98</v>
      </c>
      <c r="R84" s="23">
        <v>18.122</v>
      </c>
      <c r="S84" s="23">
        <v>51.243000000000002</v>
      </c>
      <c r="T84" s="23">
        <v>21.663</v>
      </c>
    </row>
    <row r="85" spans="1:20" ht="20.100000000000001" customHeight="1">
      <c r="A85" s="16" t="s">
        <v>12</v>
      </c>
      <c r="B85" s="23">
        <v>6930.4139999999998</v>
      </c>
      <c r="C85" s="23">
        <v>6534.9290000000001</v>
      </c>
      <c r="D85" s="23">
        <v>395.48500000000001</v>
      </c>
      <c r="E85" s="23">
        <v>1179.588</v>
      </c>
      <c r="F85" s="23">
        <v>1115.2439999999999</v>
      </c>
      <c r="G85" s="23">
        <v>402.15199999999999</v>
      </c>
      <c r="H85" s="23">
        <v>79.078999999999994</v>
      </c>
      <c r="I85" s="23">
        <v>86.584000000000003</v>
      </c>
      <c r="J85" s="23">
        <v>211.37200000000001</v>
      </c>
      <c r="K85" s="23">
        <v>678.59699999999998</v>
      </c>
      <c r="L85" s="23">
        <v>48.448999999999998</v>
      </c>
      <c r="M85" s="23">
        <v>583.62599999999998</v>
      </c>
      <c r="N85" s="23">
        <v>1692.7940000000001</v>
      </c>
      <c r="O85" s="23">
        <v>346.75599999999997</v>
      </c>
      <c r="P85" s="23">
        <v>72.468999999999994</v>
      </c>
      <c r="Q85" s="23">
        <v>130.52199999999999</v>
      </c>
      <c r="R85" s="23">
        <v>69.804000000000002</v>
      </c>
      <c r="S85" s="23">
        <v>165.74600000000001</v>
      </c>
      <c r="T85" s="23">
        <v>67.631</v>
      </c>
    </row>
    <row r="86" spans="1:20" ht="12" customHeight="1">
      <c r="A86" s="7" t="s">
        <v>34</v>
      </c>
      <c r="B86" s="23">
        <v>4534.7920000000004</v>
      </c>
      <c r="C86" s="23">
        <v>4354.2349999999997</v>
      </c>
      <c r="D86" s="23">
        <v>180.55699999999999</v>
      </c>
      <c r="E86" s="23">
        <v>836.93499999999995</v>
      </c>
      <c r="F86" s="23">
        <v>813.76599999999996</v>
      </c>
      <c r="G86" s="23">
        <v>261.68200000000002</v>
      </c>
      <c r="H86" s="23">
        <v>39.713000000000001</v>
      </c>
      <c r="I86" s="23">
        <v>47.866</v>
      </c>
      <c r="J86" s="23">
        <v>117.51</v>
      </c>
      <c r="K86" s="23">
        <v>434.15300000000002</v>
      </c>
      <c r="L86" s="23">
        <v>24.757999999999999</v>
      </c>
      <c r="M86" s="23">
        <v>359.12099999999998</v>
      </c>
      <c r="N86" s="23">
        <v>1126.2629999999999</v>
      </c>
      <c r="O86" s="23">
        <v>218.483</v>
      </c>
      <c r="P86" s="23">
        <v>43.957999999999998</v>
      </c>
      <c r="Q86" s="23">
        <v>59.145000000000003</v>
      </c>
      <c r="R86" s="23">
        <v>25.960999999999999</v>
      </c>
      <c r="S86" s="23">
        <v>94.498999999999995</v>
      </c>
      <c r="T86" s="23">
        <v>30.98</v>
      </c>
    </row>
    <row r="87" spans="1:20" ht="12" customHeight="1">
      <c r="A87" s="7" t="s">
        <v>35</v>
      </c>
      <c r="B87" s="23">
        <v>2667.5880000000002</v>
      </c>
      <c r="C87" s="23">
        <v>2561.3910000000001</v>
      </c>
      <c r="D87" s="23">
        <v>106.197</v>
      </c>
      <c r="E87" s="23">
        <v>500.11900000000003</v>
      </c>
      <c r="F87" s="23">
        <v>532.45100000000002</v>
      </c>
      <c r="G87" s="23">
        <v>159.90799999999999</v>
      </c>
      <c r="H87" s="23">
        <v>23.012</v>
      </c>
      <c r="I87" s="23">
        <v>27.146000000000001</v>
      </c>
      <c r="J87" s="23">
        <v>63.661000000000001</v>
      </c>
      <c r="K87" s="23">
        <v>245.542</v>
      </c>
      <c r="L87" s="23">
        <v>14.048999999999999</v>
      </c>
      <c r="M87" s="23">
        <v>201.898</v>
      </c>
      <c r="N87" s="23">
        <v>621.21299999999997</v>
      </c>
      <c r="O87" s="23">
        <v>122.504</v>
      </c>
      <c r="P87" s="23">
        <v>30.137</v>
      </c>
      <c r="Q87" s="23">
        <v>36.328000000000003</v>
      </c>
      <c r="R87" s="23">
        <v>15.221</v>
      </c>
      <c r="S87" s="23">
        <v>56.811</v>
      </c>
      <c r="T87" s="23">
        <v>17.588000000000001</v>
      </c>
    </row>
    <row r="88" spans="1:20" ht="12" customHeight="1">
      <c r="A88" s="9" t="s">
        <v>18</v>
      </c>
      <c r="B88" s="23">
        <v>133.26900000000001</v>
      </c>
      <c r="C88" s="23">
        <v>125.90600000000001</v>
      </c>
      <c r="D88" s="23">
        <v>7.3639999999999999</v>
      </c>
      <c r="E88" s="23">
        <v>15.092000000000001</v>
      </c>
      <c r="F88" s="23">
        <v>20.039000000000001</v>
      </c>
      <c r="G88" s="23">
        <v>13.164</v>
      </c>
      <c r="H88" s="23">
        <v>2.1019999999999999</v>
      </c>
      <c r="I88" s="23">
        <v>3.6309999999999998</v>
      </c>
      <c r="J88" s="23">
        <v>2.3940000000000001</v>
      </c>
      <c r="K88" s="23">
        <v>18.317</v>
      </c>
      <c r="L88" s="23">
        <v>0.36499999999999999</v>
      </c>
      <c r="M88" s="23">
        <v>10.762</v>
      </c>
      <c r="N88" s="23">
        <v>29.138000000000002</v>
      </c>
      <c r="O88" s="23">
        <v>6.7430000000000003</v>
      </c>
      <c r="P88" s="23">
        <v>2.3650000000000002</v>
      </c>
      <c r="Q88" s="23">
        <v>1.919</v>
      </c>
      <c r="R88" s="23">
        <v>0.67600000000000005</v>
      </c>
      <c r="S88" s="23">
        <v>4.2590000000000003</v>
      </c>
      <c r="T88" s="23">
        <v>2.302</v>
      </c>
    </row>
    <row r="89" spans="1:20" ht="12" customHeight="1">
      <c r="A89" s="9" t="s">
        <v>49</v>
      </c>
      <c r="B89" s="23">
        <v>59.329000000000001</v>
      </c>
      <c r="C89" s="23">
        <v>56.890999999999998</v>
      </c>
      <c r="D89" s="23">
        <v>2.4380000000000002</v>
      </c>
      <c r="E89" s="23">
        <v>14.292999999999999</v>
      </c>
      <c r="F89" s="23">
        <v>9.2029999999999994</v>
      </c>
      <c r="G89" s="23">
        <v>8.7959999999999994</v>
      </c>
      <c r="H89" s="23">
        <v>0.60399999999999998</v>
      </c>
      <c r="I89" s="23">
        <v>0.373</v>
      </c>
      <c r="J89" s="23">
        <v>1.502</v>
      </c>
      <c r="K89" s="23">
        <v>4.2610000000000001</v>
      </c>
      <c r="L89" s="23">
        <v>0.224</v>
      </c>
      <c r="M89" s="23">
        <v>2.1949999999999998</v>
      </c>
      <c r="N89" s="23">
        <v>8.8260000000000005</v>
      </c>
      <c r="O89" s="23">
        <v>4.2619999999999996</v>
      </c>
      <c r="P89" s="23">
        <v>2.6259999999999999</v>
      </c>
      <c r="Q89" s="23">
        <v>1.393</v>
      </c>
      <c r="R89" s="23">
        <v>0.217</v>
      </c>
      <c r="S89" s="23">
        <v>0.55500000000000005</v>
      </c>
      <c r="T89" s="23"/>
    </row>
    <row r="90" spans="1:20" ht="12" customHeight="1">
      <c r="A90" s="9" t="s">
        <v>14</v>
      </c>
      <c r="B90" s="23">
        <v>161.82</v>
      </c>
      <c r="C90" s="23">
        <v>158.589</v>
      </c>
      <c r="D90" s="23">
        <v>3.2309999999999999</v>
      </c>
      <c r="E90" s="23">
        <v>36.99</v>
      </c>
      <c r="F90" s="23">
        <v>30.995999999999999</v>
      </c>
      <c r="G90" s="23">
        <v>8.1509999999999998</v>
      </c>
      <c r="H90" s="23">
        <v>0.53300000000000003</v>
      </c>
      <c r="I90" s="23">
        <v>1.9530000000000001</v>
      </c>
      <c r="J90" s="23">
        <v>3.2250000000000001</v>
      </c>
      <c r="K90" s="23">
        <v>15.228</v>
      </c>
      <c r="L90" s="23"/>
      <c r="M90" s="23">
        <v>8.8559999999999999</v>
      </c>
      <c r="N90" s="23">
        <v>45.670999999999999</v>
      </c>
      <c r="O90" s="23">
        <v>4.1769999999999996</v>
      </c>
      <c r="P90" s="23">
        <v>1.0409999999999999</v>
      </c>
      <c r="Q90" s="23">
        <v>1.71</v>
      </c>
      <c r="R90" s="23">
        <v>0.68500000000000005</v>
      </c>
      <c r="S90" s="23">
        <v>2.3010000000000002</v>
      </c>
      <c r="T90" s="23">
        <v>0.30299999999999999</v>
      </c>
    </row>
    <row r="91" spans="1:20" ht="12" customHeight="1">
      <c r="A91" s="9" t="s">
        <v>15</v>
      </c>
      <c r="B91" s="23">
        <v>312.48899999999998</v>
      </c>
      <c r="C91" s="23">
        <v>308.00200000000001</v>
      </c>
      <c r="D91" s="23">
        <v>4.4870000000000001</v>
      </c>
      <c r="E91" s="23">
        <v>80.87</v>
      </c>
      <c r="F91" s="23">
        <v>57.161000000000001</v>
      </c>
      <c r="G91" s="23">
        <v>17.797999999999998</v>
      </c>
      <c r="H91" s="23">
        <v>1.93</v>
      </c>
      <c r="I91" s="23">
        <v>0.95599999999999996</v>
      </c>
      <c r="J91" s="23">
        <v>3.9569999999999999</v>
      </c>
      <c r="K91" s="23">
        <v>36.158999999999999</v>
      </c>
      <c r="L91" s="23">
        <v>0.23</v>
      </c>
      <c r="M91" s="23">
        <v>14.111000000000001</v>
      </c>
      <c r="N91" s="23">
        <v>69.587000000000003</v>
      </c>
      <c r="O91" s="23">
        <v>16.898</v>
      </c>
      <c r="P91" s="23">
        <v>8.1020000000000003</v>
      </c>
      <c r="Q91" s="23">
        <v>1.2270000000000001</v>
      </c>
      <c r="R91" s="23">
        <v>0.57899999999999996</v>
      </c>
      <c r="S91" s="23">
        <v>2.4020000000000001</v>
      </c>
      <c r="T91" s="23">
        <v>0.52200000000000002</v>
      </c>
    </row>
    <row r="92" spans="1:20" ht="12" customHeight="1">
      <c r="A92" s="9" t="s">
        <v>16</v>
      </c>
      <c r="B92" s="23">
        <v>149.46</v>
      </c>
      <c r="C92" s="23">
        <v>147.56899999999999</v>
      </c>
      <c r="D92" s="23">
        <v>1.891</v>
      </c>
      <c r="E92" s="23">
        <v>42.209000000000003</v>
      </c>
      <c r="F92" s="23">
        <v>41.563000000000002</v>
      </c>
      <c r="G92" s="23">
        <v>6.8280000000000003</v>
      </c>
      <c r="H92" s="23">
        <v>0.41699999999999998</v>
      </c>
      <c r="I92" s="23"/>
      <c r="J92" s="23">
        <v>2.7090000000000001</v>
      </c>
      <c r="K92" s="23">
        <v>20.367000000000001</v>
      </c>
      <c r="L92" s="23"/>
      <c r="M92" s="23">
        <v>6.6550000000000002</v>
      </c>
      <c r="N92" s="23">
        <v>18.532</v>
      </c>
      <c r="O92" s="23">
        <v>6.4169999999999998</v>
      </c>
      <c r="P92" s="23">
        <v>0.71399999999999997</v>
      </c>
      <c r="Q92" s="23">
        <v>0.24299999999999999</v>
      </c>
      <c r="R92" s="23">
        <v>0.75900000000000001</v>
      </c>
      <c r="S92" s="23">
        <v>1.575</v>
      </c>
      <c r="T92" s="23">
        <v>0.47199999999999998</v>
      </c>
    </row>
    <row r="93" spans="1:20" ht="12" customHeight="1">
      <c r="A93" s="9" t="s">
        <v>50</v>
      </c>
      <c r="B93" s="23">
        <v>67.174999999999997</v>
      </c>
      <c r="C93" s="23">
        <v>65.153999999999996</v>
      </c>
      <c r="D93" s="23">
        <v>2.02</v>
      </c>
      <c r="E93" s="23">
        <v>3.68</v>
      </c>
      <c r="F93" s="23">
        <v>4.3470000000000004</v>
      </c>
      <c r="G93" s="23">
        <v>4.5960000000000001</v>
      </c>
      <c r="H93" s="23">
        <v>0.82399999999999995</v>
      </c>
      <c r="I93" s="23">
        <v>0.378</v>
      </c>
      <c r="J93" s="23">
        <v>2.1339999999999999</v>
      </c>
      <c r="K93" s="23">
        <v>3.5470000000000002</v>
      </c>
      <c r="L93" s="23">
        <v>0.377</v>
      </c>
      <c r="M93" s="23">
        <v>17.888999999999999</v>
      </c>
      <c r="N93" s="23">
        <v>23.602</v>
      </c>
      <c r="O93" s="23">
        <v>2.52</v>
      </c>
      <c r="P93" s="23">
        <v>0.58399999999999996</v>
      </c>
      <c r="Q93" s="23">
        <v>0.377</v>
      </c>
      <c r="R93" s="23">
        <v>0.11799999999999999</v>
      </c>
      <c r="S93" s="23">
        <v>1.8759999999999999</v>
      </c>
      <c r="T93" s="23">
        <v>0.32400000000000001</v>
      </c>
    </row>
    <row r="94" spans="1:20" ht="12" customHeight="1">
      <c r="A94" s="9" t="s">
        <v>51</v>
      </c>
      <c r="B94" s="23">
        <v>110.05200000000001</v>
      </c>
      <c r="C94" s="23">
        <v>106.81100000000001</v>
      </c>
      <c r="D94" s="23">
        <v>3.2410000000000001</v>
      </c>
      <c r="E94" s="23">
        <v>18.010000000000002</v>
      </c>
      <c r="F94" s="23">
        <v>48.89</v>
      </c>
      <c r="G94" s="23">
        <v>7.2519999999999998</v>
      </c>
      <c r="H94" s="23">
        <v>1.4770000000000001</v>
      </c>
      <c r="I94" s="23">
        <v>0.82499999999999996</v>
      </c>
      <c r="J94" s="23">
        <v>2.4580000000000002</v>
      </c>
      <c r="K94" s="23">
        <v>7.4080000000000004</v>
      </c>
      <c r="L94" s="23">
        <v>0.70199999999999996</v>
      </c>
      <c r="M94" s="23">
        <v>3.8690000000000002</v>
      </c>
      <c r="N94" s="23">
        <v>12.586</v>
      </c>
      <c r="O94" s="23">
        <v>2.7610000000000001</v>
      </c>
      <c r="P94" s="23">
        <v>0.68200000000000005</v>
      </c>
      <c r="Q94" s="23">
        <v>0.44500000000000001</v>
      </c>
      <c r="R94" s="23">
        <v>0.11600000000000001</v>
      </c>
      <c r="S94" s="23">
        <v>2.069</v>
      </c>
      <c r="T94" s="23">
        <v>0.501</v>
      </c>
    </row>
    <row r="95" spans="1:20" ht="12" customHeight="1">
      <c r="A95" s="9" t="s">
        <v>17</v>
      </c>
      <c r="B95" s="23">
        <v>768.15899999999999</v>
      </c>
      <c r="C95" s="23">
        <v>729.55899999999997</v>
      </c>
      <c r="D95" s="23">
        <v>38.598999999999997</v>
      </c>
      <c r="E95" s="23">
        <v>90.629000000000005</v>
      </c>
      <c r="F95" s="23">
        <v>86.578000000000003</v>
      </c>
      <c r="G95" s="23">
        <v>42.344000000000001</v>
      </c>
      <c r="H95" s="23">
        <v>10.01</v>
      </c>
      <c r="I95" s="23">
        <v>12.815</v>
      </c>
      <c r="J95" s="23">
        <v>25.881</v>
      </c>
      <c r="K95" s="23">
        <v>64.138999999999996</v>
      </c>
      <c r="L95" s="23">
        <v>8.1349999999999998</v>
      </c>
      <c r="M95" s="23">
        <v>85.384</v>
      </c>
      <c r="N95" s="23">
        <v>263.39800000000002</v>
      </c>
      <c r="O95" s="23">
        <v>30.919</v>
      </c>
      <c r="P95" s="23">
        <v>4.92</v>
      </c>
      <c r="Q95" s="23">
        <v>10.106</v>
      </c>
      <c r="R95" s="23">
        <v>4.1630000000000003</v>
      </c>
      <c r="S95" s="23">
        <v>22.553000000000001</v>
      </c>
      <c r="T95" s="23">
        <v>6.1849999999999996</v>
      </c>
    </row>
    <row r="96" spans="1:20" ht="12" customHeight="1">
      <c r="A96" s="9" t="s">
        <v>52</v>
      </c>
      <c r="B96" s="23">
        <v>57.802</v>
      </c>
      <c r="C96" s="23">
        <v>55.948</v>
      </c>
      <c r="D96" s="23">
        <v>1.8540000000000001</v>
      </c>
      <c r="E96" s="23">
        <v>11.268000000000001</v>
      </c>
      <c r="F96" s="23">
        <v>7.0410000000000004</v>
      </c>
      <c r="G96" s="23">
        <v>2.3580000000000001</v>
      </c>
      <c r="H96" s="23"/>
      <c r="I96" s="23">
        <v>1.0940000000000001</v>
      </c>
      <c r="J96" s="23">
        <v>4.601</v>
      </c>
      <c r="K96" s="23">
        <v>6.4029999999999996</v>
      </c>
      <c r="L96" s="23"/>
      <c r="M96" s="23">
        <v>1.5</v>
      </c>
      <c r="N96" s="23">
        <v>16.477</v>
      </c>
      <c r="O96" s="23">
        <v>3.3159999999999998</v>
      </c>
      <c r="P96" s="23">
        <v>0.5</v>
      </c>
      <c r="Q96" s="23">
        <v>1.2010000000000001</v>
      </c>
      <c r="R96" s="23">
        <v>0.36599999999999999</v>
      </c>
      <c r="S96" s="23">
        <v>1.39</v>
      </c>
      <c r="T96" s="23">
        <v>0.28699999999999998</v>
      </c>
    </row>
    <row r="97" spans="1:20" ht="12" customHeight="1">
      <c r="A97" s="9" t="s">
        <v>19</v>
      </c>
      <c r="B97" s="23">
        <v>397.72500000000002</v>
      </c>
      <c r="C97" s="23">
        <v>385.99099999999999</v>
      </c>
      <c r="D97" s="23">
        <v>11.733000000000001</v>
      </c>
      <c r="E97" s="23">
        <v>112.251</v>
      </c>
      <c r="F97" s="23">
        <v>119.46599999999999</v>
      </c>
      <c r="G97" s="23">
        <v>11.381</v>
      </c>
      <c r="H97" s="23">
        <v>0.89500000000000002</v>
      </c>
      <c r="I97" s="23">
        <v>1.6279999999999999</v>
      </c>
      <c r="J97" s="23">
        <v>2.694</v>
      </c>
      <c r="K97" s="23">
        <v>30.742999999999999</v>
      </c>
      <c r="L97" s="23">
        <v>0.94499999999999995</v>
      </c>
      <c r="M97" s="23">
        <v>20.641999999999999</v>
      </c>
      <c r="N97" s="23">
        <v>56.707000000000001</v>
      </c>
      <c r="O97" s="23">
        <v>20.693999999999999</v>
      </c>
      <c r="P97" s="23">
        <v>3.2919999999999998</v>
      </c>
      <c r="Q97" s="23">
        <v>5.35</v>
      </c>
      <c r="R97" s="23">
        <v>2.601</v>
      </c>
      <c r="S97" s="23">
        <v>6.4950000000000001</v>
      </c>
      <c r="T97" s="23">
        <v>1.9419999999999999</v>
      </c>
    </row>
    <row r="98" spans="1:20" ht="12" customHeight="1">
      <c r="A98" s="9" t="s">
        <v>53</v>
      </c>
      <c r="B98" s="23">
        <v>72.495999999999995</v>
      </c>
      <c r="C98" s="23">
        <v>70.631</v>
      </c>
      <c r="D98" s="23">
        <v>1.865</v>
      </c>
      <c r="E98" s="23">
        <v>11.707000000000001</v>
      </c>
      <c r="F98" s="23">
        <v>11.217000000000001</v>
      </c>
      <c r="G98" s="23">
        <v>7.0469999999999997</v>
      </c>
      <c r="H98" s="23">
        <v>0.66200000000000003</v>
      </c>
      <c r="I98" s="23">
        <v>1.548</v>
      </c>
      <c r="J98" s="23">
        <v>3.0539999999999998</v>
      </c>
      <c r="K98" s="23">
        <v>8.0310000000000006</v>
      </c>
      <c r="L98" s="23">
        <v>0.42899999999999999</v>
      </c>
      <c r="M98" s="23">
        <v>6.4640000000000004</v>
      </c>
      <c r="N98" s="23">
        <v>17.695</v>
      </c>
      <c r="O98" s="23">
        <v>2.702</v>
      </c>
      <c r="P98" s="23">
        <v>0.191</v>
      </c>
      <c r="Q98" s="23">
        <v>0.51</v>
      </c>
      <c r="R98" s="23">
        <v>0.17199999999999999</v>
      </c>
      <c r="S98" s="23">
        <v>0.97299999999999998</v>
      </c>
      <c r="T98" s="23">
        <v>9.1999999999999998E-2</v>
      </c>
    </row>
    <row r="99" spans="1:20" ht="12" customHeight="1">
      <c r="A99" s="9" t="s">
        <v>58</v>
      </c>
      <c r="B99" s="23">
        <v>72.620999999999995</v>
      </c>
      <c r="C99" s="23">
        <v>69.325000000000003</v>
      </c>
      <c r="D99" s="23">
        <v>3.2949999999999999</v>
      </c>
      <c r="E99" s="23">
        <v>7.4630000000000001</v>
      </c>
      <c r="F99" s="23">
        <v>8.0449999999999999</v>
      </c>
      <c r="G99" s="23">
        <v>12.167</v>
      </c>
      <c r="H99" s="23">
        <v>0.93300000000000005</v>
      </c>
      <c r="I99" s="23">
        <v>0.879</v>
      </c>
      <c r="J99" s="23">
        <v>2.57</v>
      </c>
      <c r="K99" s="23">
        <v>7.766</v>
      </c>
      <c r="L99" s="23">
        <v>0.627</v>
      </c>
      <c r="M99" s="23">
        <v>7.7439999999999998</v>
      </c>
      <c r="N99" s="23">
        <v>17.393999999999998</v>
      </c>
      <c r="O99" s="23">
        <v>2.0059999999999998</v>
      </c>
      <c r="P99" s="23">
        <v>0.38800000000000001</v>
      </c>
      <c r="Q99" s="23">
        <v>1.3540000000000001</v>
      </c>
      <c r="R99" s="23">
        <v>0.09</v>
      </c>
      <c r="S99" s="23">
        <v>2.9020000000000001</v>
      </c>
      <c r="T99" s="23">
        <v>0.29199999999999998</v>
      </c>
    </row>
    <row r="100" spans="1:20" ht="12" customHeight="1">
      <c r="A100" s="7" t="s">
        <v>36</v>
      </c>
      <c r="B100" s="23">
        <v>1867.204</v>
      </c>
      <c r="C100" s="23">
        <v>1792.8440000000001</v>
      </c>
      <c r="D100" s="23">
        <v>74.36</v>
      </c>
      <c r="E100" s="23">
        <v>336.815</v>
      </c>
      <c r="F100" s="23">
        <v>281.315</v>
      </c>
      <c r="G100" s="23">
        <v>101.774</v>
      </c>
      <c r="H100" s="23">
        <v>16.7</v>
      </c>
      <c r="I100" s="23">
        <v>20.72</v>
      </c>
      <c r="J100" s="23">
        <v>53.847999999999999</v>
      </c>
      <c r="K100" s="23">
        <v>188.61099999999999</v>
      </c>
      <c r="L100" s="23">
        <v>10.709</v>
      </c>
      <c r="M100" s="23">
        <v>157.22300000000001</v>
      </c>
      <c r="N100" s="23">
        <v>505.05</v>
      </c>
      <c r="O100" s="23">
        <v>95.978999999999999</v>
      </c>
      <c r="P100" s="23">
        <v>13.821</v>
      </c>
      <c r="Q100" s="23">
        <v>22.818000000000001</v>
      </c>
      <c r="R100" s="23">
        <v>10.741</v>
      </c>
      <c r="S100" s="23">
        <v>37.688000000000002</v>
      </c>
      <c r="T100" s="23">
        <v>13.391999999999999</v>
      </c>
    </row>
    <row r="101" spans="1:20" ht="12" customHeight="1">
      <c r="A101" s="9" t="s">
        <v>37</v>
      </c>
      <c r="B101" s="23">
        <v>150.56299999999999</v>
      </c>
      <c r="C101" s="23">
        <v>148.63800000000001</v>
      </c>
      <c r="D101" s="23">
        <v>1.925</v>
      </c>
      <c r="E101" s="23">
        <v>36.472000000000001</v>
      </c>
      <c r="F101" s="23">
        <v>40.046999999999997</v>
      </c>
      <c r="G101" s="23">
        <v>4.1440000000000001</v>
      </c>
      <c r="H101" s="23">
        <v>0.35299999999999998</v>
      </c>
      <c r="I101" s="23">
        <v>0.749</v>
      </c>
      <c r="J101" s="23">
        <v>2.7989999999999999</v>
      </c>
      <c r="K101" s="23">
        <v>20.603000000000002</v>
      </c>
      <c r="L101" s="23">
        <v>0.68100000000000005</v>
      </c>
      <c r="M101" s="23">
        <v>5.5170000000000003</v>
      </c>
      <c r="N101" s="23">
        <v>28.655999999999999</v>
      </c>
      <c r="O101" s="23">
        <v>6.423</v>
      </c>
      <c r="P101" s="23">
        <v>1.5369999999999999</v>
      </c>
      <c r="Q101" s="23">
        <v>0.35899999999999999</v>
      </c>
      <c r="R101" s="23">
        <v>0.159</v>
      </c>
      <c r="S101" s="23">
        <v>1.6910000000000001</v>
      </c>
      <c r="T101" s="23">
        <v>0.373</v>
      </c>
    </row>
    <row r="102" spans="1:20" ht="12" customHeight="1">
      <c r="A102" s="9" t="s">
        <v>99</v>
      </c>
      <c r="B102" s="23">
        <v>148.941</v>
      </c>
      <c r="C102" s="23">
        <v>145.309</v>
      </c>
      <c r="D102" s="23">
        <v>3.633</v>
      </c>
      <c r="E102" s="23">
        <v>39.679000000000002</v>
      </c>
      <c r="F102" s="23">
        <v>31.329000000000001</v>
      </c>
      <c r="G102" s="23">
        <v>2.1259999999999999</v>
      </c>
      <c r="H102" s="23">
        <v>0.44800000000000001</v>
      </c>
      <c r="I102" s="23">
        <v>0.92200000000000004</v>
      </c>
      <c r="J102" s="23">
        <v>2.7709999999999999</v>
      </c>
      <c r="K102" s="23">
        <v>11.034000000000001</v>
      </c>
      <c r="L102" s="23">
        <v>0.11700000000000001</v>
      </c>
      <c r="M102" s="23">
        <v>12.224</v>
      </c>
      <c r="N102" s="23">
        <v>32.058999999999997</v>
      </c>
      <c r="O102" s="23">
        <v>8.3000000000000007</v>
      </c>
      <c r="P102" s="23">
        <v>1.2549999999999999</v>
      </c>
      <c r="Q102" s="23">
        <v>1.256</v>
      </c>
      <c r="R102" s="23">
        <v>0.37</v>
      </c>
      <c r="S102" s="23">
        <v>3.609</v>
      </c>
      <c r="T102" s="23">
        <v>1.4410000000000001</v>
      </c>
    </row>
    <row r="103" spans="1:20" ht="12" customHeight="1">
      <c r="A103" s="9" t="s">
        <v>38</v>
      </c>
      <c r="B103" s="23">
        <v>475.79</v>
      </c>
      <c r="C103" s="23">
        <v>446.37</v>
      </c>
      <c r="D103" s="23">
        <v>29.420999999999999</v>
      </c>
      <c r="E103" s="23">
        <v>70.808999999999997</v>
      </c>
      <c r="F103" s="23">
        <v>64.42</v>
      </c>
      <c r="G103" s="23">
        <v>17.628</v>
      </c>
      <c r="H103" s="23">
        <v>7.6429999999999998</v>
      </c>
      <c r="I103" s="23">
        <v>4.0039999999999996</v>
      </c>
      <c r="J103" s="23">
        <v>10.601000000000001</v>
      </c>
      <c r="K103" s="23">
        <v>40.478000000000002</v>
      </c>
      <c r="L103" s="23">
        <v>3.5419999999999998</v>
      </c>
      <c r="M103" s="23">
        <v>60.487000000000002</v>
      </c>
      <c r="N103" s="23">
        <v>129.52000000000001</v>
      </c>
      <c r="O103" s="23">
        <v>32.286999999999999</v>
      </c>
      <c r="P103" s="23">
        <v>4.0839999999999996</v>
      </c>
      <c r="Q103" s="23">
        <v>9.8420000000000005</v>
      </c>
      <c r="R103" s="23">
        <v>4.4669999999999996</v>
      </c>
      <c r="S103" s="23">
        <v>12.052</v>
      </c>
      <c r="T103" s="23">
        <v>3.9279999999999999</v>
      </c>
    </row>
    <row r="104" spans="1:20" ht="12" customHeight="1">
      <c r="A104" s="9" t="s">
        <v>20</v>
      </c>
      <c r="B104" s="23">
        <v>105.456</v>
      </c>
      <c r="C104" s="23">
        <v>101.73099999999999</v>
      </c>
      <c r="D104" s="23">
        <v>3.7250000000000001</v>
      </c>
      <c r="E104" s="23">
        <v>25.28</v>
      </c>
      <c r="F104" s="23">
        <v>17.408000000000001</v>
      </c>
      <c r="G104" s="23">
        <v>5.9390000000000001</v>
      </c>
      <c r="H104" s="23">
        <v>0.64700000000000002</v>
      </c>
      <c r="I104" s="23">
        <v>0.57999999999999996</v>
      </c>
      <c r="J104" s="23">
        <v>2.8530000000000002</v>
      </c>
      <c r="K104" s="23">
        <v>13.907999999999999</v>
      </c>
      <c r="L104" s="23">
        <v>0.65400000000000003</v>
      </c>
      <c r="M104" s="23">
        <v>6.5759999999999996</v>
      </c>
      <c r="N104" s="23">
        <v>25.446000000000002</v>
      </c>
      <c r="O104" s="23">
        <v>2.4260000000000002</v>
      </c>
      <c r="P104" s="23">
        <v>0.40100000000000002</v>
      </c>
      <c r="Q104" s="23">
        <v>0.84599999999999997</v>
      </c>
      <c r="R104" s="23">
        <v>1.052</v>
      </c>
      <c r="S104" s="23">
        <v>0.91300000000000003</v>
      </c>
      <c r="T104" s="23">
        <v>0.52500000000000002</v>
      </c>
    </row>
    <row r="105" spans="1:20" ht="12" customHeight="1">
      <c r="A105" s="9" t="s">
        <v>22</v>
      </c>
      <c r="B105" s="23">
        <v>683.34900000000005</v>
      </c>
      <c r="C105" s="23">
        <v>671.91899999999998</v>
      </c>
      <c r="D105" s="23">
        <v>11.43</v>
      </c>
      <c r="E105" s="23">
        <v>115.85899999999999</v>
      </c>
      <c r="F105" s="23">
        <v>81.016000000000005</v>
      </c>
      <c r="G105" s="23">
        <v>48.954000000000001</v>
      </c>
      <c r="H105" s="23">
        <v>3.3980000000000001</v>
      </c>
      <c r="I105" s="23">
        <v>11.173</v>
      </c>
      <c r="J105" s="23">
        <v>25.443999999999999</v>
      </c>
      <c r="K105" s="23">
        <v>72.751000000000005</v>
      </c>
      <c r="L105" s="23">
        <v>1.171</v>
      </c>
      <c r="M105" s="23">
        <v>44.357999999999997</v>
      </c>
      <c r="N105" s="23">
        <v>224.589</v>
      </c>
      <c r="O105" s="23">
        <v>29.058</v>
      </c>
      <c r="P105" s="23">
        <v>4.6900000000000004</v>
      </c>
      <c r="Q105" s="23">
        <v>3.2639999999999998</v>
      </c>
      <c r="R105" s="23">
        <v>1.399</v>
      </c>
      <c r="S105" s="23">
        <v>14.026</v>
      </c>
      <c r="T105" s="23">
        <v>2.1970000000000001</v>
      </c>
    </row>
    <row r="106" spans="1:20" ht="12" customHeight="1">
      <c r="A106" s="9" t="s">
        <v>54</v>
      </c>
      <c r="B106" s="23">
        <v>107.45699999999999</v>
      </c>
      <c r="C106" s="23">
        <v>96.906999999999996</v>
      </c>
      <c r="D106" s="23">
        <v>10.55</v>
      </c>
      <c r="E106" s="23">
        <v>15.56</v>
      </c>
      <c r="F106" s="23">
        <v>18.699000000000002</v>
      </c>
      <c r="G106" s="23">
        <v>8.9290000000000003</v>
      </c>
      <c r="H106" s="23">
        <v>1.393</v>
      </c>
      <c r="I106" s="23">
        <v>0.83699999999999997</v>
      </c>
      <c r="J106" s="23">
        <v>2.863</v>
      </c>
      <c r="K106" s="23">
        <v>9.5239999999999991</v>
      </c>
      <c r="L106" s="23">
        <v>2.7069999999999999</v>
      </c>
      <c r="M106" s="23">
        <v>9.391</v>
      </c>
      <c r="N106" s="23">
        <v>21.95</v>
      </c>
      <c r="O106" s="23">
        <v>5.6470000000000002</v>
      </c>
      <c r="P106" s="23">
        <v>1.1439999999999999</v>
      </c>
      <c r="Q106" s="23">
        <v>3.4820000000000002</v>
      </c>
      <c r="R106" s="23">
        <v>1.2290000000000001</v>
      </c>
      <c r="S106" s="23">
        <v>2.3639999999999999</v>
      </c>
      <c r="T106" s="23">
        <v>1.7370000000000001</v>
      </c>
    </row>
    <row r="107" spans="1:20" ht="12" customHeight="1">
      <c r="A107" s="7" t="s">
        <v>39</v>
      </c>
      <c r="B107" s="23">
        <v>373.34800000000001</v>
      </c>
      <c r="C107" s="23">
        <v>347.70100000000002</v>
      </c>
      <c r="D107" s="23">
        <v>25.646999999999998</v>
      </c>
      <c r="E107" s="23">
        <v>53.493000000000002</v>
      </c>
      <c r="F107" s="23">
        <v>42.228999999999999</v>
      </c>
      <c r="G107" s="23">
        <v>20.152999999999999</v>
      </c>
      <c r="H107" s="23">
        <v>3.847</v>
      </c>
      <c r="I107" s="23">
        <v>7.4870000000000001</v>
      </c>
      <c r="J107" s="23">
        <v>17.385999999999999</v>
      </c>
      <c r="K107" s="23">
        <v>52.292000000000002</v>
      </c>
      <c r="L107" s="23">
        <v>2.073</v>
      </c>
      <c r="M107" s="23">
        <v>25.724</v>
      </c>
      <c r="N107" s="23">
        <v>98.441999999999993</v>
      </c>
      <c r="O107" s="23">
        <v>18.895</v>
      </c>
      <c r="P107" s="23">
        <v>2.383</v>
      </c>
      <c r="Q107" s="23">
        <v>7.6669999999999998</v>
      </c>
      <c r="R107" s="23">
        <v>8.0180000000000007</v>
      </c>
      <c r="S107" s="23">
        <v>9.2170000000000005</v>
      </c>
      <c r="T107" s="23">
        <v>4.0410000000000004</v>
      </c>
    </row>
    <row r="108" spans="1:20" ht="12" customHeight="1">
      <c r="A108" s="9" t="s">
        <v>21</v>
      </c>
      <c r="B108" s="23">
        <v>70.344999999999999</v>
      </c>
      <c r="C108" s="23">
        <v>69.102999999999994</v>
      </c>
      <c r="D108" s="23">
        <v>1.2430000000000001</v>
      </c>
      <c r="E108" s="23">
        <v>3.8149999999999999</v>
      </c>
      <c r="F108" s="23">
        <v>4.6109999999999998</v>
      </c>
      <c r="G108" s="23">
        <v>1.095</v>
      </c>
      <c r="H108" s="23">
        <v>0.48899999999999999</v>
      </c>
      <c r="I108" s="23">
        <v>0.41099999999999998</v>
      </c>
      <c r="J108" s="23">
        <v>1.1100000000000001</v>
      </c>
      <c r="K108" s="23">
        <v>17.888000000000002</v>
      </c>
      <c r="L108" s="23"/>
      <c r="M108" s="23">
        <v>2.6360000000000001</v>
      </c>
      <c r="N108" s="23">
        <v>32.567999999999998</v>
      </c>
      <c r="O108" s="23">
        <v>3.1560000000000001</v>
      </c>
      <c r="P108" s="23">
        <v>0.77300000000000002</v>
      </c>
      <c r="Q108" s="23">
        <v>0.51300000000000001</v>
      </c>
      <c r="R108" s="23">
        <v>0.115</v>
      </c>
      <c r="S108" s="23">
        <v>1.0409999999999999</v>
      </c>
      <c r="T108" s="23">
        <v>0.125</v>
      </c>
    </row>
    <row r="109" spans="1:20" ht="12" customHeight="1">
      <c r="A109" s="9" t="s">
        <v>29</v>
      </c>
      <c r="B109" s="23">
        <v>90.971000000000004</v>
      </c>
      <c r="C109" s="23">
        <v>81.796999999999997</v>
      </c>
      <c r="D109" s="23">
        <v>9.1739999999999995</v>
      </c>
      <c r="E109" s="23">
        <v>13.627000000000001</v>
      </c>
      <c r="F109" s="23">
        <v>9.9250000000000007</v>
      </c>
      <c r="G109" s="23">
        <v>7.54</v>
      </c>
      <c r="H109" s="23">
        <v>0.7</v>
      </c>
      <c r="I109" s="23">
        <v>0.91500000000000004</v>
      </c>
      <c r="J109" s="23">
        <v>4.6550000000000002</v>
      </c>
      <c r="K109" s="23">
        <v>9.3059999999999992</v>
      </c>
      <c r="L109" s="23">
        <v>0.95399999999999996</v>
      </c>
      <c r="M109" s="23">
        <v>6.2480000000000002</v>
      </c>
      <c r="N109" s="23">
        <v>20.812999999999999</v>
      </c>
      <c r="O109" s="23">
        <v>5.3540000000000001</v>
      </c>
      <c r="P109" s="23">
        <v>0.86499999999999999</v>
      </c>
      <c r="Q109" s="23">
        <v>3.4870000000000001</v>
      </c>
      <c r="R109" s="23">
        <v>2.9009999999999998</v>
      </c>
      <c r="S109" s="23">
        <v>2.5510000000000002</v>
      </c>
      <c r="T109" s="23">
        <v>1.131</v>
      </c>
    </row>
    <row r="110" spans="1:20" ht="12" customHeight="1">
      <c r="A110" s="7" t="s">
        <v>40</v>
      </c>
      <c r="B110" s="23">
        <v>183.27600000000001</v>
      </c>
      <c r="C110" s="23">
        <v>173.48</v>
      </c>
      <c r="D110" s="23">
        <v>9.7959999999999994</v>
      </c>
      <c r="E110" s="23">
        <v>28.466999999999999</v>
      </c>
      <c r="F110" s="23">
        <v>33.673999999999999</v>
      </c>
      <c r="G110" s="23">
        <v>26.204999999999998</v>
      </c>
      <c r="H110" s="23">
        <v>1.5960000000000001</v>
      </c>
      <c r="I110" s="23">
        <v>1.929</v>
      </c>
      <c r="J110" s="23">
        <v>7.8920000000000003</v>
      </c>
      <c r="K110" s="23">
        <v>19.559000000000001</v>
      </c>
      <c r="L110" s="23">
        <v>0.56999999999999995</v>
      </c>
      <c r="M110" s="23">
        <v>12.146000000000001</v>
      </c>
      <c r="N110" s="23">
        <v>27.83</v>
      </c>
      <c r="O110" s="23">
        <v>11.548</v>
      </c>
      <c r="P110" s="23">
        <v>1.1930000000000001</v>
      </c>
      <c r="Q110" s="23">
        <v>4.431</v>
      </c>
      <c r="R110" s="23">
        <v>1.4339999999999999</v>
      </c>
      <c r="S110" s="23">
        <v>3.0369999999999999</v>
      </c>
      <c r="T110" s="23">
        <v>1.7649999999999999</v>
      </c>
    </row>
    <row r="111" spans="1:20" ht="12" customHeight="1">
      <c r="A111" s="7" t="s">
        <v>41</v>
      </c>
      <c r="B111" s="23">
        <v>74.798000000000002</v>
      </c>
      <c r="C111" s="23">
        <v>70.072000000000003</v>
      </c>
      <c r="D111" s="23">
        <v>4.726</v>
      </c>
      <c r="E111" s="23">
        <v>10.257999999999999</v>
      </c>
      <c r="F111" s="23">
        <v>17.353999999999999</v>
      </c>
      <c r="G111" s="23">
        <v>9.56</v>
      </c>
      <c r="H111" s="23">
        <v>0.56200000000000006</v>
      </c>
      <c r="I111" s="23">
        <v>0.90900000000000003</v>
      </c>
      <c r="J111" s="23">
        <v>1.782</v>
      </c>
      <c r="K111" s="23">
        <v>10.081</v>
      </c>
      <c r="L111" s="23">
        <v>0.441</v>
      </c>
      <c r="M111" s="23">
        <v>3.7589999999999999</v>
      </c>
      <c r="N111" s="23">
        <v>7.8010000000000002</v>
      </c>
      <c r="O111" s="23">
        <v>7.2450000000000001</v>
      </c>
      <c r="P111" s="23">
        <v>0.43099999999999999</v>
      </c>
      <c r="Q111" s="23">
        <v>2.0539999999999998</v>
      </c>
      <c r="R111" s="23">
        <v>0.61199999999999999</v>
      </c>
      <c r="S111" s="23">
        <v>0.89300000000000002</v>
      </c>
      <c r="T111" s="23">
        <v>1.056</v>
      </c>
    </row>
    <row r="112" spans="1:20" ht="12" customHeight="1">
      <c r="A112" s="9" t="s">
        <v>57</v>
      </c>
      <c r="B112" s="23">
        <v>66.055999999999997</v>
      </c>
      <c r="C112" s="23">
        <v>62.710999999999999</v>
      </c>
      <c r="D112" s="23">
        <v>3.3450000000000002</v>
      </c>
      <c r="E112" s="23">
        <v>8.5820000000000007</v>
      </c>
      <c r="F112" s="23">
        <v>15.814</v>
      </c>
      <c r="G112" s="23">
        <v>8.3789999999999996</v>
      </c>
      <c r="H112" s="23">
        <v>0.42299999999999999</v>
      </c>
      <c r="I112" s="23">
        <v>0.81100000000000005</v>
      </c>
      <c r="J112" s="23">
        <v>1.67</v>
      </c>
      <c r="K112" s="23">
        <v>9.8849999999999998</v>
      </c>
      <c r="L112" s="23">
        <v>0.11899999999999999</v>
      </c>
      <c r="M112" s="23">
        <v>3.1859999999999999</v>
      </c>
      <c r="N112" s="23">
        <v>7.2430000000000003</v>
      </c>
      <c r="O112" s="23">
        <v>6.117</v>
      </c>
      <c r="P112" s="23">
        <v>0.43099999999999999</v>
      </c>
      <c r="Q112" s="23">
        <v>1.339</v>
      </c>
      <c r="R112" s="23">
        <v>0.61199999999999999</v>
      </c>
      <c r="S112" s="23">
        <v>0.59399999999999997</v>
      </c>
      <c r="T112" s="23">
        <v>0.85199999999999998</v>
      </c>
    </row>
    <row r="113" spans="1:20" ht="12" customHeight="1">
      <c r="A113" s="7" t="s">
        <v>42</v>
      </c>
      <c r="B113" s="23">
        <v>108.47799999999999</v>
      </c>
      <c r="C113" s="23">
        <v>103.408</v>
      </c>
      <c r="D113" s="23">
        <v>5.069</v>
      </c>
      <c r="E113" s="23">
        <v>18.21</v>
      </c>
      <c r="F113" s="23">
        <v>16.32</v>
      </c>
      <c r="G113" s="23">
        <v>16.645</v>
      </c>
      <c r="H113" s="23">
        <v>1.034</v>
      </c>
      <c r="I113" s="23">
        <v>1.0209999999999999</v>
      </c>
      <c r="J113" s="23">
        <v>6.109</v>
      </c>
      <c r="K113" s="23">
        <v>9.4779999999999998</v>
      </c>
      <c r="L113" s="23">
        <v>0.128</v>
      </c>
      <c r="M113" s="23">
        <v>8.3870000000000005</v>
      </c>
      <c r="N113" s="23">
        <v>20.029</v>
      </c>
      <c r="O113" s="23">
        <v>4.3040000000000003</v>
      </c>
      <c r="P113" s="23">
        <v>0.76300000000000001</v>
      </c>
      <c r="Q113" s="23">
        <v>2.3769999999999998</v>
      </c>
      <c r="R113" s="23">
        <v>0.82199999999999995</v>
      </c>
      <c r="S113" s="23">
        <v>2.1440000000000001</v>
      </c>
      <c r="T113" s="23">
        <v>0.70899999999999996</v>
      </c>
    </row>
    <row r="114" spans="1:20" ht="12" customHeight="1">
      <c r="A114" s="7" t="s">
        <v>105</v>
      </c>
      <c r="B114" s="23">
        <v>1818.0530000000001</v>
      </c>
      <c r="C114" s="23">
        <v>1639.703</v>
      </c>
      <c r="D114" s="23">
        <v>178.35</v>
      </c>
      <c r="E114" s="23">
        <v>257.24200000000002</v>
      </c>
      <c r="F114" s="23">
        <v>221.99100000000001</v>
      </c>
      <c r="G114" s="23">
        <v>92.346999999999994</v>
      </c>
      <c r="H114" s="23">
        <v>33.728999999999999</v>
      </c>
      <c r="I114" s="23">
        <v>29.036000000000001</v>
      </c>
      <c r="J114" s="23">
        <v>67.63</v>
      </c>
      <c r="K114" s="23">
        <v>170.54599999999999</v>
      </c>
      <c r="L114" s="23">
        <v>20.925000000000001</v>
      </c>
      <c r="M114" s="23">
        <v>185.30199999999999</v>
      </c>
      <c r="N114" s="23">
        <v>435.84399999999999</v>
      </c>
      <c r="O114" s="23">
        <v>97.072999999999993</v>
      </c>
      <c r="P114" s="23">
        <v>24.782</v>
      </c>
      <c r="Q114" s="23">
        <v>58.722999999999999</v>
      </c>
      <c r="R114" s="23">
        <v>34.39</v>
      </c>
      <c r="S114" s="23">
        <v>57.908999999999999</v>
      </c>
      <c r="T114" s="23">
        <v>30.582999999999998</v>
      </c>
    </row>
    <row r="115" spans="1:20" ht="12" customHeight="1">
      <c r="A115" s="7" t="s">
        <v>43</v>
      </c>
      <c r="B115" s="23">
        <v>1334.212</v>
      </c>
      <c r="C115" s="23">
        <v>1213.722</v>
      </c>
      <c r="D115" s="23">
        <v>120.49</v>
      </c>
      <c r="E115" s="23">
        <v>198.63900000000001</v>
      </c>
      <c r="F115" s="23">
        <v>159.333</v>
      </c>
      <c r="G115" s="23">
        <v>61.87</v>
      </c>
      <c r="H115" s="23">
        <v>26.809000000000001</v>
      </c>
      <c r="I115" s="23">
        <v>22.309000000000001</v>
      </c>
      <c r="J115" s="23">
        <v>37.021999999999998</v>
      </c>
      <c r="K115" s="23">
        <v>103.871</v>
      </c>
      <c r="L115" s="23">
        <v>13.243</v>
      </c>
      <c r="M115" s="23">
        <v>149.964</v>
      </c>
      <c r="N115" s="23">
        <v>339.928</v>
      </c>
      <c r="O115" s="23">
        <v>74.644000000000005</v>
      </c>
      <c r="P115" s="23">
        <v>22.451000000000001</v>
      </c>
      <c r="Q115" s="23">
        <v>33.713000000000001</v>
      </c>
      <c r="R115" s="23">
        <v>24.998999999999999</v>
      </c>
      <c r="S115" s="23">
        <v>43.691000000000003</v>
      </c>
      <c r="T115" s="23">
        <v>21.725999999999999</v>
      </c>
    </row>
    <row r="116" spans="1:20" ht="12" customHeight="1">
      <c r="A116" s="9" t="s">
        <v>26</v>
      </c>
      <c r="B116" s="23">
        <v>141.471</v>
      </c>
      <c r="C116" s="23">
        <v>130.46</v>
      </c>
      <c r="D116" s="23">
        <v>11.010999999999999</v>
      </c>
      <c r="E116" s="23">
        <v>18.352</v>
      </c>
      <c r="F116" s="23">
        <v>23.872</v>
      </c>
      <c r="G116" s="23">
        <v>4.87</v>
      </c>
      <c r="H116" s="23">
        <v>1.236</v>
      </c>
      <c r="I116" s="23">
        <v>1.744</v>
      </c>
      <c r="J116" s="23">
        <v>3.7850000000000001</v>
      </c>
      <c r="K116" s="23">
        <v>6.8929999999999998</v>
      </c>
      <c r="L116" s="23">
        <v>1.3520000000000001</v>
      </c>
      <c r="M116" s="23">
        <v>17.434999999999999</v>
      </c>
      <c r="N116" s="23">
        <v>43.918999999999997</v>
      </c>
      <c r="O116" s="23">
        <v>3.448</v>
      </c>
      <c r="P116" s="23">
        <v>0.54200000000000004</v>
      </c>
      <c r="Q116" s="23">
        <v>4.8239999999999998</v>
      </c>
      <c r="R116" s="23">
        <v>0.46300000000000002</v>
      </c>
      <c r="S116" s="23">
        <v>5.6</v>
      </c>
      <c r="T116" s="23">
        <v>3.1360000000000001</v>
      </c>
    </row>
    <row r="117" spans="1:20" ht="12" customHeight="1">
      <c r="A117" s="9" t="s">
        <v>23</v>
      </c>
      <c r="B117" s="23">
        <v>106.889</v>
      </c>
      <c r="C117" s="23">
        <v>100.908</v>
      </c>
      <c r="D117" s="23">
        <v>5.9809999999999999</v>
      </c>
      <c r="E117" s="23">
        <v>11.743</v>
      </c>
      <c r="F117" s="23">
        <v>8.6300000000000008</v>
      </c>
      <c r="G117" s="23">
        <v>6.1210000000000004</v>
      </c>
      <c r="H117" s="23">
        <v>2.0030000000000001</v>
      </c>
      <c r="I117" s="23">
        <v>2.097</v>
      </c>
      <c r="J117" s="23">
        <v>9.0380000000000003</v>
      </c>
      <c r="K117" s="23">
        <v>14.834</v>
      </c>
      <c r="L117" s="23">
        <v>0.40400000000000003</v>
      </c>
      <c r="M117" s="23">
        <v>11.332000000000001</v>
      </c>
      <c r="N117" s="23">
        <v>27.35</v>
      </c>
      <c r="O117" s="23">
        <v>3.8039999999999998</v>
      </c>
      <c r="P117" s="23">
        <v>1.0489999999999999</v>
      </c>
      <c r="Q117" s="23">
        <v>1.675</v>
      </c>
      <c r="R117" s="23">
        <v>1.129</v>
      </c>
      <c r="S117" s="23">
        <v>4.91</v>
      </c>
      <c r="T117" s="23">
        <v>0.77100000000000002</v>
      </c>
    </row>
    <row r="118" spans="1:20" ht="12" customHeight="1">
      <c r="A118" s="9" t="s">
        <v>25</v>
      </c>
      <c r="B118" s="23">
        <v>437.54500000000002</v>
      </c>
      <c r="C118" s="23">
        <v>421.48899999999998</v>
      </c>
      <c r="D118" s="23">
        <v>16.056000000000001</v>
      </c>
      <c r="E118" s="23">
        <v>94.37</v>
      </c>
      <c r="F118" s="23">
        <v>62.231000000000002</v>
      </c>
      <c r="G118" s="23">
        <v>8.6839999999999993</v>
      </c>
      <c r="H118" s="23">
        <v>4.5670000000000002</v>
      </c>
      <c r="I118" s="23">
        <v>5.3860000000000001</v>
      </c>
      <c r="J118" s="23">
        <v>7.4489999999999998</v>
      </c>
      <c r="K118" s="23">
        <v>38.813000000000002</v>
      </c>
      <c r="L118" s="23">
        <v>1.6279999999999999</v>
      </c>
      <c r="M118" s="23">
        <v>53.064</v>
      </c>
      <c r="N118" s="23">
        <v>103.078</v>
      </c>
      <c r="O118" s="23">
        <v>33.079000000000001</v>
      </c>
      <c r="P118" s="23">
        <v>5.2489999999999997</v>
      </c>
      <c r="Q118" s="23">
        <v>5.82</v>
      </c>
      <c r="R118" s="23">
        <v>1.8839999999999999</v>
      </c>
      <c r="S118" s="23">
        <v>10.086</v>
      </c>
      <c r="T118" s="23">
        <v>2.157</v>
      </c>
    </row>
    <row r="119" spans="1:20" ht="12" customHeight="1">
      <c r="A119" s="9" t="s">
        <v>27</v>
      </c>
      <c r="B119" s="23">
        <v>439.73</v>
      </c>
      <c r="C119" s="23">
        <v>368.77199999999999</v>
      </c>
      <c r="D119" s="23">
        <v>70.957999999999998</v>
      </c>
      <c r="E119" s="23">
        <v>45.762999999999998</v>
      </c>
      <c r="F119" s="23">
        <v>42.631999999999998</v>
      </c>
      <c r="G119" s="23">
        <v>21.152000000000001</v>
      </c>
      <c r="H119" s="23">
        <v>16.489000000000001</v>
      </c>
      <c r="I119" s="23">
        <v>10.976000000000001</v>
      </c>
      <c r="J119" s="23">
        <v>12.334</v>
      </c>
      <c r="K119" s="23">
        <v>29.359000000000002</v>
      </c>
      <c r="L119" s="23">
        <v>8.3659999999999997</v>
      </c>
      <c r="M119" s="23">
        <v>45.777000000000001</v>
      </c>
      <c r="N119" s="23">
        <v>111.723</v>
      </c>
      <c r="O119" s="23">
        <v>18.856999999999999</v>
      </c>
      <c r="P119" s="23">
        <v>12.91</v>
      </c>
      <c r="Q119" s="23">
        <v>14.224</v>
      </c>
      <c r="R119" s="23">
        <v>18.792000000000002</v>
      </c>
      <c r="S119" s="23">
        <v>17.289000000000001</v>
      </c>
      <c r="T119" s="23">
        <v>13.087</v>
      </c>
    </row>
    <row r="120" spans="1:20" ht="12" customHeight="1">
      <c r="A120" s="7" t="s">
        <v>103</v>
      </c>
      <c r="B120" s="23">
        <v>483.84100000000001</v>
      </c>
      <c r="C120" s="23">
        <v>425.98099999999999</v>
      </c>
      <c r="D120" s="23">
        <v>57.86</v>
      </c>
      <c r="E120" s="23">
        <v>58.603000000000002</v>
      </c>
      <c r="F120" s="23">
        <v>62.658000000000001</v>
      </c>
      <c r="G120" s="23">
        <v>30.478000000000002</v>
      </c>
      <c r="H120" s="23">
        <v>6.92</v>
      </c>
      <c r="I120" s="23">
        <v>6.7270000000000003</v>
      </c>
      <c r="J120" s="23">
        <v>30.608000000000001</v>
      </c>
      <c r="K120" s="23">
        <v>66.674999999999997</v>
      </c>
      <c r="L120" s="23">
        <v>7.6820000000000004</v>
      </c>
      <c r="M120" s="23">
        <v>35.337000000000003</v>
      </c>
      <c r="N120" s="23">
        <v>95.915999999999997</v>
      </c>
      <c r="O120" s="23">
        <v>22.428999999999998</v>
      </c>
      <c r="P120" s="23">
        <v>2.3319999999999999</v>
      </c>
      <c r="Q120" s="23">
        <v>25.01</v>
      </c>
      <c r="R120" s="23">
        <v>9.391</v>
      </c>
      <c r="S120" s="23">
        <v>14.218999999999999</v>
      </c>
      <c r="T120" s="23">
        <v>8.8569999999999993</v>
      </c>
    </row>
    <row r="121" spans="1:20" ht="12" customHeight="1">
      <c r="A121" s="9" t="s">
        <v>24</v>
      </c>
      <c r="B121" s="23">
        <v>138.85599999999999</v>
      </c>
      <c r="C121" s="23">
        <v>118.819</v>
      </c>
      <c r="D121" s="23">
        <v>20.038</v>
      </c>
      <c r="E121" s="23">
        <v>11.076000000000001</v>
      </c>
      <c r="F121" s="23">
        <v>14.676</v>
      </c>
      <c r="G121" s="23">
        <v>3.9569999999999999</v>
      </c>
      <c r="H121" s="23">
        <v>2.702</v>
      </c>
      <c r="I121" s="23">
        <v>3.9279999999999999</v>
      </c>
      <c r="J121" s="23">
        <v>13.561999999999999</v>
      </c>
      <c r="K121" s="23">
        <v>19.876000000000001</v>
      </c>
      <c r="L121" s="23">
        <v>3.113</v>
      </c>
      <c r="M121" s="23">
        <v>13.131</v>
      </c>
      <c r="N121" s="23">
        <v>22.704000000000001</v>
      </c>
      <c r="O121" s="23">
        <v>7.5510000000000002</v>
      </c>
      <c r="P121" s="23">
        <v>0.77100000000000002</v>
      </c>
      <c r="Q121" s="23">
        <v>6.8550000000000004</v>
      </c>
      <c r="R121" s="23">
        <v>3.63</v>
      </c>
      <c r="S121" s="23">
        <v>7.5860000000000003</v>
      </c>
      <c r="T121" s="23">
        <v>3.7370000000000001</v>
      </c>
    </row>
    <row r="122" spans="1:20" ht="12" customHeight="1">
      <c r="A122" s="9" t="s">
        <v>56</v>
      </c>
      <c r="B122" s="23">
        <v>67.105999999999995</v>
      </c>
      <c r="C122" s="23">
        <v>58.96</v>
      </c>
      <c r="D122" s="23">
        <v>8.1460000000000008</v>
      </c>
      <c r="E122" s="23">
        <v>10.305999999999999</v>
      </c>
      <c r="F122" s="23">
        <v>9.2690000000000001</v>
      </c>
      <c r="G122" s="23">
        <v>5.0110000000000001</v>
      </c>
      <c r="H122" s="23">
        <v>0.16900000000000001</v>
      </c>
      <c r="I122" s="23">
        <v>0.628</v>
      </c>
      <c r="J122" s="23">
        <v>4.7779999999999996</v>
      </c>
      <c r="K122" s="23">
        <v>4.7930000000000001</v>
      </c>
      <c r="L122" s="23">
        <v>1.0109999999999999</v>
      </c>
      <c r="M122" s="23">
        <v>5.915</v>
      </c>
      <c r="N122" s="23">
        <v>15.161</v>
      </c>
      <c r="O122" s="23">
        <v>2.222</v>
      </c>
      <c r="P122" s="23">
        <v>0.215</v>
      </c>
      <c r="Q122" s="23">
        <v>4.0330000000000004</v>
      </c>
      <c r="R122" s="23">
        <v>1.085</v>
      </c>
      <c r="S122" s="23">
        <v>0.66300000000000003</v>
      </c>
      <c r="T122" s="23">
        <v>1.8480000000000001</v>
      </c>
    </row>
    <row r="123" spans="1:20" ht="12" customHeight="1">
      <c r="A123" s="9" t="s">
        <v>97</v>
      </c>
      <c r="B123" s="23">
        <v>77.347999999999999</v>
      </c>
      <c r="C123" s="23">
        <v>68.284000000000006</v>
      </c>
      <c r="D123" s="23">
        <v>9.0640000000000001</v>
      </c>
      <c r="E123" s="23">
        <v>11.816000000000001</v>
      </c>
      <c r="F123" s="23">
        <v>11.292999999999999</v>
      </c>
      <c r="G123" s="23">
        <v>6.6150000000000002</v>
      </c>
      <c r="H123" s="23"/>
      <c r="I123" s="23">
        <v>0.48399999999999999</v>
      </c>
      <c r="J123" s="23">
        <v>2.9590000000000001</v>
      </c>
      <c r="K123" s="23">
        <v>10.901999999999999</v>
      </c>
      <c r="L123" s="23">
        <v>1.734</v>
      </c>
      <c r="M123" s="23">
        <v>4.4630000000000001</v>
      </c>
      <c r="N123" s="23">
        <v>14.752000000000001</v>
      </c>
      <c r="O123" s="23">
        <v>3.3769999999999998</v>
      </c>
      <c r="P123" s="23"/>
      <c r="Q123" s="23">
        <v>4.3630000000000004</v>
      </c>
      <c r="R123" s="23">
        <v>1.9830000000000001</v>
      </c>
      <c r="S123" s="23">
        <v>1.6240000000000001</v>
      </c>
      <c r="T123" s="23">
        <v>0.98299999999999998</v>
      </c>
    </row>
    <row r="124" spans="1:20" ht="12" customHeight="1">
      <c r="A124" s="9" t="s">
        <v>55</v>
      </c>
      <c r="B124" s="23">
        <v>52.145000000000003</v>
      </c>
      <c r="C124" s="23">
        <v>46.811999999999998</v>
      </c>
      <c r="D124" s="23">
        <v>5.3330000000000002</v>
      </c>
      <c r="E124" s="23">
        <v>5.6890000000000001</v>
      </c>
      <c r="F124" s="23">
        <v>5.1580000000000004</v>
      </c>
      <c r="G124" s="23">
        <v>2.423</v>
      </c>
      <c r="H124" s="23">
        <v>0.9</v>
      </c>
      <c r="I124" s="23">
        <v>0.27</v>
      </c>
      <c r="J124" s="23">
        <v>1.4219999999999999</v>
      </c>
      <c r="K124" s="23">
        <v>15.765000000000001</v>
      </c>
      <c r="L124" s="23"/>
      <c r="M124" s="23">
        <v>3.4340000000000002</v>
      </c>
      <c r="N124" s="23">
        <v>8.4410000000000007</v>
      </c>
      <c r="O124" s="23">
        <v>3.1019999999999999</v>
      </c>
      <c r="P124" s="23">
        <v>0.13300000000000001</v>
      </c>
      <c r="Q124" s="23">
        <v>2.8530000000000002</v>
      </c>
      <c r="R124" s="23">
        <v>0.76</v>
      </c>
      <c r="S124" s="23">
        <v>0.97499999999999998</v>
      </c>
      <c r="T124" s="23">
        <v>0.82</v>
      </c>
    </row>
    <row r="125" spans="1:20" ht="12" customHeight="1">
      <c r="A125" s="9" t="s">
        <v>98</v>
      </c>
      <c r="B125" s="23">
        <v>52.298999999999999</v>
      </c>
      <c r="C125" s="23">
        <v>42.271999999999998</v>
      </c>
      <c r="D125" s="23">
        <v>10.026999999999999</v>
      </c>
      <c r="E125" s="23">
        <v>7.4279999999999999</v>
      </c>
      <c r="F125" s="23">
        <v>8.0860000000000003</v>
      </c>
      <c r="G125" s="23">
        <v>4.7389999999999999</v>
      </c>
      <c r="H125" s="23">
        <v>2.3010000000000002</v>
      </c>
      <c r="I125" s="23">
        <v>0.42799999999999999</v>
      </c>
      <c r="J125" s="23">
        <v>1.718</v>
      </c>
      <c r="K125" s="23">
        <v>3.4319999999999999</v>
      </c>
      <c r="L125" s="23">
        <v>1.3120000000000001</v>
      </c>
      <c r="M125" s="23">
        <v>5.0039999999999996</v>
      </c>
      <c r="N125" s="23">
        <v>6.8</v>
      </c>
      <c r="O125" s="23">
        <v>2.36</v>
      </c>
      <c r="P125" s="23">
        <v>0.69899999999999995</v>
      </c>
      <c r="Q125" s="23">
        <v>4.8769999999999998</v>
      </c>
      <c r="R125" s="23">
        <v>1.2290000000000001</v>
      </c>
      <c r="S125" s="23">
        <v>1.579</v>
      </c>
      <c r="T125" s="23">
        <v>0.308</v>
      </c>
    </row>
    <row r="126" spans="1:20" ht="12" customHeight="1">
      <c r="A126" s="7" t="s">
        <v>104</v>
      </c>
      <c r="B126" s="23">
        <v>19.256</v>
      </c>
      <c r="C126" s="23">
        <v>18.12</v>
      </c>
      <c r="D126" s="23">
        <v>1.135</v>
      </c>
      <c r="E126" s="23">
        <v>2.944</v>
      </c>
      <c r="F126" s="23">
        <v>3.4860000000000002</v>
      </c>
      <c r="G126" s="23">
        <v>1.7649999999999999</v>
      </c>
      <c r="H126" s="23">
        <v>0.19400000000000001</v>
      </c>
      <c r="I126" s="23">
        <v>0.26600000000000001</v>
      </c>
      <c r="J126" s="23">
        <v>0.80600000000000005</v>
      </c>
      <c r="K126" s="23">
        <v>1.9730000000000001</v>
      </c>
      <c r="L126" s="23">
        <v>0.123</v>
      </c>
      <c r="M126" s="23">
        <v>1.026</v>
      </c>
      <c r="N126" s="23">
        <v>4.0789999999999997</v>
      </c>
      <c r="O126" s="23">
        <v>0.75700000000000001</v>
      </c>
      <c r="P126" s="23">
        <v>0.152</v>
      </c>
      <c r="Q126" s="23">
        <v>0.55600000000000005</v>
      </c>
      <c r="R126" s="23"/>
      <c r="S126" s="23">
        <v>0.86499999999999999</v>
      </c>
      <c r="T126" s="23">
        <v>0.26200000000000001</v>
      </c>
    </row>
    <row r="127" spans="1:20" ht="12" customHeight="1">
      <c r="A127" s="7" t="s">
        <v>120</v>
      </c>
      <c r="B127" s="23">
        <v>1.6890000000000001</v>
      </c>
      <c r="C127" s="23">
        <v>1.6890000000000001</v>
      </c>
      <c r="D127" s="23"/>
      <c r="E127" s="23">
        <v>0.50600000000000001</v>
      </c>
      <c r="F127" s="23">
        <v>9.8000000000000004E-2</v>
      </c>
      <c r="G127" s="23"/>
      <c r="H127" s="23"/>
      <c r="I127" s="23"/>
      <c r="J127" s="23">
        <v>0.14899999999999999</v>
      </c>
      <c r="K127" s="23">
        <v>7.3999999999999996E-2</v>
      </c>
      <c r="L127" s="23"/>
      <c r="M127" s="23">
        <v>0.308</v>
      </c>
      <c r="N127" s="23">
        <v>0.33600000000000002</v>
      </c>
      <c r="O127" s="23"/>
      <c r="P127" s="23"/>
      <c r="Q127" s="23"/>
      <c r="R127" s="23"/>
      <c r="S127" s="23">
        <v>0.219</v>
      </c>
      <c r="T127" s="23"/>
    </row>
    <row r="128" spans="1:20" ht="12" customHeight="1">
      <c r="A128" s="7" t="s">
        <v>31</v>
      </c>
      <c r="B128" s="23"/>
      <c r="C128" s="23"/>
      <c r="D128" s="23"/>
      <c r="E128" s="23"/>
      <c r="F128" s="23"/>
      <c r="G128" s="23"/>
      <c r="H128" s="23"/>
      <c r="I128" s="23"/>
      <c r="J128" s="23"/>
      <c r="K128" s="23"/>
      <c r="L128" s="23"/>
      <c r="M128" s="23"/>
      <c r="N128" s="23"/>
      <c r="O128" s="23"/>
      <c r="P128" s="23"/>
      <c r="Q128" s="23"/>
      <c r="R128" s="23"/>
      <c r="S128" s="23"/>
      <c r="T128" s="23"/>
    </row>
    <row r="129" spans="1:20" ht="12" customHeight="1">
      <c r="A129" s="7" t="s">
        <v>44</v>
      </c>
      <c r="B129" s="23">
        <v>651.47500000000002</v>
      </c>
      <c r="C129" s="23">
        <v>635.59100000000001</v>
      </c>
      <c r="D129" s="23">
        <v>15.884</v>
      </c>
      <c r="E129" s="23">
        <v>162.55799999999999</v>
      </c>
      <c r="F129" s="23">
        <v>147.28100000000001</v>
      </c>
      <c r="G129" s="23">
        <v>24.768999999999998</v>
      </c>
      <c r="H129" s="23">
        <v>3.1619999999999999</v>
      </c>
      <c r="I129" s="23">
        <v>3.5259999999999998</v>
      </c>
      <c r="J129" s="23">
        <v>15.012</v>
      </c>
      <c r="K129" s="23">
        <v>73.927000000000007</v>
      </c>
      <c r="L129" s="23">
        <v>1.6739999999999999</v>
      </c>
      <c r="M129" s="23">
        <v>38.057000000000002</v>
      </c>
      <c r="N129" s="23">
        <v>130.84100000000001</v>
      </c>
      <c r="O129" s="23">
        <v>26.655000000000001</v>
      </c>
      <c r="P129" s="23">
        <v>4.5380000000000003</v>
      </c>
      <c r="Q129" s="23">
        <v>4.0389999999999997</v>
      </c>
      <c r="R129" s="23">
        <v>2.4940000000000002</v>
      </c>
      <c r="S129" s="23">
        <v>8.4280000000000008</v>
      </c>
      <c r="T129" s="23">
        <v>4.516</v>
      </c>
    </row>
    <row r="130" spans="1:20" ht="12" customHeight="1">
      <c r="A130" s="7" t="s">
        <v>45</v>
      </c>
      <c r="B130" s="23">
        <v>1228.529</v>
      </c>
      <c r="C130" s="23">
        <v>1156.4090000000001</v>
      </c>
      <c r="D130" s="23">
        <v>72.12</v>
      </c>
      <c r="E130" s="23">
        <v>210.62100000000001</v>
      </c>
      <c r="F130" s="23">
        <v>171.04900000000001</v>
      </c>
      <c r="G130" s="23">
        <v>45.351999999999997</v>
      </c>
      <c r="H130" s="23">
        <v>15.186999999999999</v>
      </c>
      <c r="I130" s="23">
        <v>12.099</v>
      </c>
      <c r="J130" s="23">
        <v>25.161000000000001</v>
      </c>
      <c r="K130" s="23">
        <v>108.083</v>
      </c>
      <c r="L130" s="23">
        <v>9.423</v>
      </c>
      <c r="M130" s="23">
        <v>147.875</v>
      </c>
      <c r="N130" s="23">
        <v>305.41699999999997</v>
      </c>
      <c r="O130" s="23">
        <v>88.653999999999996</v>
      </c>
      <c r="P130" s="23">
        <v>12.000999999999999</v>
      </c>
      <c r="Q130" s="23">
        <v>25.036000000000001</v>
      </c>
      <c r="R130" s="23">
        <v>11.065</v>
      </c>
      <c r="S130" s="23">
        <v>30.097000000000001</v>
      </c>
      <c r="T130" s="23">
        <v>11.409000000000001</v>
      </c>
    </row>
    <row r="131" spans="1:20" ht="12" customHeight="1">
      <c r="A131" s="7" t="s">
        <v>46</v>
      </c>
      <c r="B131" s="23">
        <v>2049.7510000000002</v>
      </c>
      <c r="C131" s="23">
        <v>2007.097</v>
      </c>
      <c r="D131" s="23">
        <v>42.654000000000003</v>
      </c>
      <c r="E131" s="23">
        <v>428.25700000000001</v>
      </c>
      <c r="F131" s="23">
        <v>345.80900000000003</v>
      </c>
      <c r="G131" s="23">
        <v>114.776</v>
      </c>
      <c r="H131" s="23">
        <v>10.589</v>
      </c>
      <c r="I131" s="23">
        <v>21.170999999999999</v>
      </c>
      <c r="J131" s="23">
        <v>58.359000000000002</v>
      </c>
      <c r="K131" s="23">
        <v>235.291</v>
      </c>
      <c r="L131" s="23">
        <v>3.891</v>
      </c>
      <c r="M131" s="23">
        <v>119.004</v>
      </c>
      <c r="N131" s="23">
        <v>545.322</v>
      </c>
      <c r="O131" s="23">
        <v>87.605000000000004</v>
      </c>
      <c r="P131" s="23">
        <v>19.946000000000002</v>
      </c>
      <c r="Q131" s="23">
        <v>13.324</v>
      </c>
      <c r="R131" s="23">
        <v>6.4119999999999999</v>
      </c>
      <c r="S131" s="23">
        <v>31.556999999999999</v>
      </c>
      <c r="T131" s="23">
        <v>8.4380000000000006</v>
      </c>
    </row>
    <row r="132" spans="1:20" ht="12" customHeight="1">
      <c r="A132" s="7" t="s">
        <v>48</v>
      </c>
      <c r="B132" s="23">
        <v>975.99300000000005</v>
      </c>
      <c r="C132" s="23">
        <v>951.32299999999998</v>
      </c>
      <c r="D132" s="23">
        <v>24.67</v>
      </c>
      <c r="E132" s="23">
        <v>191.006</v>
      </c>
      <c r="F132" s="23">
        <v>184.017</v>
      </c>
      <c r="G132" s="23">
        <v>76.466999999999999</v>
      </c>
      <c r="H132" s="23">
        <v>7.8470000000000004</v>
      </c>
      <c r="I132" s="23">
        <v>8.14</v>
      </c>
      <c r="J132" s="23">
        <v>26.25</v>
      </c>
      <c r="K132" s="23">
        <v>93.212000000000003</v>
      </c>
      <c r="L132" s="23">
        <v>3.2280000000000002</v>
      </c>
      <c r="M132" s="23">
        <v>65.42</v>
      </c>
      <c r="N132" s="23">
        <v>224.33699999999999</v>
      </c>
      <c r="O132" s="23">
        <v>49.154000000000003</v>
      </c>
      <c r="P132" s="23">
        <v>15.911</v>
      </c>
      <c r="Q132" s="23">
        <v>8.3469999999999995</v>
      </c>
      <c r="R132" s="23">
        <v>2.7810000000000001</v>
      </c>
      <c r="S132" s="23">
        <v>17.41</v>
      </c>
      <c r="T132" s="23">
        <v>2.4670000000000001</v>
      </c>
    </row>
    <row r="133" spans="1:20" ht="12" customHeight="1">
      <c r="A133" s="7" t="s">
        <v>47</v>
      </c>
      <c r="B133" s="23">
        <v>1691.595</v>
      </c>
      <c r="C133" s="23">
        <v>1610.068</v>
      </c>
      <c r="D133" s="23">
        <v>81.527000000000001</v>
      </c>
      <c r="E133" s="23">
        <v>309.113</v>
      </c>
      <c r="F133" s="23">
        <v>348.43400000000003</v>
      </c>
      <c r="G133" s="23">
        <v>83.441000000000003</v>
      </c>
      <c r="H133" s="23">
        <v>15.164999999999999</v>
      </c>
      <c r="I133" s="23">
        <v>19.006</v>
      </c>
      <c r="J133" s="23">
        <v>37.411999999999999</v>
      </c>
      <c r="K133" s="23">
        <v>152.33000000000001</v>
      </c>
      <c r="L133" s="23">
        <v>10.821</v>
      </c>
      <c r="M133" s="23">
        <v>136.47800000000001</v>
      </c>
      <c r="N133" s="23">
        <v>396.87599999999998</v>
      </c>
      <c r="O133" s="23">
        <v>73.350999999999999</v>
      </c>
      <c r="P133" s="23">
        <v>14.225</v>
      </c>
      <c r="Q133" s="23">
        <v>27.98</v>
      </c>
      <c r="R133" s="23">
        <v>12.439</v>
      </c>
      <c r="S133" s="23">
        <v>39.402000000000001</v>
      </c>
      <c r="T133" s="23">
        <v>15.121</v>
      </c>
    </row>
    <row r="134" spans="1:20" ht="20.100000000000001" customHeight="1">
      <c r="A134" s="4" t="s">
        <v>82</v>
      </c>
      <c r="B134" s="25"/>
      <c r="C134" s="25"/>
      <c r="D134" s="25"/>
      <c r="E134" s="25"/>
      <c r="F134" s="25"/>
      <c r="G134" s="25"/>
      <c r="H134" s="25"/>
      <c r="I134" s="25"/>
      <c r="J134" s="25"/>
      <c r="K134" s="25"/>
      <c r="L134" s="25"/>
      <c r="M134" s="25"/>
      <c r="N134" s="25"/>
      <c r="O134" s="25"/>
      <c r="P134" s="25"/>
      <c r="Q134" s="25"/>
      <c r="R134" s="25"/>
      <c r="S134" s="25"/>
      <c r="T134" s="25"/>
    </row>
    <row r="135" spans="1:20" ht="20.100000000000001" customHeight="1">
      <c r="A135" s="16" t="s">
        <v>4</v>
      </c>
      <c r="B135" s="23">
        <v>40482.017</v>
      </c>
      <c r="C135" s="23">
        <v>34392.883999999998</v>
      </c>
      <c r="D135" s="23">
        <v>6089.1319999999996</v>
      </c>
      <c r="E135" s="23">
        <v>5459.7759999999998</v>
      </c>
      <c r="F135" s="23">
        <v>6410.3410000000003</v>
      </c>
      <c r="G135" s="23">
        <v>1770.57</v>
      </c>
      <c r="H135" s="23">
        <v>1220.049</v>
      </c>
      <c r="I135" s="23">
        <v>337.04399999999998</v>
      </c>
      <c r="J135" s="23">
        <v>897.08299999999997</v>
      </c>
      <c r="K135" s="23">
        <v>3066.5540000000001</v>
      </c>
      <c r="L135" s="23">
        <v>781.18700000000001</v>
      </c>
      <c r="M135" s="23">
        <v>3891.1790000000001</v>
      </c>
      <c r="N135" s="23">
        <v>8688.223</v>
      </c>
      <c r="O135" s="23">
        <v>1991.925</v>
      </c>
      <c r="P135" s="23">
        <v>480.95299999999997</v>
      </c>
      <c r="Q135" s="23">
        <v>1978.886</v>
      </c>
      <c r="R135" s="23">
        <v>1064.7239999999999</v>
      </c>
      <c r="S135" s="23">
        <v>1399.2360000000001</v>
      </c>
      <c r="T135" s="23">
        <v>1044.2860000000001</v>
      </c>
    </row>
    <row r="136" spans="1:20" ht="12" customHeight="1">
      <c r="A136" s="7" t="s">
        <v>91</v>
      </c>
      <c r="B136" s="23">
        <v>2318.4070000000002</v>
      </c>
      <c r="C136" s="23">
        <v>1999.6030000000001</v>
      </c>
      <c r="D136" s="23">
        <v>318.80399999999997</v>
      </c>
      <c r="E136" s="23">
        <v>314.47899999999998</v>
      </c>
      <c r="F136" s="23">
        <v>365.56799999999998</v>
      </c>
      <c r="G136" s="23">
        <v>114.042</v>
      </c>
      <c r="H136" s="23">
        <v>62.215000000000003</v>
      </c>
      <c r="I136" s="23">
        <v>21.675999999999998</v>
      </c>
      <c r="J136" s="23">
        <v>56.115000000000002</v>
      </c>
      <c r="K136" s="23">
        <v>183.55799999999999</v>
      </c>
      <c r="L136" s="23">
        <v>40.232999999999997</v>
      </c>
      <c r="M136" s="23">
        <v>219.90600000000001</v>
      </c>
      <c r="N136" s="23">
        <v>505.72800000000001</v>
      </c>
      <c r="O136" s="23">
        <v>119.27800000000001</v>
      </c>
      <c r="P136" s="23">
        <v>22.055</v>
      </c>
      <c r="Q136" s="23">
        <v>113.68</v>
      </c>
      <c r="R136" s="23">
        <v>50.619</v>
      </c>
      <c r="S136" s="23">
        <v>77.198999999999998</v>
      </c>
      <c r="T136" s="23">
        <v>52.057000000000002</v>
      </c>
    </row>
    <row r="137" spans="1:20" ht="12" customHeight="1">
      <c r="A137" s="7" t="s">
        <v>92</v>
      </c>
      <c r="B137" s="23">
        <v>3424.511</v>
      </c>
      <c r="C137" s="23">
        <v>2920.328</v>
      </c>
      <c r="D137" s="23">
        <v>504.18299999999999</v>
      </c>
      <c r="E137" s="23">
        <v>471.42200000000003</v>
      </c>
      <c r="F137" s="23">
        <v>537.33699999999999</v>
      </c>
      <c r="G137" s="23">
        <v>146.01900000000001</v>
      </c>
      <c r="H137" s="23">
        <v>105.96</v>
      </c>
      <c r="I137" s="23">
        <v>25.765000000000001</v>
      </c>
      <c r="J137" s="23">
        <v>77.965000000000003</v>
      </c>
      <c r="K137" s="23">
        <v>259.72699999999998</v>
      </c>
      <c r="L137" s="23">
        <v>63.878</v>
      </c>
      <c r="M137" s="23">
        <v>333.661</v>
      </c>
      <c r="N137" s="23">
        <v>752.50099999999998</v>
      </c>
      <c r="O137" s="23">
        <v>159.322</v>
      </c>
      <c r="P137" s="23">
        <v>39.204000000000001</v>
      </c>
      <c r="Q137" s="23">
        <v>162.28100000000001</v>
      </c>
      <c r="R137" s="23">
        <v>86.373999999999995</v>
      </c>
      <c r="S137" s="23">
        <v>117.405</v>
      </c>
      <c r="T137" s="23">
        <v>85.691000000000003</v>
      </c>
    </row>
    <row r="138" spans="1:20" ht="12" customHeight="1">
      <c r="A138" s="7" t="s">
        <v>93</v>
      </c>
      <c r="B138" s="23">
        <v>1190.915</v>
      </c>
      <c r="C138" s="23">
        <v>1036.472</v>
      </c>
      <c r="D138" s="23">
        <v>154.44300000000001</v>
      </c>
      <c r="E138" s="23">
        <v>166.65799999999999</v>
      </c>
      <c r="F138" s="23">
        <v>192.53399999999999</v>
      </c>
      <c r="G138" s="23">
        <v>44.792000000000002</v>
      </c>
      <c r="H138" s="23">
        <v>30.399000000000001</v>
      </c>
      <c r="I138" s="23">
        <v>8.9039999999999999</v>
      </c>
      <c r="J138" s="23">
        <v>24.361999999999998</v>
      </c>
      <c r="K138" s="23">
        <v>94.277000000000001</v>
      </c>
      <c r="L138" s="23">
        <v>20.074000000000002</v>
      </c>
      <c r="M138" s="23">
        <v>117.849</v>
      </c>
      <c r="N138" s="23">
        <v>269.68700000000001</v>
      </c>
      <c r="O138" s="23">
        <v>60.948</v>
      </c>
      <c r="P138" s="23">
        <v>13.211</v>
      </c>
      <c r="Q138" s="23">
        <v>49.726999999999997</v>
      </c>
      <c r="R138" s="23">
        <v>26.43</v>
      </c>
      <c r="S138" s="23">
        <v>43.25</v>
      </c>
      <c r="T138" s="23">
        <v>27.812999999999999</v>
      </c>
    </row>
    <row r="139" spans="1:20" ht="12" customHeight="1">
      <c r="A139" s="7" t="s">
        <v>94</v>
      </c>
      <c r="B139" s="23">
        <v>3184.5219999999999</v>
      </c>
      <c r="C139" s="23">
        <v>2812.0929999999998</v>
      </c>
      <c r="D139" s="23">
        <v>372.42899999999997</v>
      </c>
      <c r="E139" s="23">
        <v>476.43799999999999</v>
      </c>
      <c r="F139" s="23">
        <v>512.01599999999996</v>
      </c>
      <c r="G139" s="23">
        <v>120.33499999999999</v>
      </c>
      <c r="H139" s="23">
        <v>69.620999999999995</v>
      </c>
      <c r="I139" s="23">
        <v>34.619</v>
      </c>
      <c r="J139" s="23">
        <v>68.558999999999997</v>
      </c>
      <c r="K139" s="23">
        <v>252.184</v>
      </c>
      <c r="L139" s="23">
        <v>46.154000000000003</v>
      </c>
      <c r="M139" s="23">
        <v>315.32400000000001</v>
      </c>
      <c r="N139" s="23">
        <v>723.39</v>
      </c>
      <c r="O139" s="23">
        <v>168.178</v>
      </c>
      <c r="P139" s="23">
        <v>35.783000000000001</v>
      </c>
      <c r="Q139" s="23">
        <v>121.82899999999999</v>
      </c>
      <c r="R139" s="23">
        <v>70.88</v>
      </c>
      <c r="S139" s="23">
        <v>105.265</v>
      </c>
      <c r="T139" s="23">
        <v>63.945</v>
      </c>
    </row>
    <row r="140" spans="1:20" ht="12" customHeight="1">
      <c r="A140" s="7" t="s">
        <v>80</v>
      </c>
      <c r="B140" s="23">
        <v>5334.5630000000001</v>
      </c>
      <c r="C140" s="23">
        <v>4659.451</v>
      </c>
      <c r="D140" s="23">
        <v>675.11199999999997</v>
      </c>
      <c r="E140" s="23">
        <v>760.96500000000003</v>
      </c>
      <c r="F140" s="23">
        <v>879.55200000000002</v>
      </c>
      <c r="G140" s="23">
        <v>296.52100000000002</v>
      </c>
      <c r="H140" s="23">
        <v>120.577</v>
      </c>
      <c r="I140" s="23">
        <v>47.936</v>
      </c>
      <c r="J140" s="23">
        <v>146.93100000000001</v>
      </c>
      <c r="K140" s="23">
        <v>414.80099999999999</v>
      </c>
      <c r="L140" s="23">
        <v>90.685000000000002</v>
      </c>
      <c r="M140" s="23">
        <v>500.54</v>
      </c>
      <c r="N140" s="23">
        <v>1131.9680000000001</v>
      </c>
      <c r="O140" s="23">
        <v>245.428</v>
      </c>
      <c r="P140" s="23">
        <v>62.429000000000002</v>
      </c>
      <c r="Q140" s="23">
        <v>232.92400000000001</v>
      </c>
      <c r="R140" s="23">
        <v>116.789</v>
      </c>
      <c r="S140" s="23">
        <v>172.38200000000001</v>
      </c>
      <c r="T140" s="23">
        <v>114.136</v>
      </c>
    </row>
    <row r="141" spans="1:20" ht="12" customHeight="1">
      <c r="A141" s="7" t="s">
        <v>81</v>
      </c>
      <c r="B141" s="23">
        <v>5189.0860000000002</v>
      </c>
      <c r="C141" s="23">
        <v>4391.7020000000002</v>
      </c>
      <c r="D141" s="23">
        <v>797.38400000000001</v>
      </c>
      <c r="E141" s="23">
        <v>688.63499999999999</v>
      </c>
      <c r="F141" s="23">
        <v>849.70799999999997</v>
      </c>
      <c r="G141" s="23">
        <v>275.50799999999998</v>
      </c>
      <c r="H141" s="23">
        <v>161.85300000000001</v>
      </c>
      <c r="I141" s="23">
        <v>43.411000000000001</v>
      </c>
      <c r="J141" s="23">
        <v>138.69300000000001</v>
      </c>
      <c r="K141" s="23">
        <v>385.25299999999999</v>
      </c>
      <c r="L141" s="23">
        <v>99.88</v>
      </c>
      <c r="M141" s="23">
        <v>470.23899999999998</v>
      </c>
      <c r="N141" s="23">
        <v>1084.126</v>
      </c>
      <c r="O141" s="23">
        <v>235.959</v>
      </c>
      <c r="P141" s="23">
        <v>55.765999999999998</v>
      </c>
      <c r="Q141" s="23">
        <v>271.517</v>
      </c>
      <c r="R141" s="23">
        <v>128.309</v>
      </c>
      <c r="S141" s="23">
        <v>164.404</v>
      </c>
      <c r="T141" s="23">
        <v>135.82499999999999</v>
      </c>
    </row>
    <row r="142" spans="1:20" ht="12" customHeight="1">
      <c r="A142" s="7" t="s">
        <v>95</v>
      </c>
      <c r="B142" s="23">
        <v>12174.912</v>
      </c>
      <c r="C142" s="23">
        <v>10264.300999999999</v>
      </c>
      <c r="D142" s="23">
        <v>1910.6110000000001</v>
      </c>
      <c r="E142" s="23">
        <v>1607.9960000000001</v>
      </c>
      <c r="F142" s="23">
        <v>1913.8309999999999</v>
      </c>
      <c r="G142" s="23">
        <v>476.18200000000002</v>
      </c>
      <c r="H142" s="23">
        <v>409.53800000000001</v>
      </c>
      <c r="I142" s="23">
        <v>95.908000000000001</v>
      </c>
      <c r="J142" s="23">
        <v>236.071</v>
      </c>
      <c r="K142" s="23">
        <v>924.36500000000001</v>
      </c>
      <c r="L142" s="23">
        <v>250.10400000000001</v>
      </c>
      <c r="M142" s="23">
        <v>1185.598</v>
      </c>
      <c r="N142" s="23">
        <v>2630.8820000000001</v>
      </c>
      <c r="O142" s="23">
        <v>621.65099999999995</v>
      </c>
      <c r="P142" s="23">
        <v>150.83199999999999</v>
      </c>
      <c r="Q142" s="23">
        <v>577.827</v>
      </c>
      <c r="R142" s="23">
        <v>342.36700000000002</v>
      </c>
      <c r="S142" s="23">
        <v>420.98599999999999</v>
      </c>
      <c r="T142" s="23">
        <v>330.77499999999998</v>
      </c>
    </row>
    <row r="143" spans="1:20" ht="12" customHeight="1">
      <c r="A143" s="7" t="s">
        <v>96</v>
      </c>
      <c r="B143" s="23">
        <v>7665.1</v>
      </c>
      <c r="C143" s="23">
        <v>6308.9350000000004</v>
      </c>
      <c r="D143" s="23">
        <v>1356.1659999999999</v>
      </c>
      <c r="E143" s="23">
        <v>973.18299999999999</v>
      </c>
      <c r="F143" s="23">
        <v>1159.7950000000001</v>
      </c>
      <c r="G143" s="23">
        <v>297.17</v>
      </c>
      <c r="H143" s="23">
        <v>259.88600000000002</v>
      </c>
      <c r="I143" s="23">
        <v>58.826000000000001</v>
      </c>
      <c r="J143" s="23">
        <v>148.386</v>
      </c>
      <c r="K143" s="23">
        <v>552.38900000000001</v>
      </c>
      <c r="L143" s="23">
        <v>170.178</v>
      </c>
      <c r="M143" s="23">
        <v>748.06200000000001</v>
      </c>
      <c r="N143" s="23">
        <v>1589.941</v>
      </c>
      <c r="O143" s="23">
        <v>381.16199999999998</v>
      </c>
      <c r="P143" s="23">
        <v>101.673</v>
      </c>
      <c r="Q143" s="23">
        <v>449.101</v>
      </c>
      <c r="R143" s="23">
        <v>242.95599999999999</v>
      </c>
      <c r="S143" s="23">
        <v>298.34500000000003</v>
      </c>
      <c r="T143" s="23">
        <v>234.04499999999999</v>
      </c>
    </row>
    <row r="144" spans="1:20" ht="20.100000000000001" customHeight="1">
      <c r="A144" s="16" t="s">
        <v>5</v>
      </c>
      <c r="B144" s="23">
        <v>29621.685000000001</v>
      </c>
      <c r="C144" s="23">
        <v>24075.600999999999</v>
      </c>
      <c r="D144" s="23">
        <v>5546.0839999999998</v>
      </c>
      <c r="E144" s="23">
        <v>3565.9029999999998</v>
      </c>
      <c r="F144" s="23">
        <v>4709.0529999999999</v>
      </c>
      <c r="G144" s="23">
        <v>1162.925</v>
      </c>
      <c r="H144" s="23">
        <v>1109.1199999999999</v>
      </c>
      <c r="I144" s="23">
        <v>207.643</v>
      </c>
      <c r="J144" s="23">
        <v>576.52700000000004</v>
      </c>
      <c r="K144" s="23">
        <v>1983.0170000000001</v>
      </c>
      <c r="L144" s="23">
        <v>712.52</v>
      </c>
      <c r="M144" s="23">
        <v>2989.902</v>
      </c>
      <c r="N144" s="23">
        <v>5920.72</v>
      </c>
      <c r="O144" s="23">
        <v>1447.335</v>
      </c>
      <c r="P144" s="23">
        <v>368.959</v>
      </c>
      <c r="Q144" s="23">
        <v>1797.556</v>
      </c>
      <c r="R144" s="23">
        <v>972.16200000000003</v>
      </c>
      <c r="S144" s="23">
        <v>1143.616</v>
      </c>
      <c r="T144" s="23">
        <v>954.72500000000002</v>
      </c>
    </row>
    <row r="145" spans="1:20" ht="12" customHeight="1">
      <c r="A145" s="7" t="s">
        <v>91</v>
      </c>
      <c r="B145" s="23">
        <v>1374.848</v>
      </c>
      <c r="C145" s="23">
        <v>1114.3409999999999</v>
      </c>
      <c r="D145" s="23">
        <v>260.50700000000001</v>
      </c>
      <c r="E145" s="23">
        <v>162.51900000000001</v>
      </c>
      <c r="F145" s="23">
        <v>228.02500000000001</v>
      </c>
      <c r="G145" s="23">
        <v>56.929000000000002</v>
      </c>
      <c r="H145" s="23">
        <v>51.851999999999997</v>
      </c>
      <c r="I145" s="23">
        <v>7.0469999999999997</v>
      </c>
      <c r="J145" s="23">
        <v>30.611999999999998</v>
      </c>
      <c r="K145" s="23">
        <v>89.971000000000004</v>
      </c>
      <c r="L145" s="23">
        <v>32.729999999999997</v>
      </c>
      <c r="M145" s="23">
        <v>140.268</v>
      </c>
      <c r="N145" s="23">
        <v>264.16500000000002</v>
      </c>
      <c r="O145" s="23">
        <v>68.316999999999993</v>
      </c>
      <c r="P145" s="23">
        <v>11.813000000000001</v>
      </c>
      <c r="Q145" s="23">
        <v>93.397000000000006</v>
      </c>
      <c r="R145" s="23">
        <v>40.581000000000003</v>
      </c>
      <c r="S145" s="23">
        <v>54.676000000000002</v>
      </c>
      <c r="T145" s="23">
        <v>41.948</v>
      </c>
    </row>
    <row r="146" spans="1:20" ht="12" customHeight="1">
      <c r="A146" s="7" t="s">
        <v>92</v>
      </c>
      <c r="B146" s="23">
        <v>2076.9389999999999</v>
      </c>
      <c r="C146" s="23">
        <v>1647.452</v>
      </c>
      <c r="D146" s="23">
        <v>429.48700000000002</v>
      </c>
      <c r="E146" s="23">
        <v>251.077</v>
      </c>
      <c r="F146" s="23">
        <v>327.46800000000002</v>
      </c>
      <c r="G146" s="23">
        <v>74.543999999999997</v>
      </c>
      <c r="H146" s="23">
        <v>88.12</v>
      </c>
      <c r="I146" s="23">
        <v>11.191000000000001</v>
      </c>
      <c r="J146" s="23">
        <v>37.764000000000003</v>
      </c>
      <c r="K146" s="23">
        <v>126.586</v>
      </c>
      <c r="L146" s="23">
        <v>54.798999999999999</v>
      </c>
      <c r="M146" s="23">
        <v>215.97300000000001</v>
      </c>
      <c r="N146" s="23">
        <v>398.041</v>
      </c>
      <c r="O146" s="23">
        <v>94.296000000000006</v>
      </c>
      <c r="P146" s="23">
        <v>25.379000000000001</v>
      </c>
      <c r="Q146" s="23">
        <v>138.37100000000001</v>
      </c>
      <c r="R146" s="23">
        <v>73.897000000000006</v>
      </c>
      <c r="S146" s="23">
        <v>85.135000000000005</v>
      </c>
      <c r="T146" s="23">
        <v>74.3</v>
      </c>
    </row>
    <row r="147" spans="1:20" ht="12" customHeight="1">
      <c r="A147" s="7" t="s">
        <v>93</v>
      </c>
      <c r="B147" s="23">
        <v>752.49</v>
      </c>
      <c r="C147" s="23">
        <v>615</v>
      </c>
      <c r="D147" s="23">
        <v>137.49</v>
      </c>
      <c r="E147" s="23">
        <v>94.322999999999993</v>
      </c>
      <c r="F147" s="23">
        <v>126.078</v>
      </c>
      <c r="G147" s="23">
        <v>21.596</v>
      </c>
      <c r="H147" s="23">
        <v>26.818999999999999</v>
      </c>
      <c r="I147" s="23">
        <v>4.2370000000000001</v>
      </c>
      <c r="J147" s="23">
        <v>11.442</v>
      </c>
      <c r="K147" s="23">
        <v>49.286999999999999</v>
      </c>
      <c r="L147" s="23">
        <v>18.742999999999999</v>
      </c>
      <c r="M147" s="23">
        <v>79.741</v>
      </c>
      <c r="N147" s="23">
        <v>150.68899999999999</v>
      </c>
      <c r="O147" s="23">
        <v>39.222999999999999</v>
      </c>
      <c r="P147" s="23">
        <v>9.1609999999999996</v>
      </c>
      <c r="Q147" s="23">
        <v>45.347000000000001</v>
      </c>
      <c r="R147" s="23">
        <v>22.43</v>
      </c>
      <c r="S147" s="23">
        <v>29.222999999999999</v>
      </c>
      <c r="T147" s="23">
        <v>24.151</v>
      </c>
    </row>
    <row r="148" spans="1:20" ht="12" customHeight="1">
      <c r="A148" s="7" t="s">
        <v>94</v>
      </c>
      <c r="B148" s="23">
        <v>2102.1480000000001</v>
      </c>
      <c r="C148" s="23">
        <v>1796.5250000000001</v>
      </c>
      <c r="D148" s="23">
        <v>305.62299999999999</v>
      </c>
      <c r="E148" s="23">
        <v>284.20600000000002</v>
      </c>
      <c r="F148" s="23">
        <v>360.18400000000003</v>
      </c>
      <c r="G148" s="23">
        <v>64.272000000000006</v>
      </c>
      <c r="H148" s="23">
        <v>58.872999999999998</v>
      </c>
      <c r="I148" s="23">
        <v>17.181999999999999</v>
      </c>
      <c r="J148" s="23">
        <v>38.115000000000002</v>
      </c>
      <c r="K148" s="23">
        <v>146.16399999999999</v>
      </c>
      <c r="L148" s="23">
        <v>38.487000000000002</v>
      </c>
      <c r="M148" s="23">
        <v>227.006</v>
      </c>
      <c r="N148" s="23">
        <v>452.23700000000002</v>
      </c>
      <c r="O148" s="23">
        <v>105.32</v>
      </c>
      <c r="P148" s="23">
        <v>23.564</v>
      </c>
      <c r="Q148" s="23">
        <v>100.52200000000001</v>
      </c>
      <c r="R148" s="23">
        <v>55.206000000000003</v>
      </c>
      <c r="S148" s="23">
        <v>78.275000000000006</v>
      </c>
      <c r="T148" s="23">
        <v>52.536999999999999</v>
      </c>
    </row>
    <row r="149" spans="1:20" ht="12" customHeight="1">
      <c r="A149" s="7" t="s">
        <v>80</v>
      </c>
      <c r="B149" s="23">
        <v>3539.9279999999999</v>
      </c>
      <c r="C149" s="23">
        <v>2972.0839999999998</v>
      </c>
      <c r="D149" s="23">
        <v>567.84400000000005</v>
      </c>
      <c r="E149" s="23">
        <v>447.30799999999999</v>
      </c>
      <c r="F149" s="23">
        <v>603.13099999999997</v>
      </c>
      <c r="G149" s="23">
        <v>175.917</v>
      </c>
      <c r="H149" s="23">
        <v>101.502</v>
      </c>
      <c r="I149" s="23">
        <v>26.574999999999999</v>
      </c>
      <c r="J149" s="23">
        <v>93.811999999999998</v>
      </c>
      <c r="K149" s="23">
        <v>236.249</v>
      </c>
      <c r="L149" s="23">
        <v>75.475999999999999</v>
      </c>
      <c r="M149" s="23">
        <v>345.81599999999997</v>
      </c>
      <c r="N149" s="23">
        <v>712.85599999999999</v>
      </c>
      <c r="O149" s="23">
        <v>162.36000000000001</v>
      </c>
      <c r="P149" s="23">
        <v>41.174999999999997</v>
      </c>
      <c r="Q149" s="23">
        <v>195.72</v>
      </c>
      <c r="R149" s="23">
        <v>100.05800000000001</v>
      </c>
      <c r="S149" s="23">
        <v>126.886</v>
      </c>
      <c r="T149" s="23">
        <v>95.087999999999994</v>
      </c>
    </row>
    <row r="150" spans="1:20" ht="12" customHeight="1">
      <c r="A150" s="7" t="s">
        <v>81</v>
      </c>
      <c r="B150" s="23">
        <v>3436.1019999999999</v>
      </c>
      <c r="C150" s="23">
        <v>2721.3270000000002</v>
      </c>
      <c r="D150" s="23">
        <v>714.77499999999998</v>
      </c>
      <c r="E150" s="23">
        <v>386.56900000000002</v>
      </c>
      <c r="F150" s="23">
        <v>557.69500000000005</v>
      </c>
      <c r="G150" s="23">
        <v>167.059</v>
      </c>
      <c r="H150" s="23">
        <v>143.863</v>
      </c>
      <c r="I150" s="23">
        <v>22.774999999999999</v>
      </c>
      <c r="J150" s="23">
        <v>80.730999999999995</v>
      </c>
      <c r="K150" s="23">
        <v>215.56800000000001</v>
      </c>
      <c r="L150" s="23">
        <v>89.480999999999995</v>
      </c>
      <c r="M150" s="23">
        <v>324.06900000000002</v>
      </c>
      <c r="N150" s="23">
        <v>648.98800000000006</v>
      </c>
      <c r="O150" s="23">
        <v>154.70500000000001</v>
      </c>
      <c r="P150" s="23">
        <v>38.627000000000002</v>
      </c>
      <c r="Q150" s="23">
        <v>242.84299999999999</v>
      </c>
      <c r="R150" s="23">
        <v>115.586</v>
      </c>
      <c r="S150" s="23">
        <v>124.54</v>
      </c>
      <c r="T150" s="23">
        <v>123.002</v>
      </c>
    </row>
    <row r="151" spans="1:20" ht="12" customHeight="1">
      <c r="A151" s="7" t="s">
        <v>95</v>
      </c>
      <c r="B151" s="23">
        <v>9649.4840000000004</v>
      </c>
      <c r="C151" s="23">
        <v>7838.0010000000002</v>
      </c>
      <c r="D151" s="23">
        <v>1811.482</v>
      </c>
      <c r="E151" s="23">
        <v>1151.52</v>
      </c>
      <c r="F151" s="23">
        <v>1510.479</v>
      </c>
      <c r="G151" s="23">
        <v>347.80099999999999</v>
      </c>
      <c r="H151" s="23">
        <v>387.66</v>
      </c>
      <c r="I151" s="23">
        <v>69.206999999999994</v>
      </c>
      <c r="J151" s="23">
        <v>164.51</v>
      </c>
      <c r="K151" s="23">
        <v>664.56100000000004</v>
      </c>
      <c r="L151" s="23">
        <v>238.4</v>
      </c>
      <c r="M151" s="23">
        <v>984.50300000000004</v>
      </c>
      <c r="N151" s="23">
        <v>1964.251</v>
      </c>
      <c r="O151" s="23">
        <v>488.06700000000001</v>
      </c>
      <c r="P151" s="23">
        <v>128.00299999999999</v>
      </c>
      <c r="Q151" s="23">
        <v>543.84500000000003</v>
      </c>
      <c r="R151" s="23">
        <v>327.20800000000003</v>
      </c>
      <c r="S151" s="23">
        <v>365.09699999999998</v>
      </c>
      <c r="T151" s="23">
        <v>314.37</v>
      </c>
    </row>
    <row r="152" spans="1:20" ht="12" customHeight="1">
      <c r="A152" s="7" t="s">
        <v>96</v>
      </c>
      <c r="B152" s="23">
        <v>6689.7449999999999</v>
      </c>
      <c r="C152" s="23">
        <v>5370.87</v>
      </c>
      <c r="D152" s="23">
        <v>1318.876</v>
      </c>
      <c r="E152" s="23">
        <v>788.38199999999995</v>
      </c>
      <c r="F152" s="23">
        <v>995.99300000000005</v>
      </c>
      <c r="G152" s="23">
        <v>254.80699999999999</v>
      </c>
      <c r="H152" s="23">
        <v>250.43199999999999</v>
      </c>
      <c r="I152" s="23">
        <v>49.43</v>
      </c>
      <c r="J152" s="23">
        <v>119.541</v>
      </c>
      <c r="K152" s="23">
        <v>454.63099999999997</v>
      </c>
      <c r="L152" s="23">
        <v>164.405</v>
      </c>
      <c r="M152" s="23">
        <v>672.52599999999995</v>
      </c>
      <c r="N152" s="23">
        <v>1329.4929999999999</v>
      </c>
      <c r="O152" s="23">
        <v>335.04700000000003</v>
      </c>
      <c r="P152" s="23">
        <v>91.236000000000004</v>
      </c>
      <c r="Q152" s="23">
        <v>437.512</v>
      </c>
      <c r="R152" s="23">
        <v>237.197</v>
      </c>
      <c r="S152" s="23">
        <v>279.78300000000002</v>
      </c>
      <c r="T152" s="23">
        <v>229.32900000000001</v>
      </c>
    </row>
    <row r="153" spans="1:20" ht="20.100000000000001" customHeight="1">
      <c r="A153" s="16" t="s">
        <v>115</v>
      </c>
      <c r="B153" s="23">
        <v>10860.332</v>
      </c>
      <c r="C153" s="23">
        <v>10317.284</v>
      </c>
      <c r="D153" s="23">
        <v>543.048</v>
      </c>
      <c r="E153" s="23">
        <v>1893.873</v>
      </c>
      <c r="F153" s="23">
        <v>1701.287</v>
      </c>
      <c r="G153" s="23">
        <v>607.64499999999998</v>
      </c>
      <c r="H153" s="23">
        <v>110.929</v>
      </c>
      <c r="I153" s="23">
        <v>129.40100000000001</v>
      </c>
      <c r="J153" s="23">
        <v>320.55599999999998</v>
      </c>
      <c r="K153" s="23">
        <v>1083.537</v>
      </c>
      <c r="L153" s="23">
        <v>68.667000000000002</v>
      </c>
      <c r="M153" s="23">
        <v>901.27700000000004</v>
      </c>
      <c r="N153" s="23">
        <v>2767.5030000000002</v>
      </c>
      <c r="O153" s="23">
        <v>544.59</v>
      </c>
      <c r="P153" s="23">
        <v>111.994</v>
      </c>
      <c r="Q153" s="23">
        <v>181.33</v>
      </c>
      <c r="R153" s="23">
        <v>92.561999999999998</v>
      </c>
      <c r="S153" s="23">
        <v>255.62</v>
      </c>
      <c r="T153" s="23">
        <v>89.561000000000007</v>
      </c>
    </row>
    <row r="154" spans="1:20" ht="12" customHeight="1">
      <c r="A154" s="7" t="s">
        <v>91</v>
      </c>
      <c r="B154" s="23">
        <v>943.55899999999997</v>
      </c>
      <c r="C154" s="23">
        <v>885.26099999999997</v>
      </c>
      <c r="D154" s="23">
        <v>58.296999999999997</v>
      </c>
      <c r="E154" s="23">
        <v>151.96100000000001</v>
      </c>
      <c r="F154" s="23">
        <v>137.54300000000001</v>
      </c>
      <c r="G154" s="23">
        <v>57.113</v>
      </c>
      <c r="H154" s="23">
        <v>10.364000000000001</v>
      </c>
      <c r="I154" s="23">
        <v>14.629</v>
      </c>
      <c r="J154" s="23">
        <v>25.503</v>
      </c>
      <c r="K154" s="23">
        <v>93.587000000000003</v>
      </c>
      <c r="L154" s="23">
        <v>7.5039999999999996</v>
      </c>
      <c r="M154" s="23">
        <v>79.638000000000005</v>
      </c>
      <c r="N154" s="23">
        <v>241.56299999999999</v>
      </c>
      <c r="O154" s="23">
        <v>50.960999999999999</v>
      </c>
      <c r="P154" s="23">
        <v>10.242000000000001</v>
      </c>
      <c r="Q154" s="23">
        <v>20.283000000000001</v>
      </c>
      <c r="R154" s="23">
        <v>10.038</v>
      </c>
      <c r="S154" s="23">
        <v>22.523</v>
      </c>
      <c r="T154" s="23">
        <v>10.109</v>
      </c>
    </row>
    <row r="155" spans="1:20" ht="12" customHeight="1">
      <c r="A155" s="7" t="s">
        <v>92</v>
      </c>
      <c r="B155" s="23">
        <v>1347.5730000000001</v>
      </c>
      <c r="C155" s="23">
        <v>1272.876</v>
      </c>
      <c r="D155" s="23">
        <v>74.697000000000003</v>
      </c>
      <c r="E155" s="23">
        <v>220.346</v>
      </c>
      <c r="F155" s="23">
        <v>209.869</v>
      </c>
      <c r="G155" s="23">
        <v>71.474999999999994</v>
      </c>
      <c r="H155" s="23">
        <v>17.838999999999999</v>
      </c>
      <c r="I155" s="23">
        <v>14.574</v>
      </c>
      <c r="J155" s="23">
        <v>40.201999999999998</v>
      </c>
      <c r="K155" s="23">
        <v>133.14099999999999</v>
      </c>
      <c r="L155" s="23">
        <v>9.0790000000000006</v>
      </c>
      <c r="M155" s="23">
        <v>117.688</v>
      </c>
      <c r="N155" s="23">
        <v>354.46</v>
      </c>
      <c r="O155" s="23">
        <v>65.025999999999996</v>
      </c>
      <c r="P155" s="23">
        <v>13.824999999999999</v>
      </c>
      <c r="Q155" s="23">
        <v>23.91</v>
      </c>
      <c r="R155" s="23">
        <v>12.477</v>
      </c>
      <c r="S155" s="23">
        <v>32.270000000000003</v>
      </c>
      <c r="T155" s="23">
        <v>11.391</v>
      </c>
    </row>
    <row r="156" spans="1:20" ht="12" customHeight="1">
      <c r="A156" s="7" t="s">
        <v>93</v>
      </c>
      <c r="B156" s="23">
        <v>438.42500000000001</v>
      </c>
      <c r="C156" s="23">
        <v>421.47199999999998</v>
      </c>
      <c r="D156" s="23">
        <v>16.952999999999999</v>
      </c>
      <c r="E156" s="23">
        <v>72.334999999999994</v>
      </c>
      <c r="F156" s="23">
        <v>66.456000000000003</v>
      </c>
      <c r="G156" s="23">
        <v>23.196000000000002</v>
      </c>
      <c r="H156" s="23">
        <v>3.58</v>
      </c>
      <c r="I156" s="23">
        <v>4.6669999999999998</v>
      </c>
      <c r="J156" s="23">
        <v>12.92</v>
      </c>
      <c r="K156" s="23">
        <v>44.99</v>
      </c>
      <c r="L156" s="23">
        <v>1.331</v>
      </c>
      <c r="M156" s="23">
        <v>38.107999999999997</v>
      </c>
      <c r="N156" s="23">
        <v>118.997</v>
      </c>
      <c r="O156" s="23">
        <v>21.725000000000001</v>
      </c>
      <c r="P156" s="23">
        <v>4.05</v>
      </c>
      <c r="Q156" s="23">
        <v>4.38</v>
      </c>
      <c r="R156" s="23">
        <v>4</v>
      </c>
      <c r="S156" s="23">
        <v>14.028</v>
      </c>
      <c r="T156" s="23">
        <v>3.6619999999999999</v>
      </c>
    </row>
    <row r="157" spans="1:20" ht="12" customHeight="1">
      <c r="A157" s="7" t="s">
        <v>94</v>
      </c>
      <c r="B157" s="23">
        <v>1082.374</v>
      </c>
      <c r="C157" s="23">
        <v>1015.568</v>
      </c>
      <c r="D157" s="23">
        <v>66.805999999999997</v>
      </c>
      <c r="E157" s="23">
        <v>192.232</v>
      </c>
      <c r="F157" s="23">
        <v>151.83199999999999</v>
      </c>
      <c r="G157" s="23">
        <v>56.063000000000002</v>
      </c>
      <c r="H157" s="23">
        <v>10.747999999999999</v>
      </c>
      <c r="I157" s="23">
        <v>17.437999999999999</v>
      </c>
      <c r="J157" s="23">
        <v>30.443999999999999</v>
      </c>
      <c r="K157" s="23">
        <v>106.02</v>
      </c>
      <c r="L157" s="23">
        <v>7.6680000000000001</v>
      </c>
      <c r="M157" s="23">
        <v>88.317999999999998</v>
      </c>
      <c r="N157" s="23">
        <v>271.154</v>
      </c>
      <c r="O157" s="23">
        <v>62.857999999999997</v>
      </c>
      <c r="P157" s="23">
        <v>12.218999999999999</v>
      </c>
      <c r="Q157" s="23">
        <v>21.306999999999999</v>
      </c>
      <c r="R157" s="23">
        <v>15.675000000000001</v>
      </c>
      <c r="S157" s="23">
        <v>26.99</v>
      </c>
      <c r="T157" s="23">
        <v>11.407999999999999</v>
      </c>
    </row>
    <row r="158" spans="1:20" ht="12" customHeight="1">
      <c r="A158" s="7" t="s">
        <v>80</v>
      </c>
      <c r="B158" s="23">
        <v>1794.635</v>
      </c>
      <c r="C158" s="23">
        <v>1687.367</v>
      </c>
      <c r="D158" s="23">
        <v>107.268</v>
      </c>
      <c r="E158" s="23">
        <v>313.65699999999998</v>
      </c>
      <c r="F158" s="23">
        <v>276.42</v>
      </c>
      <c r="G158" s="23">
        <v>120.604</v>
      </c>
      <c r="H158" s="23">
        <v>19.074999999999999</v>
      </c>
      <c r="I158" s="23">
        <v>21.361000000000001</v>
      </c>
      <c r="J158" s="23">
        <v>53.118000000000002</v>
      </c>
      <c r="K158" s="23">
        <v>178.55199999999999</v>
      </c>
      <c r="L158" s="23">
        <v>15.209</v>
      </c>
      <c r="M158" s="23">
        <v>154.72399999999999</v>
      </c>
      <c r="N158" s="23">
        <v>419.11200000000002</v>
      </c>
      <c r="O158" s="23">
        <v>83.067999999999998</v>
      </c>
      <c r="P158" s="23">
        <v>21.254000000000001</v>
      </c>
      <c r="Q158" s="23">
        <v>37.204000000000001</v>
      </c>
      <c r="R158" s="23">
        <v>16.731000000000002</v>
      </c>
      <c r="S158" s="23">
        <v>45.496000000000002</v>
      </c>
      <c r="T158" s="23">
        <v>19.047999999999998</v>
      </c>
    </row>
    <row r="159" spans="1:20" ht="12" customHeight="1">
      <c r="A159" s="7" t="s">
        <v>81</v>
      </c>
      <c r="B159" s="23">
        <v>1752.9829999999999</v>
      </c>
      <c r="C159" s="23">
        <v>1670.375</v>
      </c>
      <c r="D159" s="23">
        <v>82.608999999999995</v>
      </c>
      <c r="E159" s="23">
        <v>302.06599999999997</v>
      </c>
      <c r="F159" s="23">
        <v>292.01299999999998</v>
      </c>
      <c r="G159" s="23">
        <v>108.449</v>
      </c>
      <c r="H159" s="23">
        <v>17.989999999999998</v>
      </c>
      <c r="I159" s="23">
        <v>20.635999999999999</v>
      </c>
      <c r="J159" s="23">
        <v>57.962000000000003</v>
      </c>
      <c r="K159" s="23">
        <v>169.685</v>
      </c>
      <c r="L159" s="23">
        <v>10.398999999999999</v>
      </c>
      <c r="M159" s="23">
        <v>146.16999999999999</v>
      </c>
      <c r="N159" s="23">
        <v>435.137</v>
      </c>
      <c r="O159" s="23">
        <v>81.254000000000005</v>
      </c>
      <c r="P159" s="23">
        <v>17.138999999999999</v>
      </c>
      <c r="Q159" s="23">
        <v>28.673999999999999</v>
      </c>
      <c r="R159" s="23">
        <v>12.723000000000001</v>
      </c>
      <c r="S159" s="23">
        <v>39.863999999999997</v>
      </c>
      <c r="T159" s="23">
        <v>12.823</v>
      </c>
    </row>
    <row r="160" spans="1:20" ht="12" customHeight="1">
      <c r="A160" s="7" t="s">
        <v>95</v>
      </c>
      <c r="B160" s="23">
        <v>2525.4290000000001</v>
      </c>
      <c r="C160" s="23">
        <v>2426.3000000000002</v>
      </c>
      <c r="D160" s="23">
        <v>99.129000000000005</v>
      </c>
      <c r="E160" s="23">
        <v>456.476</v>
      </c>
      <c r="F160" s="23">
        <v>403.35199999999998</v>
      </c>
      <c r="G160" s="23">
        <v>128.38</v>
      </c>
      <c r="H160" s="23">
        <v>21.878</v>
      </c>
      <c r="I160" s="23">
        <v>26.7</v>
      </c>
      <c r="J160" s="23">
        <v>71.561000000000007</v>
      </c>
      <c r="K160" s="23">
        <v>259.80399999999997</v>
      </c>
      <c r="L160" s="23">
        <v>11.704000000000001</v>
      </c>
      <c r="M160" s="23">
        <v>201.09399999999999</v>
      </c>
      <c r="N160" s="23">
        <v>666.63099999999997</v>
      </c>
      <c r="O160" s="23">
        <v>133.584</v>
      </c>
      <c r="P160" s="23">
        <v>22.829000000000001</v>
      </c>
      <c r="Q160" s="23">
        <v>33.982999999999997</v>
      </c>
      <c r="R160" s="23">
        <v>15.159000000000001</v>
      </c>
      <c r="S160" s="23">
        <v>55.889000000000003</v>
      </c>
      <c r="T160" s="23">
        <v>16.405000000000001</v>
      </c>
    </row>
    <row r="161" spans="1:20" ht="12" customHeight="1">
      <c r="A161" s="7" t="s">
        <v>96</v>
      </c>
      <c r="B161" s="23">
        <v>975.35500000000002</v>
      </c>
      <c r="C161" s="23">
        <v>938.06500000000005</v>
      </c>
      <c r="D161" s="23">
        <v>37.29</v>
      </c>
      <c r="E161" s="23">
        <v>184.80099999999999</v>
      </c>
      <c r="F161" s="23">
        <v>163.80199999999999</v>
      </c>
      <c r="G161" s="23">
        <v>42.363</v>
      </c>
      <c r="H161" s="23">
        <v>9.4540000000000006</v>
      </c>
      <c r="I161" s="23">
        <v>9.3960000000000008</v>
      </c>
      <c r="J161" s="23">
        <v>28.844999999999999</v>
      </c>
      <c r="K161" s="23">
        <v>97.757999999999996</v>
      </c>
      <c r="L161" s="23">
        <v>5.7729999999999997</v>
      </c>
      <c r="M161" s="23">
        <v>75.536000000000001</v>
      </c>
      <c r="N161" s="23">
        <v>260.44900000000001</v>
      </c>
      <c r="O161" s="23">
        <v>46.115000000000002</v>
      </c>
      <c r="P161" s="23">
        <v>10.436999999999999</v>
      </c>
      <c r="Q161" s="23">
        <v>11.589</v>
      </c>
      <c r="R161" s="23">
        <v>5.7590000000000003</v>
      </c>
      <c r="S161" s="23">
        <v>18.562000000000001</v>
      </c>
      <c r="T161" s="23">
        <v>4.7149999999999999</v>
      </c>
    </row>
    <row r="162" spans="1:20" ht="20.100000000000001" customHeight="1">
      <c r="A162" s="16" t="s">
        <v>12</v>
      </c>
      <c r="B162" s="23">
        <v>6930.4139999999998</v>
      </c>
      <c r="C162" s="23">
        <v>6534.9290000000001</v>
      </c>
      <c r="D162" s="23">
        <v>395.48500000000001</v>
      </c>
      <c r="E162" s="23">
        <v>1179.588</v>
      </c>
      <c r="F162" s="23">
        <v>1115.2439999999999</v>
      </c>
      <c r="G162" s="23">
        <v>402.15199999999999</v>
      </c>
      <c r="H162" s="23">
        <v>79.078999999999994</v>
      </c>
      <c r="I162" s="23">
        <v>86.584000000000003</v>
      </c>
      <c r="J162" s="23">
        <v>211.37200000000001</v>
      </c>
      <c r="K162" s="23">
        <v>678.59699999999998</v>
      </c>
      <c r="L162" s="23">
        <v>48.448999999999998</v>
      </c>
      <c r="M162" s="23">
        <v>583.62599999999998</v>
      </c>
      <c r="N162" s="23">
        <v>1692.7940000000001</v>
      </c>
      <c r="O162" s="23">
        <v>346.75599999999997</v>
      </c>
      <c r="P162" s="23">
        <v>72.468999999999994</v>
      </c>
      <c r="Q162" s="23">
        <v>130.52199999999999</v>
      </c>
      <c r="R162" s="23">
        <v>69.804000000000002</v>
      </c>
      <c r="S162" s="23">
        <v>165.74600000000001</v>
      </c>
      <c r="T162" s="23">
        <v>67.631</v>
      </c>
    </row>
    <row r="163" spans="1:20" ht="12" customHeight="1">
      <c r="A163" s="7" t="s">
        <v>91</v>
      </c>
      <c r="B163" s="23">
        <v>103.249</v>
      </c>
      <c r="C163" s="23">
        <v>88.918000000000006</v>
      </c>
      <c r="D163" s="23">
        <v>14.331</v>
      </c>
      <c r="E163" s="23">
        <v>13.58</v>
      </c>
      <c r="F163" s="23">
        <v>13.108000000000001</v>
      </c>
      <c r="G163" s="23">
        <v>5.1239999999999997</v>
      </c>
      <c r="H163" s="23">
        <v>2.9809999999999999</v>
      </c>
      <c r="I163" s="23">
        <v>2.645</v>
      </c>
      <c r="J163" s="23">
        <v>2.5630000000000002</v>
      </c>
      <c r="K163" s="23">
        <v>8.3940000000000001</v>
      </c>
      <c r="L163" s="23">
        <v>2.0310000000000001</v>
      </c>
      <c r="M163" s="23">
        <v>8.8870000000000005</v>
      </c>
      <c r="N163" s="23">
        <v>23.673999999999999</v>
      </c>
      <c r="O163" s="23">
        <v>6.3019999999999996</v>
      </c>
      <c r="P163" s="23">
        <v>1.516</v>
      </c>
      <c r="Q163" s="23">
        <v>3.4119999999999999</v>
      </c>
      <c r="R163" s="23">
        <v>3.5979999999999999</v>
      </c>
      <c r="S163" s="23">
        <v>3.1240000000000001</v>
      </c>
      <c r="T163" s="23">
        <v>2.31</v>
      </c>
    </row>
    <row r="164" spans="1:20" ht="12" customHeight="1">
      <c r="A164" s="7" t="s">
        <v>92</v>
      </c>
      <c r="B164" s="23">
        <v>363.35</v>
      </c>
      <c r="C164" s="23">
        <v>327.56799999999998</v>
      </c>
      <c r="D164" s="23">
        <v>35.781999999999996</v>
      </c>
      <c r="E164" s="23">
        <v>49.328000000000003</v>
      </c>
      <c r="F164" s="23">
        <v>57.351999999999997</v>
      </c>
      <c r="G164" s="23">
        <v>18.329999999999998</v>
      </c>
      <c r="H164" s="23">
        <v>8.1720000000000006</v>
      </c>
      <c r="I164" s="23">
        <v>5.7539999999999996</v>
      </c>
      <c r="J164" s="23">
        <v>10.672000000000001</v>
      </c>
      <c r="K164" s="23">
        <v>34.82</v>
      </c>
      <c r="L164" s="23">
        <v>3.7789999999999999</v>
      </c>
      <c r="M164" s="23">
        <v>33.003999999999998</v>
      </c>
      <c r="N164" s="23">
        <v>85.400999999999996</v>
      </c>
      <c r="O164" s="23">
        <v>17.154</v>
      </c>
      <c r="P164" s="23">
        <v>4.9429999999999996</v>
      </c>
      <c r="Q164" s="23">
        <v>10.32</v>
      </c>
      <c r="R164" s="23">
        <v>6.5019999999999998</v>
      </c>
      <c r="S164" s="23">
        <v>10.808999999999999</v>
      </c>
      <c r="T164" s="23">
        <v>7.0090000000000003</v>
      </c>
    </row>
    <row r="165" spans="1:20" ht="12" customHeight="1">
      <c r="A165" s="7" t="s">
        <v>93</v>
      </c>
      <c r="B165" s="23">
        <v>110.402</v>
      </c>
      <c r="C165" s="23">
        <v>101.845</v>
      </c>
      <c r="D165" s="23">
        <v>8.5570000000000004</v>
      </c>
      <c r="E165" s="23">
        <v>15.214</v>
      </c>
      <c r="F165" s="23">
        <v>19.178000000000001</v>
      </c>
      <c r="G165" s="23">
        <v>4.3159999999999998</v>
      </c>
      <c r="H165" s="23">
        <v>1.2110000000000001</v>
      </c>
      <c r="I165" s="23">
        <v>1.823</v>
      </c>
      <c r="J165" s="23">
        <v>2.1219999999999999</v>
      </c>
      <c r="K165" s="23">
        <v>9.9339999999999993</v>
      </c>
      <c r="L165" s="23">
        <v>0.59899999999999998</v>
      </c>
      <c r="M165" s="23">
        <v>9.8710000000000004</v>
      </c>
      <c r="N165" s="23">
        <v>25.817</v>
      </c>
      <c r="O165" s="23">
        <v>6.67</v>
      </c>
      <c r="P165" s="23">
        <v>1.5880000000000001</v>
      </c>
      <c r="Q165" s="23">
        <v>2.395</v>
      </c>
      <c r="R165" s="23">
        <v>2.319</v>
      </c>
      <c r="S165" s="23">
        <v>5.3120000000000003</v>
      </c>
      <c r="T165" s="23">
        <v>2.0329999999999999</v>
      </c>
    </row>
    <row r="166" spans="1:20" ht="12" customHeight="1">
      <c r="A166" s="7" t="s">
        <v>94</v>
      </c>
      <c r="B166" s="23">
        <v>482.70600000000002</v>
      </c>
      <c r="C166" s="23">
        <v>428.04899999999998</v>
      </c>
      <c r="D166" s="23">
        <v>54.655999999999999</v>
      </c>
      <c r="E166" s="23">
        <v>77.686999999999998</v>
      </c>
      <c r="F166" s="23">
        <v>67.956999999999994</v>
      </c>
      <c r="G166" s="23">
        <v>28.454000000000001</v>
      </c>
      <c r="H166" s="23">
        <v>7.1609999999999996</v>
      </c>
      <c r="I166" s="23">
        <v>10.385</v>
      </c>
      <c r="J166" s="23">
        <v>13.741</v>
      </c>
      <c r="K166" s="23">
        <v>41.298999999999999</v>
      </c>
      <c r="L166" s="23">
        <v>6.4219999999999997</v>
      </c>
      <c r="M166" s="23">
        <v>41.694000000000003</v>
      </c>
      <c r="N166" s="23">
        <v>97.924000000000007</v>
      </c>
      <c r="O166" s="23">
        <v>29.635000000000002</v>
      </c>
      <c r="P166" s="23">
        <v>5.5460000000000003</v>
      </c>
      <c r="Q166" s="23">
        <v>16.384</v>
      </c>
      <c r="R166" s="23">
        <v>14.451000000000001</v>
      </c>
      <c r="S166" s="23">
        <v>13.727</v>
      </c>
      <c r="T166" s="23">
        <v>10.238</v>
      </c>
    </row>
    <row r="167" spans="1:20" ht="12" customHeight="1">
      <c r="A167" s="7" t="s">
        <v>80</v>
      </c>
      <c r="B167" s="23">
        <v>1308.9010000000001</v>
      </c>
      <c r="C167" s="23">
        <v>1216.7950000000001</v>
      </c>
      <c r="D167" s="23">
        <v>92.105999999999995</v>
      </c>
      <c r="E167" s="23">
        <v>222.24</v>
      </c>
      <c r="F167" s="23">
        <v>202.94300000000001</v>
      </c>
      <c r="G167" s="23">
        <v>94.4</v>
      </c>
      <c r="H167" s="23">
        <v>15.884</v>
      </c>
      <c r="I167" s="23">
        <v>16.835999999999999</v>
      </c>
      <c r="J167" s="23">
        <v>41.289000000000001</v>
      </c>
      <c r="K167" s="23">
        <v>126.30200000000001</v>
      </c>
      <c r="L167" s="23">
        <v>11.974</v>
      </c>
      <c r="M167" s="23">
        <v>117.143</v>
      </c>
      <c r="N167" s="23">
        <v>283.154</v>
      </c>
      <c r="O167" s="23">
        <v>61.652000000000001</v>
      </c>
      <c r="P167" s="23">
        <v>15.567</v>
      </c>
      <c r="Q167" s="23">
        <v>32.228000000000002</v>
      </c>
      <c r="R167" s="23">
        <v>14.651</v>
      </c>
      <c r="S167" s="23">
        <v>35.268999999999998</v>
      </c>
      <c r="T167" s="23">
        <v>17.367999999999999</v>
      </c>
    </row>
    <row r="168" spans="1:20" ht="12" customHeight="1">
      <c r="A168" s="7" t="s">
        <v>81</v>
      </c>
      <c r="B168" s="23">
        <v>1398.7619999999999</v>
      </c>
      <c r="C168" s="23">
        <v>1327.76</v>
      </c>
      <c r="D168" s="23">
        <v>71.001999999999995</v>
      </c>
      <c r="E168" s="23">
        <v>229.3</v>
      </c>
      <c r="F168" s="23">
        <v>237.10300000000001</v>
      </c>
      <c r="G168" s="23">
        <v>91.671000000000006</v>
      </c>
      <c r="H168" s="23">
        <v>14.878</v>
      </c>
      <c r="I168" s="23">
        <v>16.093</v>
      </c>
      <c r="J168" s="23">
        <v>48.331000000000003</v>
      </c>
      <c r="K168" s="23">
        <v>133.77799999999999</v>
      </c>
      <c r="L168" s="23">
        <v>9.3629999999999995</v>
      </c>
      <c r="M168" s="23">
        <v>121.27500000000001</v>
      </c>
      <c r="N168" s="23">
        <v>340.459</v>
      </c>
      <c r="O168" s="23">
        <v>65.605999999999995</v>
      </c>
      <c r="P168" s="23">
        <v>13.295</v>
      </c>
      <c r="Q168" s="23">
        <v>24.795000000000002</v>
      </c>
      <c r="R168" s="23">
        <v>11.131</v>
      </c>
      <c r="S168" s="23">
        <v>30.849</v>
      </c>
      <c r="T168" s="23">
        <v>10.835000000000001</v>
      </c>
    </row>
    <row r="169" spans="1:20" ht="12" customHeight="1">
      <c r="A169" s="7" t="s">
        <v>95</v>
      </c>
      <c r="B169" s="23">
        <v>2233.1709999999998</v>
      </c>
      <c r="C169" s="23">
        <v>2147.384</v>
      </c>
      <c r="D169" s="23">
        <v>85.787999999999997</v>
      </c>
      <c r="E169" s="23">
        <v>395.48099999999999</v>
      </c>
      <c r="F169" s="23">
        <v>360.01900000000001</v>
      </c>
      <c r="G169" s="23">
        <v>118.84099999999999</v>
      </c>
      <c r="H169" s="23">
        <v>19.893999999999998</v>
      </c>
      <c r="I169" s="23">
        <v>24.402999999999999</v>
      </c>
      <c r="J169" s="23">
        <v>64.796999999999997</v>
      </c>
      <c r="K169" s="23">
        <v>229.00700000000001</v>
      </c>
      <c r="L169" s="23">
        <v>9.2479999999999993</v>
      </c>
      <c r="M169" s="23">
        <v>181.41399999999999</v>
      </c>
      <c r="N169" s="23">
        <v>588.37300000000005</v>
      </c>
      <c r="O169" s="23">
        <v>115.312</v>
      </c>
      <c r="P169" s="23">
        <v>20.51</v>
      </c>
      <c r="Q169" s="23">
        <v>30.568999999999999</v>
      </c>
      <c r="R169" s="23">
        <v>12.29</v>
      </c>
      <c r="S169" s="23">
        <v>49.225999999999999</v>
      </c>
      <c r="T169" s="23">
        <v>13.786</v>
      </c>
    </row>
    <row r="170" spans="1:20" ht="12" customHeight="1">
      <c r="A170" s="7" t="s">
        <v>96</v>
      </c>
      <c r="B170" s="23">
        <v>929.87300000000005</v>
      </c>
      <c r="C170" s="23">
        <v>896.61099999999999</v>
      </c>
      <c r="D170" s="23">
        <v>33.262999999999998</v>
      </c>
      <c r="E170" s="23">
        <v>176.75700000000001</v>
      </c>
      <c r="F170" s="23">
        <v>157.583</v>
      </c>
      <c r="G170" s="23">
        <v>41.017000000000003</v>
      </c>
      <c r="H170" s="23">
        <v>8.8979999999999997</v>
      </c>
      <c r="I170" s="23">
        <v>8.6460000000000008</v>
      </c>
      <c r="J170" s="23">
        <v>27.856999999999999</v>
      </c>
      <c r="K170" s="23">
        <v>95.064999999999998</v>
      </c>
      <c r="L170" s="23">
        <v>5.0309999999999997</v>
      </c>
      <c r="M170" s="23">
        <v>70.337000000000003</v>
      </c>
      <c r="N170" s="23">
        <v>247.99199999999999</v>
      </c>
      <c r="O170" s="23">
        <v>44.423999999999999</v>
      </c>
      <c r="P170" s="23">
        <v>9.5020000000000007</v>
      </c>
      <c r="Q170" s="23">
        <v>10.42</v>
      </c>
      <c r="R170" s="23">
        <v>4.8609999999999998</v>
      </c>
      <c r="S170" s="23">
        <v>17.43</v>
      </c>
      <c r="T170" s="23">
        <v>4.0519999999999996</v>
      </c>
    </row>
    <row r="171" spans="1:20" ht="20.100000000000001" customHeight="1">
      <c r="A171" s="32" t="s">
        <v>116</v>
      </c>
      <c r="B171" s="23">
        <v>3929.9180000000001</v>
      </c>
      <c r="C171" s="23">
        <v>3782.355</v>
      </c>
      <c r="D171" s="23">
        <v>147.56299999999999</v>
      </c>
      <c r="E171" s="23">
        <v>714.28599999999994</v>
      </c>
      <c r="F171" s="23">
        <v>586.04399999999998</v>
      </c>
      <c r="G171" s="23">
        <v>205.49299999999999</v>
      </c>
      <c r="H171" s="23">
        <v>31.85</v>
      </c>
      <c r="I171" s="23">
        <v>42.817</v>
      </c>
      <c r="J171" s="23">
        <v>109.184</v>
      </c>
      <c r="K171" s="23">
        <v>404.93900000000002</v>
      </c>
      <c r="L171" s="23">
        <v>20.218</v>
      </c>
      <c r="M171" s="23">
        <v>317.64999999999998</v>
      </c>
      <c r="N171" s="23">
        <v>1074.7090000000001</v>
      </c>
      <c r="O171" s="23">
        <v>197.834</v>
      </c>
      <c r="P171" s="23">
        <v>39.526000000000003</v>
      </c>
      <c r="Q171" s="23">
        <v>50.807000000000002</v>
      </c>
      <c r="R171" s="23">
        <v>22.757999999999999</v>
      </c>
      <c r="S171" s="23">
        <v>89.873999999999995</v>
      </c>
      <c r="T171" s="23">
        <v>21.93</v>
      </c>
    </row>
    <row r="172" spans="1:20" ht="12" customHeight="1">
      <c r="A172" s="7" t="s">
        <v>91</v>
      </c>
      <c r="B172" s="23">
        <v>840.31</v>
      </c>
      <c r="C172" s="23">
        <v>796.34400000000005</v>
      </c>
      <c r="D172" s="23">
        <v>43.966000000000001</v>
      </c>
      <c r="E172" s="23">
        <v>138.38</v>
      </c>
      <c r="F172" s="23">
        <v>124.435</v>
      </c>
      <c r="G172" s="23">
        <v>51.988</v>
      </c>
      <c r="H172" s="23">
        <v>7.383</v>
      </c>
      <c r="I172" s="23">
        <v>11.984</v>
      </c>
      <c r="J172" s="23">
        <v>22.94</v>
      </c>
      <c r="K172" s="23">
        <v>85.192999999999998</v>
      </c>
      <c r="L172" s="23">
        <v>5.4720000000000004</v>
      </c>
      <c r="M172" s="23">
        <v>70.751000000000005</v>
      </c>
      <c r="N172" s="23">
        <v>217.88800000000001</v>
      </c>
      <c r="O172" s="23">
        <v>44.658999999999999</v>
      </c>
      <c r="P172" s="23">
        <v>8.7260000000000009</v>
      </c>
      <c r="Q172" s="23">
        <v>16.870999999999999</v>
      </c>
      <c r="R172" s="23">
        <v>6.44</v>
      </c>
      <c r="S172" s="23">
        <v>19.398</v>
      </c>
      <c r="T172" s="23">
        <v>7.8</v>
      </c>
    </row>
    <row r="173" spans="1:20" ht="12" customHeight="1">
      <c r="A173" s="7" t="s">
        <v>92</v>
      </c>
      <c r="B173" s="23">
        <v>984.22299999999996</v>
      </c>
      <c r="C173" s="23">
        <v>945.30799999999999</v>
      </c>
      <c r="D173" s="23">
        <v>38.914999999999999</v>
      </c>
      <c r="E173" s="23">
        <v>171.017</v>
      </c>
      <c r="F173" s="23">
        <v>152.517</v>
      </c>
      <c r="G173" s="23">
        <v>53.145000000000003</v>
      </c>
      <c r="H173" s="23">
        <v>9.6669999999999998</v>
      </c>
      <c r="I173" s="23">
        <v>8.8209999999999997</v>
      </c>
      <c r="J173" s="23">
        <v>29.529</v>
      </c>
      <c r="K173" s="23">
        <v>98.322000000000003</v>
      </c>
      <c r="L173" s="23">
        <v>5.2990000000000004</v>
      </c>
      <c r="M173" s="23">
        <v>84.683000000000007</v>
      </c>
      <c r="N173" s="23">
        <v>269.05900000000003</v>
      </c>
      <c r="O173" s="23">
        <v>47.871000000000002</v>
      </c>
      <c r="P173" s="23">
        <v>8.8819999999999997</v>
      </c>
      <c r="Q173" s="23">
        <v>13.59</v>
      </c>
      <c r="R173" s="23">
        <v>5.9749999999999996</v>
      </c>
      <c r="S173" s="23">
        <v>21.460999999999999</v>
      </c>
      <c r="T173" s="23">
        <v>4.383</v>
      </c>
    </row>
    <row r="174" spans="1:20" ht="12" customHeight="1">
      <c r="A174" s="7" t="s">
        <v>93</v>
      </c>
      <c r="B174" s="23">
        <v>328.02199999999999</v>
      </c>
      <c r="C174" s="23">
        <v>319.62599999999998</v>
      </c>
      <c r="D174" s="23">
        <v>8.3960000000000008</v>
      </c>
      <c r="E174" s="23">
        <v>57.121000000000002</v>
      </c>
      <c r="F174" s="23">
        <v>47.277999999999999</v>
      </c>
      <c r="G174" s="23">
        <v>18.881</v>
      </c>
      <c r="H174" s="23">
        <v>2.3690000000000002</v>
      </c>
      <c r="I174" s="23">
        <v>2.843</v>
      </c>
      <c r="J174" s="23">
        <v>10.798</v>
      </c>
      <c r="K174" s="23">
        <v>35.055999999999997</v>
      </c>
      <c r="L174" s="23">
        <v>0.73199999999999998</v>
      </c>
      <c r="M174" s="23">
        <v>28.236999999999998</v>
      </c>
      <c r="N174" s="23">
        <v>93.18</v>
      </c>
      <c r="O174" s="23">
        <v>15.055</v>
      </c>
      <c r="P174" s="23">
        <v>2.4609999999999999</v>
      </c>
      <c r="Q174" s="23">
        <v>1.9850000000000001</v>
      </c>
      <c r="R174" s="23">
        <v>1.681</v>
      </c>
      <c r="S174" s="23">
        <v>8.7159999999999993</v>
      </c>
      <c r="T174" s="23">
        <v>1.629</v>
      </c>
    </row>
    <row r="175" spans="1:20" ht="12" customHeight="1">
      <c r="A175" s="7" t="s">
        <v>94</v>
      </c>
      <c r="B175" s="23">
        <v>599.66899999999998</v>
      </c>
      <c r="C175" s="23">
        <v>587.51900000000001</v>
      </c>
      <c r="D175" s="23">
        <v>12.15</v>
      </c>
      <c r="E175" s="23">
        <v>114.545</v>
      </c>
      <c r="F175" s="23">
        <v>83.875</v>
      </c>
      <c r="G175" s="23">
        <v>27.61</v>
      </c>
      <c r="H175" s="23">
        <v>3.5870000000000002</v>
      </c>
      <c r="I175" s="23">
        <v>7.0529999999999999</v>
      </c>
      <c r="J175" s="23">
        <v>16.702999999999999</v>
      </c>
      <c r="K175" s="23">
        <v>64.721000000000004</v>
      </c>
      <c r="L175" s="23">
        <v>1.2450000000000001</v>
      </c>
      <c r="M175" s="23">
        <v>46.622999999999998</v>
      </c>
      <c r="N175" s="23">
        <v>173.23</v>
      </c>
      <c r="O175" s="23">
        <v>33.222999999999999</v>
      </c>
      <c r="P175" s="23">
        <v>6.673</v>
      </c>
      <c r="Q175" s="23">
        <v>4.9240000000000004</v>
      </c>
      <c r="R175" s="23">
        <v>1.224</v>
      </c>
      <c r="S175" s="23">
        <v>13.262</v>
      </c>
      <c r="T175" s="23">
        <v>1.17</v>
      </c>
    </row>
    <row r="176" spans="1:20" ht="12" customHeight="1">
      <c r="A176" s="7" t="s">
        <v>80</v>
      </c>
      <c r="B176" s="23">
        <v>485.73399999999998</v>
      </c>
      <c r="C176" s="23">
        <v>470.572</v>
      </c>
      <c r="D176" s="23">
        <v>15.162000000000001</v>
      </c>
      <c r="E176" s="23">
        <v>91.417000000000002</v>
      </c>
      <c r="F176" s="23">
        <v>73.477000000000004</v>
      </c>
      <c r="G176" s="23">
        <v>26.204000000000001</v>
      </c>
      <c r="H176" s="23">
        <v>3.1909999999999998</v>
      </c>
      <c r="I176" s="23">
        <v>4.5250000000000004</v>
      </c>
      <c r="J176" s="23">
        <v>11.83</v>
      </c>
      <c r="K176" s="23">
        <v>52.25</v>
      </c>
      <c r="L176" s="23">
        <v>3.2349999999999999</v>
      </c>
      <c r="M176" s="23">
        <v>37.582000000000001</v>
      </c>
      <c r="N176" s="23">
        <v>135.958</v>
      </c>
      <c r="O176" s="23">
        <v>21.414999999999999</v>
      </c>
      <c r="P176" s="23">
        <v>5.6859999999999999</v>
      </c>
      <c r="Q176" s="23">
        <v>4.976</v>
      </c>
      <c r="R176" s="23">
        <v>2.08</v>
      </c>
      <c r="S176" s="23">
        <v>10.227</v>
      </c>
      <c r="T176" s="23">
        <v>1.68</v>
      </c>
    </row>
    <row r="177" spans="1:20" ht="12" customHeight="1">
      <c r="A177" s="7" t="s">
        <v>81</v>
      </c>
      <c r="B177" s="23">
        <v>354.22199999999998</v>
      </c>
      <c r="C177" s="23">
        <v>342.61500000000001</v>
      </c>
      <c r="D177" s="23">
        <v>11.606999999999999</v>
      </c>
      <c r="E177" s="23">
        <v>72.765000000000001</v>
      </c>
      <c r="F177" s="23">
        <v>54.91</v>
      </c>
      <c r="G177" s="23">
        <v>16.777999999999999</v>
      </c>
      <c r="H177" s="23">
        <v>3.1120000000000001</v>
      </c>
      <c r="I177" s="23">
        <v>4.5430000000000001</v>
      </c>
      <c r="J177" s="23">
        <v>9.6310000000000002</v>
      </c>
      <c r="K177" s="23">
        <v>35.906999999999996</v>
      </c>
      <c r="L177" s="23">
        <v>1.036</v>
      </c>
      <c r="M177" s="23">
        <v>24.895</v>
      </c>
      <c r="N177" s="23">
        <v>94.677999999999997</v>
      </c>
      <c r="O177" s="23">
        <v>15.648</v>
      </c>
      <c r="P177" s="23">
        <v>3.8439999999999999</v>
      </c>
      <c r="Q177" s="23">
        <v>3.879</v>
      </c>
      <c r="R177" s="23">
        <v>1.591</v>
      </c>
      <c r="S177" s="23">
        <v>9.0150000000000006</v>
      </c>
      <c r="T177" s="23">
        <v>1.988</v>
      </c>
    </row>
    <row r="178" spans="1:20" ht="12" customHeight="1">
      <c r="A178" s="7" t="s">
        <v>95</v>
      </c>
      <c r="B178" s="23">
        <v>292.25700000000001</v>
      </c>
      <c r="C178" s="23">
        <v>278.916</v>
      </c>
      <c r="D178" s="23">
        <v>13.340999999999999</v>
      </c>
      <c r="E178" s="23">
        <v>60.994</v>
      </c>
      <c r="F178" s="23">
        <v>43.332999999999998</v>
      </c>
      <c r="G178" s="23">
        <v>9.5389999999999997</v>
      </c>
      <c r="H178" s="23">
        <v>1.984</v>
      </c>
      <c r="I178" s="23">
        <v>2.2970000000000002</v>
      </c>
      <c r="J178" s="23">
        <v>6.7640000000000002</v>
      </c>
      <c r="K178" s="23">
        <v>30.797000000000001</v>
      </c>
      <c r="L178" s="23">
        <v>2.456</v>
      </c>
      <c r="M178" s="23">
        <v>19.68</v>
      </c>
      <c r="N178" s="23">
        <v>78.257999999999996</v>
      </c>
      <c r="O178" s="23">
        <v>18.271999999999998</v>
      </c>
      <c r="P178" s="23">
        <v>2.3180000000000001</v>
      </c>
      <c r="Q178" s="23">
        <v>3.4140000000000001</v>
      </c>
      <c r="R178" s="23">
        <v>2.8690000000000002</v>
      </c>
      <c r="S178" s="23">
        <v>6.6619999999999999</v>
      </c>
      <c r="T178" s="23">
        <v>2.6190000000000002</v>
      </c>
    </row>
    <row r="179" spans="1:20" ht="12" customHeight="1">
      <c r="A179" s="7" t="s">
        <v>96</v>
      </c>
      <c r="B179" s="23">
        <v>45.481999999999999</v>
      </c>
      <c r="C179" s="23">
        <v>41.454999999999998</v>
      </c>
      <c r="D179" s="23">
        <v>4.0270000000000001</v>
      </c>
      <c r="E179" s="23">
        <v>8.0440000000000005</v>
      </c>
      <c r="F179" s="23">
        <v>6.2190000000000003</v>
      </c>
      <c r="G179" s="23">
        <v>1.347</v>
      </c>
      <c r="H179" s="23">
        <v>0.55600000000000005</v>
      </c>
      <c r="I179" s="23">
        <v>0.751</v>
      </c>
      <c r="J179" s="23">
        <v>0.98799999999999999</v>
      </c>
      <c r="K179" s="23">
        <v>2.6930000000000001</v>
      </c>
      <c r="L179" s="23">
        <v>0.74199999999999999</v>
      </c>
      <c r="M179" s="23">
        <v>5.1989999999999998</v>
      </c>
      <c r="N179" s="23">
        <v>12.457000000000001</v>
      </c>
      <c r="O179" s="23">
        <v>1.6910000000000001</v>
      </c>
      <c r="P179" s="23">
        <v>0.93400000000000005</v>
      </c>
      <c r="Q179" s="23">
        <v>1.1679999999999999</v>
      </c>
      <c r="R179" s="23">
        <v>0.89700000000000002</v>
      </c>
      <c r="S179" s="23">
        <v>1.1319999999999999</v>
      </c>
      <c r="T179" s="23">
        <v>0.66300000000000003</v>
      </c>
    </row>
    <row r="180" spans="1:20" ht="20.100000000000001" customHeight="1">
      <c r="A180" s="4" t="s">
        <v>13</v>
      </c>
      <c r="B180" s="25"/>
      <c r="C180" s="25"/>
      <c r="D180" s="25"/>
      <c r="E180" s="25"/>
      <c r="F180" s="25"/>
      <c r="G180" s="25"/>
      <c r="H180" s="25"/>
      <c r="I180" s="25"/>
      <c r="J180" s="25"/>
      <c r="K180" s="25"/>
      <c r="L180" s="25"/>
      <c r="M180" s="25"/>
      <c r="N180" s="25"/>
      <c r="O180" s="25"/>
      <c r="P180" s="25"/>
      <c r="Q180" s="25"/>
      <c r="R180" s="25"/>
      <c r="S180" s="25"/>
      <c r="T180" s="25"/>
    </row>
    <row r="181" spans="1:20" ht="20.100000000000001" customHeight="1">
      <c r="A181" s="16" t="s">
        <v>12</v>
      </c>
      <c r="B181" s="23">
        <v>6930.4139999999998</v>
      </c>
      <c r="C181" s="23">
        <v>6534.9290000000001</v>
      </c>
      <c r="D181" s="23">
        <v>395.48500000000001</v>
      </c>
      <c r="E181" s="23">
        <v>1179.588</v>
      </c>
      <c r="F181" s="23">
        <v>1115.2439999999999</v>
      </c>
      <c r="G181" s="23">
        <v>402.15199999999999</v>
      </c>
      <c r="H181" s="23">
        <v>79.078999999999994</v>
      </c>
      <c r="I181" s="23">
        <v>86.584000000000003</v>
      </c>
      <c r="J181" s="23">
        <v>211.37200000000001</v>
      </c>
      <c r="K181" s="23">
        <v>678.59699999999998</v>
      </c>
      <c r="L181" s="23">
        <v>48.448999999999998</v>
      </c>
      <c r="M181" s="23">
        <v>583.62599999999998</v>
      </c>
      <c r="N181" s="23">
        <v>1692.7940000000001</v>
      </c>
      <c r="O181" s="23">
        <v>346.75599999999997</v>
      </c>
      <c r="P181" s="23">
        <v>72.468999999999994</v>
      </c>
      <c r="Q181" s="23">
        <v>130.52199999999999</v>
      </c>
      <c r="R181" s="23">
        <v>69.804000000000002</v>
      </c>
      <c r="S181" s="23">
        <v>165.74600000000001</v>
      </c>
      <c r="T181" s="23">
        <v>67.631</v>
      </c>
    </row>
    <row r="182" spans="1:20" ht="12" customHeight="1">
      <c r="A182" s="7" t="s">
        <v>87</v>
      </c>
      <c r="B182" s="23">
        <v>1667.394</v>
      </c>
      <c r="C182" s="23">
        <v>1485.1310000000001</v>
      </c>
      <c r="D182" s="23">
        <v>182.26300000000001</v>
      </c>
      <c r="E182" s="23">
        <v>262.82499999999999</v>
      </c>
      <c r="F182" s="23">
        <v>250.642</v>
      </c>
      <c r="G182" s="23">
        <v>109.93300000000001</v>
      </c>
      <c r="H182" s="23">
        <v>31.673999999999999</v>
      </c>
      <c r="I182" s="23">
        <v>24.814</v>
      </c>
      <c r="J182" s="23">
        <v>46.555</v>
      </c>
      <c r="K182" s="23">
        <v>146.917</v>
      </c>
      <c r="L182" s="23">
        <v>22.4</v>
      </c>
      <c r="M182" s="23">
        <v>148.11000000000001</v>
      </c>
      <c r="N182" s="23">
        <v>347.35500000000002</v>
      </c>
      <c r="O182" s="23">
        <v>77.882999999999996</v>
      </c>
      <c r="P182" s="23">
        <v>21.135000000000002</v>
      </c>
      <c r="Q182" s="23">
        <v>54.68</v>
      </c>
      <c r="R182" s="23">
        <v>37.691000000000003</v>
      </c>
      <c r="S182" s="23">
        <v>48.960999999999999</v>
      </c>
      <c r="T182" s="23">
        <v>35.817999999999998</v>
      </c>
    </row>
    <row r="183" spans="1:20" ht="12" customHeight="1">
      <c r="A183" s="7" t="s">
        <v>76</v>
      </c>
      <c r="B183" s="23">
        <v>945.62</v>
      </c>
      <c r="C183" s="23">
        <v>883.10400000000004</v>
      </c>
      <c r="D183" s="23">
        <v>62.515999999999998</v>
      </c>
      <c r="E183" s="23">
        <v>160.06</v>
      </c>
      <c r="F183" s="23">
        <v>180.09299999999999</v>
      </c>
      <c r="G183" s="23">
        <v>68.167000000000002</v>
      </c>
      <c r="H183" s="23">
        <v>11.346</v>
      </c>
      <c r="I183" s="23">
        <v>16.045000000000002</v>
      </c>
      <c r="J183" s="23">
        <v>27.913</v>
      </c>
      <c r="K183" s="23">
        <v>88.42</v>
      </c>
      <c r="L183" s="23">
        <v>6.7830000000000004</v>
      </c>
      <c r="M183" s="23">
        <v>74.983000000000004</v>
      </c>
      <c r="N183" s="23">
        <v>188.36099999999999</v>
      </c>
      <c r="O183" s="23">
        <v>44.764000000000003</v>
      </c>
      <c r="P183" s="23">
        <v>10.898999999999999</v>
      </c>
      <c r="Q183" s="23">
        <v>21.870999999999999</v>
      </c>
      <c r="R183" s="23">
        <v>11.621</v>
      </c>
      <c r="S183" s="23">
        <v>23.398</v>
      </c>
      <c r="T183" s="23">
        <v>10.895</v>
      </c>
    </row>
    <row r="184" spans="1:20" ht="12" customHeight="1">
      <c r="A184" s="7" t="s">
        <v>77</v>
      </c>
      <c r="B184" s="23">
        <v>356.02</v>
      </c>
      <c r="C184" s="23">
        <v>333.05700000000002</v>
      </c>
      <c r="D184" s="23">
        <v>22.962</v>
      </c>
      <c r="E184" s="23">
        <v>46.497999999999998</v>
      </c>
      <c r="F184" s="23">
        <v>66.42</v>
      </c>
      <c r="G184" s="23">
        <v>29.231999999999999</v>
      </c>
      <c r="H184" s="23">
        <v>4.7030000000000003</v>
      </c>
      <c r="I184" s="23">
        <v>4.9029999999999996</v>
      </c>
      <c r="J184" s="23">
        <v>12.76</v>
      </c>
      <c r="K184" s="23">
        <v>38.985999999999997</v>
      </c>
      <c r="L184" s="23">
        <v>2.6749999999999998</v>
      </c>
      <c r="M184" s="23">
        <v>30.004999999999999</v>
      </c>
      <c r="N184" s="23">
        <v>74.932000000000002</v>
      </c>
      <c r="O184" s="23">
        <v>19.709</v>
      </c>
      <c r="P184" s="23">
        <v>2.5609999999999999</v>
      </c>
      <c r="Q184" s="23">
        <v>9.1029999999999998</v>
      </c>
      <c r="R184" s="23">
        <v>2.1429999999999998</v>
      </c>
      <c r="S184" s="23">
        <v>7.0519999999999996</v>
      </c>
      <c r="T184" s="23">
        <v>4.3390000000000004</v>
      </c>
    </row>
    <row r="185" spans="1:20" ht="12" customHeight="1">
      <c r="A185" s="7" t="s">
        <v>78</v>
      </c>
      <c r="B185" s="23">
        <v>559.96500000000003</v>
      </c>
      <c r="C185" s="23">
        <v>524.86699999999996</v>
      </c>
      <c r="D185" s="23">
        <v>35.097999999999999</v>
      </c>
      <c r="E185" s="23">
        <v>82.147999999999996</v>
      </c>
      <c r="F185" s="23">
        <v>90.081000000000003</v>
      </c>
      <c r="G185" s="23">
        <v>34.161000000000001</v>
      </c>
      <c r="H185" s="23">
        <v>8.2029999999999994</v>
      </c>
      <c r="I185" s="23">
        <v>6.3369999999999997</v>
      </c>
      <c r="J185" s="23">
        <v>20.440999999999999</v>
      </c>
      <c r="K185" s="23">
        <v>52.780999999999999</v>
      </c>
      <c r="L185" s="23">
        <v>4.5220000000000002</v>
      </c>
      <c r="M185" s="23">
        <v>47.744999999999997</v>
      </c>
      <c r="N185" s="23">
        <v>139.559</v>
      </c>
      <c r="O185" s="23">
        <v>31.341000000000001</v>
      </c>
      <c r="P185" s="23">
        <v>4.3440000000000003</v>
      </c>
      <c r="Q185" s="23">
        <v>11.698</v>
      </c>
      <c r="R185" s="23">
        <v>6.5270000000000001</v>
      </c>
      <c r="S185" s="23">
        <v>15.929</v>
      </c>
      <c r="T185" s="23">
        <v>4.149</v>
      </c>
    </row>
    <row r="186" spans="1:20" ht="12" customHeight="1">
      <c r="A186" s="7" t="s">
        <v>79</v>
      </c>
      <c r="B186" s="23">
        <v>643.87099999999998</v>
      </c>
      <c r="C186" s="23">
        <v>618.81700000000001</v>
      </c>
      <c r="D186" s="23">
        <v>25.055</v>
      </c>
      <c r="E186" s="23">
        <v>103.208</v>
      </c>
      <c r="F186" s="23">
        <v>102.57299999999999</v>
      </c>
      <c r="G186" s="23">
        <v>37.069000000000003</v>
      </c>
      <c r="H186" s="23">
        <v>4.7990000000000004</v>
      </c>
      <c r="I186" s="23">
        <v>7.6989999999999998</v>
      </c>
      <c r="J186" s="23">
        <v>20.724</v>
      </c>
      <c r="K186" s="23">
        <v>63.518000000000001</v>
      </c>
      <c r="L186" s="23">
        <v>2.9590000000000001</v>
      </c>
      <c r="M186" s="23">
        <v>58.088000000000001</v>
      </c>
      <c r="N186" s="23">
        <v>168.32400000000001</v>
      </c>
      <c r="O186" s="23">
        <v>34.218000000000004</v>
      </c>
      <c r="P186" s="23">
        <v>5.6769999999999996</v>
      </c>
      <c r="Q186" s="23">
        <v>11.01</v>
      </c>
      <c r="R186" s="23">
        <v>2.891</v>
      </c>
      <c r="S186" s="23">
        <v>17.718</v>
      </c>
      <c r="T186" s="23">
        <v>3.3959999999999999</v>
      </c>
    </row>
    <row r="187" spans="1:20" ht="12" customHeight="1">
      <c r="A187" s="7" t="s">
        <v>88</v>
      </c>
      <c r="B187" s="23">
        <v>879.24900000000002</v>
      </c>
      <c r="C187" s="23">
        <v>862.65200000000004</v>
      </c>
      <c r="D187" s="23">
        <v>16.597000000000001</v>
      </c>
      <c r="E187" s="23">
        <v>170.92099999999999</v>
      </c>
      <c r="F187" s="23">
        <v>136.905</v>
      </c>
      <c r="G187" s="23">
        <v>33.098999999999997</v>
      </c>
      <c r="H187" s="23">
        <v>4.407</v>
      </c>
      <c r="I187" s="23">
        <v>9.2439999999999998</v>
      </c>
      <c r="J187" s="23">
        <v>20.498999999999999</v>
      </c>
      <c r="K187" s="23">
        <v>89.954999999999998</v>
      </c>
      <c r="L187" s="23">
        <v>1.8560000000000001</v>
      </c>
      <c r="M187" s="23">
        <v>90.32</v>
      </c>
      <c r="N187" s="23">
        <v>224.33600000000001</v>
      </c>
      <c r="O187" s="23">
        <v>58.555</v>
      </c>
      <c r="P187" s="23">
        <v>12.031000000000001</v>
      </c>
      <c r="Q187" s="23">
        <v>6.8940000000000001</v>
      </c>
      <c r="R187" s="23">
        <v>1.07</v>
      </c>
      <c r="S187" s="23">
        <v>16.788</v>
      </c>
      <c r="T187" s="23">
        <v>2.37</v>
      </c>
    </row>
    <row r="188" spans="1:20" ht="12" customHeight="1">
      <c r="A188" s="7" t="s">
        <v>89</v>
      </c>
      <c r="B188" s="23">
        <v>1798.261</v>
      </c>
      <c r="C188" s="23">
        <v>1750.9939999999999</v>
      </c>
      <c r="D188" s="23">
        <v>47.267000000000003</v>
      </c>
      <c r="E188" s="23">
        <v>343.54</v>
      </c>
      <c r="F188" s="23">
        <v>273.95699999999999</v>
      </c>
      <c r="G188" s="23">
        <v>89.968999999999994</v>
      </c>
      <c r="H188" s="23">
        <v>13.840999999999999</v>
      </c>
      <c r="I188" s="23">
        <v>17.463000000000001</v>
      </c>
      <c r="J188" s="23">
        <v>56.935000000000002</v>
      </c>
      <c r="K188" s="23">
        <v>192.066</v>
      </c>
      <c r="L188" s="23">
        <v>6.09</v>
      </c>
      <c r="M188" s="23">
        <v>127.902</v>
      </c>
      <c r="N188" s="23">
        <v>524.601</v>
      </c>
      <c r="O188" s="23">
        <v>75.83</v>
      </c>
      <c r="P188" s="23">
        <v>14.941000000000001</v>
      </c>
      <c r="Q188" s="23">
        <v>14.835000000000001</v>
      </c>
      <c r="R188" s="23">
        <v>6.25</v>
      </c>
      <c r="S188" s="23">
        <v>33.789000000000001</v>
      </c>
      <c r="T188" s="23">
        <v>6.2510000000000003</v>
      </c>
    </row>
    <row r="189" spans="1:20" ht="12" customHeight="1">
      <c r="A189" s="7" t="s">
        <v>90</v>
      </c>
      <c r="B189" s="23">
        <v>80.034999999999997</v>
      </c>
      <c r="C189" s="23">
        <v>76.308000000000007</v>
      </c>
      <c r="D189" s="23">
        <v>3.7269999999999999</v>
      </c>
      <c r="E189" s="23">
        <v>10.387</v>
      </c>
      <c r="F189" s="23">
        <v>14.571999999999999</v>
      </c>
      <c r="G189" s="23">
        <v>0.52200000000000002</v>
      </c>
      <c r="H189" s="23">
        <v>0.106</v>
      </c>
      <c r="I189" s="23">
        <v>7.9000000000000001E-2</v>
      </c>
      <c r="J189" s="23">
        <v>5.5460000000000003</v>
      </c>
      <c r="K189" s="23">
        <v>5.9550000000000001</v>
      </c>
      <c r="L189" s="23">
        <v>1.165</v>
      </c>
      <c r="M189" s="23">
        <v>6.4749999999999996</v>
      </c>
      <c r="N189" s="23">
        <v>25.327000000000002</v>
      </c>
      <c r="O189" s="23">
        <v>4.4560000000000004</v>
      </c>
      <c r="P189" s="23">
        <v>0.879</v>
      </c>
      <c r="Q189" s="23">
        <v>0.432</v>
      </c>
      <c r="R189" s="23">
        <v>1.61</v>
      </c>
      <c r="S189" s="23">
        <v>2.1110000000000002</v>
      </c>
      <c r="T189" s="23">
        <v>0.41299999999999998</v>
      </c>
    </row>
    <row r="190" spans="1:20" ht="8.1" customHeight="1">
      <c r="B190" s="18"/>
      <c r="C190" s="18"/>
      <c r="D190" s="18"/>
      <c r="E190" s="18"/>
      <c r="F190" s="18"/>
      <c r="G190" s="18"/>
      <c r="H190" s="18"/>
      <c r="I190" s="18"/>
      <c r="J190" s="18"/>
      <c r="K190" s="18"/>
      <c r="L190" s="18"/>
      <c r="M190" s="18"/>
      <c r="N190" s="18"/>
      <c r="O190" s="18"/>
      <c r="P190" s="18"/>
      <c r="Q190" s="18"/>
      <c r="R190" s="18"/>
      <c r="S190" s="18"/>
      <c r="T190" s="19"/>
    </row>
    <row r="191" spans="1:20">
      <c r="A191" s="17" t="s">
        <v>86</v>
      </c>
    </row>
  </sheetData>
  <mergeCells count="20">
    <mergeCell ref="S3:S4"/>
    <mergeCell ref="T3:T4"/>
    <mergeCell ref="M3:M4"/>
    <mergeCell ref="N3:N4"/>
    <mergeCell ref="O3:O4"/>
    <mergeCell ref="P3:P4"/>
    <mergeCell ref="Q3:Q4"/>
    <mergeCell ref="R3:R4"/>
    <mergeCell ref="L3:L4"/>
    <mergeCell ref="A3:A5"/>
    <mergeCell ref="B3:B4"/>
    <mergeCell ref="C3:C4"/>
    <mergeCell ref="D3:D4"/>
    <mergeCell ref="E3:E4"/>
    <mergeCell ref="F3:F4"/>
    <mergeCell ref="G3:G4"/>
    <mergeCell ref="H3:H4"/>
    <mergeCell ref="I3:I4"/>
    <mergeCell ref="J3:J4"/>
    <mergeCell ref="K3:K4"/>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2019_A13_Zeitreihe</vt:lpstr>
      <vt:lpstr>2019_Download_1-3-4</vt:lpstr>
      <vt:lpstr>2019_1-3-4_CSV_Vorbereitung_1</vt:lpstr>
      <vt:lpstr>2019_1-3-4_CSV_Vorbereitung_2</vt:lpstr>
      <vt:lpstr>2018_A13bearbeitet_2019</vt:lpstr>
      <vt:lpstr>2018_A13bearbeitet_2018</vt:lpstr>
      <vt:lpstr>A13_alte Tabelle</vt:lpstr>
      <vt:lpstr>Tab5I_2019</vt:lpstr>
      <vt:lpstr>Tab5M_2019</vt:lpstr>
      <vt:lpstr>Tab5W_2019</vt:lpstr>
      <vt:lpstr>Tab5I_2018</vt:lpstr>
      <vt:lpstr>Tab5M_2018</vt:lpstr>
      <vt:lpstr>Tab5W_2018</vt:lpstr>
      <vt:lpstr>Tab5I_2018!Druckbereich</vt:lpstr>
      <vt:lpstr>Tab5M_2018!Druckbereich</vt:lpstr>
      <vt:lpstr>Tab5W_2018!Druckbereich</vt:lpstr>
      <vt:lpstr>Tab5I_2018!Drucktitel</vt:lpstr>
      <vt:lpstr>Tab5M_2018!Drucktitel</vt:lpstr>
      <vt:lpstr>Tab5W_2018!Drucktitel</vt:lpstr>
      <vt:lpstr>Tab5I_2018!Print_Area</vt:lpstr>
      <vt:lpstr>Tab5M_2018!Print_Area</vt:lpstr>
      <vt:lpstr>Tab5W_2018!Print_Area</vt:lpstr>
      <vt:lpstr>Tab5I_2018!Print_Titles</vt:lpstr>
      <vt:lpstr>Tab5M_2018!Print_Titles</vt:lpstr>
      <vt:lpstr>Tab5W_2018!Print_Titles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Bevölkerung mit Migrationshintergrund - Ergebnisse des Mikrozensus 2018 - Fachserie 1 Reihe 2.2 - 2018</dc:title>
  <dc:creator>Statistisches Bundesamt</dc:creator>
  <cp:keywords>Migration; Bevölkerung; Regierungsbezirke; Länder; Zuwanderer; Aussiedler; Gastarbeiter; Migrationsstatus</cp:keywords>
  <cp:lastModifiedBy>Biester, Christoph (LSN)</cp:lastModifiedBy>
  <cp:lastPrinted>2019-08-19T11:42:52Z</cp:lastPrinted>
  <dcterms:created xsi:type="dcterms:W3CDTF">2016-05-05T10:52:18Z</dcterms:created>
  <dcterms:modified xsi:type="dcterms:W3CDTF">2021-10-04T09:21:13Z</dcterms:modified>
</cp:coreProperties>
</file>