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showInkAnnotation="0"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42345007-A687-4C65-976A-953E60477263}" xr6:coauthVersionLast="36" xr6:coauthVersionMax="36" xr10:uidLastSave="{00000000-0000-0000-0000-000000000000}"/>
  <bookViews>
    <workbookView xWindow="0" yWindow="0" windowWidth="28800" windowHeight="13110" activeTab="2" xr2:uid="{B0806932-DF7F-400B-8A62-444AD5CE1FE8}"/>
  </bookViews>
  <sheets>
    <sheet name="2019_4_1_6_Download" sheetId="14" r:id="rId1"/>
    <sheet name="2019_4_1_6_CSV_Vorbereitung" sheetId="17" r:id="rId2"/>
    <sheet name="2019_CSV_4_1_6_Export" sheetId="18" r:id="rId3"/>
    <sheet name="Alte_Tabelle" sheetId="15" r:id="rId4"/>
    <sheet name="Berechnungen" sheetId="3" r:id="rId5"/>
    <sheet name="SAS_Rohdaten_2019" sheetId="16" r:id="rId6"/>
    <sheet name="SAS_Rohdaten_2018" sheetId="4" r:id="rId7"/>
    <sheet name="SAS_Rohdaten_2017" sheetId="1" r:id="rId8"/>
    <sheet name="SAS_Rohdaten_2016" sheetId="5" r:id="rId9"/>
    <sheet name="SAS_Rohdaten_2015" sheetId="6" r:id="rId10"/>
    <sheet name="SAS_Rohdaten_2014" sheetId="7" r:id="rId11"/>
    <sheet name="SAS_Rohdaten_2013" sheetId="8" r:id="rId12"/>
    <sheet name="SAS_Rohdaten_2012" sheetId="9" r:id="rId13"/>
    <sheet name="SAS_Rohdaten_2011" sheetId="10" r:id="rId14"/>
    <sheet name="Tabelle8" sheetId="11" r:id="rId15"/>
    <sheet name="Tabelle9" sheetId="12" r:id="rId16"/>
    <sheet name="Tabelle10" sheetId="13" r:id="rId17"/>
  </sheets>
  <definedNames>
    <definedName name="_xlnm._FilterDatabase" localSheetId="4" hidden="1">Berechnungen!$A$9:$H$39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8" l="1"/>
  <c r="B2" i="18"/>
  <c r="C2" i="18"/>
  <c r="D2" i="18"/>
  <c r="E2" i="18"/>
  <c r="A3" i="18"/>
  <c r="B3" i="18"/>
  <c r="C3" i="18"/>
  <c r="D3" i="18"/>
  <c r="E3" i="18"/>
  <c r="A4" i="18"/>
  <c r="B4" i="18"/>
  <c r="C4" i="18"/>
  <c r="D4" i="18"/>
  <c r="E4" i="18"/>
  <c r="A5" i="18"/>
  <c r="B5" i="18"/>
  <c r="C5" i="18"/>
  <c r="D5" i="18"/>
  <c r="E5" i="18"/>
  <c r="A6" i="18"/>
  <c r="B6" i="18"/>
  <c r="C6" i="18"/>
  <c r="D6" i="18"/>
  <c r="E6" i="18"/>
  <c r="A7" i="18"/>
  <c r="B7" i="18"/>
  <c r="C7" i="18"/>
  <c r="D7" i="18"/>
  <c r="E7" i="18"/>
  <c r="A8" i="18"/>
  <c r="B8" i="18"/>
  <c r="C8" i="18"/>
  <c r="D8" i="18"/>
  <c r="E8" i="18"/>
  <c r="A9" i="18"/>
  <c r="B9" i="18"/>
  <c r="C9" i="18"/>
  <c r="D9" i="18"/>
  <c r="E9" i="18"/>
  <c r="A10" i="18"/>
  <c r="B10" i="18"/>
  <c r="C10" i="18"/>
  <c r="D10" i="18"/>
  <c r="E10" i="18"/>
  <c r="A11" i="18"/>
  <c r="B11" i="18"/>
  <c r="C11" i="18"/>
  <c r="D11" i="18"/>
  <c r="E11" i="18"/>
  <c r="A12" i="18"/>
  <c r="B12" i="18"/>
  <c r="C12" i="18"/>
  <c r="D12" i="18"/>
  <c r="E12" i="18"/>
  <c r="A13" i="18"/>
  <c r="B13" i="18"/>
  <c r="C13" i="18"/>
  <c r="D13" i="18"/>
  <c r="E13" i="18"/>
  <c r="A14" i="18"/>
  <c r="B14" i="18"/>
  <c r="C14" i="18"/>
  <c r="D14" i="18"/>
  <c r="E14" i="18"/>
  <c r="A15" i="18"/>
  <c r="B15" i="18"/>
  <c r="C15" i="18"/>
  <c r="D15" i="18"/>
  <c r="E15" i="18"/>
  <c r="A16" i="18"/>
  <c r="B16" i="18"/>
  <c r="C16" i="18"/>
  <c r="D16" i="18"/>
  <c r="E16" i="18"/>
  <c r="A17" i="18"/>
  <c r="B17" i="18"/>
  <c r="C17" i="18"/>
  <c r="D17" i="18"/>
  <c r="E17" i="18"/>
  <c r="A18" i="18"/>
  <c r="B18" i="18"/>
  <c r="C18" i="18"/>
  <c r="D18" i="18"/>
  <c r="E18" i="18"/>
  <c r="A19" i="18"/>
  <c r="B19" i="18"/>
  <c r="C19" i="18"/>
  <c r="D19" i="18"/>
  <c r="E19" i="18"/>
  <c r="A20" i="18"/>
  <c r="B20" i="18"/>
  <c r="C20" i="18"/>
  <c r="D20" i="18"/>
  <c r="E20" i="18"/>
  <c r="A21" i="18"/>
  <c r="B21" i="18"/>
  <c r="C21" i="18"/>
  <c r="D21" i="18"/>
  <c r="E21" i="18"/>
  <c r="A22" i="18"/>
  <c r="B22" i="18"/>
  <c r="C22" i="18"/>
  <c r="D22" i="18"/>
  <c r="E22" i="18"/>
  <c r="A23" i="18"/>
  <c r="B23" i="18"/>
  <c r="C23" i="18"/>
  <c r="D23" i="18"/>
  <c r="E23" i="18"/>
  <c r="A24" i="18"/>
  <c r="B24" i="18"/>
  <c r="C24" i="18"/>
  <c r="D24" i="18"/>
  <c r="E24" i="18"/>
  <c r="A25" i="18"/>
  <c r="B25" i="18"/>
  <c r="C25" i="18"/>
  <c r="D25" i="18"/>
  <c r="E25" i="18"/>
  <c r="A26" i="18"/>
  <c r="B26" i="18"/>
  <c r="C26" i="18"/>
  <c r="D26" i="18"/>
  <c r="E26" i="18"/>
  <c r="A27" i="18"/>
  <c r="B27" i="18"/>
  <c r="C27" i="18"/>
  <c r="D27" i="18"/>
  <c r="E27" i="18"/>
  <c r="A28" i="18"/>
  <c r="B28" i="18"/>
  <c r="C28" i="18"/>
  <c r="D28" i="18"/>
  <c r="E28" i="18"/>
  <c r="A29" i="18"/>
  <c r="B29" i="18"/>
  <c r="C29" i="18"/>
  <c r="D29" i="18"/>
  <c r="E29" i="18"/>
  <c r="A30" i="18"/>
  <c r="B30" i="18"/>
  <c r="C30" i="18"/>
  <c r="D30" i="18"/>
  <c r="E30" i="18"/>
  <c r="A31" i="18"/>
  <c r="B31" i="18"/>
  <c r="C31" i="18"/>
  <c r="D31" i="18"/>
  <c r="E31" i="18"/>
  <c r="A32" i="18"/>
  <c r="B32" i="18"/>
  <c r="C32" i="18"/>
  <c r="D32" i="18"/>
  <c r="E32" i="18"/>
  <c r="A33" i="18"/>
  <c r="B33" i="18"/>
  <c r="C33" i="18"/>
  <c r="D33" i="18"/>
  <c r="E33" i="18"/>
  <c r="A34" i="18"/>
  <c r="B34" i="18"/>
  <c r="C34" i="18"/>
  <c r="D34" i="18"/>
  <c r="E34" i="18"/>
  <c r="A35" i="18"/>
  <c r="B35" i="18"/>
  <c r="C35" i="18"/>
  <c r="D35" i="18"/>
  <c r="E35" i="18"/>
  <c r="A36" i="18"/>
  <c r="B36" i="18"/>
  <c r="C36" i="18"/>
  <c r="D36" i="18"/>
  <c r="E36" i="18"/>
  <c r="A37" i="18"/>
  <c r="B37" i="18"/>
  <c r="C37" i="18"/>
  <c r="D37" i="18"/>
  <c r="E37" i="18"/>
  <c r="A38" i="18"/>
  <c r="B38" i="18"/>
  <c r="C38" i="18"/>
  <c r="D38" i="18"/>
  <c r="E38" i="18"/>
  <c r="A39" i="18"/>
  <c r="B39" i="18"/>
  <c r="C39" i="18"/>
  <c r="D39" i="18"/>
  <c r="E39" i="18"/>
  <c r="A40" i="18"/>
  <c r="B40" i="18"/>
  <c r="C40" i="18"/>
  <c r="D40" i="18"/>
  <c r="E40" i="18"/>
  <c r="A41" i="18"/>
  <c r="B41" i="18"/>
  <c r="C41" i="18"/>
  <c r="D41" i="18"/>
  <c r="E41" i="18"/>
  <c r="A42" i="18"/>
  <c r="B42" i="18"/>
  <c r="C42" i="18"/>
  <c r="D42" i="18"/>
  <c r="E42" i="18"/>
  <c r="A43" i="18"/>
  <c r="B43" i="18"/>
  <c r="C43" i="18"/>
  <c r="D43" i="18"/>
  <c r="E43" i="18"/>
  <c r="A44" i="18"/>
  <c r="B44" i="18"/>
  <c r="C44" i="18"/>
  <c r="D44" i="18"/>
  <c r="E44" i="18"/>
  <c r="A45" i="18"/>
  <c r="B45" i="18"/>
  <c r="C45" i="18"/>
  <c r="D45" i="18"/>
  <c r="E45" i="18"/>
  <c r="A46" i="18"/>
  <c r="B46" i="18"/>
  <c r="C46" i="18"/>
  <c r="D46" i="18"/>
  <c r="E46" i="18"/>
  <c r="A47" i="18"/>
  <c r="B47" i="18"/>
  <c r="C47" i="18"/>
  <c r="D47" i="18"/>
  <c r="E47" i="18"/>
  <c r="A48" i="18"/>
  <c r="B48" i="18"/>
  <c r="C48" i="18"/>
  <c r="D48" i="18"/>
  <c r="E48" i="18"/>
  <c r="A49" i="18"/>
  <c r="B49" i="18"/>
  <c r="C49" i="18"/>
  <c r="D49" i="18"/>
  <c r="E49" i="18"/>
  <c r="A50" i="18"/>
  <c r="B50" i="18"/>
  <c r="C50" i="18"/>
  <c r="D50" i="18"/>
  <c r="E50" i="18"/>
  <c r="A51" i="18"/>
  <c r="B51" i="18"/>
  <c r="C51" i="18"/>
  <c r="D51" i="18"/>
  <c r="E51" i="18"/>
  <c r="A52" i="18"/>
  <c r="B52" i="18"/>
  <c r="C52" i="18"/>
  <c r="D52" i="18"/>
  <c r="E52" i="18"/>
  <c r="A53" i="18"/>
  <c r="B53" i="18"/>
  <c r="C53" i="18"/>
  <c r="D53" i="18"/>
  <c r="E53" i="18"/>
  <c r="A54" i="18"/>
  <c r="B54" i="18"/>
  <c r="C54" i="18"/>
  <c r="D54" i="18"/>
  <c r="E54" i="18"/>
  <c r="A55" i="18"/>
  <c r="B55" i="18"/>
  <c r="C55" i="18"/>
  <c r="D55" i="18"/>
  <c r="E55" i="18"/>
  <c r="A56" i="18"/>
  <c r="B56" i="18"/>
  <c r="C56" i="18"/>
  <c r="D56" i="18"/>
  <c r="E56" i="18"/>
  <c r="A57" i="18"/>
  <c r="B57" i="18"/>
  <c r="C57" i="18"/>
  <c r="D57" i="18"/>
  <c r="E57" i="18"/>
  <c r="A58" i="18"/>
  <c r="B58" i="18"/>
  <c r="C58" i="18"/>
  <c r="D58" i="18"/>
  <c r="E58" i="18"/>
  <c r="A59" i="18"/>
  <c r="B59" i="18"/>
  <c r="C59" i="18"/>
  <c r="D59" i="18"/>
  <c r="E59" i="18"/>
  <c r="A60" i="18"/>
  <c r="B60" i="18"/>
  <c r="C60" i="18"/>
  <c r="D60" i="18"/>
  <c r="E60" i="18"/>
  <c r="A61" i="18"/>
  <c r="B61" i="18"/>
  <c r="C61" i="18"/>
  <c r="D61" i="18"/>
  <c r="E61" i="18"/>
  <c r="A62" i="18"/>
  <c r="B62" i="18"/>
  <c r="C62" i="18"/>
  <c r="D62" i="18"/>
  <c r="E62" i="18"/>
  <c r="A63" i="18"/>
  <c r="B63" i="18"/>
  <c r="C63" i="18"/>
  <c r="D63" i="18"/>
  <c r="E63" i="18"/>
  <c r="A64" i="18"/>
  <c r="B64" i="18"/>
  <c r="C64" i="18"/>
  <c r="D64" i="18"/>
  <c r="E64" i="18"/>
  <c r="A65" i="18"/>
  <c r="B65" i="18"/>
  <c r="C65" i="18"/>
  <c r="D65" i="18"/>
  <c r="E65" i="18"/>
  <c r="A66" i="18"/>
  <c r="B66" i="18"/>
  <c r="C66" i="18"/>
  <c r="D66" i="18"/>
  <c r="E66" i="18"/>
  <c r="A67" i="18"/>
  <c r="B67" i="18"/>
  <c r="C67" i="18"/>
  <c r="D67" i="18"/>
  <c r="E67" i="18"/>
  <c r="A68" i="18"/>
  <c r="B68" i="18"/>
  <c r="C68" i="18"/>
  <c r="D68" i="18"/>
  <c r="E68" i="18"/>
  <c r="A69" i="18"/>
  <c r="B69" i="18"/>
  <c r="C69" i="18"/>
  <c r="D69" i="18"/>
  <c r="E69" i="18"/>
  <c r="A70" i="18"/>
  <c r="B70" i="18"/>
  <c r="C70" i="18"/>
  <c r="D70" i="18"/>
  <c r="E70" i="18"/>
  <c r="A71" i="18"/>
  <c r="B71" i="18"/>
  <c r="C71" i="18"/>
  <c r="D71" i="18"/>
  <c r="E71" i="18"/>
  <c r="A72" i="18"/>
  <c r="B72" i="18"/>
  <c r="C72" i="18"/>
  <c r="D72" i="18"/>
  <c r="E72" i="18"/>
  <c r="A73" i="18"/>
  <c r="B73" i="18"/>
  <c r="C73" i="18"/>
  <c r="D73" i="18"/>
  <c r="E73" i="18"/>
  <c r="A74" i="18"/>
  <c r="B74" i="18"/>
  <c r="C74" i="18"/>
  <c r="D74" i="18"/>
  <c r="E74" i="18"/>
  <c r="A75" i="18"/>
  <c r="B75" i="18"/>
  <c r="C75" i="18"/>
  <c r="D75" i="18"/>
  <c r="E75" i="18"/>
  <c r="A76" i="18"/>
  <c r="B76" i="18"/>
  <c r="C76" i="18"/>
  <c r="D76" i="18"/>
  <c r="E76" i="18"/>
  <c r="A77" i="18"/>
  <c r="B77" i="18"/>
  <c r="C77" i="18"/>
  <c r="D77" i="18"/>
  <c r="E77" i="18"/>
  <c r="A78" i="18"/>
  <c r="B78" i="18"/>
  <c r="C78" i="18"/>
  <c r="D78" i="18"/>
  <c r="E78" i="18"/>
  <c r="A79" i="18"/>
  <c r="B79" i="18"/>
  <c r="C79" i="18"/>
  <c r="D79" i="18"/>
  <c r="E79" i="18"/>
  <c r="A80" i="18"/>
  <c r="B80" i="18"/>
  <c r="C80" i="18"/>
  <c r="D80" i="18"/>
  <c r="E80" i="18"/>
  <c r="A81" i="18"/>
  <c r="B81" i="18"/>
  <c r="C81" i="18"/>
  <c r="D81" i="18"/>
  <c r="E81" i="18"/>
  <c r="A82" i="18"/>
  <c r="B82" i="18"/>
  <c r="C82" i="18"/>
  <c r="D82" i="18"/>
  <c r="E82" i="18"/>
  <c r="A83" i="18"/>
  <c r="B83" i="18"/>
  <c r="C83" i="18"/>
  <c r="D83" i="18"/>
  <c r="E83" i="18"/>
  <c r="A84" i="18"/>
  <c r="B84" i="18"/>
  <c r="C84" i="18"/>
  <c r="D84" i="18"/>
  <c r="E84" i="18"/>
  <c r="A85" i="18"/>
  <c r="B85" i="18"/>
  <c r="C85" i="18"/>
  <c r="D85" i="18"/>
  <c r="E85" i="18"/>
  <c r="A86" i="18"/>
  <c r="B86" i="18"/>
  <c r="C86" i="18"/>
  <c r="D86" i="18"/>
  <c r="E86" i="18"/>
  <c r="A87" i="18"/>
  <c r="B87" i="18"/>
  <c r="C87" i="18"/>
  <c r="D87" i="18"/>
  <c r="E87" i="18"/>
  <c r="A88" i="18"/>
  <c r="B88" i="18"/>
  <c r="C88" i="18"/>
  <c r="D88" i="18"/>
  <c r="E88" i="18"/>
  <c r="A89" i="18"/>
  <c r="B89" i="18"/>
  <c r="C89" i="18"/>
  <c r="D89" i="18"/>
  <c r="E89" i="18"/>
  <c r="A90" i="18"/>
  <c r="B90" i="18"/>
  <c r="C90" i="18"/>
  <c r="D90" i="18"/>
  <c r="E90" i="18"/>
  <c r="A91" i="18"/>
  <c r="B91" i="18"/>
  <c r="C91" i="18"/>
  <c r="D91" i="18"/>
  <c r="E91" i="18"/>
  <c r="A92" i="18"/>
  <c r="B92" i="18"/>
  <c r="C92" i="18"/>
  <c r="D92" i="18"/>
  <c r="E92" i="18"/>
  <c r="A93" i="18"/>
  <c r="B93" i="18"/>
  <c r="C93" i="18"/>
  <c r="D93" i="18"/>
  <c r="E93" i="18"/>
  <c r="A94" i="18"/>
  <c r="B94" i="18"/>
  <c r="C94" i="18"/>
  <c r="D94" i="18"/>
  <c r="E94" i="18"/>
  <c r="A95" i="18"/>
  <c r="B95" i="18"/>
  <c r="C95" i="18"/>
  <c r="D95" i="18"/>
  <c r="E95" i="18"/>
  <c r="A96" i="18"/>
  <c r="B96" i="18"/>
  <c r="C96" i="18"/>
  <c r="D96" i="18"/>
  <c r="E96" i="18"/>
  <c r="A97" i="18"/>
  <c r="B97" i="18"/>
  <c r="C97" i="18"/>
  <c r="D97" i="18"/>
  <c r="E97" i="18"/>
  <c r="A98" i="18"/>
  <c r="B98" i="18"/>
  <c r="C98" i="18"/>
  <c r="D98" i="18"/>
  <c r="E98" i="18"/>
  <c r="A99" i="18"/>
  <c r="B99" i="18"/>
  <c r="C99" i="18"/>
  <c r="D99" i="18"/>
  <c r="E99" i="18"/>
  <c r="A100" i="18"/>
  <c r="B100" i="18"/>
  <c r="C100" i="18"/>
  <c r="D100" i="18"/>
  <c r="E100" i="18"/>
  <c r="A101" i="18"/>
  <c r="B101" i="18"/>
  <c r="C101" i="18"/>
  <c r="D101" i="18"/>
  <c r="E101" i="18"/>
  <c r="A102" i="18"/>
  <c r="B102" i="18"/>
  <c r="C102" i="18"/>
  <c r="D102" i="18"/>
  <c r="E102" i="18"/>
  <c r="A103" i="18"/>
  <c r="B103" i="18"/>
  <c r="C103" i="18"/>
  <c r="D103" i="18"/>
  <c r="E103" i="18"/>
  <c r="A104" i="18"/>
  <c r="B104" i="18"/>
  <c r="C104" i="18"/>
  <c r="D104" i="18"/>
  <c r="E104" i="18"/>
  <c r="A105" i="18"/>
  <c r="B105" i="18"/>
  <c r="C105" i="18"/>
  <c r="D105" i="18"/>
  <c r="E105" i="18"/>
  <c r="A106" i="18"/>
  <c r="B106" i="18"/>
  <c r="C106" i="18"/>
  <c r="D106" i="18"/>
  <c r="E106" i="18"/>
  <c r="A107" i="18"/>
  <c r="B107" i="18"/>
  <c r="C107" i="18"/>
  <c r="D107" i="18"/>
  <c r="E107" i="18"/>
  <c r="A108" i="18"/>
  <c r="B108" i="18"/>
  <c r="C108" i="18"/>
  <c r="D108" i="18"/>
  <c r="E108" i="18"/>
  <c r="A109" i="18"/>
  <c r="B109" i="18"/>
  <c r="C109" i="18"/>
  <c r="D109" i="18"/>
  <c r="E109" i="18"/>
  <c r="A110" i="18"/>
  <c r="B110" i="18"/>
  <c r="C110" i="18"/>
  <c r="D110" i="18"/>
  <c r="E110" i="18"/>
  <c r="A111" i="18"/>
  <c r="B111" i="18"/>
  <c r="C111" i="18"/>
  <c r="D111" i="18"/>
  <c r="E111" i="18"/>
  <c r="A112" i="18"/>
  <c r="B112" i="18"/>
  <c r="C112" i="18"/>
  <c r="D112" i="18"/>
  <c r="E112" i="18"/>
  <c r="A113" i="18"/>
  <c r="B113" i="18"/>
  <c r="C113" i="18"/>
  <c r="D113" i="18"/>
  <c r="E113" i="18"/>
  <c r="A114" i="18"/>
  <c r="B114" i="18"/>
  <c r="C114" i="18"/>
  <c r="D114" i="18"/>
  <c r="E114" i="18"/>
  <c r="A115" i="18"/>
  <c r="B115" i="18"/>
  <c r="C115" i="18"/>
  <c r="D115" i="18"/>
  <c r="E115" i="18"/>
  <c r="A116" i="18"/>
  <c r="B116" i="18"/>
  <c r="C116" i="18"/>
  <c r="D116" i="18"/>
  <c r="E116" i="18"/>
  <c r="A117" i="18"/>
  <c r="B117" i="18"/>
  <c r="C117" i="18"/>
  <c r="D117" i="18"/>
  <c r="E117" i="18"/>
  <c r="A118" i="18"/>
  <c r="B118" i="18"/>
  <c r="C118" i="18"/>
  <c r="D118" i="18"/>
  <c r="E118" i="18"/>
  <c r="A119" i="18"/>
  <c r="B119" i="18"/>
  <c r="C119" i="18"/>
  <c r="D119" i="18"/>
  <c r="E119" i="18"/>
  <c r="A120" i="18"/>
  <c r="B120" i="18"/>
  <c r="C120" i="18"/>
  <c r="D120" i="18"/>
  <c r="E120" i="18"/>
  <c r="A121" i="18"/>
  <c r="B121" i="18"/>
  <c r="C121" i="18"/>
  <c r="D121" i="18"/>
  <c r="E121" i="18"/>
  <c r="A122" i="18"/>
  <c r="B122" i="18"/>
  <c r="C122" i="18"/>
  <c r="D122" i="18"/>
  <c r="E122" i="18"/>
  <c r="A123" i="18"/>
  <c r="B123" i="18"/>
  <c r="C123" i="18"/>
  <c r="D123" i="18"/>
  <c r="E123" i="18"/>
  <c r="A124" i="18"/>
  <c r="B124" i="18"/>
  <c r="C124" i="18"/>
  <c r="D124" i="18"/>
  <c r="E124" i="18"/>
  <c r="A125" i="18"/>
  <c r="B125" i="18"/>
  <c r="C125" i="18"/>
  <c r="D125" i="18"/>
  <c r="E125" i="18"/>
  <c r="A126" i="18"/>
  <c r="B126" i="18"/>
  <c r="C126" i="18"/>
  <c r="D126" i="18"/>
  <c r="E126" i="18"/>
  <c r="A127" i="18"/>
  <c r="B127" i="18"/>
  <c r="C127" i="18"/>
  <c r="D127" i="18"/>
  <c r="E127" i="18"/>
  <c r="A128" i="18"/>
  <c r="B128" i="18"/>
  <c r="C128" i="18"/>
  <c r="D128" i="18"/>
  <c r="E128" i="18"/>
  <c r="A129" i="18"/>
  <c r="B129" i="18"/>
  <c r="C129" i="18"/>
  <c r="D129" i="18"/>
  <c r="E129" i="18"/>
  <c r="A130" i="18"/>
  <c r="B130" i="18"/>
  <c r="C130" i="18"/>
  <c r="D130" i="18"/>
  <c r="E130" i="18"/>
  <c r="A131" i="18"/>
  <c r="B131" i="18"/>
  <c r="C131" i="18"/>
  <c r="D131" i="18"/>
  <c r="E131" i="18"/>
  <c r="A132" i="18"/>
  <c r="B132" i="18"/>
  <c r="C132" i="18"/>
  <c r="D132" i="18"/>
  <c r="E132" i="18"/>
  <c r="A133" i="18"/>
  <c r="B133" i="18"/>
  <c r="C133" i="18"/>
  <c r="D133" i="18"/>
  <c r="E133" i="18"/>
  <c r="A134" i="18"/>
  <c r="B134" i="18"/>
  <c r="C134" i="18"/>
  <c r="D134" i="18"/>
  <c r="E134" i="18"/>
  <c r="A135" i="18"/>
  <c r="B135" i="18"/>
  <c r="C135" i="18"/>
  <c r="D135" i="18"/>
  <c r="E135" i="18"/>
  <c r="A136" i="18"/>
  <c r="B136" i="18"/>
  <c r="C136" i="18"/>
  <c r="D136" i="18"/>
  <c r="E136" i="18"/>
  <c r="A137" i="18"/>
  <c r="B137" i="18"/>
  <c r="C137" i="18"/>
  <c r="D137" i="18"/>
  <c r="E137" i="18"/>
  <c r="A138" i="18"/>
  <c r="B138" i="18"/>
  <c r="C138" i="18"/>
  <c r="D138" i="18"/>
  <c r="E138" i="18"/>
  <c r="A139" i="18"/>
  <c r="B139" i="18"/>
  <c r="C139" i="18"/>
  <c r="D139" i="18"/>
  <c r="E139" i="18"/>
  <c r="A140" i="18"/>
  <c r="B140" i="18"/>
  <c r="C140" i="18"/>
  <c r="D140" i="18"/>
  <c r="E140" i="18"/>
  <c r="A141" i="18"/>
  <c r="B141" i="18"/>
  <c r="C141" i="18"/>
  <c r="D141" i="18"/>
  <c r="E141" i="18"/>
  <c r="A142" i="18"/>
  <c r="B142" i="18"/>
  <c r="C142" i="18"/>
  <c r="D142" i="18"/>
  <c r="E142" i="18"/>
  <c r="A143" i="18"/>
  <c r="B143" i="18"/>
  <c r="C143" i="18"/>
  <c r="D143" i="18"/>
  <c r="E143" i="18"/>
  <c r="A144" i="18"/>
  <c r="B144" i="18"/>
  <c r="C144" i="18"/>
  <c r="D144" i="18"/>
  <c r="E144" i="18"/>
  <c r="A145" i="18"/>
  <c r="B145" i="18"/>
  <c r="C145" i="18"/>
  <c r="D145" i="18"/>
  <c r="E145" i="18"/>
  <c r="A146" i="18"/>
  <c r="B146" i="18"/>
  <c r="C146" i="18"/>
  <c r="D146" i="18"/>
  <c r="E146" i="18"/>
  <c r="A147" i="18"/>
  <c r="B147" i="18"/>
  <c r="C147" i="18"/>
  <c r="D147" i="18"/>
  <c r="E147" i="18"/>
  <c r="A148" i="18"/>
  <c r="B148" i="18"/>
  <c r="C148" i="18"/>
  <c r="D148" i="18"/>
  <c r="E148" i="18"/>
  <c r="A149" i="18"/>
  <c r="B149" i="18"/>
  <c r="C149" i="18"/>
  <c r="D149" i="18"/>
  <c r="E149" i="18"/>
  <c r="A150" i="18"/>
  <c r="B150" i="18"/>
  <c r="C150" i="18"/>
  <c r="D150" i="18"/>
  <c r="E150" i="18"/>
  <c r="A151" i="18"/>
  <c r="B151" i="18"/>
  <c r="C151" i="18"/>
  <c r="D151" i="18"/>
  <c r="E151" i="18"/>
  <c r="B1" i="18"/>
  <c r="C1" i="18"/>
  <c r="D1" i="18"/>
  <c r="E1" i="18"/>
  <c r="F1" i="18"/>
  <c r="A1" i="18"/>
  <c r="A151" i="17"/>
  <c r="B151" i="17"/>
  <c r="F151" i="17"/>
  <c r="A146" i="17"/>
  <c r="B146" i="17"/>
  <c r="F146" i="17"/>
  <c r="A147" i="17"/>
  <c r="B147" i="17"/>
  <c r="F147" i="17"/>
  <c r="A148" i="17"/>
  <c r="B148" i="17"/>
  <c r="F148" i="17"/>
  <c r="A149" i="17"/>
  <c r="B149" i="17"/>
  <c r="F149" i="17"/>
  <c r="A150" i="17"/>
  <c r="B150" i="17"/>
  <c r="F150" i="17"/>
  <c r="A123" i="17"/>
  <c r="B123" i="17"/>
  <c r="F123" i="17"/>
  <c r="A124" i="17"/>
  <c r="B124" i="17"/>
  <c r="F124" i="17"/>
  <c r="A125" i="17"/>
  <c r="B125" i="17"/>
  <c r="F125" i="17"/>
  <c r="A126" i="17"/>
  <c r="B126" i="17"/>
  <c r="F126" i="17"/>
  <c r="A127" i="17"/>
  <c r="B127" i="17"/>
  <c r="F127" i="17"/>
  <c r="A128" i="17"/>
  <c r="B128" i="17"/>
  <c r="F128" i="17"/>
  <c r="A129" i="17"/>
  <c r="B129" i="17"/>
  <c r="F129" i="17"/>
  <c r="A130" i="17"/>
  <c r="B130" i="17"/>
  <c r="F130" i="17"/>
  <c r="A131" i="17"/>
  <c r="B131" i="17"/>
  <c r="F131" i="17"/>
  <c r="A132" i="17"/>
  <c r="B132" i="17"/>
  <c r="F132" i="17"/>
  <c r="A133" i="17"/>
  <c r="B133" i="17"/>
  <c r="F133" i="17"/>
  <c r="A134" i="17"/>
  <c r="B134" i="17"/>
  <c r="F134" i="17"/>
  <c r="A135" i="17"/>
  <c r="B135" i="17"/>
  <c r="F135" i="17"/>
  <c r="A136" i="17"/>
  <c r="B136" i="17"/>
  <c r="F136" i="17"/>
  <c r="A137" i="17"/>
  <c r="B137" i="17"/>
  <c r="F137" i="17"/>
  <c r="A138" i="17"/>
  <c r="B138" i="17"/>
  <c r="F138" i="17"/>
  <c r="A139" i="17"/>
  <c r="B139" i="17"/>
  <c r="F139" i="17"/>
  <c r="A140" i="17"/>
  <c r="B140" i="17"/>
  <c r="F140" i="17"/>
  <c r="A141" i="17"/>
  <c r="B141" i="17"/>
  <c r="F141" i="17"/>
  <c r="A142" i="17"/>
  <c r="B142" i="17"/>
  <c r="F142" i="17"/>
  <c r="A143" i="17"/>
  <c r="B143" i="17"/>
  <c r="F143" i="17"/>
  <c r="A144" i="17"/>
  <c r="B144" i="17"/>
  <c r="F144" i="17"/>
  <c r="A145" i="17"/>
  <c r="B145" i="17"/>
  <c r="F145" i="17"/>
  <c r="F122" i="17"/>
  <c r="B122" i="17"/>
  <c r="A122" i="17"/>
  <c r="A120" i="17"/>
  <c r="B120" i="17"/>
  <c r="F120" i="17"/>
  <c r="A121" i="17"/>
  <c r="B121" i="17"/>
  <c r="F121" i="17"/>
  <c r="A93" i="17"/>
  <c r="B93" i="17"/>
  <c r="F93" i="17"/>
  <c r="A94" i="17"/>
  <c r="B94" i="17"/>
  <c r="F94" i="17"/>
  <c r="A95" i="17"/>
  <c r="B95" i="17"/>
  <c r="F95" i="17"/>
  <c r="A96" i="17"/>
  <c r="B96" i="17"/>
  <c r="F96" i="17"/>
  <c r="A97" i="17"/>
  <c r="B97" i="17"/>
  <c r="F97" i="17"/>
  <c r="A98" i="17"/>
  <c r="B98" i="17"/>
  <c r="F98" i="17"/>
  <c r="A99" i="17"/>
  <c r="B99" i="17"/>
  <c r="F99" i="17"/>
  <c r="A100" i="17"/>
  <c r="B100" i="17"/>
  <c r="F100" i="17"/>
  <c r="A101" i="17"/>
  <c r="B101" i="17"/>
  <c r="F101" i="17"/>
  <c r="A102" i="17"/>
  <c r="B102" i="17"/>
  <c r="F102" i="17"/>
  <c r="A103" i="17"/>
  <c r="B103" i="17"/>
  <c r="F103" i="17"/>
  <c r="A104" i="17"/>
  <c r="B104" i="17"/>
  <c r="F104" i="17"/>
  <c r="A105" i="17"/>
  <c r="B105" i="17"/>
  <c r="F105" i="17"/>
  <c r="A106" i="17"/>
  <c r="B106" i="17"/>
  <c r="F106" i="17"/>
  <c r="A107" i="17"/>
  <c r="B107" i="17"/>
  <c r="F107" i="17"/>
  <c r="A108" i="17"/>
  <c r="B108" i="17"/>
  <c r="F108" i="17"/>
  <c r="A109" i="17"/>
  <c r="B109" i="17"/>
  <c r="F109" i="17"/>
  <c r="A110" i="17"/>
  <c r="B110" i="17"/>
  <c r="F110" i="17"/>
  <c r="A111" i="17"/>
  <c r="B111" i="17"/>
  <c r="F111" i="17"/>
  <c r="A112" i="17"/>
  <c r="B112" i="17"/>
  <c r="F112" i="17"/>
  <c r="A113" i="17"/>
  <c r="B113" i="17"/>
  <c r="F113" i="17"/>
  <c r="A114" i="17"/>
  <c r="B114" i="17"/>
  <c r="F114" i="17"/>
  <c r="A115" i="17"/>
  <c r="B115" i="17"/>
  <c r="F115" i="17"/>
  <c r="A116" i="17"/>
  <c r="B116" i="17"/>
  <c r="F116" i="17"/>
  <c r="A117" i="17"/>
  <c r="B117" i="17"/>
  <c r="F117" i="17"/>
  <c r="A118" i="17"/>
  <c r="B118" i="17"/>
  <c r="F118" i="17"/>
  <c r="A119" i="17"/>
  <c r="B119" i="17"/>
  <c r="F119" i="17"/>
  <c r="F92" i="17"/>
  <c r="B92" i="17"/>
  <c r="A92" i="17"/>
  <c r="A63" i="17"/>
  <c r="B63" i="17"/>
  <c r="C63" i="17"/>
  <c r="F63" i="17"/>
  <c r="A64" i="17"/>
  <c r="B64" i="17"/>
  <c r="C64" i="17"/>
  <c r="F64" i="17"/>
  <c r="A65" i="17"/>
  <c r="B65" i="17"/>
  <c r="C65" i="17"/>
  <c r="F65" i="17"/>
  <c r="A66" i="17"/>
  <c r="B66" i="17"/>
  <c r="C66" i="17"/>
  <c r="F66" i="17"/>
  <c r="A67" i="17"/>
  <c r="B67" i="17"/>
  <c r="C67" i="17"/>
  <c r="F67" i="17"/>
  <c r="A68" i="17"/>
  <c r="B68" i="17"/>
  <c r="C68" i="17"/>
  <c r="F68" i="17"/>
  <c r="A69" i="17"/>
  <c r="B69" i="17"/>
  <c r="C69" i="17"/>
  <c r="F69" i="17"/>
  <c r="A70" i="17"/>
  <c r="B70" i="17"/>
  <c r="C70" i="17"/>
  <c r="F70" i="17"/>
  <c r="A71" i="17"/>
  <c r="B71" i="17"/>
  <c r="C71" i="17"/>
  <c r="F71" i="17"/>
  <c r="A72" i="17"/>
  <c r="B72" i="17"/>
  <c r="C72" i="17"/>
  <c r="F72" i="17"/>
  <c r="A73" i="17"/>
  <c r="B73" i="17"/>
  <c r="C73" i="17"/>
  <c r="F73" i="17"/>
  <c r="A74" i="17"/>
  <c r="B74" i="17"/>
  <c r="C74" i="17"/>
  <c r="F74" i="17"/>
  <c r="A75" i="17"/>
  <c r="B75" i="17"/>
  <c r="C75" i="17"/>
  <c r="F75" i="17"/>
  <c r="A76" i="17"/>
  <c r="B76" i="17"/>
  <c r="C76" i="17"/>
  <c r="F76" i="17"/>
  <c r="A77" i="17"/>
  <c r="B77" i="17"/>
  <c r="C77" i="17"/>
  <c r="F77" i="17"/>
  <c r="A78" i="17"/>
  <c r="B78" i="17"/>
  <c r="C78" i="17"/>
  <c r="F78" i="17"/>
  <c r="A79" i="17"/>
  <c r="B79" i="17"/>
  <c r="C79" i="17"/>
  <c r="F79" i="17"/>
  <c r="A80" i="17"/>
  <c r="B80" i="17"/>
  <c r="C80" i="17"/>
  <c r="F80" i="17"/>
  <c r="A81" i="17"/>
  <c r="B81" i="17"/>
  <c r="C81" i="17"/>
  <c r="F81" i="17"/>
  <c r="A82" i="17"/>
  <c r="B82" i="17"/>
  <c r="C82" i="17"/>
  <c r="F82" i="17"/>
  <c r="A83" i="17"/>
  <c r="B83" i="17"/>
  <c r="C83" i="17"/>
  <c r="F83" i="17"/>
  <c r="A84" i="17"/>
  <c r="B84" i="17"/>
  <c r="C84" i="17"/>
  <c r="F84" i="17"/>
  <c r="A85" i="17"/>
  <c r="B85" i="17"/>
  <c r="C85" i="17"/>
  <c r="F85" i="17"/>
  <c r="A86" i="17"/>
  <c r="B86" i="17"/>
  <c r="C86" i="17"/>
  <c r="F86" i="17"/>
  <c r="A87" i="17"/>
  <c r="B87" i="17"/>
  <c r="C87" i="17"/>
  <c r="F87" i="17"/>
  <c r="A88" i="17"/>
  <c r="B88" i="17"/>
  <c r="C88" i="17"/>
  <c r="F88" i="17"/>
  <c r="A89" i="17"/>
  <c r="B89" i="17"/>
  <c r="C89" i="17"/>
  <c r="F89" i="17"/>
  <c r="A90" i="17"/>
  <c r="B90" i="17"/>
  <c r="C90" i="17"/>
  <c r="F90" i="17"/>
  <c r="A91" i="17"/>
  <c r="B91" i="17"/>
  <c r="C91" i="17"/>
  <c r="F91" i="17"/>
  <c r="F62" i="17"/>
  <c r="C62" i="17"/>
  <c r="B62" i="17"/>
  <c r="A62" i="17"/>
  <c r="A33" i="17"/>
  <c r="B33" i="17"/>
  <c r="C33" i="17"/>
  <c r="F33" i="17"/>
  <c r="A34" i="17"/>
  <c r="B34" i="17"/>
  <c r="C34" i="17"/>
  <c r="F34" i="17"/>
  <c r="A35" i="17"/>
  <c r="B35" i="17"/>
  <c r="C35" i="17"/>
  <c r="F35" i="17"/>
  <c r="A36" i="17"/>
  <c r="B36" i="17"/>
  <c r="C36" i="17"/>
  <c r="F36" i="17"/>
  <c r="A37" i="17"/>
  <c r="B37" i="17"/>
  <c r="C37" i="17"/>
  <c r="F37" i="17"/>
  <c r="A38" i="17"/>
  <c r="B38" i="17"/>
  <c r="C38" i="17"/>
  <c r="F38" i="17"/>
  <c r="A39" i="17"/>
  <c r="B39" i="17"/>
  <c r="C39" i="17"/>
  <c r="F39" i="17"/>
  <c r="A40" i="17"/>
  <c r="B40" i="17"/>
  <c r="C40" i="17"/>
  <c r="F40" i="17"/>
  <c r="A41" i="17"/>
  <c r="B41" i="17"/>
  <c r="C41" i="17"/>
  <c r="F41" i="17"/>
  <c r="A42" i="17"/>
  <c r="B42" i="17"/>
  <c r="C42" i="17"/>
  <c r="F42" i="17"/>
  <c r="A43" i="17"/>
  <c r="B43" i="17"/>
  <c r="C43" i="17"/>
  <c r="F43" i="17"/>
  <c r="A44" i="17"/>
  <c r="B44" i="17"/>
  <c r="C44" i="17"/>
  <c r="F44" i="17"/>
  <c r="A45" i="17"/>
  <c r="B45" i="17"/>
  <c r="C45" i="17"/>
  <c r="F45" i="17"/>
  <c r="A46" i="17"/>
  <c r="B46" i="17"/>
  <c r="C46" i="17"/>
  <c r="F46" i="17"/>
  <c r="A47" i="17"/>
  <c r="B47" i="17"/>
  <c r="C47" i="17"/>
  <c r="F47" i="17"/>
  <c r="A48" i="17"/>
  <c r="B48" i="17"/>
  <c r="C48" i="17"/>
  <c r="F48" i="17"/>
  <c r="A49" i="17"/>
  <c r="B49" i="17"/>
  <c r="C49" i="17"/>
  <c r="F49" i="17"/>
  <c r="A50" i="17"/>
  <c r="B50" i="17"/>
  <c r="C50" i="17"/>
  <c r="F50" i="17"/>
  <c r="A51" i="17"/>
  <c r="B51" i="17"/>
  <c r="C51" i="17"/>
  <c r="F51" i="17"/>
  <c r="A52" i="17"/>
  <c r="B52" i="17"/>
  <c r="C52" i="17"/>
  <c r="F52" i="17"/>
  <c r="A53" i="17"/>
  <c r="B53" i="17"/>
  <c r="C53" i="17"/>
  <c r="F53" i="17"/>
  <c r="A54" i="17"/>
  <c r="B54" i="17"/>
  <c r="C54" i="17"/>
  <c r="F54" i="17"/>
  <c r="A55" i="17"/>
  <c r="B55" i="17"/>
  <c r="C55" i="17"/>
  <c r="F55" i="17"/>
  <c r="A56" i="17"/>
  <c r="B56" i="17"/>
  <c r="C56" i="17"/>
  <c r="F56" i="17"/>
  <c r="A57" i="17"/>
  <c r="B57" i="17"/>
  <c r="C57" i="17"/>
  <c r="F57" i="17"/>
  <c r="A58" i="17"/>
  <c r="B58" i="17"/>
  <c r="C58" i="17"/>
  <c r="F58" i="17"/>
  <c r="A59" i="17"/>
  <c r="B59" i="17"/>
  <c r="C59" i="17"/>
  <c r="F59" i="17"/>
  <c r="A60" i="17"/>
  <c r="B60" i="17"/>
  <c r="C60" i="17"/>
  <c r="F60" i="17"/>
  <c r="A61" i="17"/>
  <c r="B61" i="17"/>
  <c r="C61" i="17"/>
  <c r="F61" i="17"/>
  <c r="B32" i="17"/>
  <c r="F32" i="17"/>
  <c r="C32" i="17"/>
  <c r="A32" i="17"/>
  <c r="A3" i="17"/>
  <c r="B3" i="17"/>
  <c r="C3" i="17"/>
  <c r="F3" i="17"/>
  <c r="A4" i="17"/>
  <c r="B4" i="17"/>
  <c r="C4" i="17"/>
  <c r="F4" i="17"/>
  <c r="A5" i="17"/>
  <c r="B5" i="17"/>
  <c r="C5" i="17"/>
  <c r="F5" i="17"/>
  <c r="A6" i="17"/>
  <c r="B6" i="17"/>
  <c r="C6" i="17"/>
  <c r="F6" i="17"/>
  <c r="A7" i="17"/>
  <c r="B7" i="17"/>
  <c r="C7" i="17"/>
  <c r="F7" i="17"/>
  <c r="A8" i="17"/>
  <c r="B8" i="17"/>
  <c r="C8" i="17"/>
  <c r="F8" i="17"/>
  <c r="A9" i="17"/>
  <c r="B9" i="17"/>
  <c r="C9" i="17"/>
  <c r="F9" i="17"/>
  <c r="A10" i="17"/>
  <c r="B10" i="17"/>
  <c r="C10" i="17"/>
  <c r="F10" i="17"/>
  <c r="A11" i="17"/>
  <c r="B11" i="17"/>
  <c r="C11" i="17"/>
  <c r="F11" i="17"/>
  <c r="A12" i="17"/>
  <c r="B12" i="17"/>
  <c r="C12" i="17"/>
  <c r="F12" i="17"/>
  <c r="A13" i="17"/>
  <c r="B13" i="17"/>
  <c r="C13" i="17"/>
  <c r="F13" i="17"/>
  <c r="A14" i="17"/>
  <c r="B14" i="17"/>
  <c r="C14" i="17"/>
  <c r="F14" i="17"/>
  <c r="A15" i="17"/>
  <c r="B15" i="17"/>
  <c r="C15" i="17"/>
  <c r="F15" i="17"/>
  <c r="A16" i="17"/>
  <c r="B16" i="17"/>
  <c r="C16" i="17"/>
  <c r="F16" i="17"/>
  <c r="A17" i="17"/>
  <c r="B17" i="17"/>
  <c r="C17" i="17"/>
  <c r="F17" i="17"/>
  <c r="A18" i="17"/>
  <c r="B18" i="17"/>
  <c r="C18" i="17"/>
  <c r="F18" i="17"/>
  <c r="A19" i="17"/>
  <c r="B19" i="17"/>
  <c r="C19" i="17"/>
  <c r="F19" i="17"/>
  <c r="A20" i="17"/>
  <c r="B20" i="17"/>
  <c r="C20" i="17"/>
  <c r="F20" i="17"/>
  <c r="A21" i="17"/>
  <c r="B21" i="17"/>
  <c r="C21" i="17"/>
  <c r="F21" i="17"/>
  <c r="A22" i="17"/>
  <c r="B22" i="17"/>
  <c r="C22" i="17"/>
  <c r="F22" i="17"/>
  <c r="A23" i="17"/>
  <c r="B23" i="17"/>
  <c r="C23" i="17"/>
  <c r="F23" i="17"/>
  <c r="A24" i="17"/>
  <c r="B24" i="17"/>
  <c r="C24" i="17"/>
  <c r="F24" i="17"/>
  <c r="A25" i="17"/>
  <c r="B25" i="17"/>
  <c r="C25" i="17"/>
  <c r="F25" i="17"/>
  <c r="A26" i="17"/>
  <c r="B26" i="17"/>
  <c r="C26" i="17"/>
  <c r="F26" i="17"/>
  <c r="A27" i="17"/>
  <c r="B27" i="17"/>
  <c r="C27" i="17"/>
  <c r="F27" i="17"/>
  <c r="A28" i="17"/>
  <c r="B28" i="17"/>
  <c r="C28" i="17"/>
  <c r="F28" i="17"/>
  <c r="A29" i="17"/>
  <c r="B29" i="17"/>
  <c r="C29" i="17"/>
  <c r="F29" i="17"/>
  <c r="A30" i="17"/>
  <c r="B30" i="17"/>
  <c r="C30" i="17"/>
  <c r="F30" i="17"/>
  <c r="A31" i="17"/>
  <c r="B31" i="17"/>
  <c r="C31" i="17"/>
  <c r="F31" i="17"/>
  <c r="F2" i="17"/>
  <c r="C2" i="17"/>
  <c r="B2" i="17"/>
  <c r="A2" i="17"/>
  <c r="G12" i="3" l="1"/>
  <c r="G11" i="3"/>
  <c r="G10" i="3"/>
  <c r="F11" i="3" l="1"/>
  <c r="H11" i="3"/>
  <c r="F12" i="3"/>
  <c r="H12" i="3"/>
  <c r="H10" i="3"/>
  <c r="F10" i="3"/>
  <c r="E11" i="3"/>
  <c r="E12" i="3"/>
  <c r="E10" i="3"/>
  <c r="E13" i="3"/>
  <c r="D11" i="3"/>
  <c r="D12" i="3"/>
  <c r="D10" i="3"/>
  <c r="D13" i="3"/>
  <c r="H14" i="3"/>
  <c r="D35" i="3"/>
  <c r="E35" i="3"/>
  <c r="F35" i="3"/>
  <c r="G35" i="3"/>
  <c r="H35" i="3"/>
  <c r="D36" i="3"/>
  <c r="E36" i="3"/>
  <c r="F36" i="3"/>
  <c r="G36" i="3"/>
  <c r="H36" i="3"/>
  <c r="H34" i="3"/>
  <c r="G34" i="3"/>
  <c r="F34" i="3"/>
  <c r="E34" i="3"/>
  <c r="D34" i="3"/>
  <c r="D32" i="3"/>
  <c r="E32" i="3"/>
  <c r="F32" i="3"/>
  <c r="G32" i="3"/>
  <c r="H32" i="3"/>
  <c r="D33" i="3"/>
  <c r="E33" i="3"/>
  <c r="F33" i="3"/>
  <c r="G33" i="3"/>
  <c r="H33" i="3"/>
  <c r="H31" i="3"/>
  <c r="G31" i="3"/>
  <c r="F31" i="3"/>
  <c r="E31" i="3"/>
  <c r="D31" i="3"/>
  <c r="D29" i="3"/>
  <c r="E29" i="3"/>
  <c r="F29" i="3"/>
  <c r="G29" i="3"/>
  <c r="H29" i="3"/>
  <c r="D30" i="3"/>
  <c r="E30" i="3"/>
  <c r="F30" i="3"/>
  <c r="G30" i="3"/>
  <c r="H30" i="3"/>
  <c r="H28" i="3"/>
  <c r="G28" i="3"/>
  <c r="F28" i="3"/>
  <c r="E28" i="3"/>
  <c r="D28" i="3"/>
  <c r="D26" i="3"/>
  <c r="E26" i="3"/>
  <c r="F26" i="3"/>
  <c r="G26" i="3"/>
  <c r="H26" i="3"/>
  <c r="D27" i="3"/>
  <c r="E27" i="3"/>
  <c r="F27" i="3"/>
  <c r="G27" i="3"/>
  <c r="H27" i="3"/>
  <c r="H25" i="3"/>
  <c r="G25" i="3"/>
  <c r="F25" i="3"/>
  <c r="E25" i="3"/>
  <c r="D25" i="3"/>
  <c r="D23" i="3"/>
  <c r="E23" i="3"/>
  <c r="F23" i="3"/>
  <c r="G23" i="3"/>
  <c r="H23" i="3"/>
  <c r="D24" i="3"/>
  <c r="E24" i="3"/>
  <c r="F24" i="3"/>
  <c r="G24" i="3"/>
  <c r="H24" i="3"/>
  <c r="H22" i="3"/>
  <c r="G22" i="3"/>
  <c r="F22" i="3"/>
  <c r="E22" i="3"/>
  <c r="D22" i="3"/>
  <c r="D20" i="3"/>
  <c r="E20" i="3"/>
  <c r="F20" i="3"/>
  <c r="G20" i="3"/>
  <c r="H20" i="3"/>
  <c r="D21" i="3"/>
  <c r="E21" i="3"/>
  <c r="F21" i="3"/>
  <c r="G21" i="3"/>
  <c r="H21" i="3"/>
  <c r="H19" i="3"/>
  <c r="G19" i="3"/>
  <c r="F19" i="3"/>
  <c r="E19" i="3"/>
  <c r="D19" i="3"/>
  <c r="D17" i="3"/>
  <c r="E17" i="3"/>
  <c r="F17" i="3"/>
  <c r="G17" i="3"/>
  <c r="H17" i="3"/>
  <c r="D18" i="3"/>
  <c r="E18" i="3"/>
  <c r="F18" i="3"/>
  <c r="G18" i="3"/>
  <c r="H18" i="3"/>
  <c r="H16" i="3"/>
  <c r="G16" i="3"/>
  <c r="F16" i="3"/>
  <c r="E16" i="3"/>
  <c r="D16" i="3"/>
  <c r="D14" i="3"/>
  <c r="E14" i="3"/>
  <c r="F14" i="3"/>
  <c r="G14" i="3"/>
  <c r="D15" i="3"/>
  <c r="E15" i="3"/>
  <c r="F15" i="3"/>
  <c r="G15" i="3"/>
  <c r="H15" i="3"/>
  <c r="H13" i="3"/>
  <c r="G13" i="3"/>
  <c r="F13" i="3"/>
</calcChain>
</file>

<file path=xl/sharedStrings.xml><?xml version="1.0" encoding="utf-8"?>
<sst xmlns="http://schemas.openxmlformats.org/spreadsheetml/2006/main" count="1433" uniqueCount="275">
  <si>
    <t>Frühe Schulabgänger in Niedersachsen 2017 nach eigener Migrationserfahrung und Geschlecht (18- bis unter 25-Jährige)</t>
  </si>
  <si>
    <t/>
  </si>
  <si>
    <t>EF2001 - Migrationshintergrund erweitert mit Migrationserfahrung NEU!</t>
  </si>
  <si>
    <t>1 Insgesamt</t>
  </si>
  <si>
    <t>2 Bevölkerung ohne Migrationshintergrund</t>
  </si>
  <si>
    <t>3 Bevölkerung mit Migrationshintergrund</t>
  </si>
  <si>
    <t>4 Bevölkerung mit Migrationshintergrund und eigener Migrationserfahrung</t>
  </si>
  <si>
    <t>5 Bevölkerung mit Migrationshintergrund ohne eigene Migrationserfahrung</t>
  </si>
  <si>
    <t>Insgesamt</t>
  </si>
  <si>
    <t>frühe Schulabgänger: ISCED = 1 + 2 und
nicht in Ausbildung</t>
  </si>
  <si>
    <t>keine Frühen Schulabgänger</t>
  </si>
  <si>
    <t>Alter</t>
  </si>
  <si>
    <t>18 bis
unter 25</t>
  </si>
  <si>
    <t>restliche
Altersklassen</t>
  </si>
  <si>
    <t>insgesamt</t>
  </si>
  <si>
    <t>18 bis unter
25</t>
  </si>
  <si>
    <t>Männlich</t>
  </si>
  <si>
    <t>Weiblich</t>
  </si>
  <si>
    <t>Ergebnisse des Mikrozensus 2017 - Landesamt für Statistik Niedersachsen</t>
  </si>
  <si>
    <t>Geschlecht</t>
  </si>
  <si>
    <t>Bevölkerung
ohne
Migrations-
hintergrund</t>
  </si>
  <si>
    <t>Bevölkerung mit Migrationshintergrund</t>
  </si>
  <si>
    <t>mit</t>
  </si>
  <si>
    <t>ohne</t>
  </si>
  <si>
    <t>eigene/r Migrationserfahrung</t>
  </si>
  <si>
    <t>Prozent</t>
  </si>
  <si>
    <t>Männer</t>
  </si>
  <si>
    <t>/</t>
  </si>
  <si>
    <t>Frauen</t>
  </si>
  <si>
    <t>1) Anteil der 18- bis unter 25-Jährigen ohne beruflichen Abschluss und ohne (Fach-)Hochschulreife (maximal ISCED 2), die sich weder in schulischer oder beruflicher Ausbildung befinden noch an einer Weiterbildung teilnehmen, an der Bevölkerung der entsprechenden Altersgruppe. Grundwehr- und Zivildienstleistende werden aus der Berechnung ausgeschlossen. Der Indikator fasst Personen zusammen, die maximal die Sekundarstufe I abgeschlossen haben, also maximal über einen Haupt- oder Realschulabschluss verfügen beziehungsweise maximal die 10. Klasse des Gymnasiums oder ein Berufsvorbereitungsjahr abgeschlossen haben.</t>
  </si>
  <si>
    <t>2)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Neuere hier dargestellte Ergebnisse des Mikrozensus sind daher nicht direkt mit den Vorjahren vergleichbar. So sind bei den absoluten Häufigkeiten hinsichtlich der soziodemographischen und -ökonomischen Merkmale große Veränderungen auszumachen. Mit Blick auf die Anteilswerte an der Gesamtbevölkerung lassen sich jedoch nur minimale Veränderungen feststellen. Frühere Aussagen über die Lebenssituation der Bevölkerung mit Migrationshintergrund sind somit weiterhin gültig.</t>
  </si>
  <si>
    <t>Quelle: Mikrozensus; Statistische Ämter des Bundes und der Länder, www.amtliche-sozialberichterstattung.de</t>
  </si>
  <si>
    <t>Frühe Schulabgänger in Niedersachsen 2018 nach eigener Migrationserfahrung und Geschlecht (18- bis unter 25-Jährige)</t>
  </si>
  <si>
    <t>Ergebnisse des Mikrozensus 2018 - Landesamt für Statistik Niedersachsen</t>
  </si>
  <si>
    <t>Frühe Schulabgänger in Niedersachsen 2016 nach eigener Migrationserfahrung und Geschlecht (18- bis unter 25-Jährige)</t>
  </si>
  <si>
    <t>Ergebnisse des Mikrozensus 2016 - Landesamt für Statistik Niedersachsen</t>
  </si>
  <si>
    <t>Frühe Schulabgänger in Niedersachsen 2015 nach eigener Migrationserfahrung und Geschlecht (18- bis unter 25-Jährige)</t>
  </si>
  <si>
    <t>Ergebnisse des Mikrozensus 2015 - Landesamt für Statistik Niedersachsen</t>
  </si>
  <si>
    <t>Frühe Schulabgänger in Niedersachsen 2014 nach eigener Migrationserfahrung und Geschlecht (18- bis unter 25-Jährige)</t>
  </si>
  <si>
    <t>Ergebnisse des Mikrozensus 2014 - Landesamt für Statistik Niedersachsen</t>
  </si>
  <si>
    <t>Frühe Schulabgänger in Niedersachsen 2012 nach eigener Migrationserfahrung und Geschlecht (18- bis unter 25-Jährige)</t>
  </si>
  <si>
    <t>Ergebnisse des Mikrozensus 2012 - Landesamt für Statistik Niedersachsen</t>
  </si>
  <si>
    <t>Frühe Schulabgänger in Niedersachsen 2011 nach eigener Migrationserfahrung und Geschlecht (18- bis unter 25-Jährige)</t>
  </si>
  <si>
    <t>Ergebnisse des Mikrozensus 2011 - Landesamt für Statistik Niedersachsen</t>
  </si>
  <si>
    <t>Jahr</t>
  </si>
  <si>
    <t>Frühe Schulabgänger in Niedersachsen 2013 nach eigener Migrationserfahrung und Geschlecht (18- bis unter 25-Jährige)</t>
  </si>
  <si>
    <t>Ergebnisse des Mikrozensus 2013 - Landesamt für Statistik Niedersachsen</t>
  </si>
  <si>
    <t>11,0</t>
  </si>
  <si>
    <t>8,1</t>
  </si>
  <si>
    <t>20,2</t>
  </si>
  <si>
    <t>26,0</t>
  </si>
  <si>
    <t>14,7</t>
  </si>
  <si>
    <t>12,1</t>
  </si>
  <si>
    <t>9,1</t>
  </si>
  <si>
    <t>20,9</t>
  </si>
  <si>
    <t>25,9</t>
  </si>
  <si>
    <t>(15,7)</t>
  </si>
  <si>
    <t>9,7</t>
  </si>
  <si>
    <t>7,0</t>
  </si>
  <si>
    <t>19,3</t>
  </si>
  <si>
    <t>(26,2)</t>
  </si>
  <si>
    <t>11,3</t>
  </si>
  <si>
    <t>8,0</t>
  </si>
  <si>
    <t>21,2</t>
  </si>
  <si>
    <t>26,8</t>
  </si>
  <si>
    <t>15,8</t>
  </si>
  <si>
    <t>12,2</t>
  </si>
  <si>
    <t>8,7</t>
  </si>
  <si>
    <t>21,6</t>
  </si>
  <si>
    <t>27,0</t>
  </si>
  <si>
    <t>(15,8)</t>
  </si>
  <si>
    <t>10,3</t>
  </si>
  <si>
    <t>7,3</t>
  </si>
  <si>
    <t>20,8</t>
  </si>
  <si>
    <t>(26,5)</t>
  </si>
  <si>
    <t>10,7</t>
  </si>
  <si>
    <t>8,5</t>
  </si>
  <si>
    <t>18,8</t>
  </si>
  <si>
    <t>24,4</t>
  </si>
  <si>
    <t>(13,2)</t>
  </si>
  <si>
    <t>10,8</t>
  </si>
  <si>
    <t>8,4</t>
  </si>
  <si>
    <t>19,7</t>
  </si>
  <si>
    <t>(24,7)</t>
  </si>
  <si>
    <t>10,5</t>
  </si>
  <si>
    <t>8,6</t>
  </si>
  <si>
    <t>17,8</t>
  </si>
  <si>
    <t>(24,0)</t>
  </si>
  <si>
    <t>18,6</t>
  </si>
  <si>
    <t>22,3</t>
  </si>
  <si>
    <t>(14,7)</t>
  </si>
  <si>
    <t>11,5</t>
  </si>
  <si>
    <t>9,8</t>
  </si>
  <si>
    <t>18,2</t>
  </si>
  <si>
    <t>9,9</t>
  </si>
  <si>
    <t>7,5</t>
  </si>
  <si>
    <t>18,9</t>
  </si>
  <si>
    <t>(23,6)</t>
  </si>
  <si>
    <t>16,5</t>
  </si>
  <si>
    <t>19,4</t>
  </si>
  <si>
    <t>(13,4)</t>
  </si>
  <si>
    <t>9,4</t>
  </si>
  <si>
    <t>(18,4)</t>
  </si>
  <si>
    <t>16,1</t>
  </si>
  <si>
    <t>11,6</t>
  </si>
  <si>
    <t>20,5</t>
  </si>
  <si>
    <t>(15,2)</t>
  </si>
  <si>
    <t>13,1</t>
  </si>
  <si>
    <t>11,1</t>
  </si>
  <si>
    <t>20,3</t>
  </si>
  <si>
    <t>(21,6)</t>
  </si>
  <si>
    <t>13,9</t>
  </si>
  <si>
    <t>12,4</t>
  </si>
  <si>
    <t>19,5</t>
  </si>
  <si>
    <t>23,3</t>
  </si>
  <si>
    <t>14,2</t>
  </si>
  <si>
    <t>13,0</t>
  </si>
  <si>
    <t>13,6</t>
  </si>
  <si>
    <t>11,9</t>
  </si>
  <si>
    <t>(24,3)</t>
  </si>
  <si>
    <r>
      <t>Frühe Schulabgänger</t>
    </r>
    <r>
      <rPr>
        <vertAlign val="superscript"/>
        <sz val="8"/>
        <rFont val="Arial"/>
        <family val="2"/>
      </rPr>
      <t>1)</t>
    </r>
    <r>
      <rPr>
        <sz val="8"/>
        <rFont val="Arial"/>
        <family val="2"/>
      </rPr>
      <t xml:space="preserve"> 2005 und 2015 nach Geschlecht, Zuwanderungsgeschichte und eigener Migrationserfahrung</t>
    </r>
  </si>
  <si>
    <r>
      <t>2015</t>
    </r>
    <r>
      <rPr>
        <vertAlign val="superscript"/>
        <sz val="6"/>
        <rFont val="Arial"/>
        <family val="2"/>
      </rPr>
      <t>2)</t>
    </r>
  </si>
  <si>
    <t>Inhaltliche und methodische Hinweise zu den verwendeten Daten:</t>
  </si>
  <si>
    <t>Indikator B13: Frühe Schulabgängerinnen und Schulabgänger nach Geschlecht, Zuwanderungsgeschichte und eigener Migrationserfahrung</t>
  </si>
  <si>
    <t>Tabelle B13: Frühe Schulabgängerinnen und Schulabgänger nach Geschlecht, Zuwanderungsgeschichte und eigener Migrationserfahrung</t>
  </si>
  <si>
    <t>2)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Neuere hier dargestellte Ergebnisse des Mikrozensus sind daher nicht direkt mit den Vorjahren sowie weiteren Veröffentlichungen vergleichbar. So sind bei den absoluten Häufigkeiten hinsichtlich der soziodemographischen und -ökonomischen Merkmale große Veränderungen auszumachen. Mit Blick auf die Anteilswerte an der Gesamtbevölkerung lassen sich jedoch nur minimale Veränderungen feststellen. Frühere Aussagen über die Lebenssituation der Bevölkerung mit Migrationshintergrund sind somit weiterhin gültig.</t>
  </si>
  <si>
    <t>3)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</si>
  <si>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t>22,4</t>
  </si>
  <si>
    <t>18,3</t>
  </si>
  <si>
    <t>(21,2)</t>
  </si>
  <si>
    <t>16,9</t>
  </si>
  <si>
    <t>(20,5)</t>
  </si>
  <si>
    <t>(18,7)</t>
  </si>
  <si>
    <t>(19,4)</t>
  </si>
  <si>
    <t>(14,2)</t>
  </si>
  <si>
    <t>(22,3)</t>
  </si>
  <si>
    <t>9,0</t>
  </si>
  <si>
    <t>21,7</t>
  </si>
  <si>
    <t>25,8</t>
  </si>
  <si>
    <t>17,4</t>
  </si>
  <si>
    <t>12,5</t>
  </si>
  <si>
    <t>9,2</t>
  </si>
  <si>
    <t>24,1</t>
  </si>
  <si>
    <t>8,9</t>
  </si>
  <si>
    <t>(28,0)</t>
  </si>
  <si>
    <t>Frühe Schulabgänger in Niedersachsen 2019 nach eigener Migrationserfahrung und Geschlecht (18- bis unter 25-Jährige)</t>
  </si>
  <si>
    <t>Ergebnisse des Mikrozensus 2019 - Landesamt für Statistik Niedersachsen</t>
  </si>
  <si>
    <t>21,1</t>
  </si>
  <si>
    <t>14,9</t>
  </si>
  <si>
    <t>22,9</t>
  </si>
  <si>
    <t>(18,2)</t>
  </si>
  <si>
    <t>7,7</t>
  </si>
  <si>
    <t>19,1</t>
  </si>
  <si>
    <t>(30,4)</t>
  </si>
  <si>
    <t>Year</t>
  </si>
  <si>
    <t>Migrationshintergrund</t>
  </si>
  <si>
    <t>Migrationserfahrung</t>
  </si>
  <si>
    <t>Units</t>
  </si>
  <si>
    <t>Value</t>
  </si>
  <si>
    <t>%</t>
  </si>
  <si>
    <t>Bevölkerung 
ohne 
Migrations
hintergrund</t>
  </si>
  <si>
    <t>mit eigener Migrationserfahrung</t>
  </si>
  <si>
    <t>ohne eigene Migrationserfahrung</t>
  </si>
  <si>
    <t>11.9</t>
  </si>
  <si>
    <t>13.1</t>
  </si>
  <si>
    <t>10.7</t>
  </si>
  <si>
    <t>11.0</t>
  </si>
  <si>
    <t>12.1</t>
  </si>
  <si>
    <t>9.7</t>
  </si>
  <si>
    <t>11.3</t>
  </si>
  <si>
    <t>12.2</t>
  </si>
  <si>
    <t>10.3</t>
  </si>
  <si>
    <t>12.5</t>
  </si>
  <si>
    <t>11.5</t>
  </si>
  <si>
    <t>10.8</t>
  </si>
  <si>
    <t>10.5</t>
  </si>
  <si>
    <t>9.9</t>
  </si>
  <si>
    <t>11.6</t>
  </si>
  <si>
    <t>13.9</t>
  </si>
  <si>
    <t>14.2</t>
  </si>
  <si>
    <t>13.6</t>
  </si>
  <si>
    <t>16</t>
  </si>
  <si>
    <t>13.7</t>
  </si>
  <si>
    <t>18.5</t>
  </si>
  <si>
    <t>8.5</t>
  </si>
  <si>
    <t>9.2</t>
  </si>
  <si>
    <t>7.7</t>
  </si>
  <si>
    <t>8.1</t>
  </si>
  <si>
    <t>9.1</t>
  </si>
  <si>
    <t>7.0</t>
  </si>
  <si>
    <t>8.0</t>
  </si>
  <si>
    <t>8.7</t>
  </si>
  <si>
    <t>7.3</t>
  </si>
  <si>
    <t>9.0</t>
  </si>
  <si>
    <t>8.9</t>
  </si>
  <si>
    <t>8.4</t>
  </si>
  <si>
    <t>8.6</t>
  </si>
  <si>
    <t>9.8</t>
  </si>
  <si>
    <t>7.5</t>
  </si>
  <si>
    <t>9.4</t>
  </si>
  <si>
    <t>11.1</t>
  </si>
  <si>
    <t>12.4</t>
  </si>
  <si>
    <t>13.0</t>
  </si>
  <si>
    <t>13.2</t>
  </si>
  <si>
    <t>11.4</t>
  </si>
  <si>
    <t>15.2</t>
  </si>
  <si>
    <t>21.1</t>
  </si>
  <si>
    <t>22.9</t>
  </si>
  <si>
    <t>19.1</t>
  </si>
  <si>
    <t>20.2</t>
  </si>
  <si>
    <t>20.9</t>
  </si>
  <si>
    <t>19.3</t>
  </si>
  <si>
    <t>21.2</t>
  </si>
  <si>
    <t>21.6</t>
  </si>
  <si>
    <t>20.8</t>
  </si>
  <si>
    <t>21.7</t>
  </si>
  <si>
    <t>22.3</t>
  </si>
  <si>
    <t>18.8</t>
  </si>
  <si>
    <t>19.7</t>
  </si>
  <si>
    <t>17.8</t>
  </si>
  <si>
    <t>18.6</t>
  </si>
  <si>
    <t>18.3</t>
  </si>
  <si>
    <t>18.9</t>
  </si>
  <si>
    <t>16.5</t>
  </si>
  <si>
    <t>16.9</t>
  </si>
  <si>
    <t>16.1</t>
  </si>
  <si>
    <t>18.2</t>
  </si>
  <si>
    <t>20.3</t>
  </si>
  <si>
    <t>(15.8)</t>
  </si>
  <si>
    <t>19.5</t>
  </si>
  <si>
    <t>25.3</t>
  </si>
  <si>
    <t>27.7</t>
  </si>
  <si>
    <t>30</t>
  </si>
  <si>
    <t>29.7</t>
  </si>
  <si>
    <t>(30.4)</t>
  </si>
  <si>
    <t>26.0</t>
  </si>
  <si>
    <t>25.9</t>
  </si>
  <si>
    <t>(26.2)</t>
  </si>
  <si>
    <t>26.8</t>
  </si>
  <si>
    <t>27.0</t>
  </si>
  <si>
    <t>(26.5)</t>
  </si>
  <si>
    <t>25.8</t>
  </si>
  <si>
    <t>24.1</t>
  </si>
  <si>
    <t>(28.0)</t>
  </si>
  <si>
    <t>24.4</t>
  </si>
  <si>
    <t>(24.7)</t>
  </si>
  <si>
    <t>(24.0)</t>
  </si>
  <si>
    <t>22.4</t>
  </si>
  <si>
    <t>(21.2)</t>
  </si>
  <si>
    <t>(23.6)</t>
  </si>
  <si>
    <t>19.4</t>
  </si>
  <si>
    <t>(18.4)</t>
  </si>
  <si>
    <t>(20.5)</t>
  </si>
  <si>
    <t>20.5</t>
  </si>
  <si>
    <t>(21.6)</t>
  </si>
  <si>
    <t>(19.4)</t>
  </si>
  <si>
    <t>23.3</t>
  </si>
  <si>
    <t>(22.3)</t>
  </si>
  <si>
    <t>(24.3)</t>
  </si>
  <si>
    <t>25</t>
  </si>
  <si>
    <t>22</t>
  </si>
  <si>
    <t>27.2</t>
  </si>
  <si>
    <t>14.9</t>
  </si>
  <si>
    <t>(18.2)</t>
  </si>
  <si>
    <t>14.7</t>
  </si>
  <si>
    <t>(15.7)</t>
  </si>
  <si>
    <t>15.8</t>
  </si>
  <si>
    <t>17.4</t>
  </si>
  <si>
    <t>(13.2)</t>
  </si>
  <si>
    <t>(14.7)</t>
  </si>
  <si>
    <t>(13.4)</t>
  </si>
  <si>
    <t>(15.2)</t>
  </si>
  <si>
    <t>(18.7)</t>
  </si>
  <si>
    <t>(14.2)</t>
  </si>
  <si>
    <t>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</si>
</sst>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5000]&quot;/&quot;;[&lt;10000]\(#\ ###.0\);###\ ###\ ###.0"/>
    <numFmt numFmtId="165" formatCode="0.0"/>
    <numFmt numFmtId="166" formatCode="\(0.0\)"/>
  </numFmts>
  <fonts count="17" x14ac:knownFonts="1">
    <font>
      <sz val="11"/>
      <color theme="1"/>
      <name val="Calibri"/>
      <family val="2"/>
      <scheme val="minor"/>
    </font>
    <font>
      <b/>
      <sz val="11"/>
      <color rgb="FF112277"/>
      <name val="Arial"/>
      <family val="2"/>
    </font>
    <font>
      <b/>
      <sz val="9.5"/>
      <color rgb="FF112277"/>
      <name val="Arial"/>
      <family val="2"/>
    </font>
    <font>
      <sz val="9.5"/>
      <color rgb="FF112277"/>
      <name val="Arial"/>
      <family val="2"/>
    </font>
    <font>
      <sz val="6"/>
      <name val="Arial"/>
      <family val="2"/>
    </font>
    <font>
      <sz val="10"/>
      <name val="Arial"/>
      <family val="2"/>
    </font>
    <font>
      <vertAlign val="superscript"/>
      <sz val="6"/>
      <name val="Arial"/>
      <family val="2"/>
    </font>
    <font>
      <sz val="6"/>
      <name val="NDSFrutiger 45 Light"/>
    </font>
    <font>
      <sz val="6"/>
      <color theme="1"/>
      <name val="NDSFrutiger 45 Light"/>
    </font>
    <font>
      <sz val="8"/>
      <name val="Arial"/>
      <family val="2"/>
    </font>
    <font>
      <vertAlign val="superscript"/>
      <sz val="8"/>
      <name val="Arial"/>
      <family val="2"/>
    </font>
    <font>
      <sz val="11"/>
      <name val="NDSFrutiger 55 Roman"/>
    </font>
    <font>
      <sz val="9"/>
      <name val="NDSFrutiger 55 Roman"/>
    </font>
    <font>
      <sz val="6"/>
      <name val="NDSFrutiger 55 Roman"/>
    </font>
    <font>
      <b/>
      <sz val="9.5"/>
      <color rgb="FF112277"/>
      <name val="Arial"/>
      <family val="2"/>
    </font>
    <font>
      <b/>
      <sz val="11"/>
      <color rgb="FF112277"/>
      <name val="Arial"/>
      <family val="2"/>
    </font>
    <font>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5"/>
        <bgColor indexed="64"/>
      </patternFill>
    </fill>
  </fills>
  <borders count="1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5" fillId="0" borderId="0"/>
  </cellStyleXfs>
  <cellXfs count="110">
    <xf numFmtId="0" fontId="0" fillId="0" borderId="0" xfId="0"/>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3" borderId="1" xfId="0" applyFont="1" applyFill="1" applyBorder="1" applyAlignment="1">
      <alignment horizontal="left" vertical="top"/>
    </xf>
    <xf numFmtId="164" fontId="0" fillId="4" borderId="2" xfId="0" applyNumberFormat="1" applyFont="1" applyFill="1" applyBorder="1" applyAlignment="1">
      <alignment horizontal="right"/>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xf numFmtId="0" fontId="4" fillId="0" borderId="0" xfId="0" applyFont="1"/>
    <xf numFmtId="0" fontId="4" fillId="0" borderId="0" xfId="0" applyFont="1" applyBorder="1" applyAlignment="1">
      <alignment horizontal="left" vertical="top" wrapText="1"/>
    </xf>
    <xf numFmtId="165" fontId="4" fillId="0" borderId="0" xfId="0" applyNumberFormat="1" applyFont="1"/>
    <xf numFmtId="166" fontId="4" fillId="0" borderId="0" xfId="0" applyNumberFormat="1" applyFont="1" applyAlignment="1">
      <alignment horizontal="right"/>
    </xf>
    <xf numFmtId="0" fontId="4" fillId="0" borderId="0" xfId="0" applyFont="1" applyBorder="1" applyAlignment="1">
      <alignment horizontal="left" vertical="top"/>
    </xf>
    <xf numFmtId="165"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0" borderId="9" xfId="0" applyFont="1" applyBorder="1"/>
    <xf numFmtId="0" fontId="4" fillId="0" borderId="0" xfId="0" applyFont="1" applyBorder="1" applyAlignment="1">
      <alignment horizontal="left" wrapText="1"/>
    </xf>
    <xf numFmtId="0" fontId="4" fillId="0" borderId="0" xfId="0" applyFont="1" applyBorder="1" applyAlignment="1"/>
    <xf numFmtId="0" fontId="8" fillId="0" borderId="0" xfId="0" applyFont="1" applyAlignment="1">
      <alignment vertical="center"/>
    </xf>
    <xf numFmtId="165" fontId="7" fillId="0" borderId="0" xfId="0" applyNumberFormat="1" applyFont="1" applyFill="1" applyBorder="1" applyAlignment="1">
      <alignment horizontal="right" vertical="center" wrapText="1"/>
    </xf>
    <xf numFmtId="165" fontId="7" fillId="0" borderId="0" xfId="0" applyNumberFormat="1" applyFont="1" applyAlignment="1">
      <alignment horizontal="right" vertical="center"/>
    </xf>
    <xf numFmtId="2" fontId="8" fillId="0" borderId="0" xfId="0" applyNumberFormat="1" applyFont="1" applyAlignment="1">
      <alignment horizontal="righ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applyNumberFormat="1" applyFont="1" applyBorder="1" applyAlignment="1">
      <alignment horizontal="center" vertical="center" wrapText="1"/>
    </xf>
    <xf numFmtId="0" fontId="7" fillId="0" borderId="0" xfId="0" applyFont="1" applyBorder="1" applyAlignment="1">
      <alignment horizontal="left" vertical="top" wrapText="1"/>
    </xf>
    <xf numFmtId="1" fontId="7" fillId="0" borderId="0" xfId="0" applyNumberFormat="1" applyFont="1" applyAlignment="1">
      <alignment horizontal="right"/>
    </xf>
    <xf numFmtId="0" fontId="7" fillId="0" borderId="0" xfId="0" applyFont="1" applyBorder="1" applyAlignment="1">
      <alignment horizontal="left" vertical="top"/>
    </xf>
    <xf numFmtId="0" fontId="7" fillId="0" borderId="0" xfId="0" applyFont="1" applyBorder="1" applyAlignment="1">
      <alignment horizontal="left" vertical="center" wrapText="1"/>
    </xf>
    <xf numFmtId="0" fontId="7" fillId="0" borderId="0" xfId="0" applyNumberFormat="1" applyFont="1" applyBorder="1" applyAlignment="1">
      <alignment horizontal="right" vertical="center" wrapText="1"/>
    </xf>
    <xf numFmtId="0" fontId="7" fillId="0" borderId="0" xfId="0" applyFont="1"/>
    <xf numFmtId="166" fontId="7" fillId="0" borderId="0" xfId="0" applyNumberFormat="1" applyFont="1" applyAlignment="1">
      <alignment horizontal="right"/>
    </xf>
    <xf numFmtId="165" fontId="7" fillId="0" borderId="0" xfId="0" applyNumberFormat="1" applyFont="1" applyBorder="1" applyAlignment="1">
      <alignment horizontal="right" vertical="center" wrapText="1"/>
    </xf>
    <xf numFmtId="0" fontId="7" fillId="0" borderId="0" xfId="0" applyFont="1" applyBorder="1"/>
    <xf numFmtId="0" fontId="7" fillId="0" borderId="0" xfId="0" applyFont="1" applyBorder="1" applyAlignment="1">
      <alignment horizontal="left" wrapText="1"/>
    </xf>
    <xf numFmtId="0" fontId="7" fillId="0" borderId="0" xfId="0" applyNumberFormat="1" applyFont="1" applyBorder="1" applyAlignment="1">
      <alignment horizontal="left" wrapText="1"/>
    </xf>
    <xf numFmtId="0" fontId="7" fillId="0" borderId="0" xfId="0" applyFont="1" applyBorder="1" applyAlignment="1"/>
    <xf numFmtId="0" fontId="7" fillId="0" borderId="0" xfId="0" applyNumberFormat="1" applyFont="1" applyBorder="1"/>
    <xf numFmtId="0" fontId="8" fillId="0" borderId="0" xfId="0" applyFont="1"/>
    <xf numFmtId="0" fontId="8" fillId="0" borderId="0" xfId="0" applyNumberFormat="1" applyFont="1"/>
    <xf numFmtId="0" fontId="7" fillId="0" borderId="0" xfId="0" applyFont="1" applyBorder="1" applyAlignment="1">
      <alignment horizontal="right" vertical="center" wrapText="1"/>
    </xf>
    <xf numFmtId="0" fontId="8" fillId="0" borderId="0" xfId="0" applyFont="1" applyAlignment="1">
      <alignment horizontal="right" vertical="center"/>
    </xf>
    <xf numFmtId="0" fontId="7" fillId="0" borderId="0" xfId="0" applyFont="1" applyAlignment="1">
      <alignment horizontal="right"/>
    </xf>
    <xf numFmtId="165" fontId="7" fillId="0" borderId="0" xfId="0" applyNumberFormat="1" applyFont="1" applyAlignment="1">
      <alignment horizontal="right"/>
    </xf>
    <xf numFmtId="0" fontId="7" fillId="0" borderId="9" xfId="0" applyFont="1" applyBorder="1"/>
    <xf numFmtId="0" fontId="8" fillId="0" borderId="0" xfId="0" applyNumberFormat="1" applyFont="1" applyAlignment="1">
      <alignment horizontal="right" vertical="center"/>
    </xf>
    <xf numFmtId="49" fontId="8" fillId="0" borderId="0" xfId="0" applyNumberFormat="1" applyFont="1" applyAlignment="1">
      <alignment horizontal="right" vertical="center"/>
    </xf>
    <xf numFmtId="165" fontId="8" fillId="0" borderId="0" xfId="0" applyNumberFormat="1" applyFont="1" applyAlignment="1">
      <alignment horizontal="right" vertical="center"/>
    </xf>
    <xf numFmtId="0" fontId="9" fillId="0" borderId="0" xfId="2" applyFont="1"/>
    <xf numFmtId="0" fontId="4" fillId="0" borderId="0" xfId="1" applyFont="1" applyBorder="1"/>
    <xf numFmtId="0" fontId="4" fillId="0" borderId="0" xfId="1" applyFont="1"/>
    <xf numFmtId="165" fontId="4" fillId="0" borderId="0" xfId="0" applyNumberFormat="1" applyFont="1" applyFill="1" applyBorder="1" applyAlignment="1">
      <alignment horizontal="right" vertical="top" wrapText="1"/>
    </xf>
    <xf numFmtId="165" fontId="4" fillId="0" borderId="0" xfId="0" applyNumberFormat="1" applyFont="1" applyFill="1" applyBorder="1" applyAlignment="1">
      <alignment horizontal="right" vertical="top"/>
    </xf>
    <xf numFmtId="165" fontId="4" fillId="0" borderId="0" xfId="0" applyNumberFormat="1" applyFont="1" applyFill="1" applyAlignment="1">
      <alignment horizontal="right"/>
    </xf>
    <xf numFmtId="0" fontId="11" fillId="0" borderId="0" xfId="0" applyFont="1" applyAlignment="1" applyProtection="1">
      <alignment vertical="center"/>
      <protection locked="0"/>
    </xf>
    <xf numFmtId="0" fontId="12" fillId="0" borderId="0" xfId="0" applyFont="1"/>
    <xf numFmtId="0" fontId="4" fillId="0" borderId="0" xfId="0" applyFont="1" applyBorder="1" applyAlignment="1">
      <alignment wrapText="1"/>
    </xf>
    <xf numFmtId="0" fontId="13" fillId="0" borderId="0" xfId="0" applyFont="1" applyBorder="1" applyAlignment="1"/>
    <xf numFmtId="0" fontId="7" fillId="0" borderId="0" xfId="0" applyFont="1" applyBorder="1" applyAlignment="1">
      <alignment horizontal="left" wrapText="1"/>
    </xf>
    <xf numFmtId="0" fontId="4" fillId="0" borderId="0" xfId="0" applyFont="1" applyBorder="1" applyAlignment="1">
      <alignment horizontal="left" wrapText="1"/>
    </xf>
    <xf numFmtId="0" fontId="2" fillId="3" borderId="1" xfId="0" applyFont="1" applyFill="1" applyBorder="1" applyAlignment="1">
      <alignment horizontal="center" wrapText="1"/>
    </xf>
    <xf numFmtId="0" fontId="0" fillId="2" borderId="0" xfId="0" applyFont="1" applyFill="1" applyBorder="1" applyAlignment="1">
      <alignment horizontal="left"/>
    </xf>
    <xf numFmtId="0" fontId="2" fillId="3" borderId="1" xfId="0" applyFont="1" applyFill="1" applyBorder="1" applyAlignment="1">
      <alignment horizontal="center"/>
    </xf>
    <xf numFmtId="0" fontId="0" fillId="2" borderId="0"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0" fillId="2" borderId="0" xfId="0" applyFont="1" applyFill="1" applyBorder="1" applyAlignment="1">
      <alignment horizontal="left"/>
    </xf>
    <xf numFmtId="0" fontId="0" fillId="2" borderId="0" xfId="0" applyFont="1" applyFill="1" applyBorder="1" applyAlignment="1">
      <alignment horizontal="left"/>
    </xf>
    <xf numFmtId="0" fontId="14" fillId="3" borderId="1" xfId="0" applyFont="1" applyFill="1" applyBorder="1" applyAlignment="1">
      <alignment horizontal="center" wrapText="1"/>
    </xf>
    <xf numFmtId="0" fontId="14" fillId="3" borderId="1" xfId="0" applyFont="1" applyFill="1" applyBorder="1" applyAlignment="1">
      <alignment horizontal="center"/>
    </xf>
    <xf numFmtId="0" fontId="14" fillId="3" borderId="1" xfId="0" applyFont="1" applyFill="1" applyBorder="1" applyAlignment="1">
      <alignment horizontal="left" vertical="top"/>
    </xf>
    <xf numFmtId="1" fontId="7" fillId="0" borderId="0" xfId="0" applyNumberFormat="1" applyFont="1" applyBorder="1" applyAlignment="1">
      <alignment horizontal="right" vertical="center" wrapText="1"/>
    </xf>
    <xf numFmtId="0" fontId="8" fillId="5" borderId="0" xfId="0" applyFont="1" applyFill="1" applyAlignment="1">
      <alignment vertical="center"/>
    </xf>
    <xf numFmtId="0" fontId="8" fillId="5" borderId="0" xfId="0" applyFont="1" applyFill="1" applyAlignment="1">
      <alignment horizontal="right" vertical="center"/>
    </xf>
    <xf numFmtId="0" fontId="8" fillId="5" borderId="0" xfId="0" applyNumberFormat="1" applyFont="1" applyFill="1" applyAlignment="1">
      <alignment horizontal="right" vertical="center"/>
    </xf>
    <xf numFmtId="0" fontId="7" fillId="0" borderId="0" xfId="0" applyFont="1" applyBorder="1" applyAlignment="1">
      <alignment horizontal="left"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NumberFormat="1" applyFont="1" applyBorder="1" applyAlignment="1">
      <alignment horizontal="center" vertical="center" wrapText="1"/>
    </xf>
    <xf numFmtId="0" fontId="7" fillId="0" borderId="11" xfId="0" applyNumberFormat="1" applyFont="1" applyBorder="1" applyAlignment="1">
      <alignment horizontal="center" vertical="center" wrapText="1"/>
    </xf>
    <xf numFmtId="0" fontId="7" fillId="0" borderId="12"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4" fillId="0" borderId="0" xfId="0" applyFont="1" applyBorder="1" applyAlignment="1">
      <alignment horizontal="left"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9" fillId="0" borderId="0" xfId="2" applyFont="1" applyAlignment="1">
      <alignment horizontal="left"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16" fillId="2" borderId="0" xfId="0" applyFont="1" applyFill="1" applyBorder="1" applyAlignment="1">
      <alignment horizontal="center" wrapText="1"/>
    </xf>
    <xf numFmtId="0" fontId="0" fillId="2" borderId="0" xfId="0" applyFont="1" applyFill="1" applyBorder="1" applyAlignment="1">
      <alignment horizontal="left"/>
    </xf>
    <xf numFmtId="0" fontId="14" fillId="3" borderId="1" xfId="0" applyFont="1" applyFill="1" applyBorder="1" applyAlignment="1">
      <alignment horizontal="center"/>
    </xf>
    <xf numFmtId="0" fontId="14" fillId="3" borderId="1" xfId="0" applyFont="1" applyFill="1" applyBorder="1" applyAlignment="1">
      <alignment horizontal="center" wrapText="1"/>
    </xf>
    <xf numFmtId="0" fontId="15" fillId="2" borderId="0" xfId="0" applyFont="1" applyFill="1" applyBorder="1" applyAlignment="1">
      <alignment horizontal="center" wrapText="1"/>
    </xf>
    <xf numFmtId="0" fontId="14" fillId="3" borderId="1" xfId="0" applyFont="1" applyFill="1" applyBorder="1" applyAlignment="1">
      <alignment horizontal="center" vertical="center"/>
    </xf>
    <xf numFmtId="0" fontId="3" fillId="2" borderId="0" xfId="0" applyFont="1" applyFill="1" applyBorder="1" applyAlignment="1">
      <alignment horizontal="center" wrapText="1"/>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2" borderId="0" xfId="0" applyFont="1" applyFill="1" applyBorder="1" applyAlignment="1">
      <alignment horizontal="center" wrapText="1"/>
    </xf>
    <xf numFmtId="0" fontId="2" fillId="3" borderId="1" xfId="0" applyFont="1" applyFill="1" applyBorder="1" applyAlignment="1">
      <alignment horizontal="center" vertical="center"/>
    </xf>
    <xf numFmtId="0" fontId="7" fillId="0" borderId="4" xfId="0" applyFont="1" applyBorder="1" applyAlignment="1">
      <alignment horizontal="center" vertical="center"/>
    </xf>
    <xf numFmtId="49" fontId="0" fillId="0" borderId="0" xfId="0" applyNumberFormat="1"/>
  </cellXfs>
  <cellStyles count="3">
    <cellStyle name="Standard" xfId="0" builtinId="0"/>
    <cellStyle name="Standard_A6_S" xfId="2" xr:uid="{00000000-0005-0000-0000-000001000000}"/>
    <cellStyle name="Standard_Tabelle_A_6_HT"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3:K47"/>
  <sheetViews>
    <sheetView workbookViewId="0"/>
  </sheetViews>
  <sheetFormatPr baseColWidth="10" defaultRowHeight="15" x14ac:dyDescent="0.25"/>
  <sheetData>
    <row r="3" spans="2:8" ht="30" customHeight="1" x14ac:dyDescent="0.25">
      <c r="B3" s="57" t="s">
        <v>123</v>
      </c>
    </row>
    <row r="4" spans="2:8" ht="30" customHeight="1" x14ac:dyDescent="0.25">
      <c r="B4" s="58" t="s">
        <v>124</v>
      </c>
    </row>
    <row r="6" spans="2:8" s="41" customFormat="1" ht="8.25" customHeight="1" x14ac:dyDescent="0.15">
      <c r="B6" s="79" t="s">
        <v>19</v>
      </c>
      <c r="C6" s="82" t="s">
        <v>44</v>
      </c>
      <c r="D6" s="85" t="s">
        <v>8</v>
      </c>
      <c r="E6" s="85" t="s">
        <v>160</v>
      </c>
      <c r="F6" s="85" t="s">
        <v>21</v>
      </c>
      <c r="G6" s="85"/>
      <c r="H6" s="86"/>
    </row>
    <row r="7" spans="2:8" s="41" customFormat="1" ht="8.25" customHeight="1" x14ac:dyDescent="0.15">
      <c r="B7" s="80"/>
      <c r="C7" s="83"/>
      <c r="D7" s="85"/>
      <c r="E7" s="108"/>
      <c r="F7" s="85" t="s">
        <v>8</v>
      </c>
      <c r="G7" s="24" t="s">
        <v>22</v>
      </c>
      <c r="H7" s="25" t="s">
        <v>23</v>
      </c>
    </row>
    <row r="8" spans="2:8" s="41" customFormat="1" ht="8.25" customHeight="1" x14ac:dyDescent="0.15">
      <c r="B8" s="80"/>
      <c r="C8" s="84"/>
      <c r="D8" s="85"/>
      <c r="E8" s="108"/>
      <c r="F8" s="85"/>
      <c r="G8" s="85" t="s">
        <v>24</v>
      </c>
      <c r="H8" s="86"/>
    </row>
    <row r="9" spans="2:8" s="41" customFormat="1" ht="8.25" customHeight="1" x14ac:dyDescent="0.15">
      <c r="B9" s="81"/>
      <c r="C9" s="85" t="s">
        <v>25</v>
      </c>
      <c r="D9" s="85"/>
      <c r="E9" s="85"/>
      <c r="F9" s="85"/>
      <c r="G9" s="85"/>
      <c r="H9" s="86"/>
    </row>
    <row r="10" spans="2:8" ht="8.25" customHeight="1" x14ac:dyDescent="0.25">
      <c r="B10" s="20">
        <v>1</v>
      </c>
      <c r="C10" s="20">
        <v>2</v>
      </c>
      <c r="D10" s="20">
        <v>3</v>
      </c>
      <c r="E10" s="20">
        <v>4</v>
      </c>
      <c r="F10" s="20">
        <v>5</v>
      </c>
      <c r="G10" s="20">
        <v>6</v>
      </c>
      <c r="H10" s="20">
        <v>7</v>
      </c>
    </row>
    <row r="11" spans="2:8" ht="8.25" customHeight="1" x14ac:dyDescent="0.25">
      <c r="B11" s="75" t="s">
        <v>8</v>
      </c>
      <c r="C11" s="75">
        <v>2019</v>
      </c>
      <c r="D11" s="76" t="s">
        <v>118</v>
      </c>
      <c r="E11" s="76" t="s">
        <v>76</v>
      </c>
      <c r="F11" s="76" t="s">
        <v>147</v>
      </c>
      <c r="G11" s="77">
        <v>30</v>
      </c>
      <c r="H11" s="76" t="s">
        <v>148</v>
      </c>
    </row>
    <row r="12" spans="2:8" ht="8.25" customHeight="1" x14ac:dyDescent="0.25">
      <c r="B12" s="75" t="s">
        <v>26</v>
      </c>
      <c r="C12" s="75">
        <v>2019</v>
      </c>
      <c r="D12" s="76" t="s">
        <v>107</v>
      </c>
      <c r="E12" s="76" t="s">
        <v>141</v>
      </c>
      <c r="F12" s="76" t="s">
        <v>149</v>
      </c>
      <c r="G12" s="77">
        <v>29.7</v>
      </c>
      <c r="H12" s="76" t="s">
        <v>150</v>
      </c>
    </row>
    <row r="13" spans="2:8" ht="8.25" customHeight="1" x14ac:dyDescent="0.25">
      <c r="B13" s="75" t="s">
        <v>28</v>
      </c>
      <c r="C13" s="75">
        <v>2019</v>
      </c>
      <c r="D13" s="76" t="s">
        <v>75</v>
      </c>
      <c r="E13" s="76" t="s">
        <v>151</v>
      </c>
      <c r="F13" s="76" t="s">
        <v>152</v>
      </c>
      <c r="G13" s="77" t="s">
        <v>153</v>
      </c>
      <c r="H13" s="76" t="s">
        <v>27</v>
      </c>
    </row>
    <row r="14" spans="2:8" ht="8.25" customHeight="1" x14ac:dyDescent="0.25">
      <c r="B14" s="20" t="s">
        <v>8</v>
      </c>
      <c r="C14" s="20">
        <v>2018</v>
      </c>
      <c r="D14" s="48" t="s">
        <v>47</v>
      </c>
      <c r="E14" s="48" t="s">
        <v>48</v>
      </c>
      <c r="F14" s="48" t="s">
        <v>49</v>
      </c>
      <c r="G14" s="48" t="s">
        <v>50</v>
      </c>
      <c r="H14" s="48" t="s">
        <v>51</v>
      </c>
    </row>
    <row r="15" spans="2:8" ht="8.25" customHeight="1" x14ac:dyDescent="0.25">
      <c r="B15" s="20" t="s">
        <v>26</v>
      </c>
      <c r="C15" s="20">
        <v>2018</v>
      </c>
      <c r="D15" s="48" t="s">
        <v>52</v>
      </c>
      <c r="E15" s="48" t="s">
        <v>53</v>
      </c>
      <c r="F15" s="48" t="s">
        <v>54</v>
      </c>
      <c r="G15" s="48" t="s">
        <v>55</v>
      </c>
      <c r="H15" s="49" t="s">
        <v>56</v>
      </c>
    </row>
    <row r="16" spans="2:8" ht="8.25" customHeight="1" x14ac:dyDescent="0.25">
      <c r="B16" s="20" t="s">
        <v>28</v>
      </c>
      <c r="C16" s="20">
        <v>2018</v>
      </c>
      <c r="D16" s="48" t="s">
        <v>57</v>
      </c>
      <c r="E16" s="48" t="s">
        <v>58</v>
      </c>
      <c r="F16" s="48" t="s">
        <v>59</v>
      </c>
      <c r="G16" s="48" t="s">
        <v>60</v>
      </c>
      <c r="H16" s="48" t="s">
        <v>27</v>
      </c>
    </row>
    <row r="17" spans="2:8" ht="8.25" customHeight="1" x14ac:dyDescent="0.25">
      <c r="B17" s="20" t="s">
        <v>8</v>
      </c>
      <c r="C17" s="20">
        <v>2017</v>
      </c>
      <c r="D17" s="48" t="s">
        <v>61</v>
      </c>
      <c r="E17" s="48" t="s">
        <v>62</v>
      </c>
      <c r="F17" s="48" t="s">
        <v>63</v>
      </c>
      <c r="G17" s="48" t="s">
        <v>64</v>
      </c>
      <c r="H17" s="48" t="s">
        <v>65</v>
      </c>
    </row>
    <row r="18" spans="2:8" ht="8.25" customHeight="1" x14ac:dyDescent="0.25">
      <c r="B18" s="20" t="s">
        <v>26</v>
      </c>
      <c r="C18" s="20">
        <v>2017</v>
      </c>
      <c r="D18" s="48" t="s">
        <v>66</v>
      </c>
      <c r="E18" s="48" t="s">
        <v>67</v>
      </c>
      <c r="F18" s="48" t="s">
        <v>68</v>
      </c>
      <c r="G18" s="48" t="s">
        <v>69</v>
      </c>
      <c r="H18" s="48" t="s">
        <v>70</v>
      </c>
    </row>
    <row r="19" spans="2:8" ht="8.25" customHeight="1" x14ac:dyDescent="0.25">
      <c r="B19" s="20" t="s">
        <v>28</v>
      </c>
      <c r="C19" s="20">
        <v>2017</v>
      </c>
      <c r="D19" s="48" t="s">
        <v>71</v>
      </c>
      <c r="E19" s="48" t="s">
        <v>72</v>
      </c>
      <c r="F19" s="48" t="s">
        <v>73</v>
      </c>
      <c r="G19" s="48" t="s">
        <v>74</v>
      </c>
      <c r="H19" s="48" t="s">
        <v>70</v>
      </c>
    </row>
    <row r="20" spans="2:8" ht="8.25" customHeight="1" x14ac:dyDescent="0.25">
      <c r="B20" s="20" t="s">
        <v>8</v>
      </c>
      <c r="C20" s="20">
        <v>2016</v>
      </c>
      <c r="D20" s="48" t="s">
        <v>52</v>
      </c>
      <c r="E20" s="48" t="s">
        <v>136</v>
      </c>
      <c r="F20" s="48" t="s">
        <v>137</v>
      </c>
      <c r="G20" s="48" t="s">
        <v>138</v>
      </c>
      <c r="H20" s="48" t="s">
        <v>139</v>
      </c>
    </row>
    <row r="21" spans="2:8" ht="8.25" customHeight="1" x14ac:dyDescent="0.25">
      <c r="B21" s="20" t="s">
        <v>26</v>
      </c>
      <c r="C21" s="20">
        <v>2016</v>
      </c>
      <c r="D21" s="48" t="s">
        <v>140</v>
      </c>
      <c r="E21" s="48" t="s">
        <v>141</v>
      </c>
      <c r="F21" s="48" t="s">
        <v>89</v>
      </c>
      <c r="G21" s="48" t="s">
        <v>142</v>
      </c>
      <c r="H21" s="48" t="s">
        <v>131</v>
      </c>
    </row>
    <row r="22" spans="2:8" ht="8.25" customHeight="1" x14ac:dyDescent="0.25">
      <c r="B22" s="20" t="s">
        <v>28</v>
      </c>
      <c r="C22" s="20">
        <v>2016</v>
      </c>
      <c r="D22" s="48" t="s">
        <v>91</v>
      </c>
      <c r="E22" s="48" t="s">
        <v>143</v>
      </c>
      <c r="F22" s="48" t="s">
        <v>54</v>
      </c>
      <c r="G22" s="48" t="s">
        <v>144</v>
      </c>
      <c r="H22" s="48" t="s">
        <v>27</v>
      </c>
    </row>
    <row r="23" spans="2:8" ht="8.25" customHeight="1" x14ac:dyDescent="0.25">
      <c r="B23" s="20" t="s">
        <v>8</v>
      </c>
      <c r="C23" s="20">
        <v>2015</v>
      </c>
      <c r="D23" s="48" t="s">
        <v>75</v>
      </c>
      <c r="E23" s="48" t="s">
        <v>76</v>
      </c>
      <c r="F23" s="48" t="s">
        <v>77</v>
      </c>
      <c r="G23" s="48" t="s">
        <v>78</v>
      </c>
      <c r="H23" s="48" t="s">
        <v>79</v>
      </c>
    </row>
    <row r="24" spans="2:8" ht="8.25" customHeight="1" x14ac:dyDescent="0.25">
      <c r="B24" s="20" t="s">
        <v>26</v>
      </c>
      <c r="C24" s="20">
        <v>2015</v>
      </c>
      <c r="D24" s="48" t="s">
        <v>80</v>
      </c>
      <c r="E24" s="48" t="s">
        <v>81</v>
      </c>
      <c r="F24" s="48" t="s">
        <v>82</v>
      </c>
      <c r="G24" s="48" t="s">
        <v>83</v>
      </c>
      <c r="H24" s="48" t="s">
        <v>27</v>
      </c>
    </row>
    <row r="25" spans="2:8" ht="8.25" customHeight="1" x14ac:dyDescent="0.25">
      <c r="B25" s="20" t="s">
        <v>28</v>
      </c>
      <c r="C25" s="20">
        <v>2015</v>
      </c>
      <c r="D25" s="48" t="s">
        <v>84</v>
      </c>
      <c r="E25" s="48" t="s">
        <v>85</v>
      </c>
      <c r="F25" s="48" t="s">
        <v>86</v>
      </c>
      <c r="G25" s="48" t="s">
        <v>87</v>
      </c>
      <c r="H25" s="48" t="s">
        <v>27</v>
      </c>
    </row>
    <row r="26" spans="2:8" ht="8.25" customHeight="1" x14ac:dyDescent="0.25">
      <c r="B26" s="20" t="s">
        <v>8</v>
      </c>
      <c r="C26" s="20">
        <v>2014</v>
      </c>
      <c r="D26" s="48" t="s">
        <v>75</v>
      </c>
      <c r="E26" s="48" t="s">
        <v>67</v>
      </c>
      <c r="F26" s="48" t="s">
        <v>88</v>
      </c>
      <c r="G26" s="48" t="s">
        <v>127</v>
      </c>
      <c r="H26" s="48" t="s">
        <v>90</v>
      </c>
    </row>
    <row r="27" spans="2:8" ht="8.25" customHeight="1" x14ac:dyDescent="0.25">
      <c r="B27" s="20" t="s">
        <v>26</v>
      </c>
      <c r="C27" s="20">
        <v>2014</v>
      </c>
      <c r="D27" s="48" t="s">
        <v>91</v>
      </c>
      <c r="E27" s="48" t="s">
        <v>92</v>
      </c>
      <c r="F27" s="48" t="s">
        <v>128</v>
      </c>
      <c r="G27" s="48" t="s">
        <v>129</v>
      </c>
      <c r="H27" s="48" t="s">
        <v>27</v>
      </c>
    </row>
    <row r="28" spans="2:8" ht="8.25" customHeight="1" x14ac:dyDescent="0.25">
      <c r="B28" s="20" t="s">
        <v>28</v>
      </c>
      <c r="C28" s="20">
        <v>2014</v>
      </c>
      <c r="D28" s="48" t="s">
        <v>94</v>
      </c>
      <c r="E28" s="48" t="s">
        <v>95</v>
      </c>
      <c r="F28" s="48" t="s">
        <v>96</v>
      </c>
      <c r="G28" s="48" t="s">
        <v>97</v>
      </c>
      <c r="H28" s="48" t="s">
        <v>27</v>
      </c>
    </row>
    <row r="29" spans="2:8" ht="8.25" customHeight="1" x14ac:dyDescent="0.25">
      <c r="B29" s="20" t="s">
        <v>8</v>
      </c>
      <c r="C29" s="20">
        <v>2013</v>
      </c>
      <c r="D29" s="48" t="s">
        <v>75</v>
      </c>
      <c r="E29" s="48" t="s">
        <v>53</v>
      </c>
      <c r="F29" s="48" t="s">
        <v>98</v>
      </c>
      <c r="G29" s="48" t="s">
        <v>99</v>
      </c>
      <c r="H29" s="48" t="s">
        <v>100</v>
      </c>
    </row>
    <row r="30" spans="2:8" ht="8.25" customHeight="1" x14ac:dyDescent="0.25">
      <c r="B30" s="20" t="s">
        <v>26</v>
      </c>
      <c r="C30" s="20">
        <v>2013</v>
      </c>
      <c r="D30" s="48" t="s">
        <v>47</v>
      </c>
      <c r="E30" s="48" t="s">
        <v>101</v>
      </c>
      <c r="F30" s="48" t="s">
        <v>130</v>
      </c>
      <c r="G30" s="48" t="s">
        <v>102</v>
      </c>
      <c r="H30" s="48" t="s">
        <v>27</v>
      </c>
    </row>
    <row r="31" spans="2:8" ht="8.25" customHeight="1" x14ac:dyDescent="0.25">
      <c r="B31" s="20" t="s">
        <v>28</v>
      </c>
      <c r="C31" s="20">
        <v>2013</v>
      </c>
      <c r="D31" s="48" t="s">
        <v>71</v>
      </c>
      <c r="E31" s="48" t="s">
        <v>67</v>
      </c>
      <c r="F31" s="48" t="s">
        <v>103</v>
      </c>
      <c r="G31" s="48" t="s">
        <v>131</v>
      </c>
      <c r="H31" s="48" t="s">
        <v>27</v>
      </c>
    </row>
    <row r="32" spans="2:8" ht="8.25" customHeight="1" x14ac:dyDescent="0.25">
      <c r="B32" s="20" t="s">
        <v>8</v>
      </c>
      <c r="C32" s="20">
        <v>2012</v>
      </c>
      <c r="D32" s="48" t="s">
        <v>104</v>
      </c>
      <c r="E32" s="48" t="s">
        <v>92</v>
      </c>
      <c r="F32" s="48" t="s">
        <v>93</v>
      </c>
      <c r="G32" s="48" t="s">
        <v>105</v>
      </c>
      <c r="H32" s="48" t="s">
        <v>106</v>
      </c>
    </row>
    <row r="33" spans="1:11" ht="8.25" customHeight="1" x14ac:dyDescent="0.25">
      <c r="B33" s="20" t="s">
        <v>26</v>
      </c>
      <c r="C33" s="20">
        <v>2012</v>
      </c>
      <c r="D33" s="48" t="s">
        <v>107</v>
      </c>
      <c r="E33" s="48" t="s">
        <v>108</v>
      </c>
      <c r="F33" s="48" t="s">
        <v>109</v>
      </c>
      <c r="G33" s="48" t="s">
        <v>110</v>
      </c>
      <c r="H33" s="48" t="s">
        <v>132</v>
      </c>
    </row>
    <row r="34" spans="1:11" ht="8.25" customHeight="1" x14ac:dyDescent="0.25">
      <c r="B34" s="20" t="s">
        <v>28</v>
      </c>
      <c r="C34" s="20">
        <v>2012</v>
      </c>
      <c r="D34" s="48" t="s">
        <v>94</v>
      </c>
      <c r="E34" s="48" t="s">
        <v>81</v>
      </c>
      <c r="F34" s="48" t="s">
        <v>70</v>
      </c>
      <c r="G34" s="48" t="s">
        <v>133</v>
      </c>
      <c r="H34" s="48" t="s">
        <v>27</v>
      </c>
    </row>
    <row r="35" spans="1:11" ht="8.25" customHeight="1" x14ac:dyDescent="0.25">
      <c r="B35" s="20" t="s">
        <v>8</v>
      </c>
      <c r="C35" s="20">
        <v>2011</v>
      </c>
      <c r="D35" s="48" t="s">
        <v>111</v>
      </c>
      <c r="E35" s="48" t="s">
        <v>112</v>
      </c>
      <c r="F35" s="48" t="s">
        <v>113</v>
      </c>
      <c r="G35" s="48" t="s">
        <v>114</v>
      </c>
      <c r="H35" s="48" t="s">
        <v>134</v>
      </c>
    </row>
    <row r="36" spans="1:11" ht="8.25" customHeight="1" x14ac:dyDescent="0.25">
      <c r="B36" s="20" t="s">
        <v>26</v>
      </c>
      <c r="C36" s="20">
        <v>2011</v>
      </c>
      <c r="D36" s="48" t="s">
        <v>115</v>
      </c>
      <c r="E36" s="48" t="s">
        <v>116</v>
      </c>
      <c r="F36" s="48" t="s">
        <v>77</v>
      </c>
      <c r="G36" s="48" t="s">
        <v>135</v>
      </c>
      <c r="H36" s="48" t="s">
        <v>27</v>
      </c>
    </row>
    <row r="37" spans="1:11" ht="8.25" customHeight="1" x14ac:dyDescent="0.25">
      <c r="B37" s="20" t="s">
        <v>28</v>
      </c>
      <c r="C37" s="20">
        <v>2011</v>
      </c>
      <c r="D37" s="48" t="s">
        <v>117</v>
      </c>
      <c r="E37" s="48" t="s">
        <v>118</v>
      </c>
      <c r="F37" s="48" t="s">
        <v>49</v>
      </c>
      <c r="G37" s="48" t="s">
        <v>119</v>
      </c>
      <c r="H37" s="48" t="s">
        <v>27</v>
      </c>
    </row>
    <row r="38" spans="1:11" ht="8.25" customHeight="1" x14ac:dyDescent="0.25">
      <c r="B38" s="20" t="s">
        <v>8</v>
      </c>
      <c r="C38" s="20">
        <v>2005</v>
      </c>
      <c r="D38" s="50">
        <v>16</v>
      </c>
      <c r="E38" s="48">
        <v>13.2</v>
      </c>
      <c r="F38" s="48">
        <v>25.3</v>
      </c>
      <c r="G38" s="50">
        <v>25</v>
      </c>
      <c r="H38" s="48">
        <v>26.2</v>
      </c>
    </row>
    <row r="39" spans="1:11" ht="8.25" customHeight="1" x14ac:dyDescent="0.25">
      <c r="B39" s="20" t="s">
        <v>26</v>
      </c>
      <c r="C39" s="20">
        <v>2005</v>
      </c>
      <c r="D39" s="48">
        <v>13.7</v>
      </c>
      <c r="E39" s="48">
        <v>11.4</v>
      </c>
      <c r="F39" s="48">
        <v>22.3</v>
      </c>
      <c r="G39" s="50">
        <v>22</v>
      </c>
      <c r="H39" s="48" t="s">
        <v>27</v>
      </c>
    </row>
    <row r="40" spans="1:11" ht="8.25" customHeight="1" x14ac:dyDescent="0.25">
      <c r="B40" s="20" t="s">
        <v>28</v>
      </c>
      <c r="C40" s="20">
        <v>2005</v>
      </c>
      <c r="D40" s="48">
        <v>18.5</v>
      </c>
      <c r="E40" s="48">
        <v>15.2</v>
      </c>
      <c r="F40" s="48">
        <v>27.7</v>
      </c>
      <c r="G40" s="48">
        <v>27.2</v>
      </c>
      <c r="H40" s="48" t="s">
        <v>27</v>
      </c>
    </row>
    <row r="41" spans="1:11" ht="8.25" customHeight="1" x14ac:dyDescent="0.25"/>
    <row r="42" spans="1:11" ht="8.25" customHeight="1" x14ac:dyDescent="0.25">
      <c r="B42" s="60" t="s">
        <v>122</v>
      </c>
    </row>
    <row r="43" spans="1:11" s="9" customFormat="1" ht="45" customHeight="1" x14ac:dyDescent="0.15">
      <c r="B43" s="78" t="s">
        <v>29</v>
      </c>
      <c r="C43" s="78"/>
      <c r="D43" s="78"/>
      <c r="E43" s="78"/>
      <c r="F43" s="78"/>
      <c r="G43" s="78"/>
      <c r="H43" s="78"/>
      <c r="I43" s="59"/>
      <c r="J43" s="59"/>
      <c r="K43" s="59"/>
    </row>
    <row r="44" spans="1:11" s="9" customFormat="1" ht="8.25" customHeight="1" x14ac:dyDescent="0.15">
      <c r="B44" s="78" t="s">
        <v>125</v>
      </c>
      <c r="C44" s="78"/>
      <c r="D44" s="78"/>
      <c r="E44" s="78"/>
      <c r="F44" s="78"/>
      <c r="G44" s="78"/>
      <c r="H44" s="78"/>
      <c r="I44" s="59"/>
      <c r="J44" s="59"/>
      <c r="K44" s="59"/>
    </row>
    <row r="45" spans="1:11" s="9" customFormat="1" ht="8.25" customHeight="1" x14ac:dyDescent="0.15">
      <c r="A45" s="18"/>
      <c r="B45" s="78" t="s">
        <v>126</v>
      </c>
      <c r="C45" s="78"/>
      <c r="D45" s="78"/>
      <c r="E45" s="78"/>
      <c r="F45" s="78"/>
      <c r="G45" s="78"/>
      <c r="H45" s="78"/>
      <c r="I45" s="18"/>
      <c r="J45" s="18"/>
      <c r="K45" s="18"/>
    </row>
    <row r="46" spans="1:11" s="9" customFormat="1" ht="8.25" customHeight="1" x14ac:dyDescent="0.15">
      <c r="A46" s="62"/>
      <c r="B46" s="61"/>
      <c r="C46" s="61"/>
      <c r="D46" s="61"/>
      <c r="E46" s="61"/>
      <c r="F46" s="61"/>
      <c r="G46" s="61"/>
      <c r="H46" s="61"/>
      <c r="I46" s="62"/>
      <c r="J46" s="62"/>
      <c r="K46" s="62"/>
    </row>
    <row r="47" spans="1:11" s="9" customFormat="1" ht="8.25" customHeight="1" x14ac:dyDescent="0.15">
      <c r="B47" s="39" t="s">
        <v>31</v>
      </c>
      <c r="C47" s="36"/>
      <c r="D47" s="36"/>
      <c r="E47" s="36"/>
      <c r="F47" s="36"/>
      <c r="G47" s="36"/>
      <c r="H47" s="36"/>
    </row>
  </sheetData>
  <mergeCells count="11">
    <mergeCell ref="B45:H45"/>
    <mergeCell ref="B43:H43"/>
    <mergeCell ref="B44:H44"/>
    <mergeCell ref="B6:B9"/>
    <mergeCell ref="C6:C8"/>
    <mergeCell ref="D6:D8"/>
    <mergeCell ref="E6:E8"/>
    <mergeCell ref="F6:H6"/>
    <mergeCell ref="F7:F8"/>
    <mergeCell ref="G8:H8"/>
    <mergeCell ref="C9:H9"/>
  </mergeCells>
  <pageMargins left="0.7" right="0.7" top="0.78740157499999996" bottom="0.78740157499999996" header="0.3" footer="0.3"/>
  <ignoredErrors>
    <ignoredError sqref="D14:G40 H14:H40 D11:F13 H11:H13 G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AU13"/>
  <sheetViews>
    <sheetView workbookViewId="0">
      <selection sqref="A1:AU1"/>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1.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4.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06" t="s">
        <v>36</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15"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2" t="s">
        <v>12</v>
      </c>
      <c r="D7" s="2" t="s">
        <v>13</v>
      </c>
      <c r="E7" s="3" t="s">
        <v>14</v>
      </c>
      <c r="F7" s="2" t="s">
        <v>15</v>
      </c>
      <c r="G7" s="2" t="s">
        <v>13</v>
      </c>
      <c r="H7" s="3" t="s">
        <v>14</v>
      </c>
      <c r="I7" s="2" t="s">
        <v>12</v>
      </c>
      <c r="J7" s="2" t="s">
        <v>13</v>
      </c>
      <c r="K7" s="3" t="s">
        <v>14</v>
      </c>
      <c r="L7" s="2" t="s">
        <v>12</v>
      </c>
      <c r="M7" s="2" t="s">
        <v>13</v>
      </c>
      <c r="N7" s="3" t="s">
        <v>14</v>
      </c>
      <c r="O7" s="2" t="s">
        <v>15</v>
      </c>
      <c r="P7" s="2" t="s">
        <v>13</v>
      </c>
      <c r="Q7" s="3" t="s">
        <v>14</v>
      </c>
      <c r="R7" s="2" t="s">
        <v>12</v>
      </c>
      <c r="S7" s="2" t="s">
        <v>13</v>
      </c>
      <c r="T7" s="3" t="s">
        <v>14</v>
      </c>
      <c r="U7" s="2" t="s">
        <v>12</v>
      </c>
      <c r="V7" s="2" t="s">
        <v>13</v>
      </c>
      <c r="W7" s="3" t="s">
        <v>14</v>
      </c>
      <c r="X7" s="2" t="s">
        <v>15</v>
      </c>
      <c r="Y7" s="2" t="s">
        <v>13</v>
      </c>
      <c r="Z7" s="3" t="s">
        <v>14</v>
      </c>
      <c r="AA7" s="2" t="s">
        <v>12</v>
      </c>
      <c r="AB7" s="2" t="s">
        <v>13</v>
      </c>
      <c r="AC7" s="3" t="s">
        <v>14</v>
      </c>
      <c r="AD7" s="2" t="s">
        <v>12</v>
      </c>
      <c r="AE7" s="2" t="s">
        <v>13</v>
      </c>
      <c r="AF7" s="3" t="s">
        <v>14</v>
      </c>
      <c r="AG7" s="2" t="s">
        <v>15</v>
      </c>
      <c r="AH7" s="2" t="s">
        <v>13</v>
      </c>
      <c r="AI7" s="3" t="s">
        <v>14</v>
      </c>
      <c r="AJ7" s="2" t="s">
        <v>12</v>
      </c>
      <c r="AK7" s="2" t="s">
        <v>13</v>
      </c>
      <c r="AL7" s="3" t="s">
        <v>14</v>
      </c>
      <c r="AM7" s="2" t="s">
        <v>12</v>
      </c>
      <c r="AN7" s="2" t="s">
        <v>13</v>
      </c>
      <c r="AO7" s="3" t="s">
        <v>14</v>
      </c>
      <c r="AP7" s="2" t="s">
        <v>15</v>
      </c>
      <c r="AQ7" s="2" t="s">
        <v>13</v>
      </c>
      <c r="AR7" s="3" t="s">
        <v>14</v>
      </c>
      <c r="AS7" s="2" t="s">
        <v>12</v>
      </c>
      <c r="AT7" s="2" t="s">
        <v>13</v>
      </c>
      <c r="AU7" s="3" t="s">
        <v>14</v>
      </c>
    </row>
    <row r="8" spans="1:47" ht="15" x14ac:dyDescent="0.25">
      <c r="A8" s="4" t="s">
        <v>8</v>
      </c>
      <c r="B8" s="3" t="s">
        <v>1</v>
      </c>
      <c r="C8" s="5">
        <v>578051.24</v>
      </c>
      <c r="D8" s="5">
        <v>6131510.7300000004</v>
      </c>
      <c r="E8" s="5">
        <v>6709561.9699999997</v>
      </c>
      <c r="F8" s="5">
        <v>61672.53</v>
      </c>
      <c r="G8" s="5">
        <v>1047582.67</v>
      </c>
      <c r="H8" s="5">
        <v>1109255.19</v>
      </c>
      <c r="I8" s="5">
        <v>516378.71</v>
      </c>
      <c r="J8" s="5">
        <v>5083928.07</v>
      </c>
      <c r="K8" s="5">
        <v>5600306.7800000003</v>
      </c>
      <c r="L8" s="5">
        <v>456174.94</v>
      </c>
      <c r="M8" s="5">
        <v>5178530.46</v>
      </c>
      <c r="N8" s="5">
        <v>5634705.4100000001</v>
      </c>
      <c r="O8" s="5">
        <v>38766.050000000003</v>
      </c>
      <c r="P8" s="5">
        <v>757909.63</v>
      </c>
      <c r="Q8" s="5">
        <v>796675.68</v>
      </c>
      <c r="R8" s="5">
        <v>417408.89</v>
      </c>
      <c r="S8" s="5">
        <v>4420620.84</v>
      </c>
      <c r="T8" s="5">
        <v>4838029.7300000004</v>
      </c>
      <c r="U8" s="5">
        <v>121876.3</v>
      </c>
      <c r="V8" s="5">
        <v>952980.27</v>
      </c>
      <c r="W8" s="5">
        <v>1074856.57</v>
      </c>
      <c r="X8" s="5">
        <v>22906.47</v>
      </c>
      <c r="Y8" s="5">
        <v>289673.03999999998</v>
      </c>
      <c r="Z8" s="5">
        <v>312579.52</v>
      </c>
      <c r="AA8" s="5">
        <v>98969.83</v>
      </c>
      <c r="AB8" s="5">
        <v>663307.22</v>
      </c>
      <c r="AC8" s="5">
        <v>762277.05</v>
      </c>
      <c r="AD8" s="5">
        <v>61044.04</v>
      </c>
      <c r="AE8" s="5">
        <v>850585.33</v>
      </c>
      <c r="AF8" s="5">
        <v>911629.37</v>
      </c>
      <c r="AG8" s="5">
        <v>14902.9</v>
      </c>
      <c r="AH8" s="5">
        <v>276055.2</v>
      </c>
      <c r="AI8" s="5">
        <v>290958.09999999998</v>
      </c>
      <c r="AJ8" s="5">
        <v>46141.14</v>
      </c>
      <c r="AK8" s="5">
        <v>574530.13</v>
      </c>
      <c r="AL8" s="5">
        <v>620671.27</v>
      </c>
      <c r="AM8" s="5">
        <v>60832.25</v>
      </c>
      <c r="AN8" s="5">
        <v>102394.94</v>
      </c>
      <c r="AO8" s="5">
        <v>163227.19</v>
      </c>
      <c r="AP8" s="5">
        <v>8003.57</v>
      </c>
      <c r="AQ8" s="5">
        <v>13617.84</v>
      </c>
      <c r="AR8" s="5">
        <v>21621.41</v>
      </c>
      <c r="AS8" s="5">
        <v>52828.68</v>
      </c>
      <c r="AT8" s="5">
        <v>88777.1</v>
      </c>
      <c r="AU8" s="5">
        <v>141605.78</v>
      </c>
    </row>
    <row r="9" spans="1:47" ht="15" x14ac:dyDescent="0.25">
      <c r="A9" s="4" t="s">
        <v>16</v>
      </c>
      <c r="B9" s="3" t="s">
        <v>1</v>
      </c>
      <c r="C9" s="5">
        <v>300351.53000000003</v>
      </c>
      <c r="D9" s="5">
        <v>2989554.32</v>
      </c>
      <c r="E9" s="5">
        <v>3289905.86</v>
      </c>
      <c r="F9" s="5">
        <v>32562.71</v>
      </c>
      <c r="G9" s="5">
        <v>336690.17</v>
      </c>
      <c r="H9" s="5">
        <v>369252.88</v>
      </c>
      <c r="I9" s="5">
        <v>267788.82</v>
      </c>
      <c r="J9" s="5">
        <v>2652864.15</v>
      </c>
      <c r="K9" s="5">
        <v>2920652.98</v>
      </c>
      <c r="L9" s="5">
        <v>235964</v>
      </c>
      <c r="M9" s="5">
        <v>2513109.04</v>
      </c>
      <c r="N9" s="5">
        <v>2749073.05</v>
      </c>
      <c r="O9" s="5">
        <v>19901.57</v>
      </c>
      <c r="P9" s="5">
        <v>210319.29</v>
      </c>
      <c r="Q9" s="5">
        <v>230220.86</v>
      </c>
      <c r="R9" s="5">
        <v>216062.44</v>
      </c>
      <c r="S9" s="5">
        <v>2302789.75</v>
      </c>
      <c r="T9" s="5">
        <v>2518852.19</v>
      </c>
      <c r="U9" s="5">
        <v>64387.53</v>
      </c>
      <c r="V9" s="5">
        <v>476445.28</v>
      </c>
      <c r="W9" s="5">
        <v>540832.81000000006</v>
      </c>
      <c r="X9" s="5">
        <v>12661.14</v>
      </c>
      <c r="Y9" s="5">
        <v>126370.88</v>
      </c>
      <c r="Z9" s="5">
        <v>139032.01999999999</v>
      </c>
      <c r="AA9" s="5">
        <v>51726.39</v>
      </c>
      <c r="AB9" s="5">
        <v>350074.4</v>
      </c>
      <c r="AC9" s="5">
        <v>401800.79</v>
      </c>
      <c r="AD9" s="5">
        <v>32701.89</v>
      </c>
      <c r="AE9" s="5">
        <v>419450.54</v>
      </c>
      <c r="AF9" s="5">
        <v>452152.44</v>
      </c>
      <c r="AG9" s="5">
        <v>8091.62</v>
      </c>
      <c r="AH9" s="5">
        <v>118583.39</v>
      </c>
      <c r="AI9" s="5">
        <v>126675.01</v>
      </c>
      <c r="AJ9" s="5">
        <v>24610.27</v>
      </c>
      <c r="AK9" s="5">
        <v>300867.15999999997</v>
      </c>
      <c r="AL9" s="5">
        <v>325477.43</v>
      </c>
      <c r="AM9" s="5">
        <v>31685.64</v>
      </c>
      <c r="AN9" s="5">
        <v>56994.74</v>
      </c>
      <c r="AO9" s="5">
        <v>88680.38</v>
      </c>
      <c r="AP9" s="5">
        <v>4569.5200000000004</v>
      </c>
      <c r="AQ9" s="5">
        <v>7787.49</v>
      </c>
      <c r="AR9" s="5">
        <v>12357.01</v>
      </c>
      <c r="AS9" s="5">
        <v>27116.12</v>
      </c>
      <c r="AT9" s="5">
        <v>49207.25</v>
      </c>
      <c r="AU9" s="5">
        <v>76323.37</v>
      </c>
    </row>
    <row r="10" spans="1:47" ht="15" x14ac:dyDescent="0.25">
      <c r="A10" s="4" t="s">
        <v>17</v>
      </c>
      <c r="B10" s="3" t="s">
        <v>1</v>
      </c>
      <c r="C10" s="5">
        <v>277699.7</v>
      </c>
      <c r="D10" s="5">
        <v>3141956.41</v>
      </c>
      <c r="E10" s="5">
        <v>3419656.11</v>
      </c>
      <c r="F10" s="5">
        <v>29109.82</v>
      </c>
      <c r="G10" s="5">
        <v>710892.5</v>
      </c>
      <c r="H10" s="5">
        <v>740002.31</v>
      </c>
      <c r="I10" s="5">
        <v>248589.89</v>
      </c>
      <c r="J10" s="5">
        <v>2431063.91</v>
      </c>
      <c r="K10" s="5">
        <v>2679653.7999999998</v>
      </c>
      <c r="L10" s="5">
        <v>220210.94</v>
      </c>
      <c r="M10" s="5">
        <v>2665421.42</v>
      </c>
      <c r="N10" s="5">
        <v>2885632.36</v>
      </c>
      <c r="O10" s="5">
        <v>18864.490000000002</v>
      </c>
      <c r="P10" s="5">
        <v>547590.32999999996</v>
      </c>
      <c r="Q10" s="5">
        <v>566454.81999999995</v>
      </c>
      <c r="R10" s="5">
        <v>201346.45</v>
      </c>
      <c r="S10" s="5">
        <v>2117831.09</v>
      </c>
      <c r="T10" s="5">
        <v>2319177.54</v>
      </c>
      <c r="U10" s="5">
        <v>57488.77</v>
      </c>
      <c r="V10" s="5">
        <v>476534.99</v>
      </c>
      <c r="W10" s="5">
        <v>534023.75</v>
      </c>
      <c r="X10" s="5">
        <v>10245.33</v>
      </c>
      <c r="Y10" s="5">
        <v>163302.16</v>
      </c>
      <c r="Z10" s="5">
        <v>173547.49</v>
      </c>
      <c r="AA10" s="5">
        <v>47243.44</v>
      </c>
      <c r="AB10" s="5">
        <v>313232.82</v>
      </c>
      <c r="AC10" s="5">
        <v>360476.26</v>
      </c>
      <c r="AD10" s="5">
        <v>28342.15</v>
      </c>
      <c r="AE10" s="5">
        <v>431134.79</v>
      </c>
      <c r="AF10" s="5">
        <v>459476.94</v>
      </c>
      <c r="AG10" s="5">
        <v>6811.28</v>
      </c>
      <c r="AH10" s="5">
        <v>157471.81</v>
      </c>
      <c r="AI10" s="5">
        <v>164283.1</v>
      </c>
      <c r="AJ10" s="5">
        <v>21530.87</v>
      </c>
      <c r="AK10" s="5">
        <v>273662.96999999997</v>
      </c>
      <c r="AL10" s="5">
        <v>295193.84000000003</v>
      </c>
      <c r="AM10" s="5">
        <v>29146.62</v>
      </c>
      <c r="AN10" s="5">
        <v>45400.2</v>
      </c>
      <c r="AO10" s="5">
        <v>74546.820000000007</v>
      </c>
      <c r="AP10" s="5">
        <v>3434.05</v>
      </c>
      <c r="AQ10" s="5">
        <v>5830.35</v>
      </c>
      <c r="AR10" s="5">
        <v>9264.4</v>
      </c>
      <c r="AS10" s="5">
        <v>25712.57</v>
      </c>
      <c r="AT10" s="5">
        <v>39569.85</v>
      </c>
      <c r="AU10" s="5">
        <v>65282.42</v>
      </c>
    </row>
    <row r="11" spans="1:47" ht="15" x14ac:dyDescent="0.25"/>
    <row r="12" spans="1:47" ht="15" x14ac:dyDescent="0.25">
      <c r="A12" s="103" t="s">
        <v>37</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1.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6" t="s">
        <v>38</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15" customHeight="1"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590102.66</v>
      </c>
      <c r="D8" s="5">
        <v>6060084.5800000001</v>
      </c>
      <c r="E8" s="5">
        <v>6650187.2300000004</v>
      </c>
      <c r="F8" s="5">
        <v>63099.56</v>
      </c>
      <c r="G8" s="5">
        <v>1038475.33</v>
      </c>
      <c r="H8" s="5">
        <v>1101574.8899999999</v>
      </c>
      <c r="I8" s="5">
        <v>527003.1</v>
      </c>
      <c r="J8" s="5">
        <v>5021609.25</v>
      </c>
      <c r="K8" s="5">
        <v>5548612.3499999996</v>
      </c>
      <c r="L8" s="5">
        <v>469420.86</v>
      </c>
      <c r="M8" s="5">
        <v>5142420.07</v>
      </c>
      <c r="N8" s="5">
        <v>5611840.9199999999</v>
      </c>
      <c r="O8" s="5">
        <v>40682.699999999997</v>
      </c>
      <c r="P8" s="5">
        <v>763743.4</v>
      </c>
      <c r="Q8" s="5">
        <v>804426.1</v>
      </c>
      <c r="R8" s="5">
        <v>428738.15</v>
      </c>
      <c r="S8" s="5">
        <v>4378676.67</v>
      </c>
      <c r="T8" s="5">
        <v>4807414.82</v>
      </c>
      <c r="U8" s="5">
        <v>120681.8</v>
      </c>
      <c r="V8" s="5">
        <v>917664.51</v>
      </c>
      <c r="W8" s="5">
        <v>1038346.31</v>
      </c>
      <c r="X8" s="5">
        <v>22416.86</v>
      </c>
      <c r="Y8" s="5">
        <v>274731.93</v>
      </c>
      <c r="Z8" s="5">
        <v>297148.78000000003</v>
      </c>
      <c r="AA8" s="5">
        <v>98264.94</v>
      </c>
      <c r="AB8" s="5">
        <v>642932.57999999996</v>
      </c>
      <c r="AC8" s="5">
        <v>741197.53</v>
      </c>
      <c r="AD8" s="5">
        <v>61149.86</v>
      </c>
      <c r="AE8" s="5">
        <v>814285.72</v>
      </c>
      <c r="AF8" s="5">
        <v>875435.58</v>
      </c>
      <c r="AG8" s="5">
        <v>13679.6</v>
      </c>
      <c r="AH8" s="5">
        <v>261544.52</v>
      </c>
      <c r="AI8" s="5">
        <v>275224.13</v>
      </c>
      <c r="AJ8" s="5">
        <v>47470.26</v>
      </c>
      <c r="AK8" s="5">
        <v>552741.19999999995</v>
      </c>
      <c r="AL8" s="5">
        <v>600211.46</v>
      </c>
      <c r="AM8" s="5">
        <v>59531.94</v>
      </c>
      <c r="AN8" s="5">
        <v>103378.79</v>
      </c>
      <c r="AO8" s="5">
        <v>162910.73000000001</v>
      </c>
      <c r="AP8" s="5">
        <v>8737.25</v>
      </c>
      <c r="AQ8" s="5">
        <v>13187.4</v>
      </c>
      <c r="AR8" s="5">
        <v>21924.66</v>
      </c>
      <c r="AS8" s="5">
        <v>50794.68</v>
      </c>
      <c r="AT8" s="5">
        <v>90191.39</v>
      </c>
      <c r="AU8" s="5">
        <v>140986.07</v>
      </c>
    </row>
    <row r="9" spans="1:47" ht="15" x14ac:dyDescent="0.25">
      <c r="A9" s="4" t="s">
        <v>16</v>
      </c>
      <c r="B9" s="65" t="s">
        <v>1</v>
      </c>
      <c r="C9" s="5">
        <v>305219.20000000001</v>
      </c>
      <c r="D9" s="5">
        <v>2946506.12</v>
      </c>
      <c r="E9" s="5">
        <v>3251725.33</v>
      </c>
      <c r="F9" s="5">
        <v>34955.9</v>
      </c>
      <c r="G9" s="5">
        <v>325867.48</v>
      </c>
      <c r="H9" s="5">
        <v>360823.38</v>
      </c>
      <c r="I9" s="5">
        <v>270263.3</v>
      </c>
      <c r="J9" s="5">
        <v>2620638.64</v>
      </c>
      <c r="K9" s="5">
        <v>2890901.94</v>
      </c>
      <c r="L9" s="5">
        <v>244375.74</v>
      </c>
      <c r="M9" s="5">
        <v>2491379.67</v>
      </c>
      <c r="N9" s="5">
        <v>2735755.41</v>
      </c>
      <c r="O9" s="5">
        <v>23844.27</v>
      </c>
      <c r="P9" s="5">
        <v>205301.54</v>
      </c>
      <c r="Q9" s="5">
        <v>229145.81</v>
      </c>
      <c r="R9" s="5">
        <v>220531.47</v>
      </c>
      <c r="S9" s="5">
        <v>2286078.13</v>
      </c>
      <c r="T9" s="5">
        <v>2506609.6</v>
      </c>
      <c r="U9" s="5">
        <v>60843.46</v>
      </c>
      <c r="V9" s="5">
        <v>455126.45</v>
      </c>
      <c r="W9" s="5">
        <v>515969.91</v>
      </c>
      <c r="X9" s="5">
        <v>11111.63</v>
      </c>
      <c r="Y9" s="5">
        <v>120565.94</v>
      </c>
      <c r="Z9" s="5">
        <v>131677.57</v>
      </c>
      <c r="AA9" s="5">
        <v>49731.83</v>
      </c>
      <c r="AB9" s="5">
        <v>334560.51</v>
      </c>
      <c r="AC9" s="5">
        <v>384292.34</v>
      </c>
      <c r="AD9" s="5">
        <v>30891.51</v>
      </c>
      <c r="AE9" s="5">
        <v>399145.48</v>
      </c>
      <c r="AF9" s="5">
        <v>430037</v>
      </c>
      <c r="AG9" s="5">
        <v>6547.72</v>
      </c>
      <c r="AH9" s="5">
        <v>113363.33</v>
      </c>
      <c r="AI9" s="5">
        <v>119911.03999999999</v>
      </c>
      <c r="AJ9" s="5">
        <v>24343.8</v>
      </c>
      <c r="AK9" s="5">
        <v>285782.15999999997</v>
      </c>
      <c r="AL9" s="5">
        <v>310125.95</v>
      </c>
      <c r="AM9" s="5">
        <v>29951.95</v>
      </c>
      <c r="AN9" s="5">
        <v>55980.97</v>
      </c>
      <c r="AO9" s="5">
        <v>85932.92</v>
      </c>
      <c r="AP9" s="5">
        <v>4563.91</v>
      </c>
      <c r="AQ9" s="5">
        <v>7202.61</v>
      </c>
      <c r="AR9" s="5">
        <v>11766.53</v>
      </c>
      <c r="AS9" s="5">
        <v>25388.03</v>
      </c>
      <c r="AT9" s="5">
        <v>48778.36</v>
      </c>
      <c r="AU9" s="5">
        <v>74166.39</v>
      </c>
    </row>
    <row r="10" spans="1:47" ht="15" x14ac:dyDescent="0.25">
      <c r="A10" s="4" t="s">
        <v>17</v>
      </c>
      <c r="B10" s="65" t="s">
        <v>1</v>
      </c>
      <c r="C10" s="5">
        <v>284883.45</v>
      </c>
      <c r="D10" s="5">
        <v>3113578.45</v>
      </c>
      <c r="E10" s="5">
        <v>3398461.91</v>
      </c>
      <c r="F10" s="5">
        <v>28143.66</v>
      </c>
      <c r="G10" s="5">
        <v>712607.84</v>
      </c>
      <c r="H10" s="5">
        <v>740751.5</v>
      </c>
      <c r="I10" s="5">
        <v>256739.79</v>
      </c>
      <c r="J10" s="5">
        <v>2400970.61</v>
      </c>
      <c r="K10" s="5">
        <v>2657710.4</v>
      </c>
      <c r="L10" s="5">
        <v>225045.11</v>
      </c>
      <c r="M10" s="5">
        <v>2651040.4</v>
      </c>
      <c r="N10" s="5">
        <v>2876085.51</v>
      </c>
      <c r="O10" s="5">
        <v>16838.43</v>
      </c>
      <c r="P10" s="5">
        <v>558441.86</v>
      </c>
      <c r="Q10" s="5">
        <v>575280.29</v>
      </c>
      <c r="R10" s="5">
        <v>208206.68</v>
      </c>
      <c r="S10" s="5">
        <v>2092598.54</v>
      </c>
      <c r="T10" s="5">
        <v>2300805.2200000002</v>
      </c>
      <c r="U10" s="5">
        <v>59838.34</v>
      </c>
      <c r="V10" s="5">
        <v>462538.06</v>
      </c>
      <c r="W10" s="5">
        <v>522376.4</v>
      </c>
      <c r="X10" s="5">
        <v>11305.23</v>
      </c>
      <c r="Y10" s="5">
        <v>154165.99</v>
      </c>
      <c r="Z10" s="5">
        <v>165471.21</v>
      </c>
      <c r="AA10" s="5">
        <v>48533.11</v>
      </c>
      <c r="AB10" s="5">
        <v>308372.07</v>
      </c>
      <c r="AC10" s="5">
        <v>356905.18</v>
      </c>
      <c r="AD10" s="5">
        <v>30258.35</v>
      </c>
      <c r="AE10" s="5">
        <v>415140.24</v>
      </c>
      <c r="AF10" s="5">
        <v>445398.59</v>
      </c>
      <c r="AG10" s="5">
        <v>7131.89</v>
      </c>
      <c r="AH10" s="5">
        <v>148181.20000000001</v>
      </c>
      <c r="AI10" s="5">
        <v>155313.07999999999</v>
      </c>
      <c r="AJ10" s="5">
        <v>23126.46</v>
      </c>
      <c r="AK10" s="5">
        <v>266959.03999999998</v>
      </c>
      <c r="AL10" s="5">
        <v>290085.51</v>
      </c>
      <c r="AM10" s="5">
        <v>29579.99</v>
      </c>
      <c r="AN10" s="5">
        <v>47397.82</v>
      </c>
      <c r="AO10" s="5">
        <v>76977.81</v>
      </c>
      <c r="AP10" s="5">
        <v>4173.34</v>
      </c>
      <c r="AQ10" s="5">
        <v>5984.79</v>
      </c>
      <c r="AR10" s="5">
        <v>10158.129999999999</v>
      </c>
      <c r="AS10" s="5">
        <v>25406.65</v>
      </c>
      <c r="AT10" s="5">
        <v>41413.03</v>
      </c>
      <c r="AU10" s="5">
        <v>66819.679999999993</v>
      </c>
    </row>
    <row r="11" spans="1:47" ht="15" x14ac:dyDescent="0.25"/>
    <row r="12" spans="1:47" ht="15" customHeight="1" x14ac:dyDescent="0.25">
      <c r="A12" s="103" t="s">
        <v>39</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6" t="s">
        <v>45</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15" customHeight="1"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587102.59</v>
      </c>
      <c r="D8" s="5">
        <v>6039389.5499999998</v>
      </c>
      <c r="E8" s="5">
        <v>6626492.1399999997</v>
      </c>
      <c r="F8" s="5">
        <v>62625.46</v>
      </c>
      <c r="G8" s="5">
        <v>1047546.49</v>
      </c>
      <c r="H8" s="5">
        <v>1110171.95</v>
      </c>
      <c r="I8" s="5">
        <v>524477.13</v>
      </c>
      <c r="J8" s="5">
        <v>4991843.0599999996</v>
      </c>
      <c r="K8" s="5">
        <v>5516320.1900000004</v>
      </c>
      <c r="L8" s="5">
        <v>460903.8</v>
      </c>
      <c r="M8" s="5">
        <v>5128697.67</v>
      </c>
      <c r="N8" s="5">
        <v>5589601.4699999997</v>
      </c>
      <c r="O8" s="5">
        <v>41781.89</v>
      </c>
      <c r="P8" s="5">
        <v>771923.59</v>
      </c>
      <c r="Q8" s="5">
        <v>813705.48</v>
      </c>
      <c r="R8" s="5">
        <v>419121.91</v>
      </c>
      <c r="S8" s="5">
        <v>4356774.08</v>
      </c>
      <c r="T8" s="5">
        <v>4775895.99</v>
      </c>
      <c r="U8" s="5">
        <v>126198.79</v>
      </c>
      <c r="V8" s="5">
        <v>910691.87</v>
      </c>
      <c r="W8" s="5">
        <v>1036890.67</v>
      </c>
      <c r="X8" s="5">
        <v>20843.57</v>
      </c>
      <c r="Y8" s="5">
        <v>275622.90000000002</v>
      </c>
      <c r="Z8" s="5">
        <v>296466.46999999997</v>
      </c>
      <c r="AA8" s="5">
        <v>105355.22</v>
      </c>
      <c r="AB8" s="5">
        <v>635068.98</v>
      </c>
      <c r="AC8" s="5">
        <v>740424.2</v>
      </c>
      <c r="AD8" s="5">
        <v>64833.91</v>
      </c>
      <c r="AE8" s="5">
        <v>810017.86</v>
      </c>
      <c r="AF8" s="5">
        <v>874851.77</v>
      </c>
      <c r="AG8" s="5">
        <v>12603.63</v>
      </c>
      <c r="AH8" s="5">
        <v>265882.15000000002</v>
      </c>
      <c r="AI8" s="5">
        <v>278485.77</v>
      </c>
      <c r="AJ8" s="5">
        <v>52230.28</v>
      </c>
      <c r="AK8" s="5">
        <v>544135.72</v>
      </c>
      <c r="AL8" s="5">
        <v>596366</v>
      </c>
      <c r="AM8" s="5">
        <v>61364.89</v>
      </c>
      <c r="AN8" s="5">
        <v>100674.01</v>
      </c>
      <c r="AO8" s="5">
        <v>162038.9</v>
      </c>
      <c r="AP8" s="5">
        <v>8239.9500000000007</v>
      </c>
      <c r="AQ8" s="5">
        <v>9740.75</v>
      </c>
      <c r="AR8" s="5">
        <v>17980.7</v>
      </c>
      <c r="AS8" s="5">
        <v>53124.94</v>
      </c>
      <c r="AT8" s="5">
        <v>90933.26</v>
      </c>
      <c r="AU8" s="5">
        <v>144058.20000000001</v>
      </c>
    </row>
    <row r="9" spans="1:47" ht="15" x14ac:dyDescent="0.25">
      <c r="A9" s="4" t="s">
        <v>16</v>
      </c>
      <c r="B9" s="65" t="s">
        <v>1</v>
      </c>
      <c r="C9" s="5">
        <v>301481.65999999997</v>
      </c>
      <c r="D9" s="5">
        <v>2928321.45</v>
      </c>
      <c r="E9" s="5">
        <v>3229803.1</v>
      </c>
      <c r="F9" s="5">
        <v>33088.78</v>
      </c>
      <c r="G9" s="5">
        <v>321663.74</v>
      </c>
      <c r="H9" s="5">
        <v>354752.52</v>
      </c>
      <c r="I9" s="5">
        <v>268392.87</v>
      </c>
      <c r="J9" s="5">
        <v>2606657.71</v>
      </c>
      <c r="K9" s="5">
        <v>2875050.58</v>
      </c>
      <c r="L9" s="5">
        <v>237283.43</v>
      </c>
      <c r="M9" s="5">
        <v>2474521.69</v>
      </c>
      <c r="N9" s="5">
        <v>2711805.12</v>
      </c>
      <c r="O9" s="5">
        <v>22250.9</v>
      </c>
      <c r="P9" s="5">
        <v>199726.71</v>
      </c>
      <c r="Q9" s="5">
        <v>221977.61</v>
      </c>
      <c r="R9" s="5">
        <v>215032.54</v>
      </c>
      <c r="S9" s="5">
        <v>2274794.98</v>
      </c>
      <c r="T9" s="5">
        <v>2489827.52</v>
      </c>
      <c r="U9" s="5">
        <v>64198.22</v>
      </c>
      <c r="V9" s="5">
        <v>453799.76</v>
      </c>
      <c r="W9" s="5">
        <v>517997.98</v>
      </c>
      <c r="X9" s="5">
        <v>10837.89</v>
      </c>
      <c r="Y9" s="5">
        <v>121937.03</v>
      </c>
      <c r="Z9" s="5">
        <v>132774.92000000001</v>
      </c>
      <c r="AA9" s="5">
        <v>53360.34</v>
      </c>
      <c r="AB9" s="5">
        <v>331862.71999999997</v>
      </c>
      <c r="AC9" s="5">
        <v>385223.06</v>
      </c>
      <c r="AD9" s="5">
        <v>32577.83</v>
      </c>
      <c r="AE9" s="5">
        <v>399657.32</v>
      </c>
      <c r="AF9" s="5">
        <v>432235.15</v>
      </c>
      <c r="AG9" s="5">
        <v>6004.2</v>
      </c>
      <c r="AH9" s="5">
        <v>117356.55</v>
      </c>
      <c r="AI9" s="5">
        <v>123360.75</v>
      </c>
      <c r="AJ9" s="5">
        <v>26573.63</v>
      </c>
      <c r="AK9" s="5">
        <v>282300.77</v>
      </c>
      <c r="AL9" s="5">
        <v>308874.40000000002</v>
      </c>
      <c r="AM9" s="5">
        <v>31620.39</v>
      </c>
      <c r="AN9" s="5">
        <v>54142.44</v>
      </c>
      <c r="AO9" s="5">
        <v>85762.83</v>
      </c>
      <c r="AP9" s="5">
        <v>4833.68</v>
      </c>
      <c r="AQ9" s="5">
        <v>4580.4799999999996</v>
      </c>
      <c r="AR9" s="5">
        <v>9414.17</v>
      </c>
      <c r="AS9" s="5">
        <v>26786.71</v>
      </c>
      <c r="AT9" s="5">
        <v>49561.95</v>
      </c>
      <c r="AU9" s="5">
        <v>76348.66</v>
      </c>
    </row>
    <row r="10" spans="1:47" ht="15" x14ac:dyDescent="0.25">
      <c r="A10" s="4" t="s">
        <v>17</v>
      </c>
      <c r="B10" s="65" t="s">
        <v>1</v>
      </c>
      <c r="C10" s="5">
        <v>285620.94</v>
      </c>
      <c r="D10" s="5">
        <v>3111068.1</v>
      </c>
      <c r="E10" s="5">
        <v>3396689.04</v>
      </c>
      <c r="F10" s="5">
        <v>29536.68</v>
      </c>
      <c r="G10" s="5">
        <v>725882.75</v>
      </c>
      <c r="H10" s="5">
        <v>755419.43</v>
      </c>
      <c r="I10" s="5">
        <v>256084.26</v>
      </c>
      <c r="J10" s="5">
        <v>2385185.35</v>
      </c>
      <c r="K10" s="5">
        <v>2641269.61</v>
      </c>
      <c r="L10" s="5">
        <v>223620.37</v>
      </c>
      <c r="M10" s="5">
        <v>2654175.98</v>
      </c>
      <c r="N10" s="5">
        <v>2877796.35</v>
      </c>
      <c r="O10" s="5">
        <v>19530.990000000002</v>
      </c>
      <c r="P10" s="5">
        <v>572196.88</v>
      </c>
      <c r="Q10" s="5">
        <v>591727.88</v>
      </c>
      <c r="R10" s="5">
        <v>204089.37</v>
      </c>
      <c r="S10" s="5">
        <v>2081979.1</v>
      </c>
      <c r="T10" s="5">
        <v>2286068.4700000002</v>
      </c>
      <c r="U10" s="5">
        <v>62000.57</v>
      </c>
      <c r="V10" s="5">
        <v>456892.12</v>
      </c>
      <c r="W10" s="5">
        <v>518892.69</v>
      </c>
      <c r="X10" s="5">
        <v>10005.69</v>
      </c>
      <c r="Y10" s="5">
        <v>153685.85999999999</v>
      </c>
      <c r="Z10" s="5">
        <v>163691.54999999999</v>
      </c>
      <c r="AA10" s="5">
        <v>51994.879999999997</v>
      </c>
      <c r="AB10" s="5">
        <v>303206.25</v>
      </c>
      <c r="AC10" s="5">
        <v>355201.14</v>
      </c>
      <c r="AD10" s="5">
        <v>32256.080000000002</v>
      </c>
      <c r="AE10" s="5">
        <v>410360.54</v>
      </c>
      <c r="AF10" s="5">
        <v>442616.62</v>
      </c>
      <c r="AG10" s="5">
        <v>6599.42</v>
      </c>
      <c r="AH10" s="5">
        <v>148525.59</v>
      </c>
      <c r="AI10" s="5">
        <v>155125.01999999999</v>
      </c>
      <c r="AJ10" s="5">
        <v>25656.66</v>
      </c>
      <c r="AK10" s="5">
        <v>261834.95</v>
      </c>
      <c r="AL10" s="5">
        <v>287491.61</v>
      </c>
      <c r="AM10" s="5">
        <v>29744.49</v>
      </c>
      <c r="AN10" s="5">
        <v>46531.57</v>
      </c>
      <c r="AO10" s="5">
        <v>76276.070000000007</v>
      </c>
      <c r="AP10" s="5">
        <v>3406.26</v>
      </c>
      <c r="AQ10" s="5">
        <v>5160.2700000000004</v>
      </c>
      <c r="AR10" s="5">
        <v>8566.5400000000009</v>
      </c>
      <c r="AS10" s="5">
        <v>26338.23</v>
      </c>
      <c r="AT10" s="5">
        <v>41371.300000000003</v>
      </c>
      <c r="AU10" s="5">
        <v>67709.53</v>
      </c>
    </row>
    <row r="11" spans="1:47" ht="15" x14ac:dyDescent="0.25"/>
    <row r="12" spans="1:47" ht="15" customHeight="1" x14ac:dyDescent="0.25">
      <c r="A12" s="103" t="s">
        <v>46</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6" t="s">
        <v>40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39" customHeight="1"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589786.92000000004</v>
      </c>
      <c r="D8" s="5">
        <v>6005941.7699999996</v>
      </c>
      <c r="E8" s="5">
        <v>6595728.6900000004</v>
      </c>
      <c r="F8" s="5">
        <v>68199.710000000006</v>
      </c>
      <c r="G8" s="5">
        <v>1073812.1499999999</v>
      </c>
      <c r="H8" s="5">
        <v>1142011.8600000001</v>
      </c>
      <c r="I8" s="5">
        <v>521587.21</v>
      </c>
      <c r="J8" s="5">
        <v>4932129.62</v>
      </c>
      <c r="K8" s="5">
        <v>5453716.8300000001</v>
      </c>
      <c r="L8" s="5">
        <v>465884.06</v>
      </c>
      <c r="M8" s="5">
        <v>5135048.28</v>
      </c>
      <c r="N8" s="5">
        <v>5600932.3399999999</v>
      </c>
      <c r="O8" s="5">
        <v>45649.98</v>
      </c>
      <c r="P8" s="5">
        <v>799730.73</v>
      </c>
      <c r="Q8" s="5">
        <v>845380.71</v>
      </c>
      <c r="R8" s="5">
        <v>420234.08</v>
      </c>
      <c r="S8" s="5">
        <v>4335317.55</v>
      </c>
      <c r="T8" s="5">
        <v>4755551.63</v>
      </c>
      <c r="U8" s="5">
        <v>123902.86</v>
      </c>
      <c r="V8" s="5">
        <v>870893.49</v>
      </c>
      <c r="W8" s="5">
        <v>994796.35</v>
      </c>
      <c r="X8" s="5">
        <v>22549.73</v>
      </c>
      <c r="Y8" s="5">
        <v>274081.40999999997</v>
      </c>
      <c r="Z8" s="5">
        <v>296631.14</v>
      </c>
      <c r="AA8" s="5">
        <v>101353.13</v>
      </c>
      <c r="AB8" s="5">
        <v>596812.07999999996</v>
      </c>
      <c r="AC8" s="5">
        <v>698165.2</v>
      </c>
      <c r="AD8" s="5">
        <v>69849.66</v>
      </c>
      <c r="AE8" s="5">
        <v>777592.04</v>
      </c>
      <c r="AF8" s="5">
        <v>847441.7</v>
      </c>
      <c r="AG8" s="5">
        <v>14348.85</v>
      </c>
      <c r="AH8" s="5">
        <v>261370.88</v>
      </c>
      <c r="AI8" s="5">
        <v>275719.74</v>
      </c>
      <c r="AJ8" s="5">
        <v>55500.800000000003</v>
      </c>
      <c r="AK8" s="5">
        <v>516221.16</v>
      </c>
      <c r="AL8" s="5">
        <v>571721.97</v>
      </c>
      <c r="AM8" s="5">
        <v>54053.2</v>
      </c>
      <c r="AN8" s="5">
        <v>93301.45</v>
      </c>
      <c r="AO8" s="5">
        <v>147354.65</v>
      </c>
      <c r="AP8" s="5">
        <v>8200.8799999999992</v>
      </c>
      <c r="AQ8" s="5">
        <v>12710.53</v>
      </c>
      <c r="AR8" s="5">
        <v>20911.41</v>
      </c>
      <c r="AS8" s="5">
        <v>45852.32</v>
      </c>
      <c r="AT8" s="5">
        <v>80590.92</v>
      </c>
      <c r="AU8" s="5">
        <v>126443.24</v>
      </c>
    </row>
    <row r="9" spans="1:47" ht="15" x14ac:dyDescent="0.25">
      <c r="A9" s="4" t="s">
        <v>16</v>
      </c>
      <c r="B9" s="65" t="s">
        <v>1</v>
      </c>
      <c r="C9" s="5">
        <v>306553.26</v>
      </c>
      <c r="D9" s="5">
        <v>2910079.55</v>
      </c>
      <c r="E9" s="5">
        <v>3216632.81</v>
      </c>
      <c r="F9" s="5">
        <v>40153.1</v>
      </c>
      <c r="G9" s="5">
        <v>329607.96999999997</v>
      </c>
      <c r="H9" s="5">
        <v>369761.07</v>
      </c>
      <c r="I9" s="5">
        <v>266400.15999999997</v>
      </c>
      <c r="J9" s="5">
        <v>2580471.5699999998</v>
      </c>
      <c r="K9" s="5">
        <v>2846871.74</v>
      </c>
      <c r="L9" s="5">
        <v>240271.03</v>
      </c>
      <c r="M9" s="5">
        <v>2483033.2999999998</v>
      </c>
      <c r="N9" s="5">
        <v>2723304.34</v>
      </c>
      <c r="O9" s="5">
        <v>26699.3</v>
      </c>
      <c r="P9" s="5">
        <v>212338.03</v>
      </c>
      <c r="Q9" s="5">
        <v>239037.32</v>
      </c>
      <c r="R9" s="5">
        <v>213571.74</v>
      </c>
      <c r="S9" s="5">
        <v>2270695.2799999998</v>
      </c>
      <c r="T9" s="5">
        <v>2484267.0099999998</v>
      </c>
      <c r="U9" s="5">
        <v>66282.23</v>
      </c>
      <c r="V9" s="5">
        <v>427046.24</v>
      </c>
      <c r="W9" s="5">
        <v>493328.47</v>
      </c>
      <c r="X9" s="5">
        <v>13453.8</v>
      </c>
      <c r="Y9" s="5">
        <v>117269.95</v>
      </c>
      <c r="Z9" s="5">
        <v>130723.75</v>
      </c>
      <c r="AA9" s="5">
        <v>52828.43</v>
      </c>
      <c r="AB9" s="5">
        <v>309776.28999999998</v>
      </c>
      <c r="AC9" s="5">
        <v>362604.72</v>
      </c>
      <c r="AD9" s="5">
        <v>36451.230000000003</v>
      </c>
      <c r="AE9" s="5">
        <v>376806.9</v>
      </c>
      <c r="AF9" s="5">
        <v>413258.14</v>
      </c>
      <c r="AG9" s="5">
        <v>7867.65</v>
      </c>
      <c r="AH9" s="5">
        <v>111822.44</v>
      </c>
      <c r="AI9" s="5">
        <v>119690.09</v>
      </c>
      <c r="AJ9" s="5">
        <v>28583.58</v>
      </c>
      <c r="AK9" s="5">
        <v>264984.46000000002</v>
      </c>
      <c r="AL9" s="5">
        <v>293568.03999999998</v>
      </c>
      <c r="AM9" s="5">
        <v>29831</v>
      </c>
      <c r="AN9" s="5">
        <v>50239.34</v>
      </c>
      <c r="AO9" s="5">
        <v>80070.34</v>
      </c>
      <c r="AP9" s="5">
        <v>5586.15</v>
      </c>
      <c r="AQ9" s="5">
        <v>5447.51</v>
      </c>
      <c r="AR9" s="5">
        <v>11033.66</v>
      </c>
      <c r="AS9" s="5">
        <v>24244.85</v>
      </c>
      <c r="AT9" s="5">
        <v>44791.83</v>
      </c>
      <c r="AU9" s="5">
        <v>69036.679999999993</v>
      </c>
    </row>
    <row r="10" spans="1:47" ht="15" x14ac:dyDescent="0.25">
      <c r="A10" s="4" t="s">
        <v>17</v>
      </c>
      <c r="B10" s="65" t="s">
        <v>1</v>
      </c>
      <c r="C10" s="5">
        <v>283233.65999999997</v>
      </c>
      <c r="D10" s="5">
        <v>3095862.23</v>
      </c>
      <c r="E10" s="5">
        <v>3379095.88</v>
      </c>
      <c r="F10" s="5">
        <v>28046.61</v>
      </c>
      <c r="G10" s="5">
        <v>744204.17</v>
      </c>
      <c r="H10" s="5">
        <v>772250.78</v>
      </c>
      <c r="I10" s="5">
        <v>255187.05</v>
      </c>
      <c r="J10" s="5">
        <v>2351658.0499999998</v>
      </c>
      <c r="K10" s="5">
        <v>2606845.1</v>
      </c>
      <c r="L10" s="5">
        <v>225613.03</v>
      </c>
      <c r="M10" s="5">
        <v>2652014.98</v>
      </c>
      <c r="N10" s="5">
        <v>2877628</v>
      </c>
      <c r="O10" s="5">
        <v>18950.68</v>
      </c>
      <c r="P10" s="5">
        <v>587392.71</v>
      </c>
      <c r="Q10" s="5">
        <v>606343.39</v>
      </c>
      <c r="R10" s="5">
        <v>206662.35</v>
      </c>
      <c r="S10" s="5">
        <v>2064622.27</v>
      </c>
      <c r="T10" s="5">
        <v>2271284.62</v>
      </c>
      <c r="U10" s="5">
        <v>57620.63</v>
      </c>
      <c r="V10" s="5">
        <v>443847.25</v>
      </c>
      <c r="W10" s="5">
        <v>501467.88</v>
      </c>
      <c r="X10" s="5">
        <v>9095.93</v>
      </c>
      <c r="Y10" s="5">
        <v>156811.46</v>
      </c>
      <c r="Z10" s="5">
        <v>165907.4</v>
      </c>
      <c r="AA10" s="5">
        <v>48524.7</v>
      </c>
      <c r="AB10" s="5">
        <v>287035.78000000003</v>
      </c>
      <c r="AC10" s="5">
        <v>335560.48</v>
      </c>
      <c r="AD10" s="5">
        <v>33398.43</v>
      </c>
      <c r="AE10" s="5">
        <v>400785.14</v>
      </c>
      <c r="AF10" s="5">
        <v>434183.57</v>
      </c>
      <c r="AG10" s="5">
        <v>6481.2</v>
      </c>
      <c r="AH10" s="5">
        <v>149548.44</v>
      </c>
      <c r="AI10" s="5">
        <v>156029.65</v>
      </c>
      <c r="AJ10" s="5">
        <v>26917.22</v>
      </c>
      <c r="AK10" s="5">
        <v>251236.7</v>
      </c>
      <c r="AL10" s="5">
        <v>278153.92</v>
      </c>
      <c r="AM10" s="5">
        <v>24222.2</v>
      </c>
      <c r="AN10" s="5">
        <v>43062.11</v>
      </c>
      <c r="AO10" s="5">
        <v>67284.31</v>
      </c>
      <c r="AP10" s="5">
        <v>2614.73</v>
      </c>
      <c r="AQ10" s="5">
        <v>7263.02</v>
      </c>
      <c r="AR10" s="5">
        <v>9877.75</v>
      </c>
      <c r="AS10" s="5">
        <v>21607.47</v>
      </c>
      <c r="AT10" s="5">
        <v>35799.089999999997</v>
      </c>
      <c r="AU10" s="5">
        <v>57406.559999999998</v>
      </c>
    </row>
    <row r="11" spans="1:47" ht="15" x14ac:dyDescent="0.25"/>
    <row r="12" spans="1:47" ht="15" customHeight="1" x14ac:dyDescent="0.25">
      <c r="A12" s="103" t="s">
        <v>41</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06" t="s">
        <v>42</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15" customHeight="1"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616724.52</v>
      </c>
      <c r="D8" s="5">
        <v>5965948.6200000001</v>
      </c>
      <c r="E8" s="5">
        <v>6582673.1299999999</v>
      </c>
      <c r="F8" s="5">
        <v>85913.54</v>
      </c>
      <c r="G8" s="5">
        <v>1083888.8500000001</v>
      </c>
      <c r="H8" s="5">
        <v>1169802.3899999999</v>
      </c>
      <c r="I8" s="5">
        <v>530810.98</v>
      </c>
      <c r="J8" s="5">
        <v>4882059.76</v>
      </c>
      <c r="K8" s="5">
        <v>5412870.7400000002</v>
      </c>
      <c r="L8" s="5">
        <v>486583.35</v>
      </c>
      <c r="M8" s="5">
        <v>5128251.82</v>
      </c>
      <c r="N8" s="5">
        <v>5614835.1699999999</v>
      </c>
      <c r="O8" s="5">
        <v>60525.75</v>
      </c>
      <c r="P8" s="5">
        <v>822243.98</v>
      </c>
      <c r="Q8" s="5">
        <v>882769.73</v>
      </c>
      <c r="R8" s="5">
        <v>426057.59</v>
      </c>
      <c r="S8" s="5">
        <v>4306007.84</v>
      </c>
      <c r="T8" s="5">
        <v>4732065.4400000004</v>
      </c>
      <c r="U8" s="5">
        <v>130141.17</v>
      </c>
      <c r="V8" s="5">
        <v>837696.8</v>
      </c>
      <c r="W8" s="5">
        <v>967837.96</v>
      </c>
      <c r="X8" s="5">
        <v>25387.78</v>
      </c>
      <c r="Y8" s="5">
        <v>261644.88</v>
      </c>
      <c r="Z8" s="5">
        <v>287032.65999999997</v>
      </c>
      <c r="AA8" s="5">
        <v>104753.38</v>
      </c>
      <c r="AB8" s="5">
        <v>576051.92000000004</v>
      </c>
      <c r="AC8" s="5">
        <v>680805.3</v>
      </c>
      <c r="AD8" s="5">
        <v>75461.149999999994</v>
      </c>
      <c r="AE8" s="5">
        <v>746469.89</v>
      </c>
      <c r="AF8" s="5">
        <v>821931.03</v>
      </c>
      <c r="AG8" s="5">
        <v>17609.2</v>
      </c>
      <c r="AH8" s="5">
        <v>251516.89</v>
      </c>
      <c r="AI8" s="5">
        <v>269126.08</v>
      </c>
      <c r="AJ8" s="5">
        <v>57851.95</v>
      </c>
      <c r="AK8" s="5">
        <v>494953</v>
      </c>
      <c r="AL8" s="5">
        <v>552804.94999999995</v>
      </c>
      <c r="AM8" s="5">
        <v>54680.02</v>
      </c>
      <c r="AN8" s="5">
        <v>91226.91</v>
      </c>
      <c r="AO8" s="5">
        <v>145906.93</v>
      </c>
      <c r="AP8" s="5">
        <v>7778.59</v>
      </c>
      <c r="AQ8" s="5">
        <v>10127.99</v>
      </c>
      <c r="AR8" s="5">
        <v>17906.57</v>
      </c>
      <c r="AS8" s="5">
        <v>46901.440000000002</v>
      </c>
      <c r="AT8" s="5">
        <v>81098.92</v>
      </c>
      <c r="AU8" s="5">
        <v>128000.36</v>
      </c>
    </row>
    <row r="9" spans="1:47" ht="15" x14ac:dyDescent="0.25">
      <c r="A9" s="4" t="s">
        <v>16</v>
      </c>
      <c r="B9" s="65" t="s">
        <v>1</v>
      </c>
      <c r="C9" s="5">
        <v>315331.18</v>
      </c>
      <c r="D9" s="5">
        <v>2887903.08</v>
      </c>
      <c r="E9" s="5">
        <v>3203234.25</v>
      </c>
      <c r="F9" s="5">
        <v>44824.77</v>
      </c>
      <c r="G9" s="5">
        <v>332243.96000000002</v>
      </c>
      <c r="H9" s="5">
        <v>377068.72</v>
      </c>
      <c r="I9" s="5">
        <v>270506.40999999997</v>
      </c>
      <c r="J9" s="5">
        <v>2555659.12</v>
      </c>
      <c r="K9" s="5">
        <v>2826165.53</v>
      </c>
      <c r="L9" s="5">
        <v>248293.41</v>
      </c>
      <c r="M9" s="5">
        <v>2477479.0699999998</v>
      </c>
      <c r="N9" s="5">
        <v>2725772.48</v>
      </c>
      <c r="O9" s="5">
        <v>32199.19</v>
      </c>
      <c r="P9" s="5">
        <v>217294.51</v>
      </c>
      <c r="Q9" s="5">
        <v>249493.7</v>
      </c>
      <c r="R9" s="5">
        <v>216094.21</v>
      </c>
      <c r="S9" s="5">
        <v>2260184.56</v>
      </c>
      <c r="T9" s="5">
        <v>2476278.7799999998</v>
      </c>
      <c r="U9" s="5">
        <v>67037.77</v>
      </c>
      <c r="V9" s="5">
        <v>410424.01</v>
      </c>
      <c r="W9" s="5">
        <v>477461.77</v>
      </c>
      <c r="X9" s="5">
        <v>12625.57</v>
      </c>
      <c r="Y9" s="5">
        <v>114949.45</v>
      </c>
      <c r="Z9" s="5">
        <v>127575.02</v>
      </c>
      <c r="AA9" s="5">
        <v>54412.2</v>
      </c>
      <c r="AB9" s="5">
        <v>295474.56</v>
      </c>
      <c r="AC9" s="5">
        <v>349886.75</v>
      </c>
      <c r="AD9" s="5">
        <v>37006.620000000003</v>
      </c>
      <c r="AE9" s="5">
        <v>360615.77</v>
      </c>
      <c r="AF9" s="5">
        <v>397622.39</v>
      </c>
      <c r="AG9" s="5">
        <v>8254.3799999999992</v>
      </c>
      <c r="AH9" s="5">
        <v>108703.75</v>
      </c>
      <c r="AI9" s="5">
        <v>116958.14</v>
      </c>
      <c r="AJ9" s="5">
        <v>28752.23</v>
      </c>
      <c r="AK9" s="5">
        <v>251912.02</v>
      </c>
      <c r="AL9" s="5">
        <v>280664.25</v>
      </c>
      <c r="AM9" s="5">
        <v>30031.15</v>
      </c>
      <c r="AN9" s="5">
        <v>49808.23</v>
      </c>
      <c r="AO9" s="5">
        <v>79839.39</v>
      </c>
      <c r="AP9" s="5">
        <v>4371.1899999999996</v>
      </c>
      <c r="AQ9" s="5">
        <v>6245.7</v>
      </c>
      <c r="AR9" s="5">
        <v>10616.88</v>
      </c>
      <c r="AS9" s="5">
        <v>25659.96</v>
      </c>
      <c r="AT9" s="5">
        <v>43562.54</v>
      </c>
      <c r="AU9" s="5">
        <v>69222.5</v>
      </c>
    </row>
    <row r="10" spans="1:47" ht="15" x14ac:dyDescent="0.25">
      <c r="A10" s="4" t="s">
        <v>17</v>
      </c>
      <c r="B10" s="65" t="s">
        <v>1</v>
      </c>
      <c r="C10" s="5">
        <v>301393.34000000003</v>
      </c>
      <c r="D10" s="5">
        <v>3078045.54</v>
      </c>
      <c r="E10" s="5">
        <v>3379438.88</v>
      </c>
      <c r="F10" s="5">
        <v>41088.769999999997</v>
      </c>
      <c r="G10" s="5">
        <v>751644.9</v>
      </c>
      <c r="H10" s="5">
        <v>792733.67</v>
      </c>
      <c r="I10" s="5">
        <v>260304.57</v>
      </c>
      <c r="J10" s="5">
        <v>2326400.64</v>
      </c>
      <c r="K10" s="5">
        <v>2586705.21</v>
      </c>
      <c r="L10" s="5">
        <v>238289.94</v>
      </c>
      <c r="M10" s="5">
        <v>2650772.75</v>
      </c>
      <c r="N10" s="5">
        <v>2889062.69</v>
      </c>
      <c r="O10" s="5">
        <v>28326.560000000001</v>
      </c>
      <c r="P10" s="5">
        <v>604949.47</v>
      </c>
      <c r="Q10" s="5">
        <v>633276.03</v>
      </c>
      <c r="R10" s="5">
        <v>209963.38</v>
      </c>
      <c r="S10" s="5">
        <v>2045823.28</v>
      </c>
      <c r="T10" s="5">
        <v>2255786.66</v>
      </c>
      <c r="U10" s="5">
        <v>63103.4</v>
      </c>
      <c r="V10" s="5">
        <v>427272.79</v>
      </c>
      <c r="W10" s="5">
        <v>490376.19</v>
      </c>
      <c r="X10" s="5">
        <v>12762.21</v>
      </c>
      <c r="Y10" s="5">
        <v>146695.43</v>
      </c>
      <c r="Z10" s="5">
        <v>159457.64000000001</v>
      </c>
      <c r="AA10" s="5">
        <v>50341.19</v>
      </c>
      <c r="AB10" s="5">
        <v>280577.36</v>
      </c>
      <c r="AC10" s="5">
        <v>330918.55</v>
      </c>
      <c r="AD10" s="5">
        <v>38454.53</v>
      </c>
      <c r="AE10" s="5">
        <v>385854.12</v>
      </c>
      <c r="AF10" s="5">
        <v>424308.64</v>
      </c>
      <c r="AG10" s="5">
        <v>9354.81</v>
      </c>
      <c r="AH10" s="5">
        <v>142813.14000000001</v>
      </c>
      <c r="AI10" s="5">
        <v>152167.95000000001</v>
      </c>
      <c r="AJ10" s="5">
        <v>29099.71</v>
      </c>
      <c r="AK10" s="5">
        <v>243040.98</v>
      </c>
      <c r="AL10" s="5">
        <v>272140.69</v>
      </c>
      <c r="AM10" s="5">
        <v>24648.87</v>
      </c>
      <c r="AN10" s="5">
        <v>41418.67</v>
      </c>
      <c r="AO10" s="5">
        <v>66067.55</v>
      </c>
      <c r="AP10" s="5">
        <v>3407.4</v>
      </c>
      <c r="AQ10" s="5">
        <v>3882.29</v>
      </c>
      <c r="AR10" s="5">
        <v>7289.69</v>
      </c>
      <c r="AS10" s="5">
        <v>21241.47</v>
      </c>
      <c r="AT10" s="5">
        <v>37536.379999999997</v>
      </c>
      <c r="AU10" s="5">
        <v>58777.86</v>
      </c>
    </row>
    <row r="11" spans="1:47" ht="15" x14ac:dyDescent="0.25"/>
    <row r="12" spans="1:47" ht="15" customHeight="1" x14ac:dyDescent="0.25">
      <c r="A12" s="103" t="s">
        <v>43</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dimension ref="A1"/>
  <sheetViews>
    <sheetView workbookViewId="0"/>
  </sheetViews>
  <sheetFormatPr baseColWidth="10" defaultRowHeight="15" x14ac:dyDescent="0.25"/>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dimension ref="A1"/>
  <sheetViews>
    <sheetView workbookViewId="0"/>
  </sheetViews>
  <sheetFormatPr baseColWidth="10" defaultRowHeight="15" x14ac:dyDescent="0.25"/>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dimension ref="A1"/>
  <sheetViews>
    <sheetView workbookViewId="0"/>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6830-8C19-4051-B445-B4DA860ED032}">
  <sheetPr codeName="Tabelle16"/>
  <dimension ref="A1:F151"/>
  <sheetViews>
    <sheetView workbookViewId="0">
      <selection activeCell="F139" sqref="F139"/>
    </sheetView>
  </sheetViews>
  <sheetFormatPr baseColWidth="10" defaultRowHeight="15" x14ac:dyDescent="0.25"/>
  <cols>
    <col min="3" max="3" width="28.28515625" customWidth="1"/>
    <col min="4" max="4" width="19.28515625" bestFit="1" customWidth="1"/>
  </cols>
  <sheetData>
    <row r="1" spans="1:6" x14ac:dyDescent="0.25">
      <c r="A1" t="s">
        <v>154</v>
      </c>
      <c r="B1" t="s">
        <v>19</v>
      </c>
      <c r="C1" t="s">
        <v>155</v>
      </c>
      <c r="D1" t="s">
        <v>156</v>
      </c>
      <c r="E1" t="s">
        <v>157</v>
      </c>
      <c r="F1" t="s">
        <v>158</v>
      </c>
    </row>
    <row r="2" spans="1:6" x14ac:dyDescent="0.25">
      <c r="A2">
        <f>'2019_4_1_6_Download'!C11</f>
        <v>2019</v>
      </c>
      <c r="B2" t="str">
        <f>'2019_4_1_6_Download'!B11</f>
        <v>Insgesamt</v>
      </c>
      <c r="C2" t="str">
        <f>'2019_4_1_6_Download'!$D$6</f>
        <v>Insgesamt</v>
      </c>
      <c r="E2" t="s">
        <v>159</v>
      </c>
      <c r="F2" t="str">
        <f>'2019_4_1_6_Download'!D11</f>
        <v>11,9</v>
      </c>
    </row>
    <row r="3" spans="1:6" x14ac:dyDescent="0.25">
      <c r="A3">
        <f>'2019_4_1_6_Download'!C12</f>
        <v>2019</v>
      </c>
      <c r="B3" t="str">
        <f>'2019_4_1_6_Download'!B12</f>
        <v>Männer</v>
      </c>
      <c r="C3" t="str">
        <f>'2019_4_1_6_Download'!$D$6</f>
        <v>Insgesamt</v>
      </c>
      <c r="E3" t="s">
        <v>159</v>
      </c>
      <c r="F3" t="str">
        <f>'2019_4_1_6_Download'!D12</f>
        <v>13,1</v>
      </c>
    </row>
    <row r="4" spans="1:6" x14ac:dyDescent="0.25">
      <c r="A4">
        <f>'2019_4_1_6_Download'!C13</f>
        <v>2019</v>
      </c>
      <c r="B4" t="str">
        <f>'2019_4_1_6_Download'!B13</f>
        <v>Frauen</v>
      </c>
      <c r="C4" t="str">
        <f>'2019_4_1_6_Download'!$D$6</f>
        <v>Insgesamt</v>
      </c>
      <c r="E4" t="s">
        <v>159</v>
      </c>
      <c r="F4" t="str">
        <f>'2019_4_1_6_Download'!D13</f>
        <v>10,7</v>
      </c>
    </row>
    <row r="5" spans="1:6" x14ac:dyDescent="0.25">
      <c r="A5">
        <f>'2019_4_1_6_Download'!C14</f>
        <v>2018</v>
      </c>
      <c r="B5" t="str">
        <f>'2019_4_1_6_Download'!B14</f>
        <v>Insgesamt</v>
      </c>
      <c r="C5" t="str">
        <f>'2019_4_1_6_Download'!$D$6</f>
        <v>Insgesamt</v>
      </c>
      <c r="E5" t="s">
        <v>159</v>
      </c>
      <c r="F5" t="str">
        <f>'2019_4_1_6_Download'!D14</f>
        <v>11,0</v>
      </c>
    </row>
    <row r="6" spans="1:6" x14ac:dyDescent="0.25">
      <c r="A6">
        <f>'2019_4_1_6_Download'!C15</f>
        <v>2018</v>
      </c>
      <c r="B6" t="str">
        <f>'2019_4_1_6_Download'!B15</f>
        <v>Männer</v>
      </c>
      <c r="C6" t="str">
        <f>'2019_4_1_6_Download'!$D$6</f>
        <v>Insgesamt</v>
      </c>
      <c r="E6" t="s">
        <v>159</v>
      </c>
      <c r="F6" t="str">
        <f>'2019_4_1_6_Download'!D15</f>
        <v>12,1</v>
      </c>
    </row>
    <row r="7" spans="1:6" x14ac:dyDescent="0.25">
      <c r="A7">
        <f>'2019_4_1_6_Download'!C16</f>
        <v>2018</v>
      </c>
      <c r="B7" t="str">
        <f>'2019_4_1_6_Download'!B16</f>
        <v>Frauen</v>
      </c>
      <c r="C7" t="str">
        <f>'2019_4_1_6_Download'!$D$6</f>
        <v>Insgesamt</v>
      </c>
      <c r="E7" t="s">
        <v>159</v>
      </c>
      <c r="F7" t="str">
        <f>'2019_4_1_6_Download'!D16</f>
        <v>9,7</v>
      </c>
    </row>
    <row r="8" spans="1:6" x14ac:dyDescent="0.25">
      <c r="A8">
        <f>'2019_4_1_6_Download'!C17</f>
        <v>2017</v>
      </c>
      <c r="B8" t="str">
        <f>'2019_4_1_6_Download'!B17</f>
        <v>Insgesamt</v>
      </c>
      <c r="C8" t="str">
        <f>'2019_4_1_6_Download'!$D$6</f>
        <v>Insgesamt</v>
      </c>
      <c r="E8" t="s">
        <v>159</v>
      </c>
      <c r="F8" t="str">
        <f>'2019_4_1_6_Download'!D17</f>
        <v>11,3</v>
      </c>
    </row>
    <row r="9" spans="1:6" x14ac:dyDescent="0.25">
      <c r="A9">
        <f>'2019_4_1_6_Download'!C18</f>
        <v>2017</v>
      </c>
      <c r="B9" t="str">
        <f>'2019_4_1_6_Download'!B18</f>
        <v>Männer</v>
      </c>
      <c r="C9" t="str">
        <f>'2019_4_1_6_Download'!$D$6</f>
        <v>Insgesamt</v>
      </c>
      <c r="E9" t="s">
        <v>159</v>
      </c>
      <c r="F9" t="str">
        <f>'2019_4_1_6_Download'!D18</f>
        <v>12,2</v>
      </c>
    </row>
    <row r="10" spans="1:6" x14ac:dyDescent="0.25">
      <c r="A10">
        <f>'2019_4_1_6_Download'!C19</f>
        <v>2017</v>
      </c>
      <c r="B10" t="str">
        <f>'2019_4_1_6_Download'!B19</f>
        <v>Frauen</v>
      </c>
      <c r="C10" t="str">
        <f>'2019_4_1_6_Download'!$D$6</f>
        <v>Insgesamt</v>
      </c>
      <c r="E10" t="s">
        <v>159</v>
      </c>
      <c r="F10" t="str">
        <f>'2019_4_1_6_Download'!D19</f>
        <v>10,3</v>
      </c>
    </row>
    <row r="11" spans="1:6" x14ac:dyDescent="0.25">
      <c r="A11">
        <f>'2019_4_1_6_Download'!C20</f>
        <v>2016</v>
      </c>
      <c r="B11" t="str">
        <f>'2019_4_1_6_Download'!B20</f>
        <v>Insgesamt</v>
      </c>
      <c r="C11" t="str">
        <f>'2019_4_1_6_Download'!$D$6</f>
        <v>Insgesamt</v>
      </c>
      <c r="E11" t="s">
        <v>159</v>
      </c>
      <c r="F11" t="str">
        <f>'2019_4_1_6_Download'!D20</f>
        <v>12,1</v>
      </c>
    </row>
    <row r="12" spans="1:6" x14ac:dyDescent="0.25">
      <c r="A12">
        <f>'2019_4_1_6_Download'!C21</f>
        <v>2016</v>
      </c>
      <c r="B12" t="str">
        <f>'2019_4_1_6_Download'!B21</f>
        <v>Männer</v>
      </c>
      <c r="C12" t="str">
        <f>'2019_4_1_6_Download'!$D$6</f>
        <v>Insgesamt</v>
      </c>
      <c r="E12" t="s">
        <v>159</v>
      </c>
      <c r="F12" t="str">
        <f>'2019_4_1_6_Download'!D21</f>
        <v>12,5</v>
      </c>
    </row>
    <row r="13" spans="1:6" x14ac:dyDescent="0.25">
      <c r="A13">
        <f>'2019_4_1_6_Download'!C22</f>
        <v>2016</v>
      </c>
      <c r="B13" t="str">
        <f>'2019_4_1_6_Download'!B22</f>
        <v>Frauen</v>
      </c>
      <c r="C13" t="str">
        <f>'2019_4_1_6_Download'!$D$6</f>
        <v>Insgesamt</v>
      </c>
      <c r="E13" t="s">
        <v>159</v>
      </c>
      <c r="F13" t="str">
        <f>'2019_4_1_6_Download'!D22</f>
        <v>11,5</v>
      </c>
    </row>
    <row r="14" spans="1:6" x14ac:dyDescent="0.25">
      <c r="A14">
        <f>'2019_4_1_6_Download'!C23</f>
        <v>2015</v>
      </c>
      <c r="B14" t="str">
        <f>'2019_4_1_6_Download'!B23</f>
        <v>Insgesamt</v>
      </c>
      <c r="C14" t="str">
        <f>'2019_4_1_6_Download'!$D$6</f>
        <v>Insgesamt</v>
      </c>
      <c r="E14" t="s">
        <v>159</v>
      </c>
      <c r="F14" t="str">
        <f>'2019_4_1_6_Download'!D23</f>
        <v>10,7</v>
      </c>
    </row>
    <row r="15" spans="1:6" x14ac:dyDescent="0.25">
      <c r="A15">
        <f>'2019_4_1_6_Download'!C24</f>
        <v>2015</v>
      </c>
      <c r="B15" t="str">
        <f>'2019_4_1_6_Download'!B24</f>
        <v>Männer</v>
      </c>
      <c r="C15" t="str">
        <f>'2019_4_1_6_Download'!$D$6</f>
        <v>Insgesamt</v>
      </c>
      <c r="E15" t="s">
        <v>159</v>
      </c>
      <c r="F15" t="str">
        <f>'2019_4_1_6_Download'!D24</f>
        <v>10,8</v>
      </c>
    </row>
    <row r="16" spans="1:6" x14ac:dyDescent="0.25">
      <c r="A16">
        <f>'2019_4_1_6_Download'!C25</f>
        <v>2015</v>
      </c>
      <c r="B16" t="str">
        <f>'2019_4_1_6_Download'!B25</f>
        <v>Frauen</v>
      </c>
      <c r="C16" t="str">
        <f>'2019_4_1_6_Download'!$D$6</f>
        <v>Insgesamt</v>
      </c>
      <c r="E16" t="s">
        <v>159</v>
      </c>
      <c r="F16" t="str">
        <f>'2019_4_1_6_Download'!D25</f>
        <v>10,5</v>
      </c>
    </row>
    <row r="17" spans="1:6" x14ac:dyDescent="0.25">
      <c r="A17">
        <f>'2019_4_1_6_Download'!C26</f>
        <v>2014</v>
      </c>
      <c r="B17" t="str">
        <f>'2019_4_1_6_Download'!B26</f>
        <v>Insgesamt</v>
      </c>
      <c r="C17" t="str">
        <f>'2019_4_1_6_Download'!$D$6</f>
        <v>Insgesamt</v>
      </c>
      <c r="E17" t="s">
        <v>159</v>
      </c>
      <c r="F17" t="str">
        <f>'2019_4_1_6_Download'!D26</f>
        <v>10,7</v>
      </c>
    </row>
    <row r="18" spans="1:6" x14ac:dyDescent="0.25">
      <c r="A18">
        <f>'2019_4_1_6_Download'!C27</f>
        <v>2014</v>
      </c>
      <c r="B18" t="str">
        <f>'2019_4_1_6_Download'!B27</f>
        <v>Männer</v>
      </c>
      <c r="C18" t="str">
        <f>'2019_4_1_6_Download'!$D$6</f>
        <v>Insgesamt</v>
      </c>
      <c r="E18" t="s">
        <v>159</v>
      </c>
      <c r="F18" t="str">
        <f>'2019_4_1_6_Download'!D27</f>
        <v>11,5</v>
      </c>
    </row>
    <row r="19" spans="1:6" x14ac:dyDescent="0.25">
      <c r="A19">
        <f>'2019_4_1_6_Download'!C28</f>
        <v>2014</v>
      </c>
      <c r="B19" t="str">
        <f>'2019_4_1_6_Download'!B28</f>
        <v>Frauen</v>
      </c>
      <c r="C19" t="str">
        <f>'2019_4_1_6_Download'!$D$6</f>
        <v>Insgesamt</v>
      </c>
      <c r="E19" t="s">
        <v>159</v>
      </c>
      <c r="F19" t="str">
        <f>'2019_4_1_6_Download'!D28</f>
        <v>9,9</v>
      </c>
    </row>
    <row r="20" spans="1:6" x14ac:dyDescent="0.25">
      <c r="A20">
        <f>'2019_4_1_6_Download'!C29</f>
        <v>2013</v>
      </c>
      <c r="B20" t="str">
        <f>'2019_4_1_6_Download'!B29</f>
        <v>Insgesamt</v>
      </c>
      <c r="C20" t="str">
        <f>'2019_4_1_6_Download'!$D$6</f>
        <v>Insgesamt</v>
      </c>
      <c r="E20" t="s">
        <v>159</v>
      </c>
      <c r="F20" t="str">
        <f>'2019_4_1_6_Download'!D29</f>
        <v>10,7</v>
      </c>
    </row>
    <row r="21" spans="1:6" x14ac:dyDescent="0.25">
      <c r="A21">
        <f>'2019_4_1_6_Download'!C30</f>
        <v>2013</v>
      </c>
      <c r="B21" t="str">
        <f>'2019_4_1_6_Download'!B30</f>
        <v>Männer</v>
      </c>
      <c r="C21" t="str">
        <f>'2019_4_1_6_Download'!$D$6</f>
        <v>Insgesamt</v>
      </c>
      <c r="E21" t="s">
        <v>159</v>
      </c>
      <c r="F21" t="str">
        <f>'2019_4_1_6_Download'!D30</f>
        <v>11,0</v>
      </c>
    </row>
    <row r="22" spans="1:6" x14ac:dyDescent="0.25">
      <c r="A22">
        <f>'2019_4_1_6_Download'!C31</f>
        <v>2013</v>
      </c>
      <c r="B22" t="str">
        <f>'2019_4_1_6_Download'!B31</f>
        <v>Frauen</v>
      </c>
      <c r="C22" t="str">
        <f>'2019_4_1_6_Download'!$D$6</f>
        <v>Insgesamt</v>
      </c>
      <c r="E22" t="s">
        <v>159</v>
      </c>
      <c r="F22" t="str">
        <f>'2019_4_1_6_Download'!D31</f>
        <v>10,3</v>
      </c>
    </row>
    <row r="23" spans="1:6" x14ac:dyDescent="0.25">
      <c r="A23">
        <f>'2019_4_1_6_Download'!C32</f>
        <v>2012</v>
      </c>
      <c r="B23" t="str">
        <f>'2019_4_1_6_Download'!B32</f>
        <v>Insgesamt</v>
      </c>
      <c r="C23" t="str">
        <f>'2019_4_1_6_Download'!$D$6</f>
        <v>Insgesamt</v>
      </c>
      <c r="E23" t="s">
        <v>159</v>
      </c>
      <c r="F23" t="str">
        <f>'2019_4_1_6_Download'!D32</f>
        <v>11,6</v>
      </c>
    </row>
    <row r="24" spans="1:6" x14ac:dyDescent="0.25">
      <c r="A24">
        <f>'2019_4_1_6_Download'!C33</f>
        <v>2012</v>
      </c>
      <c r="B24" t="str">
        <f>'2019_4_1_6_Download'!B33</f>
        <v>Männer</v>
      </c>
      <c r="C24" t="str">
        <f>'2019_4_1_6_Download'!$D$6</f>
        <v>Insgesamt</v>
      </c>
      <c r="E24" t="s">
        <v>159</v>
      </c>
      <c r="F24" t="str">
        <f>'2019_4_1_6_Download'!D33</f>
        <v>13,1</v>
      </c>
    </row>
    <row r="25" spans="1:6" x14ac:dyDescent="0.25">
      <c r="A25">
        <f>'2019_4_1_6_Download'!C34</f>
        <v>2012</v>
      </c>
      <c r="B25" t="str">
        <f>'2019_4_1_6_Download'!B34</f>
        <v>Frauen</v>
      </c>
      <c r="C25" t="str">
        <f>'2019_4_1_6_Download'!$D$6</f>
        <v>Insgesamt</v>
      </c>
      <c r="E25" t="s">
        <v>159</v>
      </c>
      <c r="F25" t="str">
        <f>'2019_4_1_6_Download'!D34</f>
        <v>9,9</v>
      </c>
    </row>
    <row r="26" spans="1:6" x14ac:dyDescent="0.25">
      <c r="A26">
        <f>'2019_4_1_6_Download'!C35</f>
        <v>2011</v>
      </c>
      <c r="B26" t="str">
        <f>'2019_4_1_6_Download'!B35</f>
        <v>Insgesamt</v>
      </c>
      <c r="C26" t="str">
        <f>'2019_4_1_6_Download'!$D$6</f>
        <v>Insgesamt</v>
      </c>
      <c r="E26" t="s">
        <v>159</v>
      </c>
      <c r="F26" t="str">
        <f>'2019_4_1_6_Download'!D35</f>
        <v>13,9</v>
      </c>
    </row>
    <row r="27" spans="1:6" x14ac:dyDescent="0.25">
      <c r="A27">
        <f>'2019_4_1_6_Download'!C36</f>
        <v>2011</v>
      </c>
      <c r="B27" t="str">
        <f>'2019_4_1_6_Download'!B36</f>
        <v>Männer</v>
      </c>
      <c r="C27" t="str">
        <f>'2019_4_1_6_Download'!$D$6</f>
        <v>Insgesamt</v>
      </c>
      <c r="E27" t="s">
        <v>159</v>
      </c>
      <c r="F27" t="str">
        <f>'2019_4_1_6_Download'!D36</f>
        <v>14,2</v>
      </c>
    </row>
    <row r="28" spans="1:6" x14ac:dyDescent="0.25">
      <c r="A28">
        <f>'2019_4_1_6_Download'!C37</f>
        <v>2011</v>
      </c>
      <c r="B28" t="str">
        <f>'2019_4_1_6_Download'!B37</f>
        <v>Frauen</v>
      </c>
      <c r="C28" t="str">
        <f>'2019_4_1_6_Download'!$D$6</f>
        <v>Insgesamt</v>
      </c>
      <c r="E28" t="s">
        <v>159</v>
      </c>
      <c r="F28" t="str">
        <f>'2019_4_1_6_Download'!D37</f>
        <v>13,6</v>
      </c>
    </row>
    <row r="29" spans="1:6" x14ac:dyDescent="0.25">
      <c r="A29">
        <f>'2019_4_1_6_Download'!C38</f>
        <v>2005</v>
      </c>
      <c r="B29" t="str">
        <f>'2019_4_1_6_Download'!B38</f>
        <v>Insgesamt</v>
      </c>
      <c r="C29" t="str">
        <f>'2019_4_1_6_Download'!$D$6</f>
        <v>Insgesamt</v>
      </c>
      <c r="E29" t="s">
        <v>159</v>
      </c>
      <c r="F29">
        <f>'2019_4_1_6_Download'!D38</f>
        <v>16</v>
      </c>
    </row>
    <row r="30" spans="1:6" x14ac:dyDescent="0.25">
      <c r="A30">
        <f>'2019_4_1_6_Download'!C39</f>
        <v>2005</v>
      </c>
      <c r="B30" t="str">
        <f>'2019_4_1_6_Download'!B39</f>
        <v>Männer</v>
      </c>
      <c r="C30" t="str">
        <f>'2019_4_1_6_Download'!$D$6</f>
        <v>Insgesamt</v>
      </c>
      <c r="E30" t="s">
        <v>159</v>
      </c>
      <c r="F30">
        <f>'2019_4_1_6_Download'!D39</f>
        <v>13.7</v>
      </c>
    </row>
    <row r="31" spans="1:6" x14ac:dyDescent="0.25">
      <c r="A31">
        <f>'2019_4_1_6_Download'!C40</f>
        <v>2005</v>
      </c>
      <c r="B31" t="str">
        <f>'2019_4_1_6_Download'!B40</f>
        <v>Frauen</v>
      </c>
      <c r="C31" t="str">
        <f>'2019_4_1_6_Download'!$D$6</f>
        <v>Insgesamt</v>
      </c>
      <c r="E31" t="s">
        <v>159</v>
      </c>
      <c r="F31">
        <f>'2019_4_1_6_Download'!D40</f>
        <v>18.5</v>
      </c>
    </row>
    <row r="32" spans="1:6" x14ac:dyDescent="0.25">
      <c r="A32">
        <f>'2019_4_1_6_Download'!C11</f>
        <v>2019</v>
      </c>
      <c r="B32" t="str">
        <f>'2019_4_1_6_Download'!B11</f>
        <v>Insgesamt</v>
      </c>
      <c r="C32" t="str">
        <f>'2019_4_1_6_Download'!$E$6</f>
        <v>Bevölkerung 
ohne 
Migrations
hintergrund</v>
      </c>
      <c r="E32" t="s">
        <v>159</v>
      </c>
      <c r="F32" t="str">
        <f>'2019_4_1_6_Download'!E11</f>
        <v>8,5</v>
      </c>
    </row>
    <row r="33" spans="1:6" x14ac:dyDescent="0.25">
      <c r="A33">
        <f>'2019_4_1_6_Download'!C12</f>
        <v>2019</v>
      </c>
      <c r="B33" t="str">
        <f>'2019_4_1_6_Download'!B12</f>
        <v>Männer</v>
      </c>
      <c r="C33" t="str">
        <f>'2019_4_1_6_Download'!$E$6</f>
        <v>Bevölkerung 
ohne 
Migrations
hintergrund</v>
      </c>
      <c r="E33" t="s">
        <v>159</v>
      </c>
      <c r="F33" t="str">
        <f>'2019_4_1_6_Download'!E12</f>
        <v>9,2</v>
      </c>
    </row>
    <row r="34" spans="1:6" x14ac:dyDescent="0.25">
      <c r="A34">
        <f>'2019_4_1_6_Download'!C13</f>
        <v>2019</v>
      </c>
      <c r="B34" t="str">
        <f>'2019_4_1_6_Download'!B13</f>
        <v>Frauen</v>
      </c>
      <c r="C34" t="str">
        <f>'2019_4_1_6_Download'!$E$6</f>
        <v>Bevölkerung 
ohne 
Migrations
hintergrund</v>
      </c>
      <c r="E34" t="s">
        <v>159</v>
      </c>
      <c r="F34" t="str">
        <f>'2019_4_1_6_Download'!E13</f>
        <v>7,7</v>
      </c>
    </row>
    <row r="35" spans="1:6" x14ac:dyDescent="0.25">
      <c r="A35">
        <f>'2019_4_1_6_Download'!C14</f>
        <v>2018</v>
      </c>
      <c r="B35" t="str">
        <f>'2019_4_1_6_Download'!B14</f>
        <v>Insgesamt</v>
      </c>
      <c r="C35" t="str">
        <f>'2019_4_1_6_Download'!$E$6</f>
        <v>Bevölkerung 
ohne 
Migrations
hintergrund</v>
      </c>
      <c r="E35" t="s">
        <v>159</v>
      </c>
      <c r="F35" t="str">
        <f>'2019_4_1_6_Download'!E14</f>
        <v>8,1</v>
      </c>
    </row>
    <row r="36" spans="1:6" x14ac:dyDescent="0.25">
      <c r="A36">
        <f>'2019_4_1_6_Download'!C15</f>
        <v>2018</v>
      </c>
      <c r="B36" t="str">
        <f>'2019_4_1_6_Download'!B15</f>
        <v>Männer</v>
      </c>
      <c r="C36" t="str">
        <f>'2019_4_1_6_Download'!$E$6</f>
        <v>Bevölkerung 
ohne 
Migrations
hintergrund</v>
      </c>
      <c r="E36" t="s">
        <v>159</v>
      </c>
      <c r="F36" t="str">
        <f>'2019_4_1_6_Download'!E15</f>
        <v>9,1</v>
      </c>
    </row>
    <row r="37" spans="1:6" x14ac:dyDescent="0.25">
      <c r="A37">
        <f>'2019_4_1_6_Download'!C16</f>
        <v>2018</v>
      </c>
      <c r="B37" t="str">
        <f>'2019_4_1_6_Download'!B16</f>
        <v>Frauen</v>
      </c>
      <c r="C37" t="str">
        <f>'2019_4_1_6_Download'!$E$6</f>
        <v>Bevölkerung 
ohne 
Migrations
hintergrund</v>
      </c>
      <c r="E37" t="s">
        <v>159</v>
      </c>
      <c r="F37" t="str">
        <f>'2019_4_1_6_Download'!E16</f>
        <v>7,0</v>
      </c>
    </row>
    <row r="38" spans="1:6" x14ac:dyDescent="0.25">
      <c r="A38">
        <f>'2019_4_1_6_Download'!C17</f>
        <v>2017</v>
      </c>
      <c r="B38" t="str">
        <f>'2019_4_1_6_Download'!B17</f>
        <v>Insgesamt</v>
      </c>
      <c r="C38" t="str">
        <f>'2019_4_1_6_Download'!$E$6</f>
        <v>Bevölkerung 
ohne 
Migrations
hintergrund</v>
      </c>
      <c r="E38" t="s">
        <v>159</v>
      </c>
      <c r="F38" t="str">
        <f>'2019_4_1_6_Download'!E17</f>
        <v>8,0</v>
      </c>
    </row>
    <row r="39" spans="1:6" x14ac:dyDescent="0.25">
      <c r="A39">
        <f>'2019_4_1_6_Download'!C18</f>
        <v>2017</v>
      </c>
      <c r="B39" t="str">
        <f>'2019_4_1_6_Download'!B18</f>
        <v>Männer</v>
      </c>
      <c r="C39" t="str">
        <f>'2019_4_1_6_Download'!$E$6</f>
        <v>Bevölkerung 
ohne 
Migrations
hintergrund</v>
      </c>
      <c r="E39" t="s">
        <v>159</v>
      </c>
      <c r="F39" t="str">
        <f>'2019_4_1_6_Download'!E18</f>
        <v>8,7</v>
      </c>
    </row>
    <row r="40" spans="1:6" x14ac:dyDescent="0.25">
      <c r="A40">
        <f>'2019_4_1_6_Download'!C19</f>
        <v>2017</v>
      </c>
      <c r="B40" t="str">
        <f>'2019_4_1_6_Download'!B19</f>
        <v>Frauen</v>
      </c>
      <c r="C40" t="str">
        <f>'2019_4_1_6_Download'!$E$6</f>
        <v>Bevölkerung 
ohne 
Migrations
hintergrund</v>
      </c>
      <c r="E40" t="s">
        <v>159</v>
      </c>
      <c r="F40" t="str">
        <f>'2019_4_1_6_Download'!E19</f>
        <v>7,3</v>
      </c>
    </row>
    <row r="41" spans="1:6" x14ac:dyDescent="0.25">
      <c r="A41">
        <f>'2019_4_1_6_Download'!C20</f>
        <v>2016</v>
      </c>
      <c r="B41" t="str">
        <f>'2019_4_1_6_Download'!B20</f>
        <v>Insgesamt</v>
      </c>
      <c r="C41" t="str">
        <f>'2019_4_1_6_Download'!$E$6</f>
        <v>Bevölkerung 
ohne 
Migrations
hintergrund</v>
      </c>
      <c r="E41" t="s">
        <v>159</v>
      </c>
      <c r="F41" t="str">
        <f>'2019_4_1_6_Download'!E20</f>
        <v>9,0</v>
      </c>
    </row>
    <row r="42" spans="1:6" x14ac:dyDescent="0.25">
      <c r="A42">
        <f>'2019_4_1_6_Download'!C21</f>
        <v>2016</v>
      </c>
      <c r="B42" t="str">
        <f>'2019_4_1_6_Download'!B21</f>
        <v>Männer</v>
      </c>
      <c r="C42" t="str">
        <f>'2019_4_1_6_Download'!$E$6</f>
        <v>Bevölkerung 
ohne 
Migrations
hintergrund</v>
      </c>
      <c r="E42" t="s">
        <v>159</v>
      </c>
      <c r="F42" t="str">
        <f>'2019_4_1_6_Download'!E21</f>
        <v>9,2</v>
      </c>
    </row>
    <row r="43" spans="1:6" x14ac:dyDescent="0.25">
      <c r="A43">
        <f>'2019_4_1_6_Download'!C22</f>
        <v>2016</v>
      </c>
      <c r="B43" t="str">
        <f>'2019_4_1_6_Download'!B22</f>
        <v>Frauen</v>
      </c>
      <c r="C43" t="str">
        <f>'2019_4_1_6_Download'!$E$6</f>
        <v>Bevölkerung 
ohne 
Migrations
hintergrund</v>
      </c>
      <c r="E43" t="s">
        <v>159</v>
      </c>
      <c r="F43" t="str">
        <f>'2019_4_1_6_Download'!E22</f>
        <v>8,9</v>
      </c>
    </row>
    <row r="44" spans="1:6" x14ac:dyDescent="0.25">
      <c r="A44">
        <f>'2019_4_1_6_Download'!C23</f>
        <v>2015</v>
      </c>
      <c r="B44" t="str">
        <f>'2019_4_1_6_Download'!B23</f>
        <v>Insgesamt</v>
      </c>
      <c r="C44" t="str">
        <f>'2019_4_1_6_Download'!$E$6</f>
        <v>Bevölkerung 
ohne 
Migrations
hintergrund</v>
      </c>
      <c r="E44" t="s">
        <v>159</v>
      </c>
      <c r="F44" t="str">
        <f>'2019_4_1_6_Download'!E23</f>
        <v>8,5</v>
      </c>
    </row>
    <row r="45" spans="1:6" x14ac:dyDescent="0.25">
      <c r="A45">
        <f>'2019_4_1_6_Download'!C24</f>
        <v>2015</v>
      </c>
      <c r="B45" t="str">
        <f>'2019_4_1_6_Download'!B24</f>
        <v>Männer</v>
      </c>
      <c r="C45" t="str">
        <f>'2019_4_1_6_Download'!$E$6</f>
        <v>Bevölkerung 
ohne 
Migrations
hintergrund</v>
      </c>
      <c r="E45" t="s">
        <v>159</v>
      </c>
      <c r="F45" t="str">
        <f>'2019_4_1_6_Download'!E24</f>
        <v>8,4</v>
      </c>
    </row>
    <row r="46" spans="1:6" x14ac:dyDescent="0.25">
      <c r="A46">
        <f>'2019_4_1_6_Download'!C25</f>
        <v>2015</v>
      </c>
      <c r="B46" t="str">
        <f>'2019_4_1_6_Download'!B25</f>
        <v>Frauen</v>
      </c>
      <c r="C46" t="str">
        <f>'2019_4_1_6_Download'!$E$6</f>
        <v>Bevölkerung 
ohne 
Migrations
hintergrund</v>
      </c>
      <c r="E46" t="s">
        <v>159</v>
      </c>
      <c r="F46" t="str">
        <f>'2019_4_1_6_Download'!E25</f>
        <v>8,6</v>
      </c>
    </row>
    <row r="47" spans="1:6" x14ac:dyDescent="0.25">
      <c r="A47">
        <f>'2019_4_1_6_Download'!C26</f>
        <v>2014</v>
      </c>
      <c r="B47" t="str">
        <f>'2019_4_1_6_Download'!B26</f>
        <v>Insgesamt</v>
      </c>
      <c r="C47" t="str">
        <f>'2019_4_1_6_Download'!$E$6</f>
        <v>Bevölkerung 
ohne 
Migrations
hintergrund</v>
      </c>
      <c r="E47" t="s">
        <v>159</v>
      </c>
      <c r="F47" t="str">
        <f>'2019_4_1_6_Download'!E26</f>
        <v>8,7</v>
      </c>
    </row>
    <row r="48" spans="1:6" x14ac:dyDescent="0.25">
      <c r="A48">
        <f>'2019_4_1_6_Download'!C27</f>
        <v>2014</v>
      </c>
      <c r="B48" t="str">
        <f>'2019_4_1_6_Download'!B27</f>
        <v>Männer</v>
      </c>
      <c r="C48" t="str">
        <f>'2019_4_1_6_Download'!$E$6</f>
        <v>Bevölkerung 
ohne 
Migrations
hintergrund</v>
      </c>
      <c r="E48" t="s">
        <v>159</v>
      </c>
      <c r="F48" t="str">
        <f>'2019_4_1_6_Download'!E27</f>
        <v>9,8</v>
      </c>
    </row>
    <row r="49" spans="1:6" x14ac:dyDescent="0.25">
      <c r="A49">
        <f>'2019_4_1_6_Download'!C28</f>
        <v>2014</v>
      </c>
      <c r="B49" t="str">
        <f>'2019_4_1_6_Download'!B28</f>
        <v>Frauen</v>
      </c>
      <c r="C49" t="str">
        <f>'2019_4_1_6_Download'!$E$6</f>
        <v>Bevölkerung 
ohne 
Migrations
hintergrund</v>
      </c>
      <c r="E49" t="s">
        <v>159</v>
      </c>
      <c r="F49" t="str">
        <f>'2019_4_1_6_Download'!E28</f>
        <v>7,5</v>
      </c>
    </row>
    <row r="50" spans="1:6" x14ac:dyDescent="0.25">
      <c r="A50">
        <f>'2019_4_1_6_Download'!C29</f>
        <v>2013</v>
      </c>
      <c r="B50" t="str">
        <f>'2019_4_1_6_Download'!B29</f>
        <v>Insgesamt</v>
      </c>
      <c r="C50" t="str">
        <f>'2019_4_1_6_Download'!$E$6</f>
        <v>Bevölkerung 
ohne 
Migrations
hintergrund</v>
      </c>
      <c r="E50" t="s">
        <v>159</v>
      </c>
      <c r="F50" t="str">
        <f>'2019_4_1_6_Download'!E29</f>
        <v>9,1</v>
      </c>
    </row>
    <row r="51" spans="1:6" x14ac:dyDescent="0.25">
      <c r="A51">
        <f>'2019_4_1_6_Download'!C30</f>
        <v>2013</v>
      </c>
      <c r="B51" t="str">
        <f>'2019_4_1_6_Download'!B30</f>
        <v>Männer</v>
      </c>
      <c r="C51" t="str">
        <f>'2019_4_1_6_Download'!$E$6</f>
        <v>Bevölkerung 
ohne 
Migrations
hintergrund</v>
      </c>
      <c r="E51" t="s">
        <v>159</v>
      </c>
      <c r="F51" t="str">
        <f>'2019_4_1_6_Download'!E30</f>
        <v>9,4</v>
      </c>
    </row>
    <row r="52" spans="1:6" x14ac:dyDescent="0.25">
      <c r="A52">
        <f>'2019_4_1_6_Download'!C31</f>
        <v>2013</v>
      </c>
      <c r="B52" t="str">
        <f>'2019_4_1_6_Download'!B31</f>
        <v>Frauen</v>
      </c>
      <c r="C52" t="str">
        <f>'2019_4_1_6_Download'!$E$6</f>
        <v>Bevölkerung 
ohne 
Migrations
hintergrund</v>
      </c>
      <c r="E52" t="s">
        <v>159</v>
      </c>
      <c r="F52" t="str">
        <f>'2019_4_1_6_Download'!E31</f>
        <v>8,7</v>
      </c>
    </row>
    <row r="53" spans="1:6" x14ac:dyDescent="0.25">
      <c r="A53">
        <f>'2019_4_1_6_Download'!C32</f>
        <v>2012</v>
      </c>
      <c r="B53" t="str">
        <f>'2019_4_1_6_Download'!B32</f>
        <v>Insgesamt</v>
      </c>
      <c r="C53" t="str">
        <f>'2019_4_1_6_Download'!$E$6</f>
        <v>Bevölkerung 
ohne 
Migrations
hintergrund</v>
      </c>
      <c r="E53" t="s">
        <v>159</v>
      </c>
      <c r="F53" t="str">
        <f>'2019_4_1_6_Download'!E32</f>
        <v>9,8</v>
      </c>
    </row>
    <row r="54" spans="1:6" x14ac:dyDescent="0.25">
      <c r="A54">
        <f>'2019_4_1_6_Download'!C33</f>
        <v>2012</v>
      </c>
      <c r="B54" t="str">
        <f>'2019_4_1_6_Download'!B33</f>
        <v>Männer</v>
      </c>
      <c r="C54" t="str">
        <f>'2019_4_1_6_Download'!$E$6</f>
        <v>Bevölkerung 
ohne 
Migrations
hintergrund</v>
      </c>
      <c r="E54" t="s">
        <v>159</v>
      </c>
      <c r="F54" t="str">
        <f>'2019_4_1_6_Download'!E33</f>
        <v>11,1</v>
      </c>
    </row>
    <row r="55" spans="1:6" x14ac:dyDescent="0.25">
      <c r="A55">
        <f>'2019_4_1_6_Download'!C34</f>
        <v>2012</v>
      </c>
      <c r="B55" t="str">
        <f>'2019_4_1_6_Download'!B34</f>
        <v>Frauen</v>
      </c>
      <c r="C55" t="str">
        <f>'2019_4_1_6_Download'!$E$6</f>
        <v>Bevölkerung 
ohne 
Migrations
hintergrund</v>
      </c>
      <c r="E55" t="s">
        <v>159</v>
      </c>
      <c r="F55" t="str">
        <f>'2019_4_1_6_Download'!E34</f>
        <v>8,4</v>
      </c>
    </row>
    <row r="56" spans="1:6" x14ac:dyDescent="0.25">
      <c r="A56">
        <f>'2019_4_1_6_Download'!C35</f>
        <v>2011</v>
      </c>
      <c r="B56" t="str">
        <f>'2019_4_1_6_Download'!B35</f>
        <v>Insgesamt</v>
      </c>
      <c r="C56" t="str">
        <f>'2019_4_1_6_Download'!$E$6</f>
        <v>Bevölkerung 
ohne 
Migrations
hintergrund</v>
      </c>
      <c r="E56" t="s">
        <v>159</v>
      </c>
      <c r="F56" t="str">
        <f>'2019_4_1_6_Download'!E35</f>
        <v>12,4</v>
      </c>
    </row>
    <row r="57" spans="1:6" x14ac:dyDescent="0.25">
      <c r="A57">
        <f>'2019_4_1_6_Download'!C36</f>
        <v>2011</v>
      </c>
      <c r="B57" t="str">
        <f>'2019_4_1_6_Download'!B36</f>
        <v>Männer</v>
      </c>
      <c r="C57" t="str">
        <f>'2019_4_1_6_Download'!$E$6</f>
        <v>Bevölkerung 
ohne 
Migrations
hintergrund</v>
      </c>
      <c r="E57" t="s">
        <v>159</v>
      </c>
      <c r="F57" t="str">
        <f>'2019_4_1_6_Download'!E36</f>
        <v>13,0</v>
      </c>
    </row>
    <row r="58" spans="1:6" x14ac:dyDescent="0.25">
      <c r="A58">
        <f>'2019_4_1_6_Download'!C37</f>
        <v>2011</v>
      </c>
      <c r="B58" t="str">
        <f>'2019_4_1_6_Download'!B37</f>
        <v>Frauen</v>
      </c>
      <c r="C58" t="str">
        <f>'2019_4_1_6_Download'!$E$6</f>
        <v>Bevölkerung 
ohne 
Migrations
hintergrund</v>
      </c>
      <c r="E58" t="s">
        <v>159</v>
      </c>
      <c r="F58" t="str">
        <f>'2019_4_1_6_Download'!E37</f>
        <v>11,9</v>
      </c>
    </row>
    <row r="59" spans="1:6" x14ac:dyDescent="0.25">
      <c r="A59">
        <f>'2019_4_1_6_Download'!C38</f>
        <v>2005</v>
      </c>
      <c r="B59" t="str">
        <f>'2019_4_1_6_Download'!B38</f>
        <v>Insgesamt</v>
      </c>
      <c r="C59" t="str">
        <f>'2019_4_1_6_Download'!$E$6</f>
        <v>Bevölkerung 
ohne 
Migrations
hintergrund</v>
      </c>
      <c r="E59" t="s">
        <v>159</v>
      </c>
      <c r="F59">
        <f>'2019_4_1_6_Download'!E38</f>
        <v>13.2</v>
      </c>
    </row>
    <row r="60" spans="1:6" x14ac:dyDescent="0.25">
      <c r="A60">
        <f>'2019_4_1_6_Download'!C39</f>
        <v>2005</v>
      </c>
      <c r="B60" t="str">
        <f>'2019_4_1_6_Download'!B39</f>
        <v>Männer</v>
      </c>
      <c r="C60" t="str">
        <f>'2019_4_1_6_Download'!$E$6</f>
        <v>Bevölkerung 
ohne 
Migrations
hintergrund</v>
      </c>
      <c r="E60" t="s">
        <v>159</v>
      </c>
      <c r="F60">
        <f>'2019_4_1_6_Download'!E39</f>
        <v>11.4</v>
      </c>
    </row>
    <row r="61" spans="1:6" x14ac:dyDescent="0.25">
      <c r="A61">
        <f>'2019_4_1_6_Download'!C40</f>
        <v>2005</v>
      </c>
      <c r="B61" t="str">
        <f>'2019_4_1_6_Download'!B40</f>
        <v>Frauen</v>
      </c>
      <c r="C61" t="str">
        <f>'2019_4_1_6_Download'!$E$6</f>
        <v>Bevölkerung 
ohne 
Migrations
hintergrund</v>
      </c>
      <c r="E61" t="s">
        <v>159</v>
      </c>
      <c r="F61">
        <f>'2019_4_1_6_Download'!E40</f>
        <v>15.2</v>
      </c>
    </row>
    <row r="62" spans="1:6" x14ac:dyDescent="0.25">
      <c r="A62">
        <f>'2019_4_1_6_Download'!C11</f>
        <v>2019</v>
      </c>
      <c r="B62" t="str">
        <f>'2019_4_1_6_Download'!B11</f>
        <v>Insgesamt</v>
      </c>
      <c r="C62" t="str">
        <f>'2019_4_1_6_Download'!$F$6</f>
        <v>Bevölkerung mit Migrationshintergrund</v>
      </c>
      <c r="E62" t="s">
        <v>159</v>
      </c>
      <c r="F62" t="str">
        <f>'2019_4_1_6_Download'!F11</f>
        <v>21,1</v>
      </c>
    </row>
    <row r="63" spans="1:6" x14ac:dyDescent="0.25">
      <c r="A63">
        <f>'2019_4_1_6_Download'!C12</f>
        <v>2019</v>
      </c>
      <c r="B63" t="str">
        <f>'2019_4_1_6_Download'!B12</f>
        <v>Männer</v>
      </c>
      <c r="C63" t="str">
        <f>'2019_4_1_6_Download'!$F$6</f>
        <v>Bevölkerung mit Migrationshintergrund</v>
      </c>
      <c r="E63" t="s">
        <v>159</v>
      </c>
      <c r="F63" t="str">
        <f>'2019_4_1_6_Download'!F12</f>
        <v>22,9</v>
      </c>
    </row>
    <row r="64" spans="1:6" x14ac:dyDescent="0.25">
      <c r="A64">
        <f>'2019_4_1_6_Download'!C13</f>
        <v>2019</v>
      </c>
      <c r="B64" t="str">
        <f>'2019_4_1_6_Download'!B13</f>
        <v>Frauen</v>
      </c>
      <c r="C64" t="str">
        <f>'2019_4_1_6_Download'!$F$6</f>
        <v>Bevölkerung mit Migrationshintergrund</v>
      </c>
      <c r="E64" t="s">
        <v>159</v>
      </c>
      <c r="F64" t="str">
        <f>'2019_4_1_6_Download'!F13</f>
        <v>19,1</v>
      </c>
    </row>
    <row r="65" spans="1:6" x14ac:dyDescent="0.25">
      <c r="A65">
        <f>'2019_4_1_6_Download'!C14</f>
        <v>2018</v>
      </c>
      <c r="B65" t="str">
        <f>'2019_4_1_6_Download'!B14</f>
        <v>Insgesamt</v>
      </c>
      <c r="C65" t="str">
        <f>'2019_4_1_6_Download'!$F$6</f>
        <v>Bevölkerung mit Migrationshintergrund</v>
      </c>
      <c r="E65" t="s">
        <v>159</v>
      </c>
      <c r="F65" t="str">
        <f>'2019_4_1_6_Download'!F14</f>
        <v>20,2</v>
      </c>
    </row>
    <row r="66" spans="1:6" x14ac:dyDescent="0.25">
      <c r="A66">
        <f>'2019_4_1_6_Download'!C15</f>
        <v>2018</v>
      </c>
      <c r="B66" t="str">
        <f>'2019_4_1_6_Download'!B15</f>
        <v>Männer</v>
      </c>
      <c r="C66" t="str">
        <f>'2019_4_1_6_Download'!$F$6</f>
        <v>Bevölkerung mit Migrationshintergrund</v>
      </c>
      <c r="E66" t="s">
        <v>159</v>
      </c>
      <c r="F66" t="str">
        <f>'2019_4_1_6_Download'!F15</f>
        <v>20,9</v>
      </c>
    </row>
    <row r="67" spans="1:6" x14ac:dyDescent="0.25">
      <c r="A67">
        <f>'2019_4_1_6_Download'!C16</f>
        <v>2018</v>
      </c>
      <c r="B67" t="str">
        <f>'2019_4_1_6_Download'!B16</f>
        <v>Frauen</v>
      </c>
      <c r="C67" t="str">
        <f>'2019_4_1_6_Download'!$F$6</f>
        <v>Bevölkerung mit Migrationshintergrund</v>
      </c>
      <c r="E67" t="s">
        <v>159</v>
      </c>
      <c r="F67" t="str">
        <f>'2019_4_1_6_Download'!F16</f>
        <v>19,3</v>
      </c>
    </row>
    <row r="68" spans="1:6" x14ac:dyDescent="0.25">
      <c r="A68">
        <f>'2019_4_1_6_Download'!C17</f>
        <v>2017</v>
      </c>
      <c r="B68" t="str">
        <f>'2019_4_1_6_Download'!B17</f>
        <v>Insgesamt</v>
      </c>
      <c r="C68" t="str">
        <f>'2019_4_1_6_Download'!$F$6</f>
        <v>Bevölkerung mit Migrationshintergrund</v>
      </c>
      <c r="E68" t="s">
        <v>159</v>
      </c>
      <c r="F68" t="str">
        <f>'2019_4_1_6_Download'!F17</f>
        <v>21,2</v>
      </c>
    </row>
    <row r="69" spans="1:6" x14ac:dyDescent="0.25">
      <c r="A69">
        <f>'2019_4_1_6_Download'!C18</f>
        <v>2017</v>
      </c>
      <c r="B69" t="str">
        <f>'2019_4_1_6_Download'!B18</f>
        <v>Männer</v>
      </c>
      <c r="C69" t="str">
        <f>'2019_4_1_6_Download'!$F$6</f>
        <v>Bevölkerung mit Migrationshintergrund</v>
      </c>
      <c r="E69" t="s">
        <v>159</v>
      </c>
      <c r="F69" t="str">
        <f>'2019_4_1_6_Download'!F18</f>
        <v>21,6</v>
      </c>
    </row>
    <row r="70" spans="1:6" x14ac:dyDescent="0.25">
      <c r="A70">
        <f>'2019_4_1_6_Download'!C19</f>
        <v>2017</v>
      </c>
      <c r="B70" t="str">
        <f>'2019_4_1_6_Download'!B19</f>
        <v>Frauen</v>
      </c>
      <c r="C70" t="str">
        <f>'2019_4_1_6_Download'!$F$6</f>
        <v>Bevölkerung mit Migrationshintergrund</v>
      </c>
      <c r="E70" t="s">
        <v>159</v>
      </c>
      <c r="F70" t="str">
        <f>'2019_4_1_6_Download'!F19</f>
        <v>20,8</v>
      </c>
    </row>
    <row r="71" spans="1:6" x14ac:dyDescent="0.25">
      <c r="A71">
        <f>'2019_4_1_6_Download'!C20</f>
        <v>2016</v>
      </c>
      <c r="B71" t="str">
        <f>'2019_4_1_6_Download'!B20</f>
        <v>Insgesamt</v>
      </c>
      <c r="C71" t="str">
        <f>'2019_4_1_6_Download'!$F$6</f>
        <v>Bevölkerung mit Migrationshintergrund</v>
      </c>
      <c r="E71" t="s">
        <v>159</v>
      </c>
      <c r="F71" t="str">
        <f>'2019_4_1_6_Download'!F20</f>
        <v>21,7</v>
      </c>
    </row>
    <row r="72" spans="1:6" x14ac:dyDescent="0.25">
      <c r="A72">
        <f>'2019_4_1_6_Download'!C21</f>
        <v>2016</v>
      </c>
      <c r="B72" t="str">
        <f>'2019_4_1_6_Download'!B21</f>
        <v>Männer</v>
      </c>
      <c r="C72" t="str">
        <f>'2019_4_1_6_Download'!$F$6</f>
        <v>Bevölkerung mit Migrationshintergrund</v>
      </c>
      <c r="E72" t="s">
        <v>159</v>
      </c>
      <c r="F72" t="str">
        <f>'2019_4_1_6_Download'!F21</f>
        <v>22,3</v>
      </c>
    </row>
    <row r="73" spans="1:6" x14ac:dyDescent="0.25">
      <c r="A73">
        <f>'2019_4_1_6_Download'!C22</f>
        <v>2016</v>
      </c>
      <c r="B73" t="str">
        <f>'2019_4_1_6_Download'!B22</f>
        <v>Frauen</v>
      </c>
      <c r="C73" t="str">
        <f>'2019_4_1_6_Download'!$F$6</f>
        <v>Bevölkerung mit Migrationshintergrund</v>
      </c>
      <c r="E73" t="s">
        <v>159</v>
      </c>
      <c r="F73" t="str">
        <f>'2019_4_1_6_Download'!F22</f>
        <v>20,9</v>
      </c>
    </row>
    <row r="74" spans="1:6" x14ac:dyDescent="0.25">
      <c r="A74">
        <f>'2019_4_1_6_Download'!C23</f>
        <v>2015</v>
      </c>
      <c r="B74" t="str">
        <f>'2019_4_1_6_Download'!B23</f>
        <v>Insgesamt</v>
      </c>
      <c r="C74" t="str">
        <f>'2019_4_1_6_Download'!$F$6</f>
        <v>Bevölkerung mit Migrationshintergrund</v>
      </c>
      <c r="E74" t="s">
        <v>159</v>
      </c>
      <c r="F74" t="str">
        <f>'2019_4_1_6_Download'!F23</f>
        <v>18,8</v>
      </c>
    </row>
    <row r="75" spans="1:6" x14ac:dyDescent="0.25">
      <c r="A75">
        <f>'2019_4_1_6_Download'!C24</f>
        <v>2015</v>
      </c>
      <c r="B75" t="str">
        <f>'2019_4_1_6_Download'!B24</f>
        <v>Männer</v>
      </c>
      <c r="C75" t="str">
        <f>'2019_4_1_6_Download'!$F$6</f>
        <v>Bevölkerung mit Migrationshintergrund</v>
      </c>
      <c r="E75" t="s">
        <v>159</v>
      </c>
      <c r="F75" t="str">
        <f>'2019_4_1_6_Download'!F24</f>
        <v>19,7</v>
      </c>
    </row>
    <row r="76" spans="1:6" x14ac:dyDescent="0.25">
      <c r="A76">
        <f>'2019_4_1_6_Download'!C25</f>
        <v>2015</v>
      </c>
      <c r="B76" t="str">
        <f>'2019_4_1_6_Download'!B25</f>
        <v>Frauen</v>
      </c>
      <c r="C76" t="str">
        <f>'2019_4_1_6_Download'!$F$6</f>
        <v>Bevölkerung mit Migrationshintergrund</v>
      </c>
      <c r="E76" t="s">
        <v>159</v>
      </c>
      <c r="F76" t="str">
        <f>'2019_4_1_6_Download'!F25</f>
        <v>17,8</v>
      </c>
    </row>
    <row r="77" spans="1:6" x14ac:dyDescent="0.25">
      <c r="A77">
        <f>'2019_4_1_6_Download'!C26</f>
        <v>2014</v>
      </c>
      <c r="B77" t="str">
        <f>'2019_4_1_6_Download'!B26</f>
        <v>Insgesamt</v>
      </c>
      <c r="C77" t="str">
        <f>'2019_4_1_6_Download'!$F$6</f>
        <v>Bevölkerung mit Migrationshintergrund</v>
      </c>
      <c r="E77" t="s">
        <v>159</v>
      </c>
      <c r="F77" t="str">
        <f>'2019_4_1_6_Download'!F26</f>
        <v>18,6</v>
      </c>
    </row>
    <row r="78" spans="1:6" x14ac:dyDescent="0.25">
      <c r="A78">
        <f>'2019_4_1_6_Download'!C27</f>
        <v>2014</v>
      </c>
      <c r="B78" t="str">
        <f>'2019_4_1_6_Download'!B27</f>
        <v>Männer</v>
      </c>
      <c r="C78" t="str">
        <f>'2019_4_1_6_Download'!$F$6</f>
        <v>Bevölkerung mit Migrationshintergrund</v>
      </c>
      <c r="E78" t="s">
        <v>159</v>
      </c>
      <c r="F78" t="str">
        <f>'2019_4_1_6_Download'!F27</f>
        <v>18,3</v>
      </c>
    </row>
    <row r="79" spans="1:6" x14ac:dyDescent="0.25">
      <c r="A79">
        <f>'2019_4_1_6_Download'!C28</f>
        <v>2014</v>
      </c>
      <c r="B79" t="str">
        <f>'2019_4_1_6_Download'!B28</f>
        <v>Frauen</v>
      </c>
      <c r="C79" t="str">
        <f>'2019_4_1_6_Download'!$F$6</f>
        <v>Bevölkerung mit Migrationshintergrund</v>
      </c>
      <c r="E79" t="s">
        <v>159</v>
      </c>
      <c r="F79" t="str">
        <f>'2019_4_1_6_Download'!F28</f>
        <v>18,9</v>
      </c>
    </row>
    <row r="80" spans="1:6" x14ac:dyDescent="0.25">
      <c r="A80">
        <f>'2019_4_1_6_Download'!C29</f>
        <v>2013</v>
      </c>
      <c r="B80" t="str">
        <f>'2019_4_1_6_Download'!B29</f>
        <v>Insgesamt</v>
      </c>
      <c r="C80" t="str">
        <f>'2019_4_1_6_Download'!$F$6</f>
        <v>Bevölkerung mit Migrationshintergrund</v>
      </c>
      <c r="E80" t="s">
        <v>159</v>
      </c>
      <c r="F80" t="str">
        <f>'2019_4_1_6_Download'!F29</f>
        <v>16,5</v>
      </c>
    </row>
    <row r="81" spans="1:6" x14ac:dyDescent="0.25">
      <c r="A81">
        <f>'2019_4_1_6_Download'!C30</f>
        <v>2013</v>
      </c>
      <c r="B81" t="str">
        <f>'2019_4_1_6_Download'!B30</f>
        <v>Männer</v>
      </c>
      <c r="C81" t="str">
        <f>'2019_4_1_6_Download'!$F$6</f>
        <v>Bevölkerung mit Migrationshintergrund</v>
      </c>
      <c r="E81" t="s">
        <v>159</v>
      </c>
      <c r="F81" t="str">
        <f>'2019_4_1_6_Download'!F30</f>
        <v>16,9</v>
      </c>
    </row>
    <row r="82" spans="1:6" x14ac:dyDescent="0.25">
      <c r="A82">
        <f>'2019_4_1_6_Download'!C31</f>
        <v>2013</v>
      </c>
      <c r="B82" t="str">
        <f>'2019_4_1_6_Download'!B31</f>
        <v>Frauen</v>
      </c>
      <c r="C82" t="str">
        <f>'2019_4_1_6_Download'!$F$6</f>
        <v>Bevölkerung mit Migrationshintergrund</v>
      </c>
      <c r="E82" t="s">
        <v>159</v>
      </c>
      <c r="F82" t="str">
        <f>'2019_4_1_6_Download'!F31</f>
        <v>16,1</v>
      </c>
    </row>
    <row r="83" spans="1:6" x14ac:dyDescent="0.25">
      <c r="A83">
        <f>'2019_4_1_6_Download'!C32</f>
        <v>2012</v>
      </c>
      <c r="B83" t="str">
        <f>'2019_4_1_6_Download'!B32</f>
        <v>Insgesamt</v>
      </c>
      <c r="C83" t="str">
        <f>'2019_4_1_6_Download'!$F$6</f>
        <v>Bevölkerung mit Migrationshintergrund</v>
      </c>
      <c r="E83" t="s">
        <v>159</v>
      </c>
      <c r="F83" t="str">
        <f>'2019_4_1_6_Download'!F32</f>
        <v>18,2</v>
      </c>
    </row>
    <row r="84" spans="1:6" x14ac:dyDescent="0.25">
      <c r="A84">
        <f>'2019_4_1_6_Download'!C33</f>
        <v>2012</v>
      </c>
      <c r="B84" t="str">
        <f>'2019_4_1_6_Download'!B33</f>
        <v>Männer</v>
      </c>
      <c r="C84" t="str">
        <f>'2019_4_1_6_Download'!$F$6</f>
        <v>Bevölkerung mit Migrationshintergrund</v>
      </c>
      <c r="E84" t="s">
        <v>159</v>
      </c>
      <c r="F84" t="str">
        <f>'2019_4_1_6_Download'!F33</f>
        <v>20,3</v>
      </c>
    </row>
    <row r="85" spans="1:6" x14ac:dyDescent="0.25">
      <c r="A85">
        <f>'2019_4_1_6_Download'!C34</f>
        <v>2012</v>
      </c>
      <c r="B85" t="str">
        <f>'2019_4_1_6_Download'!B34</f>
        <v>Frauen</v>
      </c>
      <c r="C85" t="str">
        <f>'2019_4_1_6_Download'!$F$6</f>
        <v>Bevölkerung mit Migrationshintergrund</v>
      </c>
      <c r="E85" t="s">
        <v>159</v>
      </c>
      <c r="F85" t="str">
        <f>'2019_4_1_6_Download'!F34</f>
        <v>(15,8)</v>
      </c>
    </row>
    <row r="86" spans="1:6" x14ac:dyDescent="0.25">
      <c r="A86">
        <f>'2019_4_1_6_Download'!C35</f>
        <v>2011</v>
      </c>
      <c r="B86" t="str">
        <f>'2019_4_1_6_Download'!B35</f>
        <v>Insgesamt</v>
      </c>
      <c r="C86" t="str">
        <f>'2019_4_1_6_Download'!$F$6</f>
        <v>Bevölkerung mit Migrationshintergrund</v>
      </c>
      <c r="E86" t="s">
        <v>159</v>
      </c>
      <c r="F86" t="str">
        <f>'2019_4_1_6_Download'!F35</f>
        <v>19,5</v>
      </c>
    </row>
    <row r="87" spans="1:6" x14ac:dyDescent="0.25">
      <c r="A87">
        <f>'2019_4_1_6_Download'!C36</f>
        <v>2011</v>
      </c>
      <c r="B87" t="str">
        <f>'2019_4_1_6_Download'!B36</f>
        <v>Männer</v>
      </c>
      <c r="C87" t="str">
        <f>'2019_4_1_6_Download'!$F$6</f>
        <v>Bevölkerung mit Migrationshintergrund</v>
      </c>
      <c r="E87" t="s">
        <v>159</v>
      </c>
      <c r="F87" t="str">
        <f>'2019_4_1_6_Download'!F36</f>
        <v>18,8</v>
      </c>
    </row>
    <row r="88" spans="1:6" x14ac:dyDescent="0.25">
      <c r="A88">
        <f>'2019_4_1_6_Download'!C37</f>
        <v>2011</v>
      </c>
      <c r="B88" t="str">
        <f>'2019_4_1_6_Download'!B37</f>
        <v>Frauen</v>
      </c>
      <c r="C88" t="str">
        <f>'2019_4_1_6_Download'!$F$6</f>
        <v>Bevölkerung mit Migrationshintergrund</v>
      </c>
      <c r="E88" t="s">
        <v>159</v>
      </c>
      <c r="F88" t="str">
        <f>'2019_4_1_6_Download'!F37</f>
        <v>20,2</v>
      </c>
    </row>
    <row r="89" spans="1:6" x14ac:dyDescent="0.25">
      <c r="A89">
        <f>'2019_4_1_6_Download'!C38</f>
        <v>2005</v>
      </c>
      <c r="B89" t="str">
        <f>'2019_4_1_6_Download'!B38</f>
        <v>Insgesamt</v>
      </c>
      <c r="C89" t="str">
        <f>'2019_4_1_6_Download'!$F$6</f>
        <v>Bevölkerung mit Migrationshintergrund</v>
      </c>
      <c r="E89" t="s">
        <v>159</v>
      </c>
      <c r="F89">
        <f>'2019_4_1_6_Download'!F38</f>
        <v>25.3</v>
      </c>
    </row>
    <row r="90" spans="1:6" x14ac:dyDescent="0.25">
      <c r="A90">
        <f>'2019_4_1_6_Download'!C39</f>
        <v>2005</v>
      </c>
      <c r="B90" t="str">
        <f>'2019_4_1_6_Download'!B39</f>
        <v>Männer</v>
      </c>
      <c r="C90" t="str">
        <f>'2019_4_1_6_Download'!$F$6</f>
        <v>Bevölkerung mit Migrationshintergrund</v>
      </c>
      <c r="E90" t="s">
        <v>159</v>
      </c>
      <c r="F90">
        <f>'2019_4_1_6_Download'!F39</f>
        <v>22.3</v>
      </c>
    </row>
    <row r="91" spans="1:6" x14ac:dyDescent="0.25">
      <c r="A91">
        <f>'2019_4_1_6_Download'!C40</f>
        <v>2005</v>
      </c>
      <c r="B91" t="str">
        <f>'2019_4_1_6_Download'!B40</f>
        <v>Frauen</v>
      </c>
      <c r="C91" t="str">
        <f>'2019_4_1_6_Download'!$F$6</f>
        <v>Bevölkerung mit Migrationshintergrund</v>
      </c>
      <c r="E91" t="s">
        <v>159</v>
      </c>
      <c r="F91">
        <f>'2019_4_1_6_Download'!F40</f>
        <v>27.7</v>
      </c>
    </row>
    <row r="92" spans="1:6" x14ac:dyDescent="0.25">
      <c r="A92">
        <f>'2019_4_1_6_Download'!C11</f>
        <v>2019</v>
      </c>
      <c r="B92" t="str">
        <f>'2019_4_1_6_Download'!B11</f>
        <v>Insgesamt</v>
      </c>
      <c r="D92" t="s">
        <v>161</v>
      </c>
      <c r="E92" t="s">
        <v>159</v>
      </c>
      <c r="F92">
        <f>'2019_4_1_6_Download'!G11</f>
        <v>30</v>
      </c>
    </row>
    <row r="93" spans="1:6" x14ac:dyDescent="0.25">
      <c r="A93">
        <f>'2019_4_1_6_Download'!C12</f>
        <v>2019</v>
      </c>
      <c r="B93" t="str">
        <f>'2019_4_1_6_Download'!B12</f>
        <v>Männer</v>
      </c>
      <c r="D93" t="s">
        <v>161</v>
      </c>
      <c r="E93" t="s">
        <v>159</v>
      </c>
      <c r="F93">
        <f>'2019_4_1_6_Download'!G12</f>
        <v>29.7</v>
      </c>
    </row>
    <row r="94" spans="1:6" x14ac:dyDescent="0.25">
      <c r="A94">
        <f>'2019_4_1_6_Download'!C13</f>
        <v>2019</v>
      </c>
      <c r="B94" t="str">
        <f>'2019_4_1_6_Download'!B13</f>
        <v>Frauen</v>
      </c>
      <c r="D94" t="s">
        <v>161</v>
      </c>
      <c r="E94" t="s">
        <v>159</v>
      </c>
      <c r="F94" t="str">
        <f>'2019_4_1_6_Download'!G13</f>
        <v>(30,4)</v>
      </c>
    </row>
    <row r="95" spans="1:6" x14ac:dyDescent="0.25">
      <c r="A95">
        <f>'2019_4_1_6_Download'!C14</f>
        <v>2018</v>
      </c>
      <c r="B95" t="str">
        <f>'2019_4_1_6_Download'!B14</f>
        <v>Insgesamt</v>
      </c>
      <c r="D95" t="s">
        <v>161</v>
      </c>
      <c r="E95" t="s">
        <v>159</v>
      </c>
      <c r="F95" t="str">
        <f>'2019_4_1_6_Download'!G14</f>
        <v>26,0</v>
      </c>
    </row>
    <row r="96" spans="1:6" x14ac:dyDescent="0.25">
      <c r="A96">
        <f>'2019_4_1_6_Download'!C15</f>
        <v>2018</v>
      </c>
      <c r="B96" t="str">
        <f>'2019_4_1_6_Download'!B15</f>
        <v>Männer</v>
      </c>
      <c r="D96" t="s">
        <v>161</v>
      </c>
      <c r="E96" t="s">
        <v>159</v>
      </c>
      <c r="F96" t="str">
        <f>'2019_4_1_6_Download'!G15</f>
        <v>25,9</v>
      </c>
    </row>
    <row r="97" spans="1:6" x14ac:dyDescent="0.25">
      <c r="A97">
        <f>'2019_4_1_6_Download'!C16</f>
        <v>2018</v>
      </c>
      <c r="B97" t="str">
        <f>'2019_4_1_6_Download'!B16</f>
        <v>Frauen</v>
      </c>
      <c r="D97" t="s">
        <v>161</v>
      </c>
      <c r="E97" t="s">
        <v>159</v>
      </c>
      <c r="F97" t="str">
        <f>'2019_4_1_6_Download'!G16</f>
        <v>(26,2)</v>
      </c>
    </row>
    <row r="98" spans="1:6" x14ac:dyDescent="0.25">
      <c r="A98">
        <f>'2019_4_1_6_Download'!C17</f>
        <v>2017</v>
      </c>
      <c r="B98" t="str">
        <f>'2019_4_1_6_Download'!B17</f>
        <v>Insgesamt</v>
      </c>
      <c r="D98" t="s">
        <v>161</v>
      </c>
      <c r="E98" t="s">
        <v>159</v>
      </c>
      <c r="F98" t="str">
        <f>'2019_4_1_6_Download'!G17</f>
        <v>26,8</v>
      </c>
    </row>
    <row r="99" spans="1:6" x14ac:dyDescent="0.25">
      <c r="A99">
        <f>'2019_4_1_6_Download'!C18</f>
        <v>2017</v>
      </c>
      <c r="B99" t="str">
        <f>'2019_4_1_6_Download'!B18</f>
        <v>Männer</v>
      </c>
      <c r="D99" t="s">
        <v>161</v>
      </c>
      <c r="E99" t="s">
        <v>159</v>
      </c>
      <c r="F99" t="str">
        <f>'2019_4_1_6_Download'!G18</f>
        <v>27,0</v>
      </c>
    </row>
    <row r="100" spans="1:6" x14ac:dyDescent="0.25">
      <c r="A100">
        <f>'2019_4_1_6_Download'!C19</f>
        <v>2017</v>
      </c>
      <c r="B100" t="str">
        <f>'2019_4_1_6_Download'!B19</f>
        <v>Frauen</v>
      </c>
      <c r="D100" t="s">
        <v>161</v>
      </c>
      <c r="E100" t="s">
        <v>159</v>
      </c>
      <c r="F100" t="str">
        <f>'2019_4_1_6_Download'!G19</f>
        <v>(26,5)</v>
      </c>
    </row>
    <row r="101" spans="1:6" x14ac:dyDescent="0.25">
      <c r="A101">
        <f>'2019_4_1_6_Download'!C20</f>
        <v>2016</v>
      </c>
      <c r="B101" t="str">
        <f>'2019_4_1_6_Download'!B20</f>
        <v>Insgesamt</v>
      </c>
      <c r="D101" t="s">
        <v>161</v>
      </c>
      <c r="E101" t="s">
        <v>159</v>
      </c>
      <c r="F101" t="str">
        <f>'2019_4_1_6_Download'!G20</f>
        <v>25,8</v>
      </c>
    </row>
    <row r="102" spans="1:6" x14ac:dyDescent="0.25">
      <c r="A102">
        <f>'2019_4_1_6_Download'!C21</f>
        <v>2016</v>
      </c>
      <c r="B102" t="str">
        <f>'2019_4_1_6_Download'!B21</f>
        <v>Männer</v>
      </c>
      <c r="D102" t="s">
        <v>161</v>
      </c>
      <c r="E102" t="s">
        <v>159</v>
      </c>
      <c r="F102" t="str">
        <f>'2019_4_1_6_Download'!G21</f>
        <v>24,1</v>
      </c>
    </row>
    <row r="103" spans="1:6" x14ac:dyDescent="0.25">
      <c r="A103">
        <f>'2019_4_1_6_Download'!C22</f>
        <v>2016</v>
      </c>
      <c r="B103" t="str">
        <f>'2019_4_1_6_Download'!B22</f>
        <v>Frauen</v>
      </c>
      <c r="D103" t="s">
        <v>161</v>
      </c>
      <c r="E103" t="s">
        <v>159</v>
      </c>
      <c r="F103" t="str">
        <f>'2019_4_1_6_Download'!G22</f>
        <v>(28,0)</v>
      </c>
    </row>
    <row r="104" spans="1:6" x14ac:dyDescent="0.25">
      <c r="A104">
        <f>'2019_4_1_6_Download'!C23</f>
        <v>2015</v>
      </c>
      <c r="B104" t="str">
        <f>'2019_4_1_6_Download'!B23</f>
        <v>Insgesamt</v>
      </c>
      <c r="D104" t="s">
        <v>161</v>
      </c>
      <c r="E104" t="s">
        <v>159</v>
      </c>
      <c r="F104" t="str">
        <f>'2019_4_1_6_Download'!G23</f>
        <v>24,4</v>
      </c>
    </row>
    <row r="105" spans="1:6" x14ac:dyDescent="0.25">
      <c r="A105">
        <f>'2019_4_1_6_Download'!C24</f>
        <v>2015</v>
      </c>
      <c r="B105" t="str">
        <f>'2019_4_1_6_Download'!B24</f>
        <v>Männer</v>
      </c>
      <c r="D105" t="s">
        <v>161</v>
      </c>
      <c r="E105" t="s">
        <v>159</v>
      </c>
      <c r="F105" t="str">
        <f>'2019_4_1_6_Download'!G24</f>
        <v>(24,7)</v>
      </c>
    </row>
    <row r="106" spans="1:6" x14ac:dyDescent="0.25">
      <c r="A106">
        <f>'2019_4_1_6_Download'!C25</f>
        <v>2015</v>
      </c>
      <c r="B106" t="str">
        <f>'2019_4_1_6_Download'!B25</f>
        <v>Frauen</v>
      </c>
      <c r="D106" t="s">
        <v>161</v>
      </c>
      <c r="E106" t="s">
        <v>159</v>
      </c>
      <c r="F106" t="str">
        <f>'2019_4_1_6_Download'!G25</f>
        <v>(24,0)</v>
      </c>
    </row>
    <row r="107" spans="1:6" x14ac:dyDescent="0.25">
      <c r="A107">
        <f>'2019_4_1_6_Download'!C26</f>
        <v>2014</v>
      </c>
      <c r="B107" t="str">
        <f>'2019_4_1_6_Download'!B26</f>
        <v>Insgesamt</v>
      </c>
      <c r="D107" t="s">
        <v>161</v>
      </c>
      <c r="E107" t="s">
        <v>159</v>
      </c>
      <c r="F107" t="str">
        <f>'2019_4_1_6_Download'!G26</f>
        <v>22,4</v>
      </c>
    </row>
    <row r="108" spans="1:6" x14ac:dyDescent="0.25">
      <c r="A108">
        <f>'2019_4_1_6_Download'!C27</f>
        <v>2014</v>
      </c>
      <c r="B108" t="str">
        <f>'2019_4_1_6_Download'!B27</f>
        <v>Männer</v>
      </c>
      <c r="D108" t="s">
        <v>161</v>
      </c>
      <c r="E108" t="s">
        <v>159</v>
      </c>
      <c r="F108" t="str">
        <f>'2019_4_1_6_Download'!G27</f>
        <v>(21,2)</v>
      </c>
    </row>
    <row r="109" spans="1:6" x14ac:dyDescent="0.25">
      <c r="A109">
        <f>'2019_4_1_6_Download'!C28</f>
        <v>2014</v>
      </c>
      <c r="B109" t="str">
        <f>'2019_4_1_6_Download'!B28</f>
        <v>Frauen</v>
      </c>
      <c r="D109" t="s">
        <v>161</v>
      </c>
      <c r="E109" t="s">
        <v>159</v>
      </c>
      <c r="F109" t="str">
        <f>'2019_4_1_6_Download'!G28</f>
        <v>(23,6)</v>
      </c>
    </row>
    <row r="110" spans="1:6" x14ac:dyDescent="0.25">
      <c r="A110">
        <f>'2019_4_1_6_Download'!C29</f>
        <v>2013</v>
      </c>
      <c r="B110" t="str">
        <f>'2019_4_1_6_Download'!B29</f>
        <v>Insgesamt</v>
      </c>
      <c r="D110" t="s">
        <v>161</v>
      </c>
      <c r="E110" t="s">
        <v>159</v>
      </c>
      <c r="F110" t="str">
        <f>'2019_4_1_6_Download'!G29</f>
        <v>19,4</v>
      </c>
    </row>
    <row r="111" spans="1:6" x14ac:dyDescent="0.25">
      <c r="A111">
        <f>'2019_4_1_6_Download'!C30</f>
        <v>2013</v>
      </c>
      <c r="B111" t="str">
        <f>'2019_4_1_6_Download'!B30</f>
        <v>Männer</v>
      </c>
      <c r="D111" t="s">
        <v>161</v>
      </c>
      <c r="E111" t="s">
        <v>159</v>
      </c>
      <c r="F111" t="str">
        <f>'2019_4_1_6_Download'!G30</f>
        <v>(18,4)</v>
      </c>
    </row>
    <row r="112" spans="1:6" x14ac:dyDescent="0.25">
      <c r="A112">
        <f>'2019_4_1_6_Download'!C31</f>
        <v>2013</v>
      </c>
      <c r="B112" t="str">
        <f>'2019_4_1_6_Download'!B31</f>
        <v>Frauen</v>
      </c>
      <c r="D112" t="s">
        <v>161</v>
      </c>
      <c r="E112" t="s">
        <v>159</v>
      </c>
      <c r="F112" t="str">
        <f>'2019_4_1_6_Download'!G31</f>
        <v>(20,5)</v>
      </c>
    </row>
    <row r="113" spans="1:6" x14ac:dyDescent="0.25">
      <c r="A113">
        <f>'2019_4_1_6_Download'!C32</f>
        <v>2012</v>
      </c>
      <c r="B113" t="str">
        <f>'2019_4_1_6_Download'!B32</f>
        <v>Insgesamt</v>
      </c>
      <c r="D113" t="s">
        <v>161</v>
      </c>
      <c r="E113" t="s">
        <v>159</v>
      </c>
      <c r="F113" t="str">
        <f>'2019_4_1_6_Download'!G32</f>
        <v>20,5</v>
      </c>
    </row>
    <row r="114" spans="1:6" x14ac:dyDescent="0.25">
      <c r="A114">
        <f>'2019_4_1_6_Download'!C33</f>
        <v>2012</v>
      </c>
      <c r="B114" t="str">
        <f>'2019_4_1_6_Download'!B33</f>
        <v>Männer</v>
      </c>
      <c r="D114" t="s">
        <v>161</v>
      </c>
      <c r="E114" t="s">
        <v>159</v>
      </c>
      <c r="F114" t="str">
        <f>'2019_4_1_6_Download'!G33</f>
        <v>(21,6)</v>
      </c>
    </row>
    <row r="115" spans="1:6" x14ac:dyDescent="0.25">
      <c r="A115">
        <f>'2019_4_1_6_Download'!C34</f>
        <v>2012</v>
      </c>
      <c r="B115" t="str">
        <f>'2019_4_1_6_Download'!B34</f>
        <v>Frauen</v>
      </c>
      <c r="D115" t="s">
        <v>161</v>
      </c>
      <c r="E115" t="s">
        <v>159</v>
      </c>
      <c r="F115" t="str">
        <f>'2019_4_1_6_Download'!G34</f>
        <v>(19,4)</v>
      </c>
    </row>
    <row r="116" spans="1:6" x14ac:dyDescent="0.25">
      <c r="A116">
        <f>'2019_4_1_6_Download'!C35</f>
        <v>2011</v>
      </c>
      <c r="B116" t="str">
        <f>'2019_4_1_6_Download'!B35</f>
        <v>Insgesamt</v>
      </c>
      <c r="D116" t="s">
        <v>161</v>
      </c>
      <c r="E116" t="s">
        <v>159</v>
      </c>
      <c r="F116" t="str">
        <f>'2019_4_1_6_Download'!G35</f>
        <v>23,3</v>
      </c>
    </row>
    <row r="117" spans="1:6" x14ac:dyDescent="0.25">
      <c r="A117">
        <f>'2019_4_1_6_Download'!C36</f>
        <v>2011</v>
      </c>
      <c r="B117" t="str">
        <f>'2019_4_1_6_Download'!B36</f>
        <v>Männer</v>
      </c>
      <c r="D117" t="s">
        <v>161</v>
      </c>
      <c r="E117" t="s">
        <v>159</v>
      </c>
      <c r="F117" t="str">
        <f>'2019_4_1_6_Download'!G36</f>
        <v>(22,3)</v>
      </c>
    </row>
    <row r="118" spans="1:6" x14ac:dyDescent="0.25">
      <c r="A118">
        <f>'2019_4_1_6_Download'!C37</f>
        <v>2011</v>
      </c>
      <c r="B118" t="str">
        <f>'2019_4_1_6_Download'!B37</f>
        <v>Frauen</v>
      </c>
      <c r="D118" t="s">
        <v>161</v>
      </c>
      <c r="E118" t="s">
        <v>159</v>
      </c>
      <c r="F118" t="str">
        <f>'2019_4_1_6_Download'!G37</f>
        <v>(24,3)</v>
      </c>
    </row>
    <row r="119" spans="1:6" x14ac:dyDescent="0.25">
      <c r="A119">
        <f>'2019_4_1_6_Download'!C38</f>
        <v>2005</v>
      </c>
      <c r="B119" t="str">
        <f>'2019_4_1_6_Download'!B38</f>
        <v>Insgesamt</v>
      </c>
      <c r="D119" t="s">
        <v>161</v>
      </c>
      <c r="E119" t="s">
        <v>159</v>
      </c>
      <c r="F119">
        <f>'2019_4_1_6_Download'!G38</f>
        <v>25</v>
      </c>
    </row>
    <row r="120" spans="1:6" x14ac:dyDescent="0.25">
      <c r="A120">
        <f>'2019_4_1_6_Download'!C39</f>
        <v>2005</v>
      </c>
      <c r="B120" t="str">
        <f>'2019_4_1_6_Download'!B39</f>
        <v>Männer</v>
      </c>
      <c r="D120" t="s">
        <v>161</v>
      </c>
      <c r="E120" t="s">
        <v>159</v>
      </c>
      <c r="F120">
        <f>'2019_4_1_6_Download'!G39</f>
        <v>22</v>
      </c>
    </row>
    <row r="121" spans="1:6" x14ac:dyDescent="0.25">
      <c r="A121">
        <f>'2019_4_1_6_Download'!C40</f>
        <v>2005</v>
      </c>
      <c r="B121" t="str">
        <f>'2019_4_1_6_Download'!B40</f>
        <v>Frauen</v>
      </c>
      <c r="D121" t="s">
        <v>161</v>
      </c>
      <c r="E121" t="s">
        <v>159</v>
      </c>
      <c r="F121">
        <f>'2019_4_1_6_Download'!G40</f>
        <v>27.2</v>
      </c>
    </row>
    <row r="122" spans="1:6" x14ac:dyDescent="0.25">
      <c r="A122">
        <f>'2019_4_1_6_Download'!C11</f>
        <v>2019</v>
      </c>
      <c r="B122" t="str">
        <f>'2019_4_1_6_Download'!B11</f>
        <v>Insgesamt</v>
      </c>
      <c r="D122" t="s">
        <v>162</v>
      </c>
      <c r="E122" t="s">
        <v>159</v>
      </c>
      <c r="F122" t="str">
        <f>'2019_4_1_6_Download'!H11</f>
        <v>14,9</v>
      </c>
    </row>
    <row r="123" spans="1:6" x14ac:dyDescent="0.25">
      <c r="A123">
        <f>'2019_4_1_6_Download'!C12</f>
        <v>2019</v>
      </c>
      <c r="B123" t="str">
        <f>'2019_4_1_6_Download'!B12</f>
        <v>Männer</v>
      </c>
      <c r="D123" t="s">
        <v>162</v>
      </c>
      <c r="E123" t="s">
        <v>159</v>
      </c>
      <c r="F123" t="str">
        <f>'2019_4_1_6_Download'!H12</f>
        <v>(18,2)</v>
      </c>
    </row>
    <row r="124" spans="1:6" x14ac:dyDescent="0.25">
      <c r="A124">
        <f>'2019_4_1_6_Download'!C13</f>
        <v>2019</v>
      </c>
      <c r="B124" t="str">
        <f>'2019_4_1_6_Download'!B13</f>
        <v>Frauen</v>
      </c>
      <c r="D124" t="s">
        <v>162</v>
      </c>
      <c r="E124" t="s">
        <v>159</v>
      </c>
      <c r="F124" t="str">
        <f>'2019_4_1_6_Download'!H13</f>
        <v>/</v>
      </c>
    </row>
    <row r="125" spans="1:6" x14ac:dyDescent="0.25">
      <c r="A125">
        <f>'2019_4_1_6_Download'!C14</f>
        <v>2018</v>
      </c>
      <c r="B125" t="str">
        <f>'2019_4_1_6_Download'!B14</f>
        <v>Insgesamt</v>
      </c>
      <c r="D125" t="s">
        <v>162</v>
      </c>
      <c r="E125" t="s">
        <v>159</v>
      </c>
      <c r="F125" t="str">
        <f>'2019_4_1_6_Download'!H14</f>
        <v>14,7</v>
      </c>
    </row>
    <row r="126" spans="1:6" x14ac:dyDescent="0.25">
      <c r="A126">
        <f>'2019_4_1_6_Download'!C15</f>
        <v>2018</v>
      </c>
      <c r="B126" t="str">
        <f>'2019_4_1_6_Download'!B15</f>
        <v>Männer</v>
      </c>
      <c r="D126" t="s">
        <v>162</v>
      </c>
      <c r="E126" t="s">
        <v>159</v>
      </c>
      <c r="F126" t="str">
        <f>'2019_4_1_6_Download'!H15</f>
        <v>(15,7)</v>
      </c>
    </row>
    <row r="127" spans="1:6" x14ac:dyDescent="0.25">
      <c r="A127">
        <f>'2019_4_1_6_Download'!C16</f>
        <v>2018</v>
      </c>
      <c r="B127" t="str">
        <f>'2019_4_1_6_Download'!B16</f>
        <v>Frauen</v>
      </c>
      <c r="D127" t="s">
        <v>162</v>
      </c>
      <c r="E127" t="s">
        <v>159</v>
      </c>
      <c r="F127" t="str">
        <f>'2019_4_1_6_Download'!H16</f>
        <v>/</v>
      </c>
    </row>
    <row r="128" spans="1:6" x14ac:dyDescent="0.25">
      <c r="A128">
        <f>'2019_4_1_6_Download'!C17</f>
        <v>2017</v>
      </c>
      <c r="B128" t="str">
        <f>'2019_4_1_6_Download'!B17</f>
        <v>Insgesamt</v>
      </c>
      <c r="D128" t="s">
        <v>162</v>
      </c>
      <c r="E128" t="s">
        <v>159</v>
      </c>
      <c r="F128" t="str">
        <f>'2019_4_1_6_Download'!H17</f>
        <v>15,8</v>
      </c>
    </row>
    <row r="129" spans="1:6" x14ac:dyDescent="0.25">
      <c r="A129">
        <f>'2019_4_1_6_Download'!C18</f>
        <v>2017</v>
      </c>
      <c r="B129" t="str">
        <f>'2019_4_1_6_Download'!B18</f>
        <v>Männer</v>
      </c>
      <c r="D129" t="s">
        <v>162</v>
      </c>
      <c r="E129" t="s">
        <v>159</v>
      </c>
      <c r="F129" t="str">
        <f>'2019_4_1_6_Download'!H18</f>
        <v>(15,8)</v>
      </c>
    </row>
    <row r="130" spans="1:6" x14ac:dyDescent="0.25">
      <c r="A130">
        <f>'2019_4_1_6_Download'!C19</f>
        <v>2017</v>
      </c>
      <c r="B130" t="str">
        <f>'2019_4_1_6_Download'!B19</f>
        <v>Frauen</v>
      </c>
      <c r="D130" t="s">
        <v>162</v>
      </c>
      <c r="E130" t="s">
        <v>159</v>
      </c>
      <c r="F130" t="str">
        <f>'2019_4_1_6_Download'!H19</f>
        <v>(15,8)</v>
      </c>
    </row>
    <row r="131" spans="1:6" x14ac:dyDescent="0.25">
      <c r="A131">
        <f>'2019_4_1_6_Download'!C20</f>
        <v>2016</v>
      </c>
      <c r="B131" t="str">
        <f>'2019_4_1_6_Download'!B20</f>
        <v>Insgesamt</v>
      </c>
      <c r="D131" t="s">
        <v>162</v>
      </c>
      <c r="E131" t="s">
        <v>159</v>
      </c>
      <c r="F131" t="str">
        <f>'2019_4_1_6_Download'!H20</f>
        <v>17,4</v>
      </c>
    </row>
    <row r="132" spans="1:6" x14ac:dyDescent="0.25">
      <c r="A132">
        <f>'2019_4_1_6_Download'!C21</f>
        <v>2016</v>
      </c>
      <c r="B132" t="str">
        <f>'2019_4_1_6_Download'!B21</f>
        <v>Männer</v>
      </c>
      <c r="D132" t="s">
        <v>162</v>
      </c>
      <c r="E132" t="s">
        <v>159</v>
      </c>
      <c r="F132" t="str">
        <f>'2019_4_1_6_Download'!H21</f>
        <v>(20,5)</v>
      </c>
    </row>
    <row r="133" spans="1:6" x14ac:dyDescent="0.25">
      <c r="A133">
        <f>'2019_4_1_6_Download'!C22</f>
        <v>2016</v>
      </c>
      <c r="B133" t="str">
        <f>'2019_4_1_6_Download'!B22</f>
        <v>Frauen</v>
      </c>
      <c r="D133" t="s">
        <v>162</v>
      </c>
      <c r="E133" t="s">
        <v>159</v>
      </c>
      <c r="F133" t="str">
        <f>'2019_4_1_6_Download'!H22</f>
        <v>/</v>
      </c>
    </row>
    <row r="134" spans="1:6" x14ac:dyDescent="0.25">
      <c r="A134">
        <f>'2019_4_1_6_Download'!C23</f>
        <v>2015</v>
      </c>
      <c r="B134" t="str">
        <f>'2019_4_1_6_Download'!B23</f>
        <v>Insgesamt</v>
      </c>
      <c r="D134" t="s">
        <v>162</v>
      </c>
      <c r="E134" t="s">
        <v>159</v>
      </c>
      <c r="F134" t="str">
        <f>'2019_4_1_6_Download'!H23</f>
        <v>(13,2)</v>
      </c>
    </row>
    <row r="135" spans="1:6" x14ac:dyDescent="0.25">
      <c r="A135">
        <f>'2019_4_1_6_Download'!C24</f>
        <v>2015</v>
      </c>
      <c r="B135" t="str">
        <f>'2019_4_1_6_Download'!B24</f>
        <v>Männer</v>
      </c>
      <c r="D135" t="s">
        <v>162</v>
      </c>
      <c r="E135" t="s">
        <v>159</v>
      </c>
      <c r="F135" t="str">
        <f>'2019_4_1_6_Download'!H24</f>
        <v>/</v>
      </c>
    </row>
    <row r="136" spans="1:6" x14ac:dyDescent="0.25">
      <c r="A136">
        <f>'2019_4_1_6_Download'!C25</f>
        <v>2015</v>
      </c>
      <c r="B136" t="str">
        <f>'2019_4_1_6_Download'!B25</f>
        <v>Frauen</v>
      </c>
      <c r="D136" t="s">
        <v>162</v>
      </c>
      <c r="E136" t="s">
        <v>159</v>
      </c>
      <c r="F136" t="str">
        <f>'2019_4_1_6_Download'!H25</f>
        <v>/</v>
      </c>
    </row>
    <row r="137" spans="1:6" x14ac:dyDescent="0.25">
      <c r="A137">
        <f>'2019_4_1_6_Download'!C26</f>
        <v>2014</v>
      </c>
      <c r="B137" t="str">
        <f>'2019_4_1_6_Download'!B26</f>
        <v>Insgesamt</v>
      </c>
      <c r="D137" t="s">
        <v>162</v>
      </c>
      <c r="E137" t="s">
        <v>159</v>
      </c>
      <c r="F137" t="str">
        <f>'2019_4_1_6_Download'!H26</f>
        <v>(14,7)</v>
      </c>
    </row>
    <row r="138" spans="1:6" x14ac:dyDescent="0.25">
      <c r="A138">
        <f>'2019_4_1_6_Download'!C27</f>
        <v>2014</v>
      </c>
      <c r="B138" t="str">
        <f>'2019_4_1_6_Download'!B27</f>
        <v>Männer</v>
      </c>
      <c r="D138" t="s">
        <v>162</v>
      </c>
      <c r="E138" t="s">
        <v>159</v>
      </c>
      <c r="F138" t="str">
        <f>'2019_4_1_6_Download'!H27</f>
        <v>/</v>
      </c>
    </row>
    <row r="139" spans="1:6" x14ac:dyDescent="0.25">
      <c r="A139">
        <f>'2019_4_1_6_Download'!C28</f>
        <v>2014</v>
      </c>
      <c r="B139" t="str">
        <f>'2019_4_1_6_Download'!B28</f>
        <v>Frauen</v>
      </c>
      <c r="D139" t="s">
        <v>162</v>
      </c>
      <c r="E139" t="s">
        <v>159</v>
      </c>
      <c r="F139" t="str">
        <f>'2019_4_1_6_Download'!H28</f>
        <v>/</v>
      </c>
    </row>
    <row r="140" spans="1:6" x14ac:dyDescent="0.25">
      <c r="A140">
        <f>'2019_4_1_6_Download'!C29</f>
        <v>2013</v>
      </c>
      <c r="B140" t="str">
        <f>'2019_4_1_6_Download'!B29</f>
        <v>Insgesamt</v>
      </c>
      <c r="D140" t="s">
        <v>162</v>
      </c>
      <c r="E140" t="s">
        <v>159</v>
      </c>
      <c r="F140" t="str">
        <f>'2019_4_1_6_Download'!H29</f>
        <v>(13,4)</v>
      </c>
    </row>
    <row r="141" spans="1:6" x14ac:dyDescent="0.25">
      <c r="A141">
        <f>'2019_4_1_6_Download'!C30</f>
        <v>2013</v>
      </c>
      <c r="B141" t="str">
        <f>'2019_4_1_6_Download'!B30</f>
        <v>Männer</v>
      </c>
      <c r="D141" t="s">
        <v>162</v>
      </c>
      <c r="E141" t="s">
        <v>159</v>
      </c>
      <c r="F141" t="str">
        <f>'2019_4_1_6_Download'!H30</f>
        <v>/</v>
      </c>
    </row>
    <row r="142" spans="1:6" x14ac:dyDescent="0.25">
      <c r="A142">
        <f>'2019_4_1_6_Download'!C31</f>
        <v>2013</v>
      </c>
      <c r="B142" t="str">
        <f>'2019_4_1_6_Download'!B31</f>
        <v>Frauen</v>
      </c>
      <c r="D142" t="s">
        <v>162</v>
      </c>
      <c r="E142" t="s">
        <v>159</v>
      </c>
      <c r="F142" t="str">
        <f>'2019_4_1_6_Download'!H31</f>
        <v>/</v>
      </c>
    </row>
    <row r="143" spans="1:6" x14ac:dyDescent="0.25">
      <c r="A143">
        <f>'2019_4_1_6_Download'!C32</f>
        <v>2012</v>
      </c>
      <c r="B143" t="str">
        <f>'2019_4_1_6_Download'!B32</f>
        <v>Insgesamt</v>
      </c>
      <c r="D143" t="s">
        <v>162</v>
      </c>
      <c r="E143" t="s">
        <v>159</v>
      </c>
      <c r="F143" t="str">
        <f>'2019_4_1_6_Download'!H32</f>
        <v>(15,2)</v>
      </c>
    </row>
    <row r="144" spans="1:6" x14ac:dyDescent="0.25">
      <c r="A144">
        <f>'2019_4_1_6_Download'!C33</f>
        <v>2012</v>
      </c>
      <c r="B144" t="str">
        <f>'2019_4_1_6_Download'!B33</f>
        <v>Männer</v>
      </c>
      <c r="D144" t="s">
        <v>162</v>
      </c>
      <c r="E144" t="s">
        <v>159</v>
      </c>
      <c r="F144" t="str">
        <f>'2019_4_1_6_Download'!H33</f>
        <v>(18,7)</v>
      </c>
    </row>
    <row r="145" spans="1:6" x14ac:dyDescent="0.25">
      <c r="A145">
        <f>'2019_4_1_6_Download'!C34</f>
        <v>2012</v>
      </c>
      <c r="B145" t="str">
        <f>'2019_4_1_6_Download'!B34</f>
        <v>Frauen</v>
      </c>
      <c r="D145" t="s">
        <v>162</v>
      </c>
      <c r="E145" t="s">
        <v>159</v>
      </c>
      <c r="F145" t="str">
        <f>'2019_4_1_6_Download'!H34</f>
        <v>/</v>
      </c>
    </row>
    <row r="146" spans="1:6" x14ac:dyDescent="0.25">
      <c r="A146">
        <f>'2019_4_1_6_Download'!C35</f>
        <v>2011</v>
      </c>
      <c r="B146" t="str">
        <f>'2019_4_1_6_Download'!B35</f>
        <v>Insgesamt</v>
      </c>
      <c r="D146" t="s">
        <v>162</v>
      </c>
      <c r="E146" t="s">
        <v>159</v>
      </c>
      <c r="F146" t="str">
        <f>'2019_4_1_6_Download'!H35</f>
        <v>(14,2)</v>
      </c>
    </row>
    <row r="147" spans="1:6" x14ac:dyDescent="0.25">
      <c r="A147">
        <f>'2019_4_1_6_Download'!C36</f>
        <v>2011</v>
      </c>
      <c r="B147" t="str">
        <f>'2019_4_1_6_Download'!B36</f>
        <v>Männer</v>
      </c>
      <c r="D147" t="s">
        <v>162</v>
      </c>
      <c r="E147" t="s">
        <v>159</v>
      </c>
      <c r="F147" t="str">
        <f>'2019_4_1_6_Download'!H36</f>
        <v>/</v>
      </c>
    </row>
    <row r="148" spans="1:6" x14ac:dyDescent="0.25">
      <c r="A148">
        <f>'2019_4_1_6_Download'!C37</f>
        <v>2011</v>
      </c>
      <c r="B148" t="str">
        <f>'2019_4_1_6_Download'!B37</f>
        <v>Frauen</v>
      </c>
      <c r="D148" t="s">
        <v>162</v>
      </c>
      <c r="E148" t="s">
        <v>159</v>
      </c>
      <c r="F148" t="str">
        <f>'2019_4_1_6_Download'!H37</f>
        <v>/</v>
      </c>
    </row>
    <row r="149" spans="1:6" x14ac:dyDescent="0.25">
      <c r="A149">
        <f>'2019_4_1_6_Download'!C38</f>
        <v>2005</v>
      </c>
      <c r="B149" t="str">
        <f>'2019_4_1_6_Download'!B38</f>
        <v>Insgesamt</v>
      </c>
      <c r="D149" t="s">
        <v>162</v>
      </c>
      <c r="E149" t="s">
        <v>159</v>
      </c>
      <c r="F149">
        <f>'2019_4_1_6_Download'!H38</f>
        <v>26.2</v>
      </c>
    </row>
    <row r="150" spans="1:6" x14ac:dyDescent="0.25">
      <c r="A150">
        <f>'2019_4_1_6_Download'!C39</f>
        <v>2005</v>
      </c>
      <c r="B150" t="str">
        <f>'2019_4_1_6_Download'!B39</f>
        <v>Männer</v>
      </c>
      <c r="D150" t="s">
        <v>162</v>
      </c>
      <c r="E150" t="s">
        <v>159</v>
      </c>
      <c r="F150" t="str">
        <f>'2019_4_1_6_Download'!H39</f>
        <v>/</v>
      </c>
    </row>
    <row r="151" spans="1:6" x14ac:dyDescent="0.25">
      <c r="A151">
        <f>'2019_4_1_6_Download'!C40</f>
        <v>2005</v>
      </c>
      <c r="B151" t="str">
        <f>'2019_4_1_6_Download'!B40</f>
        <v>Frauen</v>
      </c>
      <c r="D151" t="s">
        <v>162</v>
      </c>
      <c r="E151" t="s">
        <v>159</v>
      </c>
      <c r="F151" t="str">
        <f>'2019_4_1_6_Download'!H40</f>
        <v>/</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09DBE-14FE-4E8A-9A07-5C36A1F68658}">
  <sheetPr codeName="Tabelle17"/>
  <dimension ref="A1:F153"/>
  <sheetViews>
    <sheetView tabSelected="1" topLeftCell="A19" workbookViewId="0">
      <selection sqref="A1:F151"/>
    </sheetView>
  </sheetViews>
  <sheetFormatPr baseColWidth="10" defaultRowHeight="15" x14ac:dyDescent="0.25"/>
  <sheetData>
    <row r="1" spans="1:6" x14ac:dyDescent="0.25">
      <c r="A1" t="str">
        <f>'2019_4_1_6_CSV_Vorbereitung'!A1</f>
        <v>Year</v>
      </c>
      <c r="B1" t="str">
        <f>'2019_4_1_6_CSV_Vorbereitung'!B1</f>
        <v>Geschlecht</v>
      </c>
      <c r="C1" t="str">
        <f>'2019_4_1_6_CSV_Vorbereitung'!C1</f>
        <v>Migrationshintergrund</v>
      </c>
      <c r="D1" t="str">
        <f>'2019_4_1_6_CSV_Vorbereitung'!D1</f>
        <v>Migrationserfahrung</v>
      </c>
      <c r="E1" t="str">
        <f>'2019_4_1_6_CSV_Vorbereitung'!E1</f>
        <v>Units</v>
      </c>
      <c r="F1" t="str">
        <f>'2019_4_1_6_CSV_Vorbereitung'!F1</f>
        <v>Value</v>
      </c>
    </row>
    <row r="2" spans="1:6" x14ac:dyDescent="0.25">
      <c r="A2">
        <f>'2019_4_1_6_CSV_Vorbereitung'!A2</f>
        <v>2019</v>
      </c>
      <c r="B2" t="str">
        <f>'2019_4_1_6_CSV_Vorbereitung'!B2</f>
        <v>Insgesamt</v>
      </c>
      <c r="C2" t="str">
        <f>'2019_4_1_6_CSV_Vorbereitung'!C2</f>
        <v>Insgesamt</v>
      </c>
      <c r="D2">
        <f>'2019_4_1_6_CSV_Vorbereitung'!D2</f>
        <v>0</v>
      </c>
      <c r="E2" t="str">
        <f>'2019_4_1_6_CSV_Vorbereitung'!E2</f>
        <v>%</v>
      </c>
      <c r="F2" s="109" t="s">
        <v>163</v>
      </c>
    </row>
    <row r="3" spans="1:6" x14ac:dyDescent="0.25">
      <c r="A3">
        <f>'2019_4_1_6_CSV_Vorbereitung'!A3</f>
        <v>2019</v>
      </c>
      <c r="B3" t="str">
        <f>'2019_4_1_6_CSV_Vorbereitung'!B3</f>
        <v>Männer</v>
      </c>
      <c r="C3" t="str">
        <f>'2019_4_1_6_CSV_Vorbereitung'!C3</f>
        <v>Insgesamt</v>
      </c>
      <c r="D3">
        <f>'2019_4_1_6_CSV_Vorbereitung'!D3</f>
        <v>0</v>
      </c>
      <c r="E3" t="str">
        <f>'2019_4_1_6_CSV_Vorbereitung'!E3</f>
        <v>%</v>
      </c>
      <c r="F3" s="109" t="s">
        <v>164</v>
      </c>
    </row>
    <row r="4" spans="1:6" x14ac:dyDescent="0.25">
      <c r="A4">
        <f>'2019_4_1_6_CSV_Vorbereitung'!A4</f>
        <v>2019</v>
      </c>
      <c r="B4" t="str">
        <f>'2019_4_1_6_CSV_Vorbereitung'!B4</f>
        <v>Frauen</v>
      </c>
      <c r="C4" t="str">
        <f>'2019_4_1_6_CSV_Vorbereitung'!C4</f>
        <v>Insgesamt</v>
      </c>
      <c r="D4">
        <f>'2019_4_1_6_CSV_Vorbereitung'!D4</f>
        <v>0</v>
      </c>
      <c r="E4" t="str">
        <f>'2019_4_1_6_CSV_Vorbereitung'!E4</f>
        <v>%</v>
      </c>
      <c r="F4" s="109" t="s">
        <v>165</v>
      </c>
    </row>
    <row r="5" spans="1:6" x14ac:dyDescent="0.25">
      <c r="A5">
        <f>'2019_4_1_6_CSV_Vorbereitung'!A5</f>
        <v>2018</v>
      </c>
      <c r="B5" t="str">
        <f>'2019_4_1_6_CSV_Vorbereitung'!B5</f>
        <v>Insgesamt</v>
      </c>
      <c r="C5" t="str">
        <f>'2019_4_1_6_CSV_Vorbereitung'!C5</f>
        <v>Insgesamt</v>
      </c>
      <c r="D5">
        <f>'2019_4_1_6_CSV_Vorbereitung'!D5</f>
        <v>0</v>
      </c>
      <c r="E5" t="str">
        <f>'2019_4_1_6_CSV_Vorbereitung'!E5</f>
        <v>%</v>
      </c>
      <c r="F5" s="109" t="s">
        <v>166</v>
      </c>
    </row>
    <row r="6" spans="1:6" x14ac:dyDescent="0.25">
      <c r="A6">
        <f>'2019_4_1_6_CSV_Vorbereitung'!A6</f>
        <v>2018</v>
      </c>
      <c r="B6" t="str">
        <f>'2019_4_1_6_CSV_Vorbereitung'!B6</f>
        <v>Männer</v>
      </c>
      <c r="C6" t="str">
        <f>'2019_4_1_6_CSV_Vorbereitung'!C6</f>
        <v>Insgesamt</v>
      </c>
      <c r="D6">
        <f>'2019_4_1_6_CSV_Vorbereitung'!D6</f>
        <v>0</v>
      </c>
      <c r="E6" t="str">
        <f>'2019_4_1_6_CSV_Vorbereitung'!E6</f>
        <v>%</v>
      </c>
      <c r="F6" s="109" t="s">
        <v>167</v>
      </c>
    </row>
    <row r="7" spans="1:6" x14ac:dyDescent="0.25">
      <c r="A7">
        <f>'2019_4_1_6_CSV_Vorbereitung'!A7</f>
        <v>2018</v>
      </c>
      <c r="B7" t="str">
        <f>'2019_4_1_6_CSV_Vorbereitung'!B7</f>
        <v>Frauen</v>
      </c>
      <c r="C7" t="str">
        <f>'2019_4_1_6_CSV_Vorbereitung'!C7</f>
        <v>Insgesamt</v>
      </c>
      <c r="D7">
        <f>'2019_4_1_6_CSV_Vorbereitung'!D7</f>
        <v>0</v>
      </c>
      <c r="E7" t="str">
        <f>'2019_4_1_6_CSV_Vorbereitung'!E7</f>
        <v>%</v>
      </c>
      <c r="F7" s="109" t="s">
        <v>168</v>
      </c>
    </row>
    <row r="8" spans="1:6" x14ac:dyDescent="0.25">
      <c r="A8">
        <f>'2019_4_1_6_CSV_Vorbereitung'!A8</f>
        <v>2017</v>
      </c>
      <c r="B8" t="str">
        <f>'2019_4_1_6_CSV_Vorbereitung'!B8</f>
        <v>Insgesamt</v>
      </c>
      <c r="C8" t="str">
        <f>'2019_4_1_6_CSV_Vorbereitung'!C8</f>
        <v>Insgesamt</v>
      </c>
      <c r="D8">
        <f>'2019_4_1_6_CSV_Vorbereitung'!D8</f>
        <v>0</v>
      </c>
      <c r="E8" t="str">
        <f>'2019_4_1_6_CSV_Vorbereitung'!E8</f>
        <v>%</v>
      </c>
      <c r="F8" s="109" t="s">
        <v>169</v>
      </c>
    </row>
    <row r="9" spans="1:6" x14ac:dyDescent="0.25">
      <c r="A9">
        <f>'2019_4_1_6_CSV_Vorbereitung'!A9</f>
        <v>2017</v>
      </c>
      <c r="B9" t="str">
        <f>'2019_4_1_6_CSV_Vorbereitung'!B9</f>
        <v>Männer</v>
      </c>
      <c r="C9" t="str">
        <f>'2019_4_1_6_CSV_Vorbereitung'!C9</f>
        <v>Insgesamt</v>
      </c>
      <c r="D9">
        <f>'2019_4_1_6_CSV_Vorbereitung'!D9</f>
        <v>0</v>
      </c>
      <c r="E9" t="str">
        <f>'2019_4_1_6_CSV_Vorbereitung'!E9</f>
        <v>%</v>
      </c>
      <c r="F9" s="109" t="s">
        <v>170</v>
      </c>
    </row>
    <row r="10" spans="1:6" x14ac:dyDescent="0.25">
      <c r="A10">
        <f>'2019_4_1_6_CSV_Vorbereitung'!A10</f>
        <v>2017</v>
      </c>
      <c r="B10" t="str">
        <f>'2019_4_1_6_CSV_Vorbereitung'!B10</f>
        <v>Frauen</v>
      </c>
      <c r="C10" t="str">
        <f>'2019_4_1_6_CSV_Vorbereitung'!C10</f>
        <v>Insgesamt</v>
      </c>
      <c r="D10">
        <f>'2019_4_1_6_CSV_Vorbereitung'!D10</f>
        <v>0</v>
      </c>
      <c r="E10" t="str">
        <f>'2019_4_1_6_CSV_Vorbereitung'!E10</f>
        <v>%</v>
      </c>
      <c r="F10" s="109" t="s">
        <v>171</v>
      </c>
    </row>
    <row r="11" spans="1:6" x14ac:dyDescent="0.25">
      <c r="A11">
        <f>'2019_4_1_6_CSV_Vorbereitung'!A11</f>
        <v>2016</v>
      </c>
      <c r="B11" t="str">
        <f>'2019_4_1_6_CSV_Vorbereitung'!B11</f>
        <v>Insgesamt</v>
      </c>
      <c r="C11" t="str">
        <f>'2019_4_1_6_CSV_Vorbereitung'!C11</f>
        <v>Insgesamt</v>
      </c>
      <c r="D11">
        <f>'2019_4_1_6_CSV_Vorbereitung'!D11</f>
        <v>0</v>
      </c>
      <c r="E11" t="str">
        <f>'2019_4_1_6_CSV_Vorbereitung'!E11</f>
        <v>%</v>
      </c>
      <c r="F11" s="109" t="s">
        <v>167</v>
      </c>
    </row>
    <row r="12" spans="1:6" x14ac:dyDescent="0.25">
      <c r="A12">
        <f>'2019_4_1_6_CSV_Vorbereitung'!A12</f>
        <v>2016</v>
      </c>
      <c r="B12" t="str">
        <f>'2019_4_1_6_CSV_Vorbereitung'!B12</f>
        <v>Männer</v>
      </c>
      <c r="C12" t="str">
        <f>'2019_4_1_6_CSV_Vorbereitung'!C12</f>
        <v>Insgesamt</v>
      </c>
      <c r="D12">
        <f>'2019_4_1_6_CSV_Vorbereitung'!D12</f>
        <v>0</v>
      </c>
      <c r="E12" t="str">
        <f>'2019_4_1_6_CSV_Vorbereitung'!E12</f>
        <v>%</v>
      </c>
      <c r="F12" s="109" t="s">
        <v>172</v>
      </c>
    </row>
    <row r="13" spans="1:6" x14ac:dyDescent="0.25">
      <c r="A13">
        <f>'2019_4_1_6_CSV_Vorbereitung'!A13</f>
        <v>2016</v>
      </c>
      <c r="B13" t="str">
        <f>'2019_4_1_6_CSV_Vorbereitung'!B13</f>
        <v>Frauen</v>
      </c>
      <c r="C13" t="str">
        <f>'2019_4_1_6_CSV_Vorbereitung'!C13</f>
        <v>Insgesamt</v>
      </c>
      <c r="D13">
        <f>'2019_4_1_6_CSV_Vorbereitung'!D13</f>
        <v>0</v>
      </c>
      <c r="E13" t="str">
        <f>'2019_4_1_6_CSV_Vorbereitung'!E13</f>
        <v>%</v>
      </c>
      <c r="F13" s="109" t="s">
        <v>173</v>
      </c>
    </row>
    <row r="14" spans="1:6" x14ac:dyDescent="0.25">
      <c r="A14">
        <f>'2019_4_1_6_CSV_Vorbereitung'!A14</f>
        <v>2015</v>
      </c>
      <c r="B14" t="str">
        <f>'2019_4_1_6_CSV_Vorbereitung'!B14</f>
        <v>Insgesamt</v>
      </c>
      <c r="C14" t="str">
        <f>'2019_4_1_6_CSV_Vorbereitung'!C14</f>
        <v>Insgesamt</v>
      </c>
      <c r="D14">
        <f>'2019_4_1_6_CSV_Vorbereitung'!D14</f>
        <v>0</v>
      </c>
      <c r="E14" t="str">
        <f>'2019_4_1_6_CSV_Vorbereitung'!E14</f>
        <v>%</v>
      </c>
      <c r="F14" s="109" t="s">
        <v>165</v>
      </c>
    </row>
    <row r="15" spans="1:6" x14ac:dyDescent="0.25">
      <c r="A15">
        <f>'2019_4_1_6_CSV_Vorbereitung'!A15</f>
        <v>2015</v>
      </c>
      <c r="B15" t="str">
        <f>'2019_4_1_6_CSV_Vorbereitung'!B15</f>
        <v>Männer</v>
      </c>
      <c r="C15" t="str">
        <f>'2019_4_1_6_CSV_Vorbereitung'!C15</f>
        <v>Insgesamt</v>
      </c>
      <c r="D15">
        <f>'2019_4_1_6_CSV_Vorbereitung'!D15</f>
        <v>0</v>
      </c>
      <c r="E15" t="str">
        <f>'2019_4_1_6_CSV_Vorbereitung'!E15</f>
        <v>%</v>
      </c>
      <c r="F15" s="109" t="s">
        <v>174</v>
      </c>
    </row>
    <row r="16" spans="1:6" x14ac:dyDescent="0.25">
      <c r="A16">
        <f>'2019_4_1_6_CSV_Vorbereitung'!A16</f>
        <v>2015</v>
      </c>
      <c r="B16" t="str">
        <f>'2019_4_1_6_CSV_Vorbereitung'!B16</f>
        <v>Frauen</v>
      </c>
      <c r="C16" t="str">
        <f>'2019_4_1_6_CSV_Vorbereitung'!C16</f>
        <v>Insgesamt</v>
      </c>
      <c r="D16">
        <f>'2019_4_1_6_CSV_Vorbereitung'!D16</f>
        <v>0</v>
      </c>
      <c r="E16" t="str">
        <f>'2019_4_1_6_CSV_Vorbereitung'!E16</f>
        <v>%</v>
      </c>
      <c r="F16" s="109" t="s">
        <v>175</v>
      </c>
    </row>
    <row r="17" spans="1:6" x14ac:dyDescent="0.25">
      <c r="A17">
        <f>'2019_4_1_6_CSV_Vorbereitung'!A17</f>
        <v>2014</v>
      </c>
      <c r="B17" t="str">
        <f>'2019_4_1_6_CSV_Vorbereitung'!B17</f>
        <v>Insgesamt</v>
      </c>
      <c r="C17" t="str">
        <f>'2019_4_1_6_CSV_Vorbereitung'!C17</f>
        <v>Insgesamt</v>
      </c>
      <c r="D17">
        <f>'2019_4_1_6_CSV_Vorbereitung'!D17</f>
        <v>0</v>
      </c>
      <c r="E17" t="str">
        <f>'2019_4_1_6_CSV_Vorbereitung'!E17</f>
        <v>%</v>
      </c>
      <c r="F17" s="109" t="s">
        <v>165</v>
      </c>
    </row>
    <row r="18" spans="1:6" x14ac:dyDescent="0.25">
      <c r="A18">
        <f>'2019_4_1_6_CSV_Vorbereitung'!A18</f>
        <v>2014</v>
      </c>
      <c r="B18" t="str">
        <f>'2019_4_1_6_CSV_Vorbereitung'!B18</f>
        <v>Männer</v>
      </c>
      <c r="C18" t="str">
        <f>'2019_4_1_6_CSV_Vorbereitung'!C18</f>
        <v>Insgesamt</v>
      </c>
      <c r="D18">
        <f>'2019_4_1_6_CSV_Vorbereitung'!D18</f>
        <v>0</v>
      </c>
      <c r="E18" t="str">
        <f>'2019_4_1_6_CSV_Vorbereitung'!E18</f>
        <v>%</v>
      </c>
      <c r="F18" s="109" t="s">
        <v>173</v>
      </c>
    </row>
    <row r="19" spans="1:6" x14ac:dyDescent="0.25">
      <c r="A19">
        <f>'2019_4_1_6_CSV_Vorbereitung'!A19</f>
        <v>2014</v>
      </c>
      <c r="B19" t="str">
        <f>'2019_4_1_6_CSV_Vorbereitung'!B19</f>
        <v>Frauen</v>
      </c>
      <c r="C19" t="str">
        <f>'2019_4_1_6_CSV_Vorbereitung'!C19</f>
        <v>Insgesamt</v>
      </c>
      <c r="D19">
        <f>'2019_4_1_6_CSV_Vorbereitung'!D19</f>
        <v>0</v>
      </c>
      <c r="E19" t="str">
        <f>'2019_4_1_6_CSV_Vorbereitung'!E19</f>
        <v>%</v>
      </c>
      <c r="F19" s="109" t="s">
        <v>176</v>
      </c>
    </row>
    <row r="20" spans="1:6" x14ac:dyDescent="0.25">
      <c r="A20">
        <f>'2019_4_1_6_CSV_Vorbereitung'!A20</f>
        <v>2013</v>
      </c>
      <c r="B20" t="str">
        <f>'2019_4_1_6_CSV_Vorbereitung'!B20</f>
        <v>Insgesamt</v>
      </c>
      <c r="C20" t="str">
        <f>'2019_4_1_6_CSV_Vorbereitung'!C20</f>
        <v>Insgesamt</v>
      </c>
      <c r="D20">
        <f>'2019_4_1_6_CSV_Vorbereitung'!D20</f>
        <v>0</v>
      </c>
      <c r="E20" t="str">
        <f>'2019_4_1_6_CSV_Vorbereitung'!E20</f>
        <v>%</v>
      </c>
      <c r="F20" s="109" t="s">
        <v>165</v>
      </c>
    </row>
    <row r="21" spans="1:6" x14ac:dyDescent="0.25">
      <c r="A21">
        <f>'2019_4_1_6_CSV_Vorbereitung'!A21</f>
        <v>2013</v>
      </c>
      <c r="B21" t="str">
        <f>'2019_4_1_6_CSV_Vorbereitung'!B21</f>
        <v>Männer</v>
      </c>
      <c r="C21" t="str">
        <f>'2019_4_1_6_CSV_Vorbereitung'!C21</f>
        <v>Insgesamt</v>
      </c>
      <c r="D21">
        <f>'2019_4_1_6_CSV_Vorbereitung'!D21</f>
        <v>0</v>
      </c>
      <c r="E21" t="str">
        <f>'2019_4_1_6_CSV_Vorbereitung'!E21</f>
        <v>%</v>
      </c>
      <c r="F21" s="109" t="s">
        <v>166</v>
      </c>
    </row>
    <row r="22" spans="1:6" x14ac:dyDescent="0.25">
      <c r="A22">
        <f>'2019_4_1_6_CSV_Vorbereitung'!A22</f>
        <v>2013</v>
      </c>
      <c r="B22" t="str">
        <f>'2019_4_1_6_CSV_Vorbereitung'!B22</f>
        <v>Frauen</v>
      </c>
      <c r="C22" t="str">
        <f>'2019_4_1_6_CSV_Vorbereitung'!C22</f>
        <v>Insgesamt</v>
      </c>
      <c r="D22">
        <f>'2019_4_1_6_CSV_Vorbereitung'!D22</f>
        <v>0</v>
      </c>
      <c r="E22" t="str">
        <f>'2019_4_1_6_CSV_Vorbereitung'!E22</f>
        <v>%</v>
      </c>
      <c r="F22" s="109" t="s">
        <v>171</v>
      </c>
    </row>
    <row r="23" spans="1:6" x14ac:dyDescent="0.25">
      <c r="A23">
        <f>'2019_4_1_6_CSV_Vorbereitung'!A23</f>
        <v>2012</v>
      </c>
      <c r="B23" t="str">
        <f>'2019_4_1_6_CSV_Vorbereitung'!B23</f>
        <v>Insgesamt</v>
      </c>
      <c r="C23" t="str">
        <f>'2019_4_1_6_CSV_Vorbereitung'!C23</f>
        <v>Insgesamt</v>
      </c>
      <c r="D23">
        <f>'2019_4_1_6_CSV_Vorbereitung'!D23</f>
        <v>0</v>
      </c>
      <c r="E23" t="str">
        <f>'2019_4_1_6_CSV_Vorbereitung'!E23</f>
        <v>%</v>
      </c>
      <c r="F23" s="109" t="s">
        <v>177</v>
      </c>
    </row>
    <row r="24" spans="1:6" x14ac:dyDescent="0.25">
      <c r="A24">
        <f>'2019_4_1_6_CSV_Vorbereitung'!A24</f>
        <v>2012</v>
      </c>
      <c r="B24" t="str">
        <f>'2019_4_1_6_CSV_Vorbereitung'!B24</f>
        <v>Männer</v>
      </c>
      <c r="C24" t="str">
        <f>'2019_4_1_6_CSV_Vorbereitung'!C24</f>
        <v>Insgesamt</v>
      </c>
      <c r="D24">
        <f>'2019_4_1_6_CSV_Vorbereitung'!D24</f>
        <v>0</v>
      </c>
      <c r="E24" t="str">
        <f>'2019_4_1_6_CSV_Vorbereitung'!E24</f>
        <v>%</v>
      </c>
      <c r="F24" s="109" t="s">
        <v>164</v>
      </c>
    </row>
    <row r="25" spans="1:6" x14ac:dyDescent="0.25">
      <c r="A25">
        <f>'2019_4_1_6_CSV_Vorbereitung'!A25</f>
        <v>2012</v>
      </c>
      <c r="B25" t="str">
        <f>'2019_4_1_6_CSV_Vorbereitung'!B25</f>
        <v>Frauen</v>
      </c>
      <c r="C25" t="str">
        <f>'2019_4_1_6_CSV_Vorbereitung'!C25</f>
        <v>Insgesamt</v>
      </c>
      <c r="D25">
        <f>'2019_4_1_6_CSV_Vorbereitung'!D25</f>
        <v>0</v>
      </c>
      <c r="E25" t="str">
        <f>'2019_4_1_6_CSV_Vorbereitung'!E25</f>
        <v>%</v>
      </c>
      <c r="F25" s="109" t="s">
        <v>176</v>
      </c>
    </row>
    <row r="26" spans="1:6" x14ac:dyDescent="0.25">
      <c r="A26">
        <f>'2019_4_1_6_CSV_Vorbereitung'!A26</f>
        <v>2011</v>
      </c>
      <c r="B26" t="str">
        <f>'2019_4_1_6_CSV_Vorbereitung'!B26</f>
        <v>Insgesamt</v>
      </c>
      <c r="C26" t="str">
        <f>'2019_4_1_6_CSV_Vorbereitung'!C26</f>
        <v>Insgesamt</v>
      </c>
      <c r="D26">
        <f>'2019_4_1_6_CSV_Vorbereitung'!D26</f>
        <v>0</v>
      </c>
      <c r="E26" t="str">
        <f>'2019_4_1_6_CSV_Vorbereitung'!E26</f>
        <v>%</v>
      </c>
      <c r="F26" s="109" t="s">
        <v>178</v>
      </c>
    </row>
    <row r="27" spans="1:6" x14ac:dyDescent="0.25">
      <c r="A27">
        <f>'2019_4_1_6_CSV_Vorbereitung'!A27</f>
        <v>2011</v>
      </c>
      <c r="B27" t="str">
        <f>'2019_4_1_6_CSV_Vorbereitung'!B27</f>
        <v>Männer</v>
      </c>
      <c r="C27" t="str">
        <f>'2019_4_1_6_CSV_Vorbereitung'!C27</f>
        <v>Insgesamt</v>
      </c>
      <c r="D27">
        <f>'2019_4_1_6_CSV_Vorbereitung'!D27</f>
        <v>0</v>
      </c>
      <c r="E27" t="str">
        <f>'2019_4_1_6_CSV_Vorbereitung'!E27</f>
        <v>%</v>
      </c>
      <c r="F27" s="109" t="s">
        <v>179</v>
      </c>
    </row>
    <row r="28" spans="1:6" x14ac:dyDescent="0.25">
      <c r="A28">
        <f>'2019_4_1_6_CSV_Vorbereitung'!A28</f>
        <v>2011</v>
      </c>
      <c r="B28" t="str">
        <f>'2019_4_1_6_CSV_Vorbereitung'!B28</f>
        <v>Frauen</v>
      </c>
      <c r="C28" t="str">
        <f>'2019_4_1_6_CSV_Vorbereitung'!C28</f>
        <v>Insgesamt</v>
      </c>
      <c r="D28">
        <f>'2019_4_1_6_CSV_Vorbereitung'!D28</f>
        <v>0</v>
      </c>
      <c r="E28" t="str">
        <f>'2019_4_1_6_CSV_Vorbereitung'!E28</f>
        <v>%</v>
      </c>
      <c r="F28" s="109" t="s">
        <v>180</v>
      </c>
    </row>
    <row r="29" spans="1:6" x14ac:dyDescent="0.25">
      <c r="A29">
        <f>'2019_4_1_6_CSV_Vorbereitung'!A29</f>
        <v>2005</v>
      </c>
      <c r="B29" t="str">
        <f>'2019_4_1_6_CSV_Vorbereitung'!B29</f>
        <v>Insgesamt</v>
      </c>
      <c r="C29" t="str">
        <f>'2019_4_1_6_CSV_Vorbereitung'!C29</f>
        <v>Insgesamt</v>
      </c>
      <c r="D29">
        <f>'2019_4_1_6_CSV_Vorbereitung'!D29</f>
        <v>0</v>
      </c>
      <c r="E29" t="str">
        <f>'2019_4_1_6_CSV_Vorbereitung'!E29</f>
        <v>%</v>
      </c>
      <c r="F29" s="109" t="s">
        <v>181</v>
      </c>
    </row>
    <row r="30" spans="1:6" x14ac:dyDescent="0.25">
      <c r="A30">
        <f>'2019_4_1_6_CSV_Vorbereitung'!A30</f>
        <v>2005</v>
      </c>
      <c r="B30" t="str">
        <f>'2019_4_1_6_CSV_Vorbereitung'!B30</f>
        <v>Männer</v>
      </c>
      <c r="C30" t="str">
        <f>'2019_4_1_6_CSV_Vorbereitung'!C30</f>
        <v>Insgesamt</v>
      </c>
      <c r="D30">
        <f>'2019_4_1_6_CSV_Vorbereitung'!D30</f>
        <v>0</v>
      </c>
      <c r="E30" t="str">
        <f>'2019_4_1_6_CSV_Vorbereitung'!E30</f>
        <v>%</v>
      </c>
      <c r="F30" s="109" t="s">
        <v>182</v>
      </c>
    </row>
    <row r="31" spans="1:6" x14ac:dyDescent="0.25">
      <c r="A31">
        <f>'2019_4_1_6_CSV_Vorbereitung'!A31</f>
        <v>2005</v>
      </c>
      <c r="B31" t="str">
        <f>'2019_4_1_6_CSV_Vorbereitung'!B31</f>
        <v>Frauen</v>
      </c>
      <c r="C31" t="str">
        <f>'2019_4_1_6_CSV_Vorbereitung'!C31</f>
        <v>Insgesamt</v>
      </c>
      <c r="D31">
        <f>'2019_4_1_6_CSV_Vorbereitung'!D31</f>
        <v>0</v>
      </c>
      <c r="E31" t="str">
        <f>'2019_4_1_6_CSV_Vorbereitung'!E31</f>
        <v>%</v>
      </c>
      <c r="F31" s="109" t="s">
        <v>183</v>
      </c>
    </row>
    <row r="32" spans="1:6" x14ac:dyDescent="0.25">
      <c r="A32">
        <f>'2019_4_1_6_CSV_Vorbereitung'!A32</f>
        <v>2019</v>
      </c>
      <c r="B32" t="str">
        <f>'2019_4_1_6_CSV_Vorbereitung'!B32</f>
        <v>Insgesamt</v>
      </c>
      <c r="C32" t="str">
        <f>'2019_4_1_6_CSV_Vorbereitung'!C32</f>
        <v>Bevölkerung 
ohne 
Migrations
hintergrund</v>
      </c>
      <c r="D32">
        <f>'2019_4_1_6_CSV_Vorbereitung'!D32</f>
        <v>0</v>
      </c>
      <c r="E32" t="str">
        <f>'2019_4_1_6_CSV_Vorbereitung'!E32</f>
        <v>%</v>
      </c>
      <c r="F32" s="109" t="s">
        <v>184</v>
      </c>
    </row>
    <row r="33" spans="1:6" x14ac:dyDescent="0.25">
      <c r="A33">
        <f>'2019_4_1_6_CSV_Vorbereitung'!A33</f>
        <v>2019</v>
      </c>
      <c r="B33" t="str">
        <f>'2019_4_1_6_CSV_Vorbereitung'!B33</f>
        <v>Männer</v>
      </c>
      <c r="C33" t="str">
        <f>'2019_4_1_6_CSV_Vorbereitung'!C33</f>
        <v>Bevölkerung 
ohne 
Migrations
hintergrund</v>
      </c>
      <c r="D33">
        <f>'2019_4_1_6_CSV_Vorbereitung'!D33</f>
        <v>0</v>
      </c>
      <c r="E33" t="str">
        <f>'2019_4_1_6_CSV_Vorbereitung'!E33</f>
        <v>%</v>
      </c>
      <c r="F33" s="109" t="s">
        <v>185</v>
      </c>
    </row>
    <row r="34" spans="1:6" x14ac:dyDescent="0.25">
      <c r="A34">
        <f>'2019_4_1_6_CSV_Vorbereitung'!A34</f>
        <v>2019</v>
      </c>
      <c r="B34" t="str">
        <f>'2019_4_1_6_CSV_Vorbereitung'!B34</f>
        <v>Frauen</v>
      </c>
      <c r="C34" t="str">
        <f>'2019_4_1_6_CSV_Vorbereitung'!C34</f>
        <v>Bevölkerung 
ohne 
Migrations
hintergrund</v>
      </c>
      <c r="D34">
        <f>'2019_4_1_6_CSV_Vorbereitung'!D34</f>
        <v>0</v>
      </c>
      <c r="E34" t="str">
        <f>'2019_4_1_6_CSV_Vorbereitung'!E34</f>
        <v>%</v>
      </c>
      <c r="F34" s="109" t="s">
        <v>186</v>
      </c>
    </row>
    <row r="35" spans="1:6" x14ac:dyDescent="0.25">
      <c r="A35">
        <f>'2019_4_1_6_CSV_Vorbereitung'!A35</f>
        <v>2018</v>
      </c>
      <c r="B35" t="str">
        <f>'2019_4_1_6_CSV_Vorbereitung'!B35</f>
        <v>Insgesamt</v>
      </c>
      <c r="C35" t="str">
        <f>'2019_4_1_6_CSV_Vorbereitung'!C35</f>
        <v>Bevölkerung 
ohne 
Migrations
hintergrund</v>
      </c>
      <c r="D35">
        <f>'2019_4_1_6_CSV_Vorbereitung'!D35</f>
        <v>0</v>
      </c>
      <c r="E35" t="str">
        <f>'2019_4_1_6_CSV_Vorbereitung'!E35</f>
        <v>%</v>
      </c>
      <c r="F35" s="109" t="s">
        <v>187</v>
      </c>
    </row>
    <row r="36" spans="1:6" x14ac:dyDescent="0.25">
      <c r="A36">
        <f>'2019_4_1_6_CSV_Vorbereitung'!A36</f>
        <v>2018</v>
      </c>
      <c r="B36" t="str">
        <f>'2019_4_1_6_CSV_Vorbereitung'!B36</f>
        <v>Männer</v>
      </c>
      <c r="C36" t="str">
        <f>'2019_4_1_6_CSV_Vorbereitung'!C36</f>
        <v>Bevölkerung 
ohne 
Migrations
hintergrund</v>
      </c>
      <c r="D36">
        <f>'2019_4_1_6_CSV_Vorbereitung'!D36</f>
        <v>0</v>
      </c>
      <c r="E36" t="str">
        <f>'2019_4_1_6_CSV_Vorbereitung'!E36</f>
        <v>%</v>
      </c>
      <c r="F36" s="109" t="s">
        <v>188</v>
      </c>
    </row>
    <row r="37" spans="1:6" x14ac:dyDescent="0.25">
      <c r="A37">
        <f>'2019_4_1_6_CSV_Vorbereitung'!A37</f>
        <v>2018</v>
      </c>
      <c r="B37" t="str">
        <f>'2019_4_1_6_CSV_Vorbereitung'!B37</f>
        <v>Frauen</v>
      </c>
      <c r="C37" t="str">
        <f>'2019_4_1_6_CSV_Vorbereitung'!C37</f>
        <v>Bevölkerung 
ohne 
Migrations
hintergrund</v>
      </c>
      <c r="D37">
        <f>'2019_4_1_6_CSV_Vorbereitung'!D37</f>
        <v>0</v>
      </c>
      <c r="E37" t="str">
        <f>'2019_4_1_6_CSV_Vorbereitung'!E37</f>
        <v>%</v>
      </c>
      <c r="F37" s="109" t="s">
        <v>189</v>
      </c>
    </row>
    <row r="38" spans="1:6" x14ac:dyDescent="0.25">
      <c r="A38">
        <f>'2019_4_1_6_CSV_Vorbereitung'!A38</f>
        <v>2017</v>
      </c>
      <c r="B38" t="str">
        <f>'2019_4_1_6_CSV_Vorbereitung'!B38</f>
        <v>Insgesamt</v>
      </c>
      <c r="C38" t="str">
        <f>'2019_4_1_6_CSV_Vorbereitung'!C38</f>
        <v>Bevölkerung 
ohne 
Migrations
hintergrund</v>
      </c>
      <c r="D38">
        <f>'2019_4_1_6_CSV_Vorbereitung'!D38</f>
        <v>0</v>
      </c>
      <c r="E38" t="str">
        <f>'2019_4_1_6_CSV_Vorbereitung'!E38</f>
        <v>%</v>
      </c>
      <c r="F38" s="109" t="s">
        <v>190</v>
      </c>
    </row>
    <row r="39" spans="1:6" x14ac:dyDescent="0.25">
      <c r="A39">
        <f>'2019_4_1_6_CSV_Vorbereitung'!A39</f>
        <v>2017</v>
      </c>
      <c r="B39" t="str">
        <f>'2019_4_1_6_CSV_Vorbereitung'!B39</f>
        <v>Männer</v>
      </c>
      <c r="C39" t="str">
        <f>'2019_4_1_6_CSV_Vorbereitung'!C39</f>
        <v>Bevölkerung 
ohne 
Migrations
hintergrund</v>
      </c>
      <c r="D39">
        <f>'2019_4_1_6_CSV_Vorbereitung'!D39</f>
        <v>0</v>
      </c>
      <c r="E39" t="str">
        <f>'2019_4_1_6_CSV_Vorbereitung'!E39</f>
        <v>%</v>
      </c>
      <c r="F39" s="109" t="s">
        <v>191</v>
      </c>
    </row>
    <row r="40" spans="1:6" x14ac:dyDescent="0.25">
      <c r="A40">
        <f>'2019_4_1_6_CSV_Vorbereitung'!A40</f>
        <v>2017</v>
      </c>
      <c r="B40" t="str">
        <f>'2019_4_1_6_CSV_Vorbereitung'!B40</f>
        <v>Frauen</v>
      </c>
      <c r="C40" t="str">
        <f>'2019_4_1_6_CSV_Vorbereitung'!C40</f>
        <v>Bevölkerung 
ohne 
Migrations
hintergrund</v>
      </c>
      <c r="D40">
        <f>'2019_4_1_6_CSV_Vorbereitung'!D40</f>
        <v>0</v>
      </c>
      <c r="E40" t="str">
        <f>'2019_4_1_6_CSV_Vorbereitung'!E40</f>
        <v>%</v>
      </c>
      <c r="F40" s="109" t="s">
        <v>192</v>
      </c>
    </row>
    <row r="41" spans="1:6" x14ac:dyDescent="0.25">
      <c r="A41">
        <f>'2019_4_1_6_CSV_Vorbereitung'!A41</f>
        <v>2016</v>
      </c>
      <c r="B41" t="str">
        <f>'2019_4_1_6_CSV_Vorbereitung'!B41</f>
        <v>Insgesamt</v>
      </c>
      <c r="C41" t="str">
        <f>'2019_4_1_6_CSV_Vorbereitung'!C41</f>
        <v>Bevölkerung 
ohne 
Migrations
hintergrund</v>
      </c>
      <c r="D41">
        <f>'2019_4_1_6_CSV_Vorbereitung'!D41</f>
        <v>0</v>
      </c>
      <c r="E41" t="str">
        <f>'2019_4_1_6_CSV_Vorbereitung'!E41</f>
        <v>%</v>
      </c>
      <c r="F41" s="109" t="s">
        <v>193</v>
      </c>
    </row>
    <row r="42" spans="1:6" x14ac:dyDescent="0.25">
      <c r="A42">
        <f>'2019_4_1_6_CSV_Vorbereitung'!A42</f>
        <v>2016</v>
      </c>
      <c r="B42" t="str">
        <f>'2019_4_1_6_CSV_Vorbereitung'!B42</f>
        <v>Männer</v>
      </c>
      <c r="C42" t="str">
        <f>'2019_4_1_6_CSV_Vorbereitung'!C42</f>
        <v>Bevölkerung 
ohne 
Migrations
hintergrund</v>
      </c>
      <c r="D42">
        <f>'2019_4_1_6_CSV_Vorbereitung'!D42</f>
        <v>0</v>
      </c>
      <c r="E42" t="str">
        <f>'2019_4_1_6_CSV_Vorbereitung'!E42</f>
        <v>%</v>
      </c>
      <c r="F42" s="109" t="s">
        <v>185</v>
      </c>
    </row>
    <row r="43" spans="1:6" x14ac:dyDescent="0.25">
      <c r="A43">
        <f>'2019_4_1_6_CSV_Vorbereitung'!A43</f>
        <v>2016</v>
      </c>
      <c r="B43" t="str">
        <f>'2019_4_1_6_CSV_Vorbereitung'!B43</f>
        <v>Frauen</v>
      </c>
      <c r="C43" t="str">
        <f>'2019_4_1_6_CSV_Vorbereitung'!C43</f>
        <v>Bevölkerung 
ohne 
Migrations
hintergrund</v>
      </c>
      <c r="D43">
        <f>'2019_4_1_6_CSV_Vorbereitung'!D43</f>
        <v>0</v>
      </c>
      <c r="E43" t="str">
        <f>'2019_4_1_6_CSV_Vorbereitung'!E43</f>
        <v>%</v>
      </c>
      <c r="F43" s="109" t="s">
        <v>194</v>
      </c>
    </row>
    <row r="44" spans="1:6" x14ac:dyDescent="0.25">
      <c r="A44">
        <f>'2019_4_1_6_CSV_Vorbereitung'!A44</f>
        <v>2015</v>
      </c>
      <c r="B44" t="str">
        <f>'2019_4_1_6_CSV_Vorbereitung'!B44</f>
        <v>Insgesamt</v>
      </c>
      <c r="C44" t="str">
        <f>'2019_4_1_6_CSV_Vorbereitung'!C44</f>
        <v>Bevölkerung 
ohne 
Migrations
hintergrund</v>
      </c>
      <c r="D44">
        <f>'2019_4_1_6_CSV_Vorbereitung'!D44</f>
        <v>0</v>
      </c>
      <c r="E44" t="str">
        <f>'2019_4_1_6_CSV_Vorbereitung'!E44</f>
        <v>%</v>
      </c>
      <c r="F44" s="109" t="s">
        <v>184</v>
      </c>
    </row>
    <row r="45" spans="1:6" x14ac:dyDescent="0.25">
      <c r="A45">
        <f>'2019_4_1_6_CSV_Vorbereitung'!A45</f>
        <v>2015</v>
      </c>
      <c r="B45" t="str">
        <f>'2019_4_1_6_CSV_Vorbereitung'!B45</f>
        <v>Männer</v>
      </c>
      <c r="C45" t="str">
        <f>'2019_4_1_6_CSV_Vorbereitung'!C45</f>
        <v>Bevölkerung 
ohne 
Migrations
hintergrund</v>
      </c>
      <c r="D45">
        <f>'2019_4_1_6_CSV_Vorbereitung'!D45</f>
        <v>0</v>
      </c>
      <c r="E45" t="str">
        <f>'2019_4_1_6_CSV_Vorbereitung'!E45</f>
        <v>%</v>
      </c>
      <c r="F45" s="109" t="s">
        <v>195</v>
      </c>
    </row>
    <row r="46" spans="1:6" x14ac:dyDescent="0.25">
      <c r="A46">
        <f>'2019_4_1_6_CSV_Vorbereitung'!A46</f>
        <v>2015</v>
      </c>
      <c r="B46" t="str">
        <f>'2019_4_1_6_CSV_Vorbereitung'!B46</f>
        <v>Frauen</v>
      </c>
      <c r="C46" t="str">
        <f>'2019_4_1_6_CSV_Vorbereitung'!C46</f>
        <v>Bevölkerung 
ohne 
Migrations
hintergrund</v>
      </c>
      <c r="D46">
        <f>'2019_4_1_6_CSV_Vorbereitung'!D46</f>
        <v>0</v>
      </c>
      <c r="E46" t="str">
        <f>'2019_4_1_6_CSV_Vorbereitung'!E46</f>
        <v>%</v>
      </c>
      <c r="F46" s="109" t="s">
        <v>196</v>
      </c>
    </row>
    <row r="47" spans="1:6" x14ac:dyDescent="0.25">
      <c r="A47">
        <f>'2019_4_1_6_CSV_Vorbereitung'!A47</f>
        <v>2014</v>
      </c>
      <c r="B47" t="str">
        <f>'2019_4_1_6_CSV_Vorbereitung'!B47</f>
        <v>Insgesamt</v>
      </c>
      <c r="C47" t="str">
        <f>'2019_4_1_6_CSV_Vorbereitung'!C47</f>
        <v>Bevölkerung 
ohne 
Migrations
hintergrund</v>
      </c>
      <c r="D47">
        <f>'2019_4_1_6_CSV_Vorbereitung'!D47</f>
        <v>0</v>
      </c>
      <c r="E47" t="str">
        <f>'2019_4_1_6_CSV_Vorbereitung'!E47</f>
        <v>%</v>
      </c>
      <c r="F47" s="109" t="s">
        <v>191</v>
      </c>
    </row>
    <row r="48" spans="1:6" x14ac:dyDescent="0.25">
      <c r="A48">
        <f>'2019_4_1_6_CSV_Vorbereitung'!A48</f>
        <v>2014</v>
      </c>
      <c r="B48" t="str">
        <f>'2019_4_1_6_CSV_Vorbereitung'!B48</f>
        <v>Männer</v>
      </c>
      <c r="C48" t="str">
        <f>'2019_4_1_6_CSV_Vorbereitung'!C48</f>
        <v>Bevölkerung 
ohne 
Migrations
hintergrund</v>
      </c>
      <c r="D48">
        <f>'2019_4_1_6_CSV_Vorbereitung'!D48</f>
        <v>0</v>
      </c>
      <c r="E48" t="str">
        <f>'2019_4_1_6_CSV_Vorbereitung'!E48</f>
        <v>%</v>
      </c>
      <c r="F48" s="109" t="s">
        <v>197</v>
      </c>
    </row>
    <row r="49" spans="1:6" x14ac:dyDescent="0.25">
      <c r="A49">
        <f>'2019_4_1_6_CSV_Vorbereitung'!A49</f>
        <v>2014</v>
      </c>
      <c r="B49" t="str">
        <f>'2019_4_1_6_CSV_Vorbereitung'!B49</f>
        <v>Frauen</v>
      </c>
      <c r="C49" t="str">
        <f>'2019_4_1_6_CSV_Vorbereitung'!C49</f>
        <v>Bevölkerung 
ohne 
Migrations
hintergrund</v>
      </c>
      <c r="D49">
        <f>'2019_4_1_6_CSV_Vorbereitung'!D49</f>
        <v>0</v>
      </c>
      <c r="E49" t="str">
        <f>'2019_4_1_6_CSV_Vorbereitung'!E49</f>
        <v>%</v>
      </c>
      <c r="F49" s="109" t="s">
        <v>198</v>
      </c>
    </row>
    <row r="50" spans="1:6" x14ac:dyDescent="0.25">
      <c r="A50">
        <f>'2019_4_1_6_CSV_Vorbereitung'!A50</f>
        <v>2013</v>
      </c>
      <c r="B50" t="str">
        <f>'2019_4_1_6_CSV_Vorbereitung'!B50</f>
        <v>Insgesamt</v>
      </c>
      <c r="C50" t="str">
        <f>'2019_4_1_6_CSV_Vorbereitung'!C50</f>
        <v>Bevölkerung 
ohne 
Migrations
hintergrund</v>
      </c>
      <c r="D50">
        <f>'2019_4_1_6_CSV_Vorbereitung'!D50</f>
        <v>0</v>
      </c>
      <c r="E50" t="str">
        <f>'2019_4_1_6_CSV_Vorbereitung'!E50</f>
        <v>%</v>
      </c>
      <c r="F50" s="109" t="s">
        <v>188</v>
      </c>
    </row>
    <row r="51" spans="1:6" x14ac:dyDescent="0.25">
      <c r="A51">
        <f>'2019_4_1_6_CSV_Vorbereitung'!A51</f>
        <v>2013</v>
      </c>
      <c r="B51" t="str">
        <f>'2019_4_1_6_CSV_Vorbereitung'!B51</f>
        <v>Männer</v>
      </c>
      <c r="C51" t="str">
        <f>'2019_4_1_6_CSV_Vorbereitung'!C51</f>
        <v>Bevölkerung 
ohne 
Migrations
hintergrund</v>
      </c>
      <c r="D51">
        <f>'2019_4_1_6_CSV_Vorbereitung'!D51</f>
        <v>0</v>
      </c>
      <c r="E51" t="str">
        <f>'2019_4_1_6_CSV_Vorbereitung'!E51</f>
        <v>%</v>
      </c>
      <c r="F51" s="109" t="s">
        <v>199</v>
      </c>
    </row>
    <row r="52" spans="1:6" x14ac:dyDescent="0.25">
      <c r="A52">
        <f>'2019_4_1_6_CSV_Vorbereitung'!A52</f>
        <v>2013</v>
      </c>
      <c r="B52" t="str">
        <f>'2019_4_1_6_CSV_Vorbereitung'!B52</f>
        <v>Frauen</v>
      </c>
      <c r="C52" t="str">
        <f>'2019_4_1_6_CSV_Vorbereitung'!C52</f>
        <v>Bevölkerung 
ohne 
Migrations
hintergrund</v>
      </c>
      <c r="D52">
        <f>'2019_4_1_6_CSV_Vorbereitung'!D52</f>
        <v>0</v>
      </c>
      <c r="E52" t="str">
        <f>'2019_4_1_6_CSV_Vorbereitung'!E52</f>
        <v>%</v>
      </c>
      <c r="F52" s="109" t="s">
        <v>191</v>
      </c>
    </row>
    <row r="53" spans="1:6" x14ac:dyDescent="0.25">
      <c r="A53">
        <f>'2019_4_1_6_CSV_Vorbereitung'!A53</f>
        <v>2012</v>
      </c>
      <c r="B53" t="str">
        <f>'2019_4_1_6_CSV_Vorbereitung'!B53</f>
        <v>Insgesamt</v>
      </c>
      <c r="C53" t="str">
        <f>'2019_4_1_6_CSV_Vorbereitung'!C53</f>
        <v>Bevölkerung 
ohne 
Migrations
hintergrund</v>
      </c>
      <c r="D53">
        <f>'2019_4_1_6_CSV_Vorbereitung'!D53</f>
        <v>0</v>
      </c>
      <c r="E53" t="str">
        <f>'2019_4_1_6_CSV_Vorbereitung'!E53</f>
        <v>%</v>
      </c>
      <c r="F53" s="109" t="s">
        <v>197</v>
      </c>
    </row>
    <row r="54" spans="1:6" x14ac:dyDescent="0.25">
      <c r="A54">
        <f>'2019_4_1_6_CSV_Vorbereitung'!A54</f>
        <v>2012</v>
      </c>
      <c r="B54" t="str">
        <f>'2019_4_1_6_CSV_Vorbereitung'!B54</f>
        <v>Männer</v>
      </c>
      <c r="C54" t="str">
        <f>'2019_4_1_6_CSV_Vorbereitung'!C54</f>
        <v>Bevölkerung 
ohne 
Migrations
hintergrund</v>
      </c>
      <c r="D54">
        <f>'2019_4_1_6_CSV_Vorbereitung'!D54</f>
        <v>0</v>
      </c>
      <c r="E54" t="str">
        <f>'2019_4_1_6_CSV_Vorbereitung'!E54</f>
        <v>%</v>
      </c>
      <c r="F54" s="109" t="s">
        <v>200</v>
      </c>
    </row>
    <row r="55" spans="1:6" x14ac:dyDescent="0.25">
      <c r="A55">
        <f>'2019_4_1_6_CSV_Vorbereitung'!A55</f>
        <v>2012</v>
      </c>
      <c r="B55" t="str">
        <f>'2019_4_1_6_CSV_Vorbereitung'!B55</f>
        <v>Frauen</v>
      </c>
      <c r="C55" t="str">
        <f>'2019_4_1_6_CSV_Vorbereitung'!C55</f>
        <v>Bevölkerung 
ohne 
Migrations
hintergrund</v>
      </c>
      <c r="D55">
        <f>'2019_4_1_6_CSV_Vorbereitung'!D55</f>
        <v>0</v>
      </c>
      <c r="E55" t="str">
        <f>'2019_4_1_6_CSV_Vorbereitung'!E55</f>
        <v>%</v>
      </c>
      <c r="F55" s="109" t="s">
        <v>195</v>
      </c>
    </row>
    <row r="56" spans="1:6" x14ac:dyDescent="0.25">
      <c r="A56">
        <f>'2019_4_1_6_CSV_Vorbereitung'!A56</f>
        <v>2011</v>
      </c>
      <c r="B56" t="str">
        <f>'2019_4_1_6_CSV_Vorbereitung'!B56</f>
        <v>Insgesamt</v>
      </c>
      <c r="C56" t="str">
        <f>'2019_4_1_6_CSV_Vorbereitung'!C56</f>
        <v>Bevölkerung 
ohne 
Migrations
hintergrund</v>
      </c>
      <c r="D56">
        <f>'2019_4_1_6_CSV_Vorbereitung'!D56</f>
        <v>0</v>
      </c>
      <c r="E56" t="str">
        <f>'2019_4_1_6_CSV_Vorbereitung'!E56</f>
        <v>%</v>
      </c>
      <c r="F56" s="109" t="s">
        <v>201</v>
      </c>
    </row>
    <row r="57" spans="1:6" x14ac:dyDescent="0.25">
      <c r="A57">
        <f>'2019_4_1_6_CSV_Vorbereitung'!A57</f>
        <v>2011</v>
      </c>
      <c r="B57" t="str">
        <f>'2019_4_1_6_CSV_Vorbereitung'!B57</f>
        <v>Männer</v>
      </c>
      <c r="C57" t="str">
        <f>'2019_4_1_6_CSV_Vorbereitung'!C57</f>
        <v>Bevölkerung 
ohne 
Migrations
hintergrund</v>
      </c>
      <c r="D57">
        <f>'2019_4_1_6_CSV_Vorbereitung'!D57</f>
        <v>0</v>
      </c>
      <c r="E57" t="str">
        <f>'2019_4_1_6_CSV_Vorbereitung'!E57</f>
        <v>%</v>
      </c>
      <c r="F57" s="109" t="s">
        <v>202</v>
      </c>
    </row>
    <row r="58" spans="1:6" x14ac:dyDescent="0.25">
      <c r="A58">
        <f>'2019_4_1_6_CSV_Vorbereitung'!A58</f>
        <v>2011</v>
      </c>
      <c r="B58" t="str">
        <f>'2019_4_1_6_CSV_Vorbereitung'!B58</f>
        <v>Frauen</v>
      </c>
      <c r="C58" t="str">
        <f>'2019_4_1_6_CSV_Vorbereitung'!C58</f>
        <v>Bevölkerung 
ohne 
Migrations
hintergrund</v>
      </c>
      <c r="D58">
        <f>'2019_4_1_6_CSV_Vorbereitung'!D58</f>
        <v>0</v>
      </c>
      <c r="E58" t="str">
        <f>'2019_4_1_6_CSV_Vorbereitung'!E58</f>
        <v>%</v>
      </c>
      <c r="F58" s="109" t="s">
        <v>163</v>
      </c>
    </row>
    <row r="59" spans="1:6" x14ac:dyDescent="0.25">
      <c r="A59">
        <f>'2019_4_1_6_CSV_Vorbereitung'!A59</f>
        <v>2005</v>
      </c>
      <c r="B59" t="str">
        <f>'2019_4_1_6_CSV_Vorbereitung'!B59</f>
        <v>Insgesamt</v>
      </c>
      <c r="C59" t="str">
        <f>'2019_4_1_6_CSV_Vorbereitung'!C59</f>
        <v>Bevölkerung 
ohne 
Migrations
hintergrund</v>
      </c>
      <c r="D59">
        <f>'2019_4_1_6_CSV_Vorbereitung'!D59</f>
        <v>0</v>
      </c>
      <c r="E59" t="str">
        <f>'2019_4_1_6_CSV_Vorbereitung'!E59</f>
        <v>%</v>
      </c>
      <c r="F59" s="109" t="s">
        <v>203</v>
      </c>
    </row>
    <row r="60" spans="1:6" x14ac:dyDescent="0.25">
      <c r="A60">
        <f>'2019_4_1_6_CSV_Vorbereitung'!A60</f>
        <v>2005</v>
      </c>
      <c r="B60" t="str">
        <f>'2019_4_1_6_CSV_Vorbereitung'!B60</f>
        <v>Männer</v>
      </c>
      <c r="C60" t="str">
        <f>'2019_4_1_6_CSV_Vorbereitung'!C60</f>
        <v>Bevölkerung 
ohne 
Migrations
hintergrund</v>
      </c>
      <c r="D60">
        <f>'2019_4_1_6_CSV_Vorbereitung'!D60</f>
        <v>0</v>
      </c>
      <c r="E60" t="str">
        <f>'2019_4_1_6_CSV_Vorbereitung'!E60</f>
        <v>%</v>
      </c>
      <c r="F60" s="109" t="s">
        <v>204</v>
      </c>
    </row>
    <row r="61" spans="1:6" x14ac:dyDescent="0.25">
      <c r="A61">
        <f>'2019_4_1_6_CSV_Vorbereitung'!A61</f>
        <v>2005</v>
      </c>
      <c r="B61" t="str">
        <f>'2019_4_1_6_CSV_Vorbereitung'!B61</f>
        <v>Frauen</v>
      </c>
      <c r="C61" t="str">
        <f>'2019_4_1_6_CSV_Vorbereitung'!C61</f>
        <v>Bevölkerung 
ohne 
Migrations
hintergrund</v>
      </c>
      <c r="D61">
        <f>'2019_4_1_6_CSV_Vorbereitung'!D61</f>
        <v>0</v>
      </c>
      <c r="E61" t="str">
        <f>'2019_4_1_6_CSV_Vorbereitung'!E61</f>
        <v>%</v>
      </c>
      <c r="F61" s="109" t="s">
        <v>205</v>
      </c>
    </row>
    <row r="62" spans="1:6" x14ac:dyDescent="0.25">
      <c r="A62">
        <f>'2019_4_1_6_CSV_Vorbereitung'!A62</f>
        <v>2019</v>
      </c>
      <c r="B62" t="str">
        <f>'2019_4_1_6_CSV_Vorbereitung'!B62</f>
        <v>Insgesamt</v>
      </c>
      <c r="C62" t="str">
        <f>'2019_4_1_6_CSV_Vorbereitung'!C62</f>
        <v>Bevölkerung mit Migrationshintergrund</v>
      </c>
      <c r="D62">
        <f>'2019_4_1_6_CSV_Vorbereitung'!D62</f>
        <v>0</v>
      </c>
      <c r="E62" t="str">
        <f>'2019_4_1_6_CSV_Vorbereitung'!E62</f>
        <v>%</v>
      </c>
      <c r="F62" s="109" t="s">
        <v>206</v>
      </c>
    </row>
    <row r="63" spans="1:6" x14ac:dyDescent="0.25">
      <c r="A63">
        <f>'2019_4_1_6_CSV_Vorbereitung'!A63</f>
        <v>2019</v>
      </c>
      <c r="B63" t="str">
        <f>'2019_4_1_6_CSV_Vorbereitung'!B63</f>
        <v>Männer</v>
      </c>
      <c r="C63" t="str">
        <f>'2019_4_1_6_CSV_Vorbereitung'!C63</f>
        <v>Bevölkerung mit Migrationshintergrund</v>
      </c>
      <c r="D63">
        <f>'2019_4_1_6_CSV_Vorbereitung'!D63</f>
        <v>0</v>
      </c>
      <c r="E63" t="str">
        <f>'2019_4_1_6_CSV_Vorbereitung'!E63</f>
        <v>%</v>
      </c>
      <c r="F63" s="109" t="s">
        <v>207</v>
      </c>
    </row>
    <row r="64" spans="1:6" x14ac:dyDescent="0.25">
      <c r="A64">
        <f>'2019_4_1_6_CSV_Vorbereitung'!A64</f>
        <v>2019</v>
      </c>
      <c r="B64" t="str">
        <f>'2019_4_1_6_CSV_Vorbereitung'!B64</f>
        <v>Frauen</v>
      </c>
      <c r="C64" t="str">
        <f>'2019_4_1_6_CSV_Vorbereitung'!C64</f>
        <v>Bevölkerung mit Migrationshintergrund</v>
      </c>
      <c r="D64">
        <f>'2019_4_1_6_CSV_Vorbereitung'!D64</f>
        <v>0</v>
      </c>
      <c r="E64" t="str">
        <f>'2019_4_1_6_CSV_Vorbereitung'!E64</f>
        <v>%</v>
      </c>
      <c r="F64" s="109" t="s">
        <v>208</v>
      </c>
    </row>
    <row r="65" spans="1:6" x14ac:dyDescent="0.25">
      <c r="A65">
        <f>'2019_4_1_6_CSV_Vorbereitung'!A65</f>
        <v>2018</v>
      </c>
      <c r="B65" t="str">
        <f>'2019_4_1_6_CSV_Vorbereitung'!B65</f>
        <v>Insgesamt</v>
      </c>
      <c r="C65" t="str">
        <f>'2019_4_1_6_CSV_Vorbereitung'!C65</f>
        <v>Bevölkerung mit Migrationshintergrund</v>
      </c>
      <c r="D65">
        <f>'2019_4_1_6_CSV_Vorbereitung'!D65</f>
        <v>0</v>
      </c>
      <c r="E65" t="str">
        <f>'2019_4_1_6_CSV_Vorbereitung'!E65</f>
        <v>%</v>
      </c>
      <c r="F65" s="109" t="s">
        <v>209</v>
      </c>
    </row>
    <row r="66" spans="1:6" x14ac:dyDescent="0.25">
      <c r="A66">
        <f>'2019_4_1_6_CSV_Vorbereitung'!A66</f>
        <v>2018</v>
      </c>
      <c r="B66" t="str">
        <f>'2019_4_1_6_CSV_Vorbereitung'!B66</f>
        <v>Männer</v>
      </c>
      <c r="C66" t="str">
        <f>'2019_4_1_6_CSV_Vorbereitung'!C66</f>
        <v>Bevölkerung mit Migrationshintergrund</v>
      </c>
      <c r="D66">
        <f>'2019_4_1_6_CSV_Vorbereitung'!D66</f>
        <v>0</v>
      </c>
      <c r="E66" t="str">
        <f>'2019_4_1_6_CSV_Vorbereitung'!E66</f>
        <v>%</v>
      </c>
      <c r="F66" s="109" t="s">
        <v>210</v>
      </c>
    </row>
    <row r="67" spans="1:6" x14ac:dyDescent="0.25">
      <c r="A67">
        <f>'2019_4_1_6_CSV_Vorbereitung'!A67</f>
        <v>2018</v>
      </c>
      <c r="B67" t="str">
        <f>'2019_4_1_6_CSV_Vorbereitung'!B67</f>
        <v>Frauen</v>
      </c>
      <c r="C67" t="str">
        <f>'2019_4_1_6_CSV_Vorbereitung'!C67</f>
        <v>Bevölkerung mit Migrationshintergrund</v>
      </c>
      <c r="D67">
        <f>'2019_4_1_6_CSV_Vorbereitung'!D67</f>
        <v>0</v>
      </c>
      <c r="E67" t="str">
        <f>'2019_4_1_6_CSV_Vorbereitung'!E67</f>
        <v>%</v>
      </c>
      <c r="F67" s="109" t="s">
        <v>211</v>
      </c>
    </row>
    <row r="68" spans="1:6" x14ac:dyDescent="0.25">
      <c r="A68">
        <f>'2019_4_1_6_CSV_Vorbereitung'!A68</f>
        <v>2017</v>
      </c>
      <c r="B68" t="str">
        <f>'2019_4_1_6_CSV_Vorbereitung'!B68</f>
        <v>Insgesamt</v>
      </c>
      <c r="C68" t="str">
        <f>'2019_4_1_6_CSV_Vorbereitung'!C68</f>
        <v>Bevölkerung mit Migrationshintergrund</v>
      </c>
      <c r="D68">
        <f>'2019_4_1_6_CSV_Vorbereitung'!D68</f>
        <v>0</v>
      </c>
      <c r="E68" t="str">
        <f>'2019_4_1_6_CSV_Vorbereitung'!E68</f>
        <v>%</v>
      </c>
      <c r="F68" s="109" t="s">
        <v>212</v>
      </c>
    </row>
    <row r="69" spans="1:6" x14ac:dyDescent="0.25">
      <c r="A69">
        <f>'2019_4_1_6_CSV_Vorbereitung'!A69</f>
        <v>2017</v>
      </c>
      <c r="B69" t="str">
        <f>'2019_4_1_6_CSV_Vorbereitung'!B69</f>
        <v>Männer</v>
      </c>
      <c r="C69" t="str">
        <f>'2019_4_1_6_CSV_Vorbereitung'!C69</f>
        <v>Bevölkerung mit Migrationshintergrund</v>
      </c>
      <c r="D69">
        <f>'2019_4_1_6_CSV_Vorbereitung'!D69</f>
        <v>0</v>
      </c>
      <c r="E69" t="str">
        <f>'2019_4_1_6_CSV_Vorbereitung'!E69</f>
        <v>%</v>
      </c>
      <c r="F69" s="109" t="s">
        <v>213</v>
      </c>
    </row>
    <row r="70" spans="1:6" x14ac:dyDescent="0.25">
      <c r="A70">
        <f>'2019_4_1_6_CSV_Vorbereitung'!A70</f>
        <v>2017</v>
      </c>
      <c r="B70" t="str">
        <f>'2019_4_1_6_CSV_Vorbereitung'!B70</f>
        <v>Frauen</v>
      </c>
      <c r="C70" t="str">
        <f>'2019_4_1_6_CSV_Vorbereitung'!C70</f>
        <v>Bevölkerung mit Migrationshintergrund</v>
      </c>
      <c r="D70">
        <f>'2019_4_1_6_CSV_Vorbereitung'!D70</f>
        <v>0</v>
      </c>
      <c r="E70" t="str">
        <f>'2019_4_1_6_CSV_Vorbereitung'!E70</f>
        <v>%</v>
      </c>
      <c r="F70" s="109" t="s">
        <v>214</v>
      </c>
    </row>
    <row r="71" spans="1:6" x14ac:dyDescent="0.25">
      <c r="A71">
        <f>'2019_4_1_6_CSV_Vorbereitung'!A71</f>
        <v>2016</v>
      </c>
      <c r="B71" t="str">
        <f>'2019_4_1_6_CSV_Vorbereitung'!B71</f>
        <v>Insgesamt</v>
      </c>
      <c r="C71" t="str">
        <f>'2019_4_1_6_CSV_Vorbereitung'!C71</f>
        <v>Bevölkerung mit Migrationshintergrund</v>
      </c>
      <c r="D71">
        <f>'2019_4_1_6_CSV_Vorbereitung'!D71</f>
        <v>0</v>
      </c>
      <c r="E71" t="str">
        <f>'2019_4_1_6_CSV_Vorbereitung'!E71</f>
        <v>%</v>
      </c>
      <c r="F71" s="109" t="s">
        <v>215</v>
      </c>
    </row>
    <row r="72" spans="1:6" x14ac:dyDescent="0.25">
      <c r="A72">
        <f>'2019_4_1_6_CSV_Vorbereitung'!A72</f>
        <v>2016</v>
      </c>
      <c r="B72" t="str">
        <f>'2019_4_1_6_CSV_Vorbereitung'!B72</f>
        <v>Männer</v>
      </c>
      <c r="C72" t="str">
        <f>'2019_4_1_6_CSV_Vorbereitung'!C72</f>
        <v>Bevölkerung mit Migrationshintergrund</v>
      </c>
      <c r="D72">
        <f>'2019_4_1_6_CSV_Vorbereitung'!D72</f>
        <v>0</v>
      </c>
      <c r="E72" t="str">
        <f>'2019_4_1_6_CSV_Vorbereitung'!E72</f>
        <v>%</v>
      </c>
      <c r="F72" s="109" t="s">
        <v>216</v>
      </c>
    </row>
    <row r="73" spans="1:6" x14ac:dyDescent="0.25">
      <c r="A73">
        <f>'2019_4_1_6_CSV_Vorbereitung'!A73</f>
        <v>2016</v>
      </c>
      <c r="B73" t="str">
        <f>'2019_4_1_6_CSV_Vorbereitung'!B73</f>
        <v>Frauen</v>
      </c>
      <c r="C73" t="str">
        <f>'2019_4_1_6_CSV_Vorbereitung'!C73</f>
        <v>Bevölkerung mit Migrationshintergrund</v>
      </c>
      <c r="D73">
        <f>'2019_4_1_6_CSV_Vorbereitung'!D73</f>
        <v>0</v>
      </c>
      <c r="E73" t="str">
        <f>'2019_4_1_6_CSV_Vorbereitung'!E73</f>
        <v>%</v>
      </c>
      <c r="F73" s="109" t="s">
        <v>210</v>
      </c>
    </row>
    <row r="74" spans="1:6" x14ac:dyDescent="0.25">
      <c r="A74">
        <f>'2019_4_1_6_CSV_Vorbereitung'!A74</f>
        <v>2015</v>
      </c>
      <c r="B74" t="str">
        <f>'2019_4_1_6_CSV_Vorbereitung'!B74</f>
        <v>Insgesamt</v>
      </c>
      <c r="C74" t="str">
        <f>'2019_4_1_6_CSV_Vorbereitung'!C74</f>
        <v>Bevölkerung mit Migrationshintergrund</v>
      </c>
      <c r="D74">
        <f>'2019_4_1_6_CSV_Vorbereitung'!D74</f>
        <v>0</v>
      </c>
      <c r="E74" t="str">
        <f>'2019_4_1_6_CSV_Vorbereitung'!E74</f>
        <v>%</v>
      </c>
      <c r="F74" s="109" t="s">
        <v>217</v>
      </c>
    </row>
    <row r="75" spans="1:6" x14ac:dyDescent="0.25">
      <c r="A75">
        <f>'2019_4_1_6_CSV_Vorbereitung'!A75</f>
        <v>2015</v>
      </c>
      <c r="B75" t="str">
        <f>'2019_4_1_6_CSV_Vorbereitung'!B75</f>
        <v>Männer</v>
      </c>
      <c r="C75" t="str">
        <f>'2019_4_1_6_CSV_Vorbereitung'!C75</f>
        <v>Bevölkerung mit Migrationshintergrund</v>
      </c>
      <c r="D75">
        <f>'2019_4_1_6_CSV_Vorbereitung'!D75</f>
        <v>0</v>
      </c>
      <c r="E75" t="str">
        <f>'2019_4_1_6_CSV_Vorbereitung'!E75</f>
        <v>%</v>
      </c>
      <c r="F75" s="109" t="s">
        <v>218</v>
      </c>
    </row>
    <row r="76" spans="1:6" x14ac:dyDescent="0.25">
      <c r="A76">
        <f>'2019_4_1_6_CSV_Vorbereitung'!A76</f>
        <v>2015</v>
      </c>
      <c r="B76" t="str">
        <f>'2019_4_1_6_CSV_Vorbereitung'!B76</f>
        <v>Frauen</v>
      </c>
      <c r="C76" t="str">
        <f>'2019_4_1_6_CSV_Vorbereitung'!C76</f>
        <v>Bevölkerung mit Migrationshintergrund</v>
      </c>
      <c r="D76">
        <f>'2019_4_1_6_CSV_Vorbereitung'!D76</f>
        <v>0</v>
      </c>
      <c r="E76" t="str">
        <f>'2019_4_1_6_CSV_Vorbereitung'!E76</f>
        <v>%</v>
      </c>
      <c r="F76" s="109" t="s">
        <v>219</v>
      </c>
    </row>
    <row r="77" spans="1:6" x14ac:dyDescent="0.25">
      <c r="A77">
        <f>'2019_4_1_6_CSV_Vorbereitung'!A77</f>
        <v>2014</v>
      </c>
      <c r="B77" t="str">
        <f>'2019_4_1_6_CSV_Vorbereitung'!B77</f>
        <v>Insgesamt</v>
      </c>
      <c r="C77" t="str">
        <f>'2019_4_1_6_CSV_Vorbereitung'!C77</f>
        <v>Bevölkerung mit Migrationshintergrund</v>
      </c>
      <c r="D77">
        <f>'2019_4_1_6_CSV_Vorbereitung'!D77</f>
        <v>0</v>
      </c>
      <c r="E77" t="str">
        <f>'2019_4_1_6_CSV_Vorbereitung'!E77</f>
        <v>%</v>
      </c>
      <c r="F77" s="109" t="s">
        <v>220</v>
      </c>
    </row>
    <row r="78" spans="1:6" x14ac:dyDescent="0.25">
      <c r="A78">
        <f>'2019_4_1_6_CSV_Vorbereitung'!A78</f>
        <v>2014</v>
      </c>
      <c r="B78" t="str">
        <f>'2019_4_1_6_CSV_Vorbereitung'!B78</f>
        <v>Männer</v>
      </c>
      <c r="C78" t="str">
        <f>'2019_4_1_6_CSV_Vorbereitung'!C78</f>
        <v>Bevölkerung mit Migrationshintergrund</v>
      </c>
      <c r="D78">
        <f>'2019_4_1_6_CSV_Vorbereitung'!D78</f>
        <v>0</v>
      </c>
      <c r="E78" t="str">
        <f>'2019_4_1_6_CSV_Vorbereitung'!E78</f>
        <v>%</v>
      </c>
      <c r="F78" s="109" t="s">
        <v>221</v>
      </c>
    </row>
    <row r="79" spans="1:6" x14ac:dyDescent="0.25">
      <c r="A79">
        <f>'2019_4_1_6_CSV_Vorbereitung'!A79</f>
        <v>2014</v>
      </c>
      <c r="B79" t="str">
        <f>'2019_4_1_6_CSV_Vorbereitung'!B79</f>
        <v>Frauen</v>
      </c>
      <c r="C79" t="str">
        <f>'2019_4_1_6_CSV_Vorbereitung'!C79</f>
        <v>Bevölkerung mit Migrationshintergrund</v>
      </c>
      <c r="D79">
        <f>'2019_4_1_6_CSV_Vorbereitung'!D79</f>
        <v>0</v>
      </c>
      <c r="E79" t="str">
        <f>'2019_4_1_6_CSV_Vorbereitung'!E79</f>
        <v>%</v>
      </c>
      <c r="F79" s="109" t="s">
        <v>222</v>
      </c>
    </row>
    <row r="80" spans="1:6" x14ac:dyDescent="0.25">
      <c r="A80">
        <f>'2019_4_1_6_CSV_Vorbereitung'!A80</f>
        <v>2013</v>
      </c>
      <c r="B80" t="str">
        <f>'2019_4_1_6_CSV_Vorbereitung'!B80</f>
        <v>Insgesamt</v>
      </c>
      <c r="C80" t="str">
        <f>'2019_4_1_6_CSV_Vorbereitung'!C80</f>
        <v>Bevölkerung mit Migrationshintergrund</v>
      </c>
      <c r="D80">
        <f>'2019_4_1_6_CSV_Vorbereitung'!D80</f>
        <v>0</v>
      </c>
      <c r="E80" t="str">
        <f>'2019_4_1_6_CSV_Vorbereitung'!E80</f>
        <v>%</v>
      </c>
      <c r="F80" s="109" t="s">
        <v>223</v>
      </c>
    </row>
    <row r="81" spans="1:6" x14ac:dyDescent="0.25">
      <c r="A81">
        <f>'2019_4_1_6_CSV_Vorbereitung'!A81</f>
        <v>2013</v>
      </c>
      <c r="B81" t="str">
        <f>'2019_4_1_6_CSV_Vorbereitung'!B81</f>
        <v>Männer</v>
      </c>
      <c r="C81" t="str">
        <f>'2019_4_1_6_CSV_Vorbereitung'!C81</f>
        <v>Bevölkerung mit Migrationshintergrund</v>
      </c>
      <c r="D81">
        <f>'2019_4_1_6_CSV_Vorbereitung'!D81</f>
        <v>0</v>
      </c>
      <c r="E81" t="str">
        <f>'2019_4_1_6_CSV_Vorbereitung'!E81</f>
        <v>%</v>
      </c>
      <c r="F81" s="109" t="s">
        <v>224</v>
      </c>
    </row>
    <row r="82" spans="1:6" x14ac:dyDescent="0.25">
      <c r="A82">
        <f>'2019_4_1_6_CSV_Vorbereitung'!A82</f>
        <v>2013</v>
      </c>
      <c r="B82" t="str">
        <f>'2019_4_1_6_CSV_Vorbereitung'!B82</f>
        <v>Frauen</v>
      </c>
      <c r="C82" t="str">
        <f>'2019_4_1_6_CSV_Vorbereitung'!C82</f>
        <v>Bevölkerung mit Migrationshintergrund</v>
      </c>
      <c r="D82">
        <f>'2019_4_1_6_CSV_Vorbereitung'!D82</f>
        <v>0</v>
      </c>
      <c r="E82" t="str">
        <f>'2019_4_1_6_CSV_Vorbereitung'!E82</f>
        <v>%</v>
      </c>
      <c r="F82" s="109" t="s">
        <v>225</v>
      </c>
    </row>
    <row r="83" spans="1:6" x14ac:dyDescent="0.25">
      <c r="A83">
        <f>'2019_4_1_6_CSV_Vorbereitung'!A83</f>
        <v>2012</v>
      </c>
      <c r="B83" t="str">
        <f>'2019_4_1_6_CSV_Vorbereitung'!B83</f>
        <v>Insgesamt</v>
      </c>
      <c r="C83" t="str">
        <f>'2019_4_1_6_CSV_Vorbereitung'!C83</f>
        <v>Bevölkerung mit Migrationshintergrund</v>
      </c>
      <c r="D83">
        <f>'2019_4_1_6_CSV_Vorbereitung'!D83</f>
        <v>0</v>
      </c>
      <c r="E83" t="str">
        <f>'2019_4_1_6_CSV_Vorbereitung'!E83</f>
        <v>%</v>
      </c>
      <c r="F83" s="109" t="s">
        <v>226</v>
      </c>
    </row>
    <row r="84" spans="1:6" x14ac:dyDescent="0.25">
      <c r="A84">
        <f>'2019_4_1_6_CSV_Vorbereitung'!A84</f>
        <v>2012</v>
      </c>
      <c r="B84" t="str">
        <f>'2019_4_1_6_CSV_Vorbereitung'!B84</f>
        <v>Männer</v>
      </c>
      <c r="C84" t="str">
        <f>'2019_4_1_6_CSV_Vorbereitung'!C84</f>
        <v>Bevölkerung mit Migrationshintergrund</v>
      </c>
      <c r="D84">
        <f>'2019_4_1_6_CSV_Vorbereitung'!D84</f>
        <v>0</v>
      </c>
      <c r="E84" t="str">
        <f>'2019_4_1_6_CSV_Vorbereitung'!E84</f>
        <v>%</v>
      </c>
      <c r="F84" s="109" t="s">
        <v>227</v>
      </c>
    </row>
    <row r="85" spans="1:6" x14ac:dyDescent="0.25">
      <c r="A85">
        <f>'2019_4_1_6_CSV_Vorbereitung'!A85</f>
        <v>2012</v>
      </c>
      <c r="B85" t="str">
        <f>'2019_4_1_6_CSV_Vorbereitung'!B85</f>
        <v>Frauen</v>
      </c>
      <c r="C85" t="str">
        <f>'2019_4_1_6_CSV_Vorbereitung'!C85</f>
        <v>Bevölkerung mit Migrationshintergrund</v>
      </c>
      <c r="D85">
        <f>'2019_4_1_6_CSV_Vorbereitung'!D85</f>
        <v>0</v>
      </c>
      <c r="E85" t="str">
        <f>'2019_4_1_6_CSV_Vorbereitung'!E85</f>
        <v>%</v>
      </c>
      <c r="F85" s="109" t="s">
        <v>228</v>
      </c>
    </row>
    <row r="86" spans="1:6" x14ac:dyDescent="0.25">
      <c r="A86">
        <f>'2019_4_1_6_CSV_Vorbereitung'!A86</f>
        <v>2011</v>
      </c>
      <c r="B86" t="str">
        <f>'2019_4_1_6_CSV_Vorbereitung'!B86</f>
        <v>Insgesamt</v>
      </c>
      <c r="C86" t="str">
        <f>'2019_4_1_6_CSV_Vorbereitung'!C86</f>
        <v>Bevölkerung mit Migrationshintergrund</v>
      </c>
      <c r="D86">
        <f>'2019_4_1_6_CSV_Vorbereitung'!D86</f>
        <v>0</v>
      </c>
      <c r="E86" t="str">
        <f>'2019_4_1_6_CSV_Vorbereitung'!E86</f>
        <v>%</v>
      </c>
      <c r="F86" s="109" t="s">
        <v>229</v>
      </c>
    </row>
    <row r="87" spans="1:6" x14ac:dyDescent="0.25">
      <c r="A87">
        <f>'2019_4_1_6_CSV_Vorbereitung'!A87</f>
        <v>2011</v>
      </c>
      <c r="B87" t="str">
        <f>'2019_4_1_6_CSV_Vorbereitung'!B87</f>
        <v>Männer</v>
      </c>
      <c r="C87" t="str">
        <f>'2019_4_1_6_CSV_Vorbereitung'!C87</f>
        <v>Bevölkerung mit Migrationshintergrund</v>
      </c>
      <c r="D87">
        <f>'2019_4_1_6_CSV_Vorbereitung'!D87</f>
        <v>0</v>
      </c>
      <c r="E87" t="str">
        <f>'2019_4_1_6_CSV_Vorbereitung'!E87</f>
        <v>%</v>
      </c>
      <c r="F87" s="109" t="s">
        <v>217</v>
      </c>
    </row>
    <row r="88" spans="1:6" x14ac:dyDescent="0.25">
      <c r="A88">
        <f>'2019_4_1_6_CSV_Vorbereitung'!A88</f>
        <v>2011</v>
      </c>
      <c r="B88" t="str">
        <f>'2019_4_1_6_CSV_Vorbereitung'!B88</f>
        <v>Frauen</v>
      </c>
      <c r="C88" t="str">
        <f>'2019_4_1_6_CSV_Vorbereitung'!C88</f>
        <v>Bevölkerung mit Migrationshintergrund</v>
      </c>
      <c r="D88">
        <f>'2019_4_1_6_CSV_Vorbereitung'!D88</f>
        <v>0</v>
      </c>
      <c r="E88" t="str">
        <f>'2019_4_1_6_CSV_Vorbereitung'!E88</f>
        <v>%</v>
      </c>
      <c r="F88" s="109" t="s">
        <v>209</v>
      </c>
    </row>
    <row r="89" spans="1:6" x14ac:dyDescent="0.25">
      <c r="A89">
        <f>'2019_4_1_6_CSV_Vorbereitung'!A89</f>
        <v>2005</v>
      </c>
      <c r="B89" t="str">
        <f>'2019_4_1_6_CSV_Vorbereitung'!B89</f>
        <v>Insgesamt</v>
      </c>
      <c r="C89" t="str">
        <f>'2019_4_1_6_CSV_Vorbereitung'!C89</f>
        <v>Bevölkerung mit Migrationshintergrund</v>
      </c>
      <c r="D89">
        <f>'2019_4_1_6_CSV_Vorbereitung'!D89</f>
        <v>0</v>
      </c>
      <c r="E89" t="str">
        <f>'2019_4_1_6_CSV_Vorbereitung'!E89</f>
        <v>%</v>
      </c>
      <c r="F89" s="109" t="s">
        <v>230</v>
      </c>
    </row>
    <row r="90" spans="1:6" x14ac:dyDescent="0.25">
      <c r="A90">
        <f>'2019_4_1_6_CSV_Vorbereitung'!A90</f>
        <v>2005</v>
      </c>
      <c r="B90" t="str">
        <f>'2019_4_1_6_CSV_Vorbereitung'!B90</f>
        <v>Männer</v>
      </c>
      <c r="C90" t="str">
        <f>'2019_4_1_6_CSV_Vorbereitung'!C90</f>
        <v>Bevölkerung mit Migrationshintergrund</v>
      </c>
      <c r="D90">
        <f>'2019_4_1_6_CSV_Vorbereitung'!D90</f>
        <v>0</v>
      </c>
      <c r="E90" t="str">
        <f>'2019_4_1_6_CSV_Vorbereitung'!E90</f>
        <v>%</v>
      </c>
      <c r="F90" s="109" t="s">
        <v>216</v>
      </c>
    </row>
    <row r="91" spans="1:6" x14ac:dyDescent="0.25">
      <c r="A91">
        <f>'2019_4_1_6_CSV_Vorbereitung'!A91</f>
        <v>2005</v>
      </c>
      <c r="B91" t="str">
        <f>'2019_4_1_6_CSV_Vorbereitung'!B91</f>
        <v>Frauen</v>
      </c>
      <c r="C91" t="str">
        <f>'2019_4_1_6_CSV_Vorbereitung'!C91</f>
        <v>Bevölkerung mit Migrationshintergrund</v>
      </c>
      <c r="D91">
        <f>'2019_4_1_6_CSV_Vorbereitung'!D91</f>
        <v>0</v>
      </c>
      <c r="E91" t="str">
        <f>'2019_4_1_6_CSV_Vorbereitung'!E91</f>
        <v>%</v>
      </c>
      <c r="F91" s="109" t="s">
        <v>231</v>
      </c>
    </row>
    <row r="92" spans="1:6" x14ac:dyDescent="0.25">
      <c r="A92">
        <f>'2019_4_1_6_CSV_Vorbereitung'!A92</f>
        <v>2019</v>
      </c>
      <c r="B92" t="str">
        <f>'2019_4_1_6_CSV_Vorbereitung'!B92</f>
        <v>Insgesamt</v>
      </c>
      <c r="C92">
        <f>'2019_4_1_6_CSV_Vorbereitung'!C92</f>
        <v>0</v>
      </c>
      <c r="D92" t="str">
        <f>'2019_4_1_6_CSV_Vorbereitung'!D92</f>
        <v>mit eigener Migrationserfahrung</v>
      </c>
      <c r="E92" t="str">
        <f>'2019_4_1_6_CSV_Vorbereitung'!E92</f>
        <v>%</v>
      </c>
      <c r="F92" s="109" t="s">
        <v>232</v>
      </c>
    </row>
    <row r="93" spans="1:6" x14ac:dyDescent="0.25">
      <c r="A93">
        <f>'2019_4_1_6_CSV_Vorbereitung'!A93</f>
        <v>2019</v>
      </c>
      <c r="B93" t="str">
        <f>'2019_4_1_6_CSV_Vorbereitung'!B93</f>
        <v>Männer</v>
      </c>
      <c r="C93">
        <f>'2019_4_1_6_CSV_Vorbereitung'!C93</f>
        <v>0</v>
      </c>
      <c r="D93" t="str">
        <f>'2019_4_1_6_CSV_Vorbereitung'!D93</f>
        <v>mit eigener Migrationserfahrung</v>
      </c>
      <c r="E93" t="str">
        <f>'2019_4_1_6_CSV_Vorbereitung'!E93</f>
        <v>%</v>
      </c>
      <c r="F93" s="109" t="s">
        <v>233</v>
      </c>
    </row>
    <row r="94" spans="1:6" x14ac:dyDescent="0.25">
      <c r="A94">
        <f>'2019_4_1_6_CSV_Vorbereitung'!A94</f>
        <v>2019</v>
      </c>
      <c r="B94" t="str">
        <f>'2019_4_1_6_CSV_Vorbereitung'!B94</f>
        <v>Frauen</v>
      </c>
      <c r="C94">
        <f>'2019_4_1_6_CSV_Vorbereitung'!C94</f>
        <v>0</v>
      </c>
      <c r="D94" t="str">
        <f>'2019_4_1_6_CSV_Vorbereitung'!D94</f>
        <v>mit eigener Migrationserfahrung</v>
      </c>
      <c r="E94" t="str">
        <f>'2019_4_1_6_CSV_Vorbereitung'!E94</f>
        <v>%</v>
      </c>
      <c r="F94" s="109" t="s">
        <v>234</v>
      </c>
    </row>
    <row r="95" spans="1:6" x14ac:dyDescent="0.25">
      <c r="A95">
        <f>'2019_4_1_6_CSV_Vorbereitung'!A95</f>
        <v>2018</v>
      </c>
      <c r="B95" t="str">
        <f>'2019_4_1_6_CSV_Vorbereitung'!B95</f>
        <v>Insgesamt</v>
      </c>
      <c r="C95">
        <f>'2019_4_1_6_CSV_Vorbereitung'!C95</f>
        <v>0</v>
      </c>
      <c r="D95" t="str">
        <f>'2019_4_1_6_CSV_Vorbereitung'!D95</f>
        <v>mit eigener Migrationserfahrung</v>
      </c>
      <c r="E95" t="str">
        <f>'2019_4_1_6_CSV_Vorbereitung'!E95</f>
        <v>%</v>
      </c>
      <c r="F95" s="109" t="s">
        <v>235</v>
      </c>
    </row>
    <row r="96" spans="1:6" x14ac:dyDescent="0.25">
      <c r="A96">
        <f>'2019_4_1_6_CSV_Vorbereitung'!A96</f>
        <v>2018</v>
      </c>
      <c r="B96" t="str">
        <f>'2019_4_1_6_CSV_Vorbereitung'!B96</f>
        <v>Männer</v>
      </c>
      <c r="C96">
        <f>'2019_4_1_6_CSV_Vorbereitung'!C96</f>
        <v>0</v>
      </c>
      <c r="D96" t="str">
        <f>'2019_4_1_6_CSV_Vorbereitung'!D96</f>
        <v>mit eigener Migrationserfahrung</v>
      </c>
      <c r="E96" t="str">
        <f>'2019_4_1_6_CSV_Vorbereitung'!E96</f>
        <v>%</v>
      </c>
      <c r="F96" s="109" t="s">
        <v>236</v>
      </c>
    </row>
    <row r="97" spans="1:6" x14ac:dyDescent="0.25">
      <c r="A97">
        <f>'2019_4_1_6_CSV_Vorbereitung'!A97</f>
        <v>2018</v>
      </c>
      <c r="B97" t="str">
        <f>'2019_4_1_6_CSV_Vorbereitung'!B97</f>
        <v>Frauen</v>
      </c>
      <c r="C97">
        <f>'2019_4_1_6_CSV_Vorbereitung'!C97</f>
        <v>0</v>
      </c>
      <c r="D97" t="str">
        <f>'2019_4_1_6_CSV_Vorbereitung'!D97</f>
        <v>mit eigener Migrationserfahrung</v>
      </c>
      <c r="E97" t="str">
        <f>'2019_4_1_6_CSV_Vorbereitung'!E97</f>
        <v>%</v>
      </c>
      <c r="F97" s="109" t="s">
        <v>237</v>
      </c>
    </row>
    <row r="98" spans="1:6" x14ac:dyDescent="0.25">
      <c r="A98">
        <f>'2019_4_1_6_CSV_Vorbereitung'!A98</f>
        <v>2017</v>
      </c>
      <c r="B98" t="str">
        <f>'2019_4_1_6_CSV_Vorbereitung'!B98</f>
        <v>Insgesamt</v>
      </c>
      <c r="C98">
        <f>'2019_4_1_6_CSV_Vorbereitung'!C98</f>
        <v>0</v>
      </c>
      <c r="D98" t="str">
        <f>'2019_4_1_6_CSV_Vorbereitung'!D98</f>
        <v>mit eigener Migrationserfahrung</v>
      </c>
      <c r="E98" t="str">
        <f>'2019_4_1_6_CSV_Vorbereitung'!E98</f>
        <v>%</v>
      </c>
      <c r="F98" s="109" t="s">
        <v>238</v>
      </c>
    </row>
    <row r="99" spans="1:6" x14ac:dyDescent="0.25">
      <c r="A99">
        <f>'2019_4_1_6_CSV_Vorbereitung'!A99</f>
        <v>2017</v>
      </c>
      <c r="B99" t="str">
        <f>'2019_4_1_6_CSV_Vorbereitung'!B99</f>
        <v>Männer</v>
      </c>
      <c r="C99">
        <f>'2019_4_1_6_CSV_Vorbereitung'!C99</f>
        <v>0</v>
      </c>
      <c r="D99" t="str">
        <f>'2019_4_1_6_CSV_Vorbereitung'!D99</f>
        <v>mit eigener Migrationserfahrung</v>
      </c>
      <c r="E99" t="str">
        <f>'2019_4_1_6_CSV_Vorbereitung'!E99</f>
        <v>%</v>
      </c>
      <c r="F99" s="109" t="s">
        <v>239</v>
      </c>
    </row>
    <row r="100" spans="1:6" x14ac:dyDescent="0.25">
      <c r="A100">
        <f>'2019_4_1_6_CSV_Vorbereitung'!A100</f>
        <v>2017</v>
      </c>
      <c r="B100" t="str">
        <f>'2019_4_1_6_CSV_Vorbereitung'!B100</f>
        <v>Frauen</v>
      </c>
      <c r="C100">
        <f>'2019_4_1_6_CSV_Vorbereitung'!C100</f>
        <v>0</v>
      </c>
      <c r="D100" t="str">
        <f>'2019_4_1_6_CSV_Vorbereitung'!D100</f>
        <v>mit eigener Migrationserfahrung</v>
      </c>
      <c r="E100" t="str">
        <f>'2019_4_1_6_CSV_Vorbereitung'!E100</f>
        <v>%</v>
      </c>
      <c r="F100" s="109" t="s">
        <v>240</v>
      </c>
    </row>
    <row r="101" spans="1:6" x14ac:dyDescent="0.25">
      <c r="A101">
        <f>'2019_4_1_6_CSV_Vorbereitung'!A101</f>
        <v>2016</v>
      </c>
      <c r="B101" t="str">
        <f>'2019_4_1_6_CSV_Vorbereitung'!B101</f>
        <v>Insgesamt</v>
      </c>
      <c r="C101">
        <f>'2019_4_1_6_CSV_Vorbereitung'!C101</f>
        <v>0</v>
      </c>
      <c r="D101" t="str">
        <f>'2019_4_1_6_CSV_Vorbereitung'!D101</f>
        <v>mit eigener Migrationserfahrung</v>
      </c>
      <c r="E101" t="str">
        <f>'2019_4_1_6_CSV_Vorbereitung'!E101</f>
        <v>%</v>
      </c>
      <c r="F101" s="109" t="s">
        <v>241</v>
      </c>
    </row>
    <row r="102" spans="1:6" x14ac:dyDescent="0.25">
      <c r="A102">
        <f>'2019_4_1_6_CSV_Vorbereitung'!A102</f>
        <v>2016</v>
      </c>
      <c r="B102" t="str">
        <f>'2019_4_1_6_CSV_Vorbereitung'!B102</f>
        <v>Männer</v>
      </c>
      <c r="C102">
        <f>'2019_4_1_6_CSV_Vorbereitung'!C102</f>
        <v>0</v>
      </c>
      <c r="D102" t="str">
        <f>'2019_4_1_6_CSV_Vorbereitung'!D102</f>
        <v>mit eigener Migrationserfahrung</v>
      </c>
      <c r="E102" t="str">
        <f>'2019_4_1_6_CSV_Vorbereitung'!E102</f>
        <v>%</v>
      </c>
      <c r="F102" s="109" t="s">
        <v>242</v>
      </c>
    </row>
    <row r="103" spans="1:6" x14ac:dyDescent="0.25">
      <c r="A103">
        <f>'2019_4_1_6_CSV_Vorbereitung'!A103</f>
        <v>2016</v>
      </c>
      <c r="B103" t="str">
        <f>'2019_4_1_6_CSV_Vorbereitung'!B103</f>
        <v>Frauen</v>
      </c>
      <c r="C103">
        <f>'2019_4_1_6_CSV_Vorbereitung'!C103</f>
        <v>0</v>
      </c>
      <c r="D103" t="str">
        <f>'2019_4_1_6_CSV_Vorbereitung'!D103</f>
        <v>mit eigener Migrationserfahrung</v>
      </c>
      <c r="E103" t="str">
        <f>'2019_4_1_6_CSV_Vorbereitung'!E103</f>
        <v>%</v>
      </c>
      <c r="F103" s="109" t="s">
        <v>243</v>
      </c>
    </row>
    <row r="104" spans="1:6" x14ac:dyDescent="0.25">
      <c r="A104">
        <f>'2019_4_1_6_CSV_Vorbereitung'!A104</f>
        <v>2015</v>
      </c>
      <c r="B104" t="str">
        <f>'2019_4_1_6_CSV_Vorbereitung'!B104</f>
        <v>Insgesamt</v>
      </c>
      <c r="C104">
        <f>'2019_4_1_6_CSV_Vorbereitung'!C104</f>
        <v>0</v>
      </c>
      <c r="D104" t="str">
        <f>'2019_4_1_6_CSV_Vorbereitung'!D104</f>
        <v>mit eigener Migrationserfahrung</v>
      </c>
      <c r="E104" t="str">
        <f>'2019_4_1_6_CSV_Vorbereitung'!E104</f>
        <v>%</v>
      </c>
      <c r="F104" s="109" t="s">
        <v>244</v>
      </c>
    </row>
    <row r="105" spans="1:6" x14ac:dyDescent="0.25">
      <c r="A105">
        <f>'2019_4_1_6_CSV_Vorbereitung'!A105</f>
        <v>2015</v>
      </c>
      <c r="B105" t="str">
        <f>'2019_4_1_6_CSV_Vorbereitung'!B105</f>
        <v>Männer</v>
      </c>
      <c r="C105">
        <f>'2019_4_1_6_CSV_Vorbereitung'!C105</f>
        <v>0</v>
      </c>
      <c r="D105" t="str">
        <f>'2019_4_1_6_CSV_Vorbereitung'!D105</f>
        <v>mit eigener Migrationserfahrung</v>
      </c>
      <c r="E105" t="str">
        <f>'2019_4_1_6_CSV_Vorbereitung'!E105</f>
        <v>%</v>
      </c>
      <c r="F105" s="109" t="s">
        <v>245</v>
      </c>
    </row>
    <row r="106" spans="1:6" x14ac:dyDescent="0.25">
      <c r="A106">
        <f>'2019_4_1_6_CSV_Vorbereitung'!A106</f>
        <v>2015</v>
      </c>
      <c r="B106" t="str">
        <f>'2019_4_1_6_CSV_Vorbereitung'!B106</f>
        <v>Frauen</v>
      </c>
      <c r="C106">
        <f>'2019_4_1_6_CSV_Vorbereitung'!C106</f>
        <v>0</v>
      </c>
      <c r="D106" t="str">
        <f>'2019_4_1_6_CSV_Vorbereitung'!D106</f>
        <v>mit eigener Migrationserfahrung</v>
      </c>
      <c r="E106" t="str">
        <f>'2019_4_1_6_CSV_Vorbereitung'!E106</f>
        <v>%</v>
      </c>
      <c r="F106" s="109" t="s">
        <v>246</v>
      </c>
    </row>
    <row r="107" spans="1:6" x14ac:dyDescent="0.25">
      <c r="A107">
        <f>'2019_4_1_6_CSV_Vorbereitung'!A107</f>
        <v>2014</v>
      </c>
      <c r="B107" t="str">
        <f>'2019_4_1_6_CSV_Vorbereitung'!B107</f>
        <v>Insgesamt</v>
      </c>
      <c r="C107">
        <f>'2019_4_1_6_CSV_Vorbereitung'!C107</f>
        <v>0</v>
      </c>
      <c r="D107" t="str">
        <f>'2019_4_1_6_CSV_Vorbereitung'!D107</f>
        <v>mit eigener Migrationserfahrung</v>
      </c>
      <c r="E107" t="str">
        <f>'2019_4_1_6_CSV_Vorbereitung'!E107</f>
        <v>%</v>
      </c>
      <c r="F107" s="109" t="s">
        <v>247</v>
      </c>
    </row>
    <row r="108" spans="1:6" x14ac:dyDescent="0.25">
      <c r="A108">
        <f>'2019_4_1_6_CSV_Vorbereitung'!A108</f>
        <v>2014</v>
      </c>
      <c r="B108" t="str">
        <f>'2019_4_1_6_CSV_Vorbereitung'!B108</f>
        <v>Männer</v>
      </c>
      <c r="C108">
        <f>'2019_4_1_6_CSV_Vorbereitung'!C108</f>
        <v>0</v>
      </c>
      <c r="D108" t="str">
        <f>'2019_4_1_6_CSV_Vorbereitung'!D108</f>
        <v>mit eigener Migrationserfahrung</v>
      </c>
      <c r="E108" t="str">
        <f>'2019_4_1_6_CSV_Vorbereitung'!E108</f>
        <v>%</v>
      </c>
      <c r="F108" s="109" t="s">
        <v>248</v>
      </c>
    </row>
    <row r="109" spans="1:6" x14ac:dyDescent="0.25">
      <c r="A109">
        <f>'2019_4_1_6_CSV_Vorbereitung'!A109</f>
        <v>2014</v>
      </c>
      <c r="B109" t="str">
        <f>'2019_4_1_6_CSV_Vorbereitung'!B109</f>
        <v>Frauen</v>
      </c>
      <c r="C109">
        <f>'2019_4_1_6_CSV_Vorbereitung'!C109</f>
        <v>0</v>
      </c>
      <c r="D109" t="str">
        <f>'2019_4_1_6_CSV_Vorbereitung'!D109</f>
        <v>mit eigener Migrationserfahrung</v>
      </c>
      <c r="E109" t="str">
        <f>'2019_4_1_6_CSV_Vorbereitung'!E109</f>
        <v>%</v>
      </c>
      <c r="F109" s="109" t="s">
        <v>249</v>
      </c>
    </row>
    <row r="110" spans="1:6" x14ac:dyDescent="0.25">
      <c r="A110">
        <f>'2019_4_1_6_CSV_Vorbereitung'!A110</f>
        <v>2013</v>
      </c>
      <c r="B110" t="str">
        <f>'2019_4_1_6_CSV_Vorbereitung'!B110</f>
        <v>Insgesamt</v>
      </c>
      <c r="C110">
        <f>'2019_4_1_6_CSV_Vorbereitung'!C110</f>
        <v>0</v>
      </c>
      <c r="D110" t="str">
        <f>'2019_4_1_6_CSV_Vorbereitung'!D110</f>
        <v>mit eigener Migrationserfahrung</v>
      </c>
      <c r="E110" t="str">
        <f>'2019_4_1_6_CSV_Vorbereitung'!E110</f>
        <v>%</v>
      </c>
      <c r="F110" s="109" t="s">
        <v>250</v>
      </c>
    </row>
    <row r="111" spans="1:6" x14ac:dyDescent="0.25">
      <c r="A111">
        <f>'2019_4_1_6_CSV_Vorbereitung'!A111</f>
        <v>2013</v>
      </c>
      <c r="B111" t="str">
        <f>'2019_4_1_6_CSV_Vorbereitung'!B111</f>
        <v>Männer</v>
      </c>
      <c r="C111">
        <f>'2019_4_1_6_CSV_Vorbereitung'!C111</f>
        <v>0</v>
      </c>
      <c r="D111" t="str">
        <f>'2019_4_1_6_CSV_Vorbereitung'!D111</f>
        <v>mit eigener Migrationserfahrung</v>
      </c>
      <c r="E111" t="str">
        <f>'2019_4_1_6_CSV_Vorbereitung'!E111</f>
        <v>%</v>
      </c>
      <c r="F111" s="109" t="s">
        <v>251</v>
      </c>
    </row>
    <row r="112" spans="1:6" x14ac:dyDescent="0.25">
      <c r="A112">
        <f>'2019_4_1_6_CSV_Vorbereitung'!A112</f>
        <v>2013</v>
      </c>
      <c r="B112" t="str">
        <f>'2019_4_1_6_CSV_Vorbereitung'!B112</f>
        <v>Frauen</v>
      </c>
      <c r="C112">
        <f>'2019_4_1_6_CSV_Vorbereitung'!C112</f>
        <v>0</v>
      </c>
      <c r="D112" t="str">
        <f>'2019_4_1_6_CSV_Vorbereitung'!D112</f>
        <v>mit eigener Migrationserfahrung</v>
      </c>
      <c r="E112" t="str">
        <f>'2019_4_1_6_CSV_Vorbereitung'!E112</f>
        <v>%</v>
      </c>
      <c r="F112" s="109" t="s">
        <v>252</v>
      </c>
    </row>
    <row r="113" spans="1:6" x14ac:dyDescent="0.25">
      <c r="A113">
        <f>'2019_4_1_6_CSV_Vorbereitung'!A113</f>
        <v>2012</v>
      </c>
      <c r="B113" t="str">
        <f>'2019_4_1_6_CSV_Vorbereitung'!B113</f>
        <v>Insgesamt</v>
      </c>
      <c r="C113">
        <f>'2019_4_1_6_CSV_Vorbereitung'!C113</f>
        <v>0</v>
      </c>
      <c r="D113" t="str">
        <f>'2019_4_1_6_CSV_Vorbereitung'!D113</f>
        <v>mit eigener Migrationserfahrung</v>
      </c>
      <c r="E113" t="str">
        <f>'2019_4_1_6_CSV_Vorbereitung'!E113</f>
        <v>%</v>
      </c>
      <c r="F113" s="109" t="s">
        <v>253</v>
      </c>
    </row>
    <row r="114" spans="1:6" x14ac:dyDescent="0.25">
      <c r="A114">
        <f>'2019_4_1_6_CSV_Vorbereitung'!A114</f>
        <v>2012</v>
      </c>
      <c r="B114" t="str">
        <f>'2019_4_1_6_CSV_Vorbereitung'!B114</f>
        <v>Männer</v>
      </c>
      <c r="C114">
        <f>'2019_4_1_6_CSV_Vorbereitung'!C114</f>
        <v>0</v>
      </c>
      <c r="D114" t="str">
        <f>'2019_4_1_6_CSV_Vorbereitung'!D114</f>
        <v>mit eigener Migrationserfahrung</v>
      </c>
      <c r="E114" t="str">
        <f>'2019_4_1_6_CSV_Vorbereitung'!E114</f>
        <v>%</v>
      </c>
      <c r="F114" s="109" t="s">
        <v>254</v>
      </c>
    </row>
    <row r="115" spans="1:6" x14ac:dyDescent="0.25">
      <c r="A115">
        <f>'2019_4_1_6_CSV_Vorbereitung'!A115</f>
        <v>2012</v>
      </c>
      <c r="B115" t="str">
        <f>'2019_4_1_6_CSV_Vorbereitung'!B115</f>
        <v>Frauen</v>
      </c>
      <c r="C115">
        <f>'2019_4_1_6_CSV_Vorbereitung'!C115</f>
        <v>0</v>
      </c>
      <c r="D115" t="str">
        <f>'2019_4_1_6_CSV_Vorbereitung'!D115</f>
        <v>mit eigener Migrationserfahrung</v>
      </c>
      <c r="E115" t="str">
        <f>'2019_4_1_6_CSV_Vorbereitung'!E115</f>
        <v>%</v>
      </c>
      <c r="F115" s="109" t="s">
        <v>255</v>
      </c>
    </row>
    <row r="116" spans="1:6" x14ac:dyDescent="0.25">
      <c r="A116">
        <f>'2019_4_1_6_CSV_Vorbereitung'!A116</f>
        <v>2011</v>
      </c>
      <c r="B116" t="str">
        <f>'2019_4_1_6_CSV_Vorbereitung'!B116</f>
        <v>Insgesamt</v>
      </c>
      <c r="C116">
        <f>'2019_4_1_6_CSV_Vorbereitung'!C116</f>
        <v>0</v>
      </c>
      <c r="D116" t="str">
        <f>'2019_4_1_6_CSV_Vorbereitung'!D116</f>
        <v>mit eigener Migrationserfahrung</v>
      </c>
      <c r="E116" t="str">
        <f>'2019_4_1_6_CSV_Vorbereitung'!E116</f>
        <v>%</v>
      </c>
      <c r="F116" s="109" t="s">
        <v>256</v>
      </c>
    </row>
    <row r="117" spans="1:6" x14ac:dyDescent="0.25">
      <c r="A117">
        <f>'2019_4_1_6_CSV_Vorbereitung'!A117</f>
        <v>2011</v>
      </c>
      <c r="B117" t="str">
        <f>'2019_4_1_6_CSV_Vorbereitung'!B117</f>
        <v>Männer</v>
      </c>
      <c r="C117">
        <f>'2019_4_1_6_CSV_Vorbereitung'!C117</f>
        <v>0</v>
      </c>
      <c r="D117" t="str">
        <f>'2019_4_1_6_CSV_Vorbereitung'!D117</f>
        <v>mit eigener Migrationserfahrung</v>
      </c>
      <c r="E117" t="str">
        <f>'2019_4_1_6_CSV_Vorbereitung'!E117</f>
        <v>%</v>
      </c>
      <c r="F117" s="109" t="s">
        <v>257</v>
      </c>
    </row>
    <row r="118" spans="1:6" x14ac:dyDescent="0.25">
      <c r="A118">
        <f>'2019_4_1_6_CSV_Vorbereitung'!A118</f>
        <v>2011</v>
      </c>
      <c r="B118" t="str">
        <f>'2019_4_1_6_CSV_Vorbereitung'!B118</f>
        <v>Frauen</v>
      </c>
      <c r="C118">
        <f>'2019_4_1_6_CSV_Vorbereitung'!C118</f>
        <v>0</v>
      </c>
      <c r="D118" t="str">
        <f>'2019_4_1_6_CSV_Vorbereitung'!D118</f>
        <v>mit eigener Migrationserfahrung</v>
      </c>
      <c r="E118" t="str">
        <f>'2019_4_1_6_CSV_Vorbereitung'!E118</f>
        <v>%</v>
      </c>
      <c r="F118" s="109" t="s">
        <v>258</v>
      </c>
    </row>
    <row r="119" spans="1:6" x14ac:dyDescent="0.25">
      <c r="A119">
        <f>'2019_4_1_6_CSV_Vorbereitung'!A119</f>
        <v>2005</v>
      </c>
      <c r="B119" t="str">
        <f>'2019_4_1_6_CSV_Vorbereitung'!B119</f>
        <v>Insgesamt</v>
      </c>
      <c r="C119">
        <f>'2019_4_1_6_CSV_Vorbereitung'!C119</f>
        <v>0</v>
      </c>
      <c r="D119" t="str">
        <f>'2019_4_1_6_CSV_Vorbereitung'!D119</f>
        <v>mit eigener Migrationserfahrung</v>
      </c>
      <c r="E119" t="str">
        <f>'2019_4_1_6_CSV_Vorbereitung'!E119</f>
        <v>%</v>
      </c>
      <c r="F119" s="109" t="s">
        <v>259</v>
      </c>
    </row>
    <row r="120" spans="1:6" x14ac:dyDescent="0.25">
      <c r="A120">
        <f>'2019_4_1_6_CSV_Vorbereitung'!A120</f>
        <v>2005</v>
      </c>
      <c r="B120" t="str">
        <f>'2019_4_1_6_CSV_Vorbereitung'!B120</f>
        <v>Männer</v>
      </c>
      <c r="C120">
        <f>'2019_4_1_6_CSV_Vorbereitung'!C120</f>
        <v>0</v>
      </c>
      <c r="D120" t="str">
        <f>'2019_4_1_6_CSV_Vorbereitung'!D120</f>
        <v>mit eigener Migrationserfahrung</v>
      </c>
      <c r="E120" t="str">
        <f>'2019_4_1_6_CSV_Vorbereitung'!E120</f>
        <v>%</v>
      </c>
      <c r="F120" s="109" t="s">
        <v>260</v>
      </c>
    </row>
    <row r="121" spans="1:6" x14ac:dyDescent="0.25">
      <c r="A121">
        <f>'2019_4_1_6_CSV_Vorbereitung'!A121</f>
        <v>2005</v>
      </c>
      <c r="B121" t="str">
        <f>'2019_4_1_6_CSV_Vorbereitung'!B121</f>
        <v>Frauen</v>
      </c>
      <c r="C121">
        <f>'2019_4_1_6_CSV_Vorbereitung'!C121</f>
        <v>0</v>
      </c>
      <c r="D121" t="str">
        <f>'2019_4_1_6_CSV_Vorbereitung'!D121</f>
        <v>mit eigener Migrationserfahrung</v>
      </c>
      <c r="E121" t="str">
        <f>'2019_4_1_6_CSV_Vorbereitung'!E121</f>
        <v>%</v>
      </c>
      <c r="F121" s="109" t="s">
        <v>261</v>
      </c>
    </row>
    <row r="122" spans="1:6" x14ac:dyDescent="0.25">
      <c r="A122">
        <f>'2019_4_1_6_CSV_Vorbereitung'!A122</f>
        <v>2019</v>
      </c>
      <c r="B122" t="str">
        <f>'2019_4_1_6_CSV_Vorbereitung'!B122</f>
        <v>Insgesamt</v>
      </c>
      <c r="C122">
        <f>'2019_4_1_6_CSV_Vorbereitung'!C122</f>
        <v>0</v>
      </c>
      <c r="D122" t="str">
        <f>'2019_4_1_6_CSV_Vorbereitung'!D122</f>
        <v>ohne eigene Migrationserfahrung</v>
      </c>
      <c r="E122" t="str">
        <f>'2019_4_1_6_CSV_Vorbereitung'!E122</f>
        <v>%</v>
      </c>
      <c r="F122" s="109" t="s">
        <v>262</v>
      </c>
    </row>
    <row r="123" spans="1:6" x14ac:dyDescent="0.25">
      <c r="A123">
        <f>'2019_4_1_6_CSV_Vorbereitung'!A123</f>
        <v>2019</v>
      </c>
      <c r="B123" t="str">
        <f>'2019_4_1_6_CSV_Vorbereitung'!B123</f>
        <v>Männer</v>
      </c>
      <c r="C123">
        <f>'2019_4_1_6_CSV_Vorbereitung'!C123</f>
        <v>0</v>
      </c>
      <c r="D123" t="str">
        <f>'2019_4_1_6_CSV_Vorbereitung'!D123</f>
        <v>ohne eigene Migrationserfahrung</v>
      </c>
      <c r="E123" t="str">
        <f>'2019_4_1_6_CSV_Vorbereitung'!E123</f>
        <v>%</v>
      </c>
      <c r="F123" s="109" t="s">
        <v>263</v>
      </c>
    </row>
    <row r="124" spans="1:6" x14ac:dyDescent="0.25">
      <c r="A124">
        <f>'2019_4_1_6_CSV_Vorbereitung'!A124</f>
        <v>2019</v>
      </c>
      <c r="B124" t="str">
        <f>'2019_4_1_6_CSV_Vorbereitung'!B124</f>
        <v>Frauen</v>
      </c>
      <c r="C124">
        <f>'2019_4_1_6_CSV_Vorbereitung'!C124</f>
        <v>0</v>
      </c>
      <c r="D124" t="str">
        <f>'2019_4_1_6_CSV_Vorbereitung'!D124</f>
        <v>ohne eigene Migrationserfahrung</v>
      </c>
      <c r="E124" t="str">
        <f>'2019_4_1_6_CSV_Vorbereitung'!E124</f>
        <v>%</v>
      </c>
      <c r="F124" s="109" t="s">
        <v>27</v>
      </c>
    </row>
    <row r="125" spans="1:6" x14ac:dyDescent="0.25">
      <c r="A125">
        <f>'2019_4_1_6_CSV_Vorbereitung'!A125</f>
        <v>2018</v>
      </c>
      <c r="B125" t="str">
        <f>'2019_4_1_6_CSV_Vorbereitung'!B125</f>
        <v>Insgesamt</v>
      </c>
      <c r="C125">
        <f>'2019_4_1_6_CSV_Vorbereitung'!C125</f>
        <v>0</v>
      </c>
      <c r="D125" t="str">
        <f>'2019_4_1_6_CSV_Vorbereitung'!D125</f>
        <v>ohne eigene Migrationserfahrung</v>
      </c>
      <c r="E125" t="str">
        <f>'2019_4_1_6_CSV_Vorbereitung'!E125</f>
        <v>%</v>
      </c>
      <c r="F125" s="109" t="s">
        <v>264</v>
      </c>
    </row>
    <row r="126" spans="1:6" x14ac:dyDescent="0.25">
      <c r="A126">
        <f>'2019_4_1_6_CSV_Vorbereitung'!A126</f>
        <v>2018</v>
      </c>
      <c r="B126" t="str">
        <f>'2019_4_1_6_CSV_Vorbereitung'!B126</f>
        <v>Männer</v>
      </c>
      <c r="C126">
        <f>'2019_4_1_6_CSV_Vorbereitung'!C126</f>
        <v>0</v>
      </c>
      <c r="D126" t="str">
        <f>'2019_4_1_6_CSV_Vorbereitung'!D126</f>
        <v>ohne eigene Migrationserfahrung</v>
      </c>
      <c r="E126" t="str">
        <f>'2019_4_1_6_CSV_Vorbereitung'!E126</f>
        <v>%</v>
      </c>
      <c r="F126" s="109" t="s">
        <v>265</v>
      </c>
    </row>
    <row r="127" spans="1:6" x14ac:dyDescent="0.25">
      <c r="A127">
        <f>'2019_4_1_6_CSV_Vorbereitung'!A127</f>
        <v>2018</v>
      </c>
      <c r="B127" t="str">
        <f>'2019_4_1_6_CSV_Vorbereitung'!B127</f>
        <v>Frauen</v>
      </c>
      <c r="C127">
        <f>'2019_4_1_6_CSV_Vorbereitung'!C127</f>
        <v>0</v>
      </c>
      <c r="D127" t="str">
        <f>'2019_4_1_6_CSV_Vorbereitung'!D127</f>
        <v>ohne eigene Migrationserfahrung</v>
      </c>
      <c r="E127" t="str">
        <f>'2019_4_1_6_CSV_Vorbereitung'!E127</f>
        <v>%</v>
      </c>
      <c r="F127" s="109" t="s">
        <v>27</v>
      </c>
    </row>
    <row r="128" spans="1:6" x14ac:dyDescent="0.25">
      <c r="A128">
        <f>'2019_4_1_6_CSV_Vorbereitung'!A128</f>
        <v>2017</v>
      </c>
      <c r="B128" t="str">
        <f>'2019_4_1_6_CSV_Vorbereitung'!B128</f>
        <v>Insgesamt</v>
      </c>
      <c r="C128">
        <f>'2019_4_1_6_CSV_Vorbereitung'!C128</f>
        <v>0</v>
      </c>
      <c r="D128" t="str">
        <f>'2019_4_1_6_CSV_Vorbereitung'!D128</f>
        <v>ohne eigene Migrationserfahrung</v>
      </c>
      <c r="E128" t="str">
        <f>'2019_4_1_6_CSV_Vorbereitung'!E128</f>
        <v>%</v>
      </c>
      <c r="F128" s="109" t="s">
        <v>266</v>
      </c>
    </row>
    <row r="129" spans="1:6" x14ac:dyDescent="0.25">
      <c r="A129">
        <f>'2019_4_1_6_CSV_Vorbereitung'!A129</f>
        <v>2017</v>
      </c>
      <c r="B129" t="str">
        <f>'2019_4_1_6_CSV_Vorbereitung'!B129</f>
        <v>Männer</v>
      </c>
      <c r="C129">
        <f>'2019_4_1_6_CSV_Vorbereitung'!C129</f>
        <v>0</v>
      </c>
      <c r="D129" t="str">
        <f>'2019_4_1_6_CSV_Vorbereitung'!D129</f>
        <v>ohne eigene Migrationserfahrung</v>
      </c>
      <c r="E129" t="str">
        <f>'2019_4_1_6_CSV_Vorbereitung'!E129</f>
        <v>%</v>
      </c>
      <c r="F129" s="109" t="s">
        <v>228</v>
      </c>
    </row>
    <row r="130" spans="1:6" x14ac:dyDescent="0.25">
      <c r="A130">
        <f>'2019_4_1_6_CSV_Vorbereitung'!A130</f>
        <v>2017</v>
      </c>
      <c r="B130" t="str">
        <f>'2019_4_1_6_CSV_Vorbereitung'!B130</f>
        <v>Frauen</v>
      </c>
      <c r="C130">
        <f>'2019_4_1_6_CSV_Vorbereitung'!C130</f>
        <v>0</v>
      </c>
      <c r="D130" t="str">
        <f>'2019_4_1_6_CSV_Vorbereitung'!D130</f>
        <v>ohne eigene Migrationserfahrung</v>
      </c>
      <c r="E130" t="str">
        <f>'2019_4_1_6_CSV_Vorbereitung'!E130</f>
        <v>%</v>
      </c>
      <c r="F130" s="109" t="s">
        <v>228</v>
      </c>
    </row>
    <row r="131" spans="1:6" x14ac:dyDescent="0.25">
      <c r="A131">
        <f>'2019_4_1_6_CSV_Vorbereitung'!A131</f>
        <v>2016</v>
      </c>
      <c r="B131" t="str">
        <f>'2019_4_1_6_CSV_Vorbereitung'!B131</f>
        <v>Insgesamt</v>
      </c>
      <c r="C131">
        <f>'2019_4_1_6_CSV_Vorbereitung'!C131</f>
        <v>0</v>
      </c>
      <c r="D131" t="str">
        <f>'2019_4_1_6_CSV_Vorbereitung'!D131</f>
        <v>ohne eigene Migrationserfahrung</v>
      </c>
      <c r="E131" t="str">
        <f>'2019_4_1_6_CSV_Vorbereitung'!E131</f>
        <v>%</v>
      </c>
      <c r="F131" s="109" t="s">
        <v>267</v>
      </c>
    </row>
    <row r="132" spans="1:6" x14ac:dyDescent="0.25">
      <c r="A132">
        <f>'2019_4_1_6_CSV_Vorbereitung'!A132</f>
        <v>2016</v>
      </c>
      <c r="B132" t="str">
        <f>'2019_4_1_6_CSV_Vorbereitung'!B132</f>
        <v>Männer</v>
      </c>
      <c r="C132">
        <f>'2019_4_1_6_CSV_Vorbereitung'!C132</f>
        <v>0</v>
      </c>
      <c r="D132" t="str">
        <f>'2019_4_1_6_CSV_Vorbereitung'!D132</f>
        <v>ohne eigene Migrationserfahrung</v>
      </c>
      <c r="E132" t="str">
        <f>'2019_4_1_6_CSV_Vorbereitung'!E132</f>
        <v>%</v>
      </c>
      <c r="F132" s="109" t="s">
        <v>252</v>
      </c>
    </row>
    <row r="133" spans="1:6" x14ac:dyDescent="0.25">
      <c r="A133">
        <f>'2019_4_1_6_CSV_Vorbereitung'!A133</f>
        <v>2016</v>
      </c>
      <c r="B133" t="str">
        <f>'2019_4_1_6_CSV_Vorbereitung'!B133</f>
        <v>Frauen</v>
      </c>
      <c r="C133">
        <f>'2019_4_1_6_CSV_Vorbereitung'!C133</f>
        <v>0</v>
      </c>
      <c r="D133" t="str">
        <f>'2019_4_1_6_CSV_Vorbereitung'!D133</f>
        <v>ohne eigene Migrationserfahrung</v>
      </c>
      <c r="E133" t="str">
        <f>'2019_4_1_6_CSV_Vorbereitung'!E133</f>
        <v>%</v>
      </c>
      <c r="F133" s="109" t="s">
        <v>27</v>
      </c>
    </row>
    <row r="134" spans="1:6" x14ac:dyDescent="0.25">
      <c r="A134">
        <f>'2019_4_1_6_CSV_Vorbereitung'!A134</f>
        <v>2015</v>
      </c>
      <c r="B134" t="str">
        <f>'2019_4_1_6_CSV_Vorbereitung'!B134</f>
        <v>Insgesamt</v>
      </c>
      <c r="C134">
        <f>'2019_4_1_6_CSV_Vorbereitung'!C134</f>
        <v>0</v>
      </c>
      <c r="D134" t="str">
        <f>'2019_4_1_6_CSV_Vorbereitung'!D134</f>
        <v>ohne eigene Migrationserfahrung</v>
      </c>
      <c r="E134" t="str">
        <f>'2019_4_1_6_CSV_Vorbereitung'!E134</f>
        <v>%</v>
      </c>
      <c r="F134" s="109" t="s">
        <v>268</v>
      </c>
    </row>
    <row r="135" spans="1:6" x14ac:dyDescent="0.25">
      <c r="A135">
        <f>'2019_4_1_6_CSV_Vorbereitung'!A135</f>
        <v>2015</v>
      </c>
      <c r="B135" t="str">
        <f>'2019_4_1_6_CSV_Vorbereitung'!B135</f>
        <v>Männer</v>
      </c>
      <c r="C135">
        <f>'2019_4_1_6_CSV_Vorbereitung'!C135</f>
        <v>0</v>
      </c>
      <c r="D135" t="str">
        <f>'2019_4_1_6_CSV_Vorbereitung'!D135</f>
        <v>ohne eigene Migrationserfahrung</v>
      </c>
      <c r="E135" t="str">
        <f>'2019_4_1_6_CSV_Vorbereitung'!E135</f>
        <v>%</v>
      </c>
      <c r="F135" s="109" t="s">
        <v>27</v>
      </c>
    </row>
    <row r="136" spans="1:6" x14ac:dyDescent="0.25">
      <c r="A136">
        <f>'2019_4_1_6_CSV_Vorbereitung'!A136</f>
        <v>2015</v>
      </c>
      <c r="B136" t="str">
        <f>'2019_4_1_6_CSV_Vorbereitung'!B136</f>
        <v>Frauen</v>
      </c>
      <c r="C136">
        <f>'2019_4_1_6_CSV_Vorbereitung'!C136</f>
        <v>0</v>
      </c>
      <c r="D136" t="str">
        <f>'2019_4_1_6_CSV_Vorbereitung'!D136</f>
        <v>ohne eigene Migrationserfahrung</v>
      </c>
      <c r="E136" t="str">
        <f>'2019_4_1_6_CSV_Vorbereitung'!E136</f>
        <v>%</v>
      </c>
      <c r="F136" s="109" t="s">
        <v>27</v>
      </c>
    </row>
    <row r="137" spans="1:6" x14ac:dyDescent="0.25">
      <c r="A137">
        <f>'2019_4_1_6_CSV_Vorbereitung'!A137</f>
        <v>2014</v>
      </c>
      <c r="B137" t="str">
        <f>'2019_4_1_6_CSV_Vorbereitung'!B137</f>
        <v>Insgesamt</v>
      </c>
      <c r="C137">
        <f>'2019_4_1_6_CSV_Vorbereitung'!C137</f>
        <v>0</v>
      </c>
      <c r="D137" t="str">
        <f>'2019_4_1_6_CSV_Vorbereitung'!D137</f>
        <v>ohne eigene Migrationserfahrung</v>
      </c>
      <c r="E137" t="str">
        <f>'2019_4_1_6_CSV_Vorbereitung'!E137</f>
        <v>%</v>
      </c>
      <c r="F137" s="109" t="s">
        <v>269</v>
      </c>
    </row>
    <row r="138" spans="1:6" x14ac:dyDescent="0.25">
      <c r="A138">
        <f>'2019_4_1_6_CSV_Vorbereitung'!A138</f>
        <v>2014</v>
      </c>
      <c r="B138" t="str">
        <f>'2019_4_1_6_CSV_Vorbereitung'!B138</f>
        <v>Männer</v>
      </c>
      <c r="C138">
        <f>'2019_4_1_6_CSV_Vorbereitung'!C138</f>
        <v>0</v>
      </c>
      <c r="D138" t="str">
        <f>'2019_4_1_6_CSV_Vorbereitung'!D138</f>
        <v>ohne eigene Migrationserfahrung</v>
      </c>
      <c r="E138" t="str">
        <f>'2019_4_1_6_CSV_Vorbereitung'!E138</f>
        <v>%</v>
      </c>
      <c r="F138" s="109" t="s">
        <v>27</v>
      </c>
    </row>
    <row r="139" spans="1:6" x14ac:dyDescent="0.25">
      <c r="A139">
        <f>'2019_4_1_6_CSV_Vorbereitung'!A139</f>
        <v>2014</v>
      </c>
      <c r="B139" t="str">
        <f>'2019_4_1_6_CSV_Vorbereitung'!B139</f>
        <v>Frauen</v>
      </c>
      <c r="C139">
        <f>'2019_4_1_6_CSV_Vorbereitung'!C139</f>
        <v>0</v>
      </c>
      <c r="D139" t="str">
        <f>'2019_4_1_6_CSV_Vorbereitung'!D139</f>
        <v>ohne eigene Migrationserfahrung</v>
      </c>
      <c r="E139" t="str">
        <f>'2019_4_1_6_CSV_Vorbereitung'!E139</f>
        <v>%</v>
      </c>
      <c r="F139" s="109" t="s">
        <v>27</v>
      </c>
    </row>
    <row r="140" spans="1:6" x14ac:dyDescent="0.25">
      <c r="A140">
        <f>'2019_4_1_6_CSV_Vorbereitung'!A140</f>
        <v>2013</v>
      </c>
      <c r="B140" t="str">
        <f>'2019_4_1_6_CSV_Vorbereitung'!B140</f>
        <v>Insgesamt</v>
      </c>
      <c r="C140">
        <f>'2019_4_1_6_CSV_Vorbereitung'!C140</f>
        <v>0</v>
      </c>
      <c r="D140" t="str">
        <f>'2019_4_1_6_CSV_Vorbereitung'!D140</f>
        <v>ohne eigene Migrationserfahrung</v>
      </c>
      <c r="E140" t="str">
        <f>'2019_4_1_6_CSV_Vorbereitung'!E140</f>
        <v>%</v>
      </c>
      <c r="F140" s="109" t="s">
        <v>270</v>
      </c>
    </row>
    <row r="141" spans="1:6" x14ac:dyDescent="0.25">
      <c r="A141">
        <f>'2019_4_1_6_CSV_Vorbereitung'!A141</f>
        <v>2013</v>
      </c>
      <c r="B141" t="str">
        <f>'2019_4_1_6_CSV_Vorbereitung'!B141</f>
        <v>Männer</v>
      </c>
      <c r="C141">
        <f>'2019_4_1_6_CSV_Vorbereitung'!C141</f>
        <v>0</v>
      </c>
      <c r="D141" t="str">
        <f>'2019_4_1_6_CSV_Vorbereitung'!D141</f>
        <v>ohne eigene Migrationserfahrung</v>
      </c>
      <c r="E141" t="str">
        <f>'2019_4_1_6_CSV_Vorbereitung'!E141</f>
        <v>%</v>
      </c>
      <c r="F141" s="109" t="s">
        <v>27</v>
      </c>
    </row>
    <row r="142" spans="1:6" x14ac:dyDescent="0.25">
      <c r="A142">
        <f>'2019_4_1_6_CSV_Vorbereitung'!A142</f>
        <v>2013</v>
      </c>
      <c r="B142" t="str">
        <f>'2019_4_1_6_CSV_Vorbereitung'!B142</f>
        <v>Frauen</v>
      </c>
      <c r="C142">
        <f>'2019_4_1_6_CSV_Vorbereitung'!C142</f>
        <v>0</v>
      </c>
      <c r="D142" t="str">
        <f>'2019_4_1_6_CSV_Vorbereitung'!D142</f>
        <v>ohne eigene Migrationserfahrung</v>
      </c>
      <c r="E142" t="str">
        <f>'2019_4_1_6_CSV_Vorbereitung'!E142</f>
        <v>%</v>
      </c>
      <c r="F142" s="109" t="s">
        <v>27</v>
      </c>
    </row>
    <row r="143" spans="1:6" x14ac:dyDescent="0.25">
      <c r="A143">
        <f>'2019_4_1_6_CSV_Vorbereitung'!A143</f>
        <v>2012</v>
      </c>
      <c r="B143" t="str">
        <f>'2019_4_1_6_CSV_Vorbereitung'!B143</f>
        <v>Insgesamt</v>
      </c>
      <c r="C143">
        <f>'2019_4_1_6_CSV_Vorbereitung'!C143</f>
        <v>0</v>
      </c>
      <c r="D143" t="str">
        <f>'2019_4_1_6_CSV_Vorbereitung'!D143</f>
        <v>ohne eigene Migrationserfahrung</v>
      </c>
      <c r="E143" t="str">
        <f>'2019_4_1_6_CSV_Vorbereitung'!E143</f>
        <v>%</v>
      </c>
      <c r="F143" s="109" t="s">
        <v>271</v>
      </c>
    </row>
    <row r="144" spans="1:6" x14ac:dyDescent="0.25">
      <c r="A144">
        <f>'2019_4_1_6_CSV_Vorbereitung'!A144</f>
        <v>2012</v>
      </c>
      <c r="B144" t="str">
        <f>'2019_4_1_6_CSV_Vorbereitung'!B144</f>
        <v>Männer</v>
      </c>
      <c r="C144">
        <f>'2019_4_1_6_CSV_Vorbereitung'!C144</f>
        <v>0</v>
      </c>
      <c r="D144" t="str">
        <f>'2019_4_1_6_CSV_Vorbereitung'!D144</f>
        <v>ohne eigene Migrationserfahrung</v>
      </c>
      <c r="E144" t="str">
        <f>'2019_4_1_6_CSV_Vorbereitung'!E144</f>
        <v>%</v>
      </c>
      <c r="F144" s="109" t="s">
        <v>272</v>
      </c>
    </row>
    <row r="145" spans="1:6" x14ac:dyDescent="0.25">
      <c r="A145">
        <f>'2019_4_1_6_CSV_Vorbereitung'!A145</f>
        <v>2012</v>
      </c>
      <c r="B145" t="str">
        <f>'2019_4_1_6_CSV_Vorbereitung'!B145</f>
        <v>Frauen</v>
      </c>
      <c r="C145">
        <f>'2019_4_1_6_CSV_Vorbereitung'!C145</f>
        <v>0</v>
      </c>
      <c r="D145" t="str">
        <f>'2019_4_1_6_CSV_Vorbereitung'!D145</f>
        <v>ohne eigene Migrationserfahrung</v>
      </c>
      <c r="E145" t="str">
        <f>'2019_4_1_6_CSV_Vorbereitung'!E145</f>
        <v>%</v>
      </c>
      <c r="F145" s="109" t="s">
        <v>27</v>
      </c>
    </row>
    <row r="146" spans="1:6" x14ac:dyDescent="0.25">
      <c r="A146">
        <f>'2019_4_1_6_CSV_Vorbereitung'!A146</f>
        <v>2011</v>
      </c>
      <c r="B146" t="str">
        <f>'2019_4_1_6_CSV_Vorbereitung'!B146</f>
        <v>Insgesamt</v>
      </c>
      <c r="C146">
        <f>'2019_4_1_6_CSV_Vorbereitung'!C146</f>
        <v>0</v>
      </c>
      <c r="D146" t="str">
        <f>'2019_4_1_6_CSV_Vorbereitung'!D146</f>
        <v>ohne eigene Migrationserfahrung</v>
      </c>
      <c r="E146" t="str">
        <f>'2019_4_1_6_CSV_Vorbereitung'!E146</f>
        <v>%</v>
      </c>
      <c r="F146" s="109" t="s">
        <v>273</v>
      </c>
    </row>
    <row r="147" spans="1:6" x14ac:dyDescent="0.25">
      <c r="A147">
        <f>'2019_4_1_6_CSV_Vorbereitung'!A147</f>
        <v>2011</v>
      </c>
      <c r="B147" t="str">
        <f>'2019_4_1_6_CSV_Vorbereitung'!B147</f>
        <v>Männer</v>
      </c>
      <c r="C147">
        <f>'2019_4_1_6_CSV_Vorbereitung'!C147</f>
        <v>0</v>
      </c>
      <c r="D147" t="str">
        <f>'2019_4_1_6_CSV_Vorbereitung'!D147</f>
        <v>ohne eigene Migrationserfahrung</v>
      </c>
      <c r="E147" t="str">
        <f>'2019_4_1_6_CSV_Vorbereitung'!E147</f>
        <v>%</v>
      </c>
      <c r="F147" s="109" t="s">
        <v>27</v>
      </c>
    </row>
    <row r="148" spans="1:6" x14ac:dyDescent="0.25">
      <c r="A148">
        <f>'2019_4_1_6_CSV_Vorbereitung'!A148</f>
        <v>2011</v>
      </c>
      <c r="B148" t="str">
        <f>'2019_4_1_6_CSV_Vorbereitung'!B148</f>
        <v>Frauen</v>
      </c>
      <c r="C148">
        <f>'2019_4_1_6_CSV_Vorbereitung'!C148</f>
        <v>0</v>
      </c>
      <c r="D148" t="str">
        <f>'2019_4_1_6_CSV_Vorbereitung'!D148</f>
        <v>ohne eigene Migrationserfahrung</v>
      </c>
      <c r="E148" t="str">
        <f>'2019_4_1_6_CSV_Vorbereitung'!E148</f>
        <v>%</v>
      </c>
      <c r="F148" s="109" t="s">
        <v>27</v>
      </c>
    </row>
    <row r="149" spans="1:6" x14ac:dyDescent="0.25">
      <c r="A149">
        <f>'2019_4_1_6_CSV_Vorbereitung'!A149</f>
        <v>2005</v>
      </c>
      <c r="B149" t="str">
        <f>'2019_4_1_6_CSV_Vorbereitung'!B149</f>
        <v>Insgesamt</v>
      </c>
      <c r="C149">
        <f>'2019_4_1_6_CSV_Vorbereitung'!C149</f>
        <v>0</v>
      </c>
      <c r="D149" t="str">
        <f>'2019_4_1_6_CSV_Vorbereitung'!D149</f>
        <v>ohne eigene Migrationserfahrung</v>
      </c>
      <c r="E149" t="str">
        <f>'2019_4_1_6_CSV_Vorbereitung'!E149</f>
        <v>%</v>
      </c>
      <c r="F149" s="109" t="s">
        <v>274</v>
      </c>
    </row>
    <row r="150" spans="1:6" x14ac:dyDescent="0.25">
      <c r="A150">
        <f>'2019_4_1_6_CSV_Vorbereitung'!A150</f>
        <v>2005</v>
      </c>
      <c r="B150" t="str">
        <f>'2019_4_1_6_CSV_Vorbereitung'!B150</f>
        <v>Männer</v>
      </c>
      <c r="C150">
        <f>'2019_4_1_6_CSV_Vorbereitung'!C150</f>
        <v>0</v>
      </c>
      <c r="D150" t="str">
        <f>'2019_4_1_6_CSV_Vorbereitung'!D150</f>
        <v>ohne eigene Migrationserfahrung</v>
      </c>
      <c r="E150" t="str">
        <f>'2019_4_1_6_CSV_Vorbereitung'!E150</f>
        <v>%</v>
      </c>
      <c r="F150" s="109" t="s">
        <v>27</v>
      </c>
    </row>
    <row r="151" spans="1:6" x14ac:dyDescent="0.25">
      <c r="A151">
        <f>'2019_4_1_6_CSV_Vorbereitung'!A151</f>
        <v>2005</v>
      </c>
      <c r="B151" t="str">
        <f>'2019_4_1_6_CSV_Vorbereitung'!B151</f>
        <v>Frauen</v>
      </c>
      <c r="C151">
        <f>'2019_4_1_6_CSV_Vorbereitung'!C151</f>
        <v>0</v>
      </c>
      <c r="D151" t="str">
        <f>'2019_4_1_6_CSV_Vorbereitung'!D151</f>
        <v>ohne eigene Migrationserfahrung</v>
      </c>
      <c r="E151" t="str">
        <f>'2019_4_1_6_CSV_Vorbereitung'!E151</f>
        <v>%</v>
      </c>
      <c r="F151" s="109" t="s">
        <v>27</v>
      </c>
    </row>
    <row r="152" spans="1:6" x14ac:dyDescent="0.25">
      <c r="F152" s="109" t="s">
        <v>1</v>
      </c>
    </row>
    <row r="153" spans="1:6" x14ac:dyDescent="0.25">
      <c r="F153" s="109" t="s">
        <v>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L26"/>
  <sheetViews>
    <sheetView workbookViewId="0">
      <selection sqref="A1:K1"/>
    </sheetView>
  </sheetViews>
  <sheetFormatPr baseColWidth="10" defaultColWidth="11.42578125" defaultRowHeight="8.25" x14ac:dyDescent="0.15"/>
  <cols>
    <col min="1" max="1" width="8.140625" style="53" customWidth="1"/>
    <col min="2" max="2" width="6.7109375" style="53" customWidth="1"/>
    <col min="3" max="6" width="8.140625" style="53" customWidth="1"/>
    <col min="7" max="7" width="6.7109375" style="53" customWidth="1"/>
    <col min="8" max="11" width="8.140625" style="53" customWidth="1"/>
    <col min="12" max="16384" width="11.42578125" style="53"/>
  </cols>
  <sheetData>
    <row r="1" spans="1:12" s="51" customFormat="1" ht="30" customHeight="1" x14ac:dyDescent="0.2">
      <c r="A1" s="91" t="s">
        <v>120</v>
      </c>
      <c r="B1" s="91"/>
      <c r="C1" s="91"/>
      <c r="D1" s="91"/>
      <c r="E1" s="91"/>
      <c r="F1" s="91"/>
      <c r="G1" s="91"/>
      <c r="H1" s="91"/>
      <c r="I1" s="91"/>
      <c r="J1" s="91"/>
      <c r="K1" s="91"/>
    </row>
    <row r="2" spans="1:12" x14ac:dyDescent="0.15">
      <c r="A2" s="52"/>
      <c r="B2" s="52"/>
      <c r="C2" s="52"/>
      <c r="D2" s="52"/>
      <c r="E2" s="52"/>
      <c r="F2" s="52"/>
      <c r="G2" s="52"/>
      <c r="L2" s="52"/>
    </row>
    <row r="3" spans="1:12" ht="8.25" customHeight="1" x14ac:dyDescent="0.15">
      <c r="A3" s="92" t="s">
        <v>19</v>
      </c>
      <c r="B3" s="95">
        <v>2005</v>
      </c>
      <c r="C3" s="95"/>
      <c r="D3" s="95"/>
      <c r="E3" s="95"/>
      <c r="F3" s="96"/>
      <c r="G3" s="95" t="s">
        <v>121</v>
      </c>
      <c r="H3" s="95"/>
      <c r="I3" s="95"/>
      <c r="J3" s="95"/>
      <c r="K3" s="96"/>
      <c r="L3" s="52"/>
    </row>
    <row r="4" spans="1:12" s="9" customFormat="1" ht="8.25" customHeight="1" x14ac:dyDescent="0.15">
      <c r="A4" s="93"/>
      <c r="B4" s="88" t="s">
        <v>8</v>
      </c>
      <c r="C4" s="88" t="s">
        <v>20</v>
      </c>
      <c r="D4" s="88" t="s">
        <v>21</v>
      </c>
      <c r="E4" s="88"/>
      <c r="F4" s="89"/>
      <c r="G4" s="88" t="s">
        <v>8</v>
      </c>
      <c r="H4" s="88" t="s">
        <v>20</v>
      </c>
      <c r="I4" s="88" t="s">
        <v>21</v>
      </c>
      <c r="J4" s="88"/>
      <c r="K4" s="89"/>
    </row>
    <row r="5" spans="1:12" s="10" customFormat="1" ht="8.25" customHeight="1" x14ac:dyDescent="0.15">
      <c r="A5" s="93"/>
      <c r="B5" s="88"/>
      <c r="C5" s="88"/>
      <c r="D5" s="88" t="s">
        <v>8</v>
      </c>
      <c r="E5" s="6" t="s">
        <v>22</v>
      </c>
      <c r="F5" s="7" t="s">
        <v>23</v>
      </c>
      <c r="G5" s="88"/>
      <c r="H5" s="88"/>
      <c r="I5" s="88" t="s">
        <v>8</v>
      </c>
      <c r="J5" s="6" t="s">
        <v>22</v>
      </c>
      <c r="K5" s="7" t="s">
        <v>23</v>
      </c>
      <c r="L5" s="9"/>
    </row>
    <row r="6" spans="1:12" s="10" customFormat="1" ht="8.25" customHeight="1" x14ac:dyDescent="0.15">
      <c r="A6" s="93"/>
      <c r="B6" s="88"/>
      <c r="C6" s="88"/>
      <c r="D6" s="88"/>
      <c r="E6" s="88" t="s">
        <v>24</v>
      </c>
      <c r="F6" s="89"/>
      <c r="G6" s="88"/>
      <c r="H6" s="88"/>
      <c r="I6" s="88"/>
      <c r="J6" s="88" t="s">
        <v>24</v>
      </c>
      <c r="K6" s="89"/>
      <c r="L6" s="9"/>
    </row>
    <row r="7" spans="1:12" s="10" customFormat="1" ht="8.25" customHeight="1" x14ac:dyDescent="0.15">
      <c r="A7" s="94"/>
      <c r="B7" s="90" t="s">
        <v>25</v>
      </c>
      <c r="C7" s="88"/>
      <c r="D7" s="88"/>
      <c r="E7" s="88"/>
      <c r="F7" s="88"/>
      <c r="G7" s="88"/>
      <c r="H7" s="88"/>
      <c r="I7" s="88"/>
      <c r="J7" s="88"/>
      <c r="K7" s="89"/>
      <c r="L7" s="9"/>
    </row>
    <row r="8" spans="1:12" s="10" customFormat="1" ht="8.25" customHeight="1" x14ac:dyDescent="0.15">
      <c r="A8" s="8"/>
      <c r="B8" s="9"/>
      <c r="G8" s="9"/>
      <c r="L8" s="9"/>
    </row>
    <row r="9" spans="1:12" s="10" customFormat="1" ht="8.25" customHeight="1" x14ac:dyDescent="0.15">
      <c r="A9" s="11" t="s">
        <v>8</v>
      </c>
      <c r="B9" s="12">
        <v>16</v>
      </c>
      <c r="C9" s="12">
        <v>13.2</v>
      </c>
      <c r="D9" s="12">
        <v>25.3</v>
      </c>
      <c r="E9" s="12">
        <v>25</v>
      </c>
      <c r="F9" s="13">
        <v>26.2</v>
      </c>
      <c r="G9" s="54">
        <v>11.007727135111331</v>
      </c>
      <c r="H9" s="54">
        <v>8.8111144058188415</v>
      </c>
      <c r="I9" s="54">
        <v>19.219921747636125</v>
      </c>
      <c r="J9" s="54">
        <v>24.476905500244818</v>
      </c>
      <c r="K9" s="13">
        <v>13.973294251750529</v>
      </c>
      <c r="L9" s="9"/>
    </row>
    <row r="10" spans="1:12" s="10" customFormat="1" ht="8.25" customHeight="1" x14ac:dyDescent="0.15">
      <c r="A10" s="11"/>
      <c r="B10" s="12"/>
      <c r="C10" s="12"/>
      <c r="D10" s="12"/>
      <c r="E10" s="12"/>
      <c r="F10" s="12"/>
      <c r="G10" s="54"/>
      <c r="H10" s="54"/>
      <c r="I10" s="53"/>
      <c r="J10" s="54"/>
      <c r="K10" s="54"/>
      <c r="L10" s="9"/>
    </row>
    <row r="11" spans="1:12" s="10" customFormat="1" ht="8.25" customHeight="1" x14ac:dyDescent="0.15">
      <c r="A11" s="14" t="s">
        <v>26</v>
      </c>
      <c r="B11" s="12">
        <v>13.7</v>
      </c>
      <c r="C11" s="12">
        <v>11.4</v>
      </c>
      <c r="D11" s="12">
        <v>22.3</v>
      </c>
      <c r="E11" s="12">
        <v>22</v>
      </c>
      <c r="F11" s="15" t="s">
        <v>27</v>
      </c>
      <c r="G11" s="55">
        <v>11.083428859189366</v>
      </c>
      <c r="H11" s="54">
        <v>8.6831284397866018</v>
      </c>
      <c r="I11" s="54">
        <v>19.87701435347558</v>
      </c>
      <c r="J11" s="13">
        <v>24.645184869342753</v>
      </c>
      <c r="K11" s="15" t="s">
        <v>27</v>
      </c>
      <c r="L11" s="9"/>
    </row>
    <row r="12" spans="1:12" s="10" customFormat="1" ht="8.25" customHeight="1" x14ac:dyDescent="0.15">
      <c r="A12" s="14"/>
      <c r="B12" s="12"/>
      <c r="C12" s="12"/>
      <c r="D12" s="12"/>
      <c r="E12" s="12"/>
      <c r="F12" s="12"/>
      <c r="G12" s="55"/>
      <c r="H12" s="54"/>
      <c r="I12" s="54"/>
      <c r="J12" s="54"/>
      <c r="K12" s="54"/>
      <c r="L12" s="9"/>
    </row>
    <row r="13" spans="1:12" s="10" customFormat="1" ht="8.25" customHeight="1" x14ac:dyDescent="0.15">
      <c r="A13" s="16" t="s">
        <v>28</v>
      </c>
      <c r="B13" s="12">
        <v>18.5</v>
      </c>
      <c r="C13" s="12">
        <v>15.2</v>
      </c>
      <c r="D13" s="12">
        <v>27.7</v>
      </c>
      <c r="E13" s="12">
        <v>27.2</v>
      </c>
      <c r="F13" s="15" t="s">
        <v>27</v>
      </c>
      <c r="G13" s="56">
        <v>10.925972306701492</v>
      </c>
      <c r="H13" s="54">
        <v>8.9481025400278966</v>
      </c>
      <c r="I13" s="54">
        <v>18.486119019272909</v>
      </c>
      <c r="J13" s="13">
        <v>24.282599521733015</v>
      </c>
      <c r="K13" s="15" t="s">
        <v>27</v>
      </c>
      <c r="L13" s="9"/>
    </row>
    <row r="14" spans="1:12" s="10" customFormat="1" ht="8.25" customHeight="1" x14ac:dyDescent="0.15">
      <c r="A14" s="17"/>
      <c r="B14" s="9"/>
      <c r="C14" s="9"/>
      <c r="D14" s="9"/>
      <c r="E14" s="9"/>
      <c r="F14" s="9"/>
      <c r="L14" s="9"/>
    </row>
    <row r="15" spans="1:12" s="9" customFormat="1" ht="8.25" customHeight="1" x14ac:dyDescent="0.15">
      <c r="A15" s="87" t="s">
        <v>29</v>
      </c>
      <c r="B15" s="87"/>
      <c r="C15" s="87"/>
      <c r="D15" s="87"/>
      <c r="E15" s="87"/>
      <c r="F15" s="87"/>
      <c r="G15" s="87"/>
      <c r="H15" s="87"/>
      <c r="I15" s="87"/>
      <c r="J15" s="87"/>
      <c r="K15" s="87"/>
    </row>
    <row r="16" spans="1:12" s="9" customFormat="1" ht="8.25" customHeight="1" x14ac:dyDescent="0.15">
      <c r="A16" s="87" t="s">
        <v>30</v>
      </c>
      <c r="B16" s="87"/>
      <c r="C16" s="87"/>
      <c r="D16" s="87"/>
      <c r="E16" s="87"/>
      <c r="F16" s="87"/>
      <c r="G16" s="87"/>
      <c r="H16" s="87"/>
      <c r="I16" s="87"/>
      <c r="J16" s="87"/>
      <c r="K16" s="87"/>
    </row>
    <row r="17" spans="1:11" s="9" customFormat="1" ht="8.25" customHeight="1" x14ac:dyDescent="0.15">
      <c r="A17" s="18"/>
      <c r="B17" s="18"/>
      <c r="C17" s="18"/>
      <c r="D17" s="18"/>
      <c r="E17" s="18"/>
      <c r="F17" s="18"/>
      <c r="G17" s="18"/>
      <c r="H17" s="18"/>
      <c r="I17" s="18"/>
      <c r="J17" s="18"/>
      <c r="K17" s="18"/>
    </row>
    <row r="18" spans="1:11" s="9" customFormat="1" ht="8.25" customHeight="1" x14ac:dyDescent="0.15">
      <c r="A18" s="19" t="s">
        <v>31</v>
      </c>
      <c r="B18" s="19"/>
    </row>
    <row r="24" spans="1:11" ht="8.25" customHeight="1" x14ac:dyDescent="0.15"/>
    <row r="26" spans="1:11" ht="8.25" customHeight="1" x14ac:dyDescent="0.15"/>
  </sheetData>
  <mergeCells count="17">
    <mergeCell ref="A1:K1"/>
    <mergeCell ref="A3:A7"/>
    <mergeCell ref="B3:F3"/>
    <mergeCell ref="G3:K3"/>
    <mergeCell ref="B4:B6"/>
    <mergeCell ref="C4:C6"/>
    <mergeCell ref="D4:F4"/>
    <mergeCell ref="G4:G6"/>
    <mergeCell ref="H4:H6"/>
    <mergeCell ref="I4:K4"/>
    <mergeCell ref="A16:K16"/>
    <mergeCell ref="D5:D6"/>
    <mergeCell ref="I5:I6"/>
    <mergeCell ref="E6:F6"/>
    <mergeCell ref="J6:K6"/>
    <mergeCell ref="B7:K7"/>
    <mergeCell ref="A15:K15"/>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5:H1048572"/>
  <sheetViews>
    <sheetView workbookViewId="0"/>
  </sheetViews>
  <sheetFormatPr baseColWidth="10" defaultRowHeight="8.25" x14ac:dyDescent="0.15"/>
  <cols>
    <col min="1" max="2" width="11.42578125" style="41"/>
    <col min="3" max="3" width="11.42578125" style="42"/>
    <col min="4" max="16384" width="11.42578125" style="41"/>
  </cols>
  <sheetData>
    <row r="5" spans="2:8" ht="15" customHeight="1" x14ac:dyDescent="0.15">
      <c r="B5" s="79" t="s">
        <v>19</v>
      </c>
      <c r="C5" s="82" t="s">
        <v>44</v>
      </c>
      <c r="D5" s="85" t="s">
        <v>8</v>
      </c>
      <c r="E5" s="85" t="s">
        <v>20</v>
      </c>
      <c r="F5" s="85" t="s">
        <v>21</v>
      </c>
      <c r="G5" s="85"/>
      <c r="H5" s="86"/>
    </row>
    <row r="6" spans="2:8" x14ac:dyDescent="0.15">
      <c r="B6" s="80"/>
      <c r="C6" s="83"/>
      <c r="D6" s="85"/>
      <c r="E6" s="85"/>
      <c r="F6" s="85" t="s">
        <v>8</v>
      </c>
      <c r="G6" s="24" t="s">
        <v>22</v>
      </c>
      <c r="H6" s="25" t="s">
        <v>23</v>
      </c>
    </row>
    <row r="7" spans="2:8" ht="15" customHeight="1" x14ac:dyDescent="0.15">
      <c r="B7" s="80"/>
      <c r="C7" s="84"/>
      <c r="D7" s="85"/>
      <c r="E7" s="85"/>
      <c r="F7" s="85"/>
      <c r="G7" s="85" t="s">
        <v>24</v>
      </c>
      <c r="H7" s="86"/>
    </row>
    <row r="8" spans="2:8" x14ac:dyDescent="0.15">
      <c r="B8" s="81"/>
      <c r="C8" s="85" t="s">
        <v>25</v>
      </c>
      <c r="D8" s="85"/>
      <c r="E8" s="85"/>
      <c r="F8" s="85"/>
      <c r="G8" s="85"/>
      <c r="H8" s="86"/>
    </row>
    <row r="9" spans="2:8" x14ac:dyDescent="0.15">
      <c r="B9" s="26"/>
      <c r="C9" s="27"/>
      <c r="D9" s="26"/>
      <c r="E9" s="26"/>
      <c r="F9" s="26"/>
      <c r="G9" s="26"/>
      <c r="H9" s="26"/>
    </row>
    <row r="10" spans="2:8" x14ac:dyDescent="0.15">
      <c r="B10" s="28" t="s">
        <v>8</v>
      </c>
      <c r="C10" s="29">
        <v>2019</v>
      </c>
      <c r="D10" s="35" t="str">
        <f>IF(SAS_Rohdaten_2019!F8&lt;5000,"/",IF(SAS_Rohdaten_2019!F8&lt;10000,TEXT(SAS_Rohdaten_2019!F8/SAS_Rohdaten_2019!C8*100,"(#.#0,0)"),TEXT(SAS_Rohdaten_2019!F8/SAS_Rohdaten_2019!C8*100,"#.#0,0")))</f>
        <v>11,9</v>
      </c>
      <c r="E10" s="43" t="str">
        <f>IF(SAS_Rohdaten_2019!O8&lt;5000,"/",IF(SAS_Rohdaten_2019!O8&lt;10000,TEXT(SAS_Rohdaten_2019!O8/SAS_Rohdaten_2019!L8*100,"(#.#0,0)"),TEXT(SAS_Rohdaten_2019!O8/SAS_Rohdaten_2019!L8*100,"#.#0,0")))</f>
        <v>8,5</v>
      </c>
      <c r="F10" s="43" t="str">
        <f>IF(SAS_Rohdaten_2019!X8&lt;5000,"/",IF(SAS_Rohdaten_2019!X8&lt;10000,TEXT(SAS_Rohdaten_2019!X8/SAS_Rohdaten_2019!U8*100,"(#.#0,0)"),TEXT(SAS_Rohdaten_2019!X8/SAS_Rohdaten_2019!U8*100,"#.#0,0")))</f>
        <v>21,1</v>
      </c>
      <c r="G10" s="43" t="str">
        <f>IF(SAS_Rohdaten_2019!AG8&lt;5000,"/",IF(SAS_Rohdaten_2019!AG8&lt;10000,TEXT(SAS_Rohdaten_2019!AG8/SAS_Rohdaten_2019!AD8*100,"(#.#0,0)"),TEXT(SAS_Rohdaten_2019!AG8/SAS_Rohdaten_2019!AD8*100,"#.#0,0")))</f>
        <v>30,0</v>
      </c>
      <c r="H10" s="43" t="str">
        <f>IF(SAS_Rohdaten_2019!AP8&lt;5000,"/",IF(SAS_Rohdaten_2019!AP8&lt;10000,TEXT(SAS_Rohdaten_2019!AP8/SAS_Rohdaten_2019!AM8*100,"(#.#0,0)"),TEXT(SAS_Rohdaten_2019!AP8/SAS_Rohdaten_2019!AM8*100,"#.#0,0")))</f>
        <v>14,9</v>
      </c>
    </row>
    <row r="11" spans="2:8" x14ac:dyDescent="0.15">
      <c r="B11" s="30" t="s">
        <v>26</v>
      </c>
      <c r="C11" s="29">
        <v>2019</v>
      </c>
      <c r="D11" s="74" t="str">
        <f>IF(SAS_Rohdaten_2019!F9&lt;5000,"/",IF(SAS_Rohdaten_2019!F9&lt;10000,TEXT(SAS_Rohdaten_2019!F9/SAS_Rohdaten_2019!C9*100,"(#.#0,0)"),TEXT(SAS_Rohdaten_2019!F9/SAS_Rohdaten_2019!C9*100,"#.#0,0")))</f>
        <v>13,1</v>
      </c>
      <c r="E11" s="43" t="str">
        <f>IF(SAS_Rohdaten_2019!O9&lt;5000,"/",IF(SAS_Rohdaten_2019!O9&lt;10000,TEXT(SAS_Rohdaten_2019!O9/SAS_Rohdaten_2019!L9*100,"(#.#0,0)"),TEXT(SAS_Rohdaten_2019!O9/SAS_Rohdaten_2019!L9*100,"#.#0,0")))</f>
        <v>9,2</v>
      </c>
      <c r="F11" s="43" t="str">
        <f>IF(SAS_Rohdaten_2019!X9&lt;5000,"/",IF(SAS_Rohdaten_2019!X9&lt;10000,TEXT(SAS_Rohdaten_2019!X9/SAS_Rohdaten_2019!U9*100,"(#.#0,0)"),TEXT(SAS_Rohdaten_2019!X9/SAS_Rohdaten_2019!U9*100,"#.#0,0")))</f>
        <v>22,9</v>
      </c>
      <c r="G11" s="43" t="str">
        <f>IF(SAS_Rohdaten_2019!AG9&lt;5000,"/",IF(SAS_Rohdaten_2019!AG9&lt;10000,TEXT(SAS_Rohdaten_2019!AG9/SAS_Rohdaten_2019!AD9*100,"(#.#0,0)"),TEXT(SAS_Rohdaten_2019!AG9/SAS_Rohdaten_2019!AD9*100,"#.#0,0")))</f>
        <v>29,7</v>
      </c>
      <c r="H11" s="43" t="str">
        <f>IF(SAS_Rohdaten_2019!AP9&lt;5000,"/",IF(SAS_Rohdaten_2019!AP9&lt;10000,TEXT(SAS_Rohdaten_2019!AP9/SAS_Rohdaten_2019!AM9*100,"(#.#0,0)"),TEXT(SAS_Rohdaten_2019!AP9/SAS_Rohdaten_2019!AM9*100,"#.#0,0")))</f>
        <v>(18,2)</v>
      </c>
    </row>
    <row r="12" spans="2:8" x14ac:dyDescent="0.15">
      <c r="B12" s="31" t="s">
        <v>28</v>
      </c>
      <c r="C12" s="29">
        <v>2019</v>
      </c>
      <c r="D12" s="74" t="str">
        <f>IF(SAS_Rohdaten_2019!F10&lt;5000,"/",IF(SAS_Rohdaten_2019!F10&lt;10000,TEXT(SAS_Rohdaten_2019!F10/SAS_Rohdaten_2019!C10*100,"(#.#0,0)"),TEXT(SAS_Rohdaten_2019!F10/SAS_Rohdaten_2019!C10*100,"#.#0,0")))</f>
        <v>10,7</v>
      </c>
      <c r="E12" s="43" t="str">
        <f>IF(SAS_Rohdaten_2019!O10&lt;5000,"/",IF(SAS_Rohdaten_2019!O10&lt;10000,TEXT(SAS_Rohdaten_2019!O10/SAS_Rohdaten_2019!L10*100,"(#.#0,0)"),TEXT(SAS_Rohdaten_2019!O10/SAS_Rohdaten_2019!L10*100,"#.#0,0")))</f>
        <v>7,7</v>
      </c>
      <c r="F12" s="43" t="str">
        <f>IF(SAS_Rohdaten_2019!X10&lt;5000,"/",IF(SAS_Rohdaten_2019!X10&lt;10000,TEXT(SAS_Rohdaten_2019!X10/SAS_Rohdaten_2019!U10*100,"(#.#0,0)"),TEXT(SAS_Rohdaten_2019!X10/SAS_Rohdaten_2019!U10*100,"#.#0,0")))</f>
        <v>19,1</v>
      </c>
      <c r="G12" s="43" t="str">
        <f>IF(SAS_Rohdaten_2019!AG10&lt;5000,"/",IF(SAS_Rohdaten_2019!AG10&lt;10000,TEXT(SAS_Rohdaten_2019!AG10/SAS_Rohdaten_2019!AD10*100,"(#.#0,0)"),TEXT(SAS_Rohdaten_2019!AG10/SAS_Rohdaten_2019!AD10*100,"#.#0,0")))</f>
        <v>(30,4)</v>
      </c>
      <c r="H12" s="43" t="str">
        <f>IF(SAS_Rohdaten_2019!AP10&lt;5000,"/",IF(SAS_Rohdaten_2019!AP10&lt;10000,TEXT(SAS_Rohdaten_2019!AP10/SAS_Rohdaten_2019!AM10*100,"(#.#0,0)"),TEXT(SAS_Rohdaten_2019!AP10/SAS_Rohdaten_2019!AM10*100,"#.#0,0")))</f>
        <v>/</v>
      </c>
    </row>
    <row r="13" spans="2:8" x14ac:dyDescent="0.15">
      <c r="B13" s="28" t="s">
        <v>8</v>
      </c>
      <c r="C13" s="29">
        <v>2018</v>
      </c>
      <c r="D13" s="43" t="str">
        <f>IF(SAS_Rohdaten_2018!F8&lt;5000,"/",IF(SAS_Rohdaten_2018!F8&lt;10000,TEXT(SAS_Rohdaten_2018!F8/SAS_Rohdaten_2018!C8*100,"(#.#0,0)"),TEXT(SAS_Rohdaten_2018!F8/SAS_Rohdaten_2018!C8*100,"#.#0,0")))</f>
        <v>11,0</v>
      </c>
      <c r="E13" s="43" t="str">
        <f>IF(SAS_Rohdaten_2018!O8&lt;5000,"/",IF(SAS_Rohdaten_2018!O8&lt;10000,TEXT(SAS_Rohdaten_2018!O8/SAS_Rohdaten_2018!L8*100,"(#.#0,0)"),TEXT(SAS_Rohdaten_2018!O8/SAS_Rohdaten_2018!L8*100,"#.#0,0")))</f>
        <v>8,1</v>
      </c>
      <c r="F13" s="43" t="str">
        <f>IF(SAS_Rohdaten_2018!X8&lt;5000,"/",IF(SAS_Rohdaten_2018!X8&lt;10000,TEXT(SAS_Rohdaten_2018!X8/SAS_Rohdaten_2018!U8*100,"(#.#0,0)"),TEXT(SAS_Rohdaten_2018!X8/SAS_Rohdaten_2018!U8*100,"#.#0,0")))</f>
        <v>20,2</v>
      </c>
      <c r="G13" s="43" t="str">
        <f>IF(SAS_Rohdaten_2018!AG8&lt;5000,"/",IF(SAS_Rohdaten_2018!AG8&lt;10000,TEXT(SAS_Rohdaten_2018!AG8/SAS_Rohdaten_2018!AD8*100,"(#.#0,0)"),TEXT(SAS_Rohdaten_2018!AG8/SAS_Rohdaten_2018!AD8*100,"#.#0,0")))</f>
        <v>26,0</v>
      </c>
      <c r="H13" s="43" t="str">
        <f>IF(SAS_Rohdaten_2018!AP8&lt;5000,"/",IF(SAS_Rohdaten_2018!AP8&lt;10000,TEXT(SAS_Rohdaten_2018!AP8/SAS_Rohdaten_2018!AM8*100,"(#.#0,0)"),TEXT(SAS_Rohdaten_2018!AP8/SAS_Rohdaten_2018!AM8*100,"#.#0,0")))</f>
        <v>14,7</v>
      </c>
    </row>
    <row r="14" spans="2:8" x14ac:dyDescent="0.15">
      <c r="B14" s="30" t="s">
        <v>26</v>
      </c>
      <c r="C14" s="29">
        <v>2018</v>
      </c>
      <c r="D14" s="43" t="str">
        <f>IF(SAS_Rohdaten_2018!F9&lt;5000,"/",IF(SAS_Rohdaten_2018!F9&lt;10000,TEXT(SAS_Rohdaten_2018!F9/SAS_Rohdaten_2018!C9*100,"(#.#0,0)"),TEXT(SAS_Rohdaten_2018!F9/SAS_Rohdaten_2018!C9*100,"#.#0,0")))</f>
        <v>12,1</v>
      </c>
      <c r="E14" s="43" t="str">
        <f>IF(SAS_Rohdaten_2018!O9&lt;5000,"/",IF(SAS_Rohdaten_2018!O9&lt;10000,TEXT(SAS_Rohdaten_2018!O9/SAS_Rohdaten_2018!L9*100,"(#.#0,0)"),TEXT(SAS_Rohdaten_2018!O9/SAS_Rohdaten_2018!L9*100,"#.#0,0")))</f>
        <v>9,1</v>
      </c>
      <c r="F14" s="43" t="str">
        <f>IF(SAS_Rohdaten_2018!X9&lt;5000,"/",IF(SAS_Rohdaten_2018!X9&lt;10000,TEXT(SAS_Rohdaten_2018!X9/SAS_Rohdaten_2018!U9*100,"(#.#0,0)"),TEXT(SAS_Rohdaten_2018!X9/SAS_Rohdaten_2018!U9*100,"#.#0,0")))</f>
        <v>20,9</v>
      </c>
      <c r="G14" s="43" t="str">
        <f>IF(SAS_Rohdaten_2018!AG9&lt;5000,"/",IF(SAS_Rohdaten_2018!AG9&lt;10000,TEXT(SAS_Rohdaten_2018!AG9/SAS_Rohdaten_2018!AD9*100,"(#.#0,0)"),TEXT(SAS_Rohdaten_2018!AG9/SAS_Rohdaten_2018!AD9*100,"#.#0,0")))</f>
        <v>25,9</v>
      </c>
      <c r="H14" s="43" t="str">
        <f>IF(SAS_Rohdaten_2018!AP9&lt;5000,"/",IF(SAS_Rohdaten_2018!AP9&lt;10000,TEXT(SAS_Rohdaten_2018!AP9/SAS_Rohdaten_2018!AM9*100,"(#.#0,0)"),TEXT(SAS_Rohdaten_2018!AP9/SAS_Rohdaten_2018!AM9*100,"#.#0,0")))</f>
        <v>(15,7)</v>
      </c>
    </row>
    <row r="15" spans="2:8" x14ac:dyDescent="0.15">
      <c r="B15" s="31" t="s">
        <v>28</v>
      </c>
      <c r="C15" s="29">
        <v>2018</v>
      </c>
      <c r="D15" s="43" t="str">
        <f>IF(SAS_Rohdaten_2018!F10&lt;5000,"/",IF(SAS_Rohdaten_2018!F10&lt;10000,TEXT(SAS_Rohdaten_2018!F10/SAS_Rohdaten_2018!C10*100,"(#.#0,0)"),TEXT(SAS_Rohdaten_2018!F10/SAS_Rohdaten_2018!C10*100,"#.#0,0")))</f>
        <v>9,7</v>
      </c>
      <c r="E15" s="43" t="str">
        <f>IF(SAS_Rohdaten_2018!O10&lt;5000,"/",IF(SAS_Rohdaten_2018!O10&lt;10000,TEXT(SAS_Rohdaten_2018!O10/SAS_Rohdaten_2018!L10*100,"(#.#0,0)"),TEXT(SAS_Rohdaten_2018!O10/SAS_Rohdaten_2018!L10*100,"#.#0,0")))</f>
        <v>7,0</v>
      </c>
      <c r="F15" s="43" t="str">
        <f>IF(SAS_Rohdaten_2018!X10&lt;5000,"/",IF(SAS_Rohdaten_2018!X10&lt;10000,TEXT(SAS_Rohdaten_2018!X10/SAS_Rohdaten_2018!U10*100,"(#.#0,0)"),TEXT(SAS_Rohdaten_2018!X10/SAS_Rohdaten_2018!U10*100,"#.#0,0")))</f>
        <v>19,3</v>
      </c>
      <c r="G15" s="43" t="str">
        <f>IF(SAS_Rohdaten_2018!AG10&lt;5000,"/",IF(SAS_Rohdaten_2018!AG10&lt;10000,TEXT(SAS_Rohdaten_2018!AG10/SAS_Rohdaten_2018!AD10*100,"(#.#0,0)"),TEXT(SAS_Rohdaten_2018!AG10/SAS_Rohdaten_2018!AD10*100,"#.#0,0")))</f>
        <v>(26,2)</v>
      </c>
      <c r="H15" s="43" t="str">
        <f>IF(SAS_Rohdaten_2018!AP10&lt;5000,"/",IF(SAS_Rohdaten_2018!AP10&lt;10000,TEXT(SAS_Rohdaten_2018!AP10/SAS_Rohdaten_2018!AM10*100,"(#.#0,0)"),TEXT(SAS_Rohdaten_2018!AP10/SAS_Rohdaten_2018!AM10*100,"#.#0,0")))</f>
        <v>/</v>
      </c>
    </row>
    <row r="16" spans="2:8" x14ac:dyDescent="0.15">
      <c r="B16" s="28" t="s">
        <v>8</v>
      </c>
      <c r="C16" s="29">
        <v>2017</v>
      </c>
      <c r="D16" s="23" t="str">
        <f>IF(SAS_Rohdaten_2017!F8&lt;5000,"/",IF(SAS_Rohdaten_2017!F8&lt;10000,TEXT(SAS_Rohdaten_2017!F8/SAS_Rohdaten_2017!C8*100,"(#.#0,0)"),TEXT(SAS_Rohdaten_2017!F8/SAS_Rohdaten_2017!C8*100,"#.#0,0")))</f>
        <v>11,3</v>
      </c>
      <c r="E16" s="21" t="str">
        <f>IF(SAS_Rohdaten_2017!O8&lt;5000,"/",IF(SAS_Rohdaten_2017!O8&lt;10000,TEXT(SAS_Rohdaten_2017!O8/SAS_Rohdaten_2017!L8*100,"(#.#0,0)"),TEXT(SAS_Rohdaten_2017!O8/SAS_Rohdaten_2017!L8*100,"#.#0,0")))</f>
        <v>8,0</v>
      </c>
      <c r="F16" s="21" t="str">
        <f>IF(SAS_Rohdaten_2017!X8&lt;5000,"/",IF(SAS_Rohdaten_2017!X8&lt;10000,TEXT(SAS_Rohdaten_2017!X8/SAS_Rohdaten_2017!U8*100,"(#.#0,0)"),TEXT(SAS_Rohdaten_2017!X8/SAS_Rohdaten_2017!U8*100,"#.#0,0")))</f>
        <v>21,3</v>
      </c>
      <c r="G16" s="21" t="str">
        <f>IF(SAS_Rohdaten_2017!AG8&lt;5000,"/",IF(SAS_Rohdaten_2017!AG8&lt;10000,TEXT(SAS_Rohdaten_2017!AG8/SAS_Rohdaten_2017!AD8*100,"(#.#0,0)"),TEXT(SAS_Rohdaten_2017!AG8/SAS_Rohdaten_2017!AD8*100,"#.#0,0")))</f>
        <v>26,9</v>
      </c>
      <c r="H16" s="22" t="str">
        <f>IF(SAS_Rohdaten_2017!AP8&lt;5000,"/",IF(SAS_Rohdaten_2017!AP8&lt;10000,TEXT(SAS_Rohdaten_2017!AP8/SAS_Rohdaten_2017!AM8*100,"(#.#0,0)"),TEXT(SAS_Rohdaten_2017!AP8/SAS_Rohdaten_2017!AM8*100,"#.#0,0")))</f>
        <v>15,8</v>
      </c>
    </row>
    <row r="17" spans="2:8" x14ac:dyDescent="0.15">
      <c r="B17" s="30" t="s">
        <v>26</v>
      </c>
      <c r="C17" s="29">
        <v>2017</v>
      </c>
      <c r="D17" s="23" t="str">
        <f>IF(SAS_Rohdaten_2017!F9&lt;5000,"/",IF(SAS_Rohdaten_2017!F9&lt;10000,TEXT(SAS_Rohdaten_2017!F9/SAS_Rohdaten_2017!C9*100,"(#.#0,0)"),TEXT(SAS_Rohdaten_2017!F9/SAS_Rohdaten_2017!C9*100,"#.#0,0")))</f>
        <v>12,2</v>
      </c>
      <c r="E17" s="21" t="str">
        <f>IF(SAS_Rohdaten_2017!O9&lt;5000,"/",IF(SAS_Rohdaten_2017!O9&lt;10000,TEXT(SAS_Rohdaten_2017!O9/SAS_Rohdaten_2017!L9*100,"(#.#0,0)"),TEXT(SAS_Rohdaten_2017!O9/SAS_Rohdaten_2017!L9*100,"#.#0,0")))</f>
        <v>8,6</v>
      </c>
      <c r="F17" s="21" t="str">
        <f>IF(SAS_Rohdaten_2017!X9&lt;5000,"/",IF(SAS_Rohdaten_2017!X9&lt;10000,TEXT(SAS_Rohdaten_2017!X9/SAS_Rohdaten_2017!U9*100,"(#.#0,0)"),TEXT(SAS_Rohdaten_2017!X9/SAS_Rohdaten_2017!U9*100,"#.#0,0")))</f>
        <v>21,6</v>
      </c>
      <c r="G17" s="21" t="str">
        <f>IF(SAS_Rohdaten_2017!AG9&lt;5000,"/",IF(SAS_Rohdaten_2017!AG9&lt;10000,TEXT(SAS_Rohdaten_2017!AG9/SAS_Rohdaten_2017!AD9*100,"(#.#0,0)"),TEXT(SAS_Rohdaten_2017!AG9/SAS_Rohdaten_2017!AD9*100,"#.#0,0")))</f>
        <v>27,1</v>
      </c>
      <c r="H17" s="22" t="str">
        <f>IF(SAS_Rohdaten_2017!AP9&lt;5000,"/",IF(SAS_Rohdaten_2017!AP9&lt;10000,TEXT(SAS_Rohdaten_2017!AP9/SAS_Rohdaten_2017!AM9*100,"(#.#0,0)"),TEXT(SAS_Rohdaten_2017!AP9/SAS_Rohdaten_2017!AM9*100,"#.#0,0")))</f>
        <v>(15,8)</v>
      </c>
    </row>
    <row r="18" spans="2:8" x14ac:dyDescent="0.15">
      <c r="B18" s="31" t="s">
        <v>28</v>
      </c>
      <c r="C18" s="29">
        <v>2017</v>
      </c>
      <c r="D18" s="23" t="str">
        <f>IF(SAS_Rohdaten_2017!F10&lt;5000,"/",IF(SAS_Rohdaten_2017!F10&lt;10000,TEXT(SAS_Rohdaten_2017!F10/SAS_Rohdaten_2017!C10*100,"(#.#0,0)"),TEXT(SAS_Rohdaten_2017!F10/SAS_Rohdaten_2017!C10*100,"#.#0,0")))</f>
        <v>10,3</v>
      </c>
      <c r="E18" s="21" t="str">
        <f>IF(SAS_Rohdaten_2017!O10&lt;5000,"/",IF(SAS_Rohdaten_2017!O10&lt;10000,TEXT(SAS_Rohdaten_2017!O10/SAS_Rohdaten_2017!L10*100,"(#.#0,0)"),TEXT(SAS_Rohdaten_2017!O10/SAS_Rohdaten_2017!L10*100,"#.#0,0")))</f>
        <v>7,3</v>
      </c>
      <c r="F18" s="21" t="str">
        <f>IF(SAS_Rohdaten_2017!X10&lt;5000,"/",IF(SAS_Rohdaten_2017!X10&lt;10000,TEXT(SAS_Rohdaten_2017!X10/SAS_Rohdaten_2017!U10*100,"(#.#0,0)"),TEXT(SAS_Rohdaten_2017!X10/SAS_Rohdaten_2017!U10*100,"#.#0,0")))</f>
        <v>20,8</v>
      </c>
      <c r="G18" s="21" t="str">
        <f>IF(SAS_Rohdaten_2017!AG10&lt;5000,"/",IF(SAS_Rohdaten_2017!AG10&lt;10000,TEXT(SAS_Rohdaten_2017!AG10/SAS_Rohdaten_2017!AD10*100,"(#.#0,0)"),TEXT(SAS_Rohdaten_2017!AG10/SAS_Rohdaten_2017!AD10*100,"#.#0,0")))</f>
        <v>(26,6)</v>
      </c>
      <c r="H18" s="22" t="str">
        <f>IF(SAS_Rohdaten_2017!AP10&lt;5000,"/",IF(SAS_Rohdaten_2017!AP10&lt;10000,TEXT(SAS_Rohdaten_2017!AP10/SAS_Rohdaten_2017!AM10*100,"(#.#0,0)"),TEXT(SAS_Rohdaten_2017!AP10/SAS_Rohdaten_2017!AM10*100,"#.#0,0")))</f>
        <v>(15,7)</v>
      </c>
    </row>
    <row r="19" spans="2:8" x14ac:dyDescent="0.15">
      <c r="B19" s="28" t="s">
        <v>8</v>
      </c>
      <c r="C19" s="29">
        <v>2016</v>
      </c>
      <c r="D19" s="44" t="str">
        <f>IF(SAS_Rohdaten_2016!F8&lt;5000,"/",IF(SAS_Rohdaten_2016!F8&lt;10000,TEXT(SAS_Rohdaten_2016!F8/SAS_Rohdaten_2016!C8*100,"(#.#0,0)"),TEXT(SAS_Rohdaten_2016!F8/SAS_Rohdaten_2016!C8*100,"#.#0,0")))</f>
        <v>12,1</v>
      </c>
      <c r="E19" s="21" t="str">
        <f>IF(SAS_Rohdaten_2016!O8&lt;5000,"/",IF(SAS_Rohdaten_2016!O8&lt;10000,TEXT(SAS_Rohdaten_2016!O8/SAS_Rohdaten_2016!L8*100,"(#.#0,0)"),TEXT(SAS_Rohdaten_2016!O8/SAS_Rohdaten_2016!L8*100,"#.#0,0")))</f>
        <v>9,0</v>
      </c>
      <c r="F19" s="21" t="str">
        <f>IF(SAS_Rohdaten_2016!X8&lt;5000,"/",IF(SAS_Rohdaten_2016!X8&lt;10000,TEXT(SAS_Rohdaten_2016!X8/SAS_Rohdaten_2016!U8*100,"(#.#0,0)"),TEXT(SAS_Rohdaten_2016!X8/SAS_Rohdaten_2016!U8*100,"#.#0,0")))</f>
        <v>21,7</v>
      </c>
      <c r="G19" s="21" t="str">
        <f>IF(SAS_Rohdaten_2016!AG8&lt;5000,"/",IF(SAS_Rohdaten_2016!AG8&lt;10000,TEXT(SAS_Rohdaten_2016!AG8/SAS_Rohdaten_2016!AD8*100,"(#.#0,0)"),TEXT(SAS_Rohdaten_2016!AG8/SAS_Rohdaten_2016!AD8*100,"#.#0,0")))</f>
        <v>25,8</v>
      </c>
      <c r="H19" s="22" t="str">
        <f>IF(SAS_Rohdaten_2016!AP8&lt;5000,"/",IF(SAS_Rohdaten_2016!AP8&lt;10000,TEXT(SAS_Rohdaten_2016!AP8/SAS_Rohdaten_2016!AM8*100,"(#.#0,0)"),TEXT(SAS_Rohdaten_2016!AP8/SAS_Rohdaten_2016!AM8*100,"#.#0,0")))</f>
        <v>17,4</v>
      </c>
    </row>
    <row r="20" spans="2:8" x14ac:dyDescent="0.15">
      <c r="B20" s="30" t="s">
        <v>26</v>
      </c>
      <c r="C20" s="29">
        <v>2016</v>
      </c>
      <c r="D20" s="44" t="str">
        <f>IF(SAS_Rohdaten_2016!F9&lt;5000,"/",IF(SAS_Rohdaten_2016!F9&lt;10000,TEXT(SAS_Rohdaten_2016!F9/SAS_Rohdaten_2016!C9*100,"(#.#0,0)"),TEXT(SAS_Rohdaten_2016!F9/SAS_Rohdaten_2016!C9*100,"#.#0,0")))</f>
        <v>12,5</v>
      </c>
      <c r="E20" s="21" t="str">
        <f>IF(SAS_Rohdaten_2016!O9&lt;5000,"/",IF(SAS_Rohdaten_2016!O9&lt;10000,TEXT(SAS_Rohdaten_2016!O9/SAS_Rohdaten_2016!L9*100,"(#.#0,0)"),TEXT(SAS_Rohdaten_2016!O9/SAS_Rohdaten_2016!L9*100,"#.#0,0")))</f>
        <v>9,2</v>
      </c>
      <c r="F20" s="21" t="str">
        <f>IF(SAS_Rohdaten_2016!X9&lt;5000,"/",IF(SAS_Rohdaten_2016!X9&lt;10000,TEXT(SAS_Rohdaten_2016!X9/SAS_Rohdaten_2016!U9*100,"(#.#0,0)"),TEXT(SAS_Rohdaten_2016!X9/SAS_Rohdaten_2016!U9*100,"#.#0,0")))</f>
        <v>22,3</v>
      </c>
      <c r="G20" s="21" t="str">
        <f>IF(SAS_Rohdaten_2016!AG9&lt;5000,"/",IF(SAS_Rohdaten_2016!AG9&lt;10000,TEXT(SAS_Rohdaten_2016!AG9/SAS_Rohdaten_2016!AD9*100,"(#.#0,0)"),TEXT(SAS_Rohdaten_2016!AG9/SAS_Rohdaten_2016!AD9*100,"#.#0,0")))</f>
        <v>24,1</v>
      </c>
      <c r="H20" s="22" t="str">
        <f>IF(SAS_Rohdaten_2016!AP9&lt;5000,"/",IF(SAS_Rohdaten_2016!AP9&lt;10000,TEXT(SAS_Rohdaten_2016!AP9/SAS_Rohdaten_2016!AM9*100,"(#.#0,0)"),TEXT(SAS_Rohdaten_2016!AP9/SAS_Rohdaten_2016!AM9*100,"#.#0,0")))</f>
        <v>(20,5)</v>
      </c>
    </row>
    <row r="21" spans="2:8" x14ac:dyDescent="0.15">
      <c r="B21" s="31" t="s">
        <v>28</v>
      </c>
      <c r="C21" s="32">
        <v>2016</v>
      </c>
      <c r="D21" s="44" t="str">
        <f>IF(SAS_Rohdaten_2016!F10&lt;5000,"/",IF(SAS_Rohdaten_2016!F10&lt;10000,TEXT(SAS_Rohdaten_2016!F10/SAS_Rohdaten_2016!C10*100,"(#.#0,0)"),TEXT(SAS_Rohdaten_2016!F10/SAS_Rohdaten_2016!C10*100,"#.#0,0")))</f>
        <v>11,5</v>
      </c>
      <c r="E21" s="21" t="str">
        <f>IF(SAS_Rohdaten_2016!O10&lt;5000,"/",IF(SAS_Rohdaten_2016!O10&lt;10000,TEXT(SAS_Rohdaten_2016!O10/SAS_Rohdaten_2016!L10*100,"(#.#0,0)"),TEXT(SAS_Rohdaten_2016!O10/SAS_Rohdaten_2016!L10*100,"#.#0,0")))</f>
        <v>8,9</v>
      </c>
      <c r="F21" s="21" t="str">
        <f>IF(SAS_Rohdaten_2016!X10&lt;5000,"/",IF(SAS_Rohdaten_2016!X10&lt;10000,TEXT(SAS_Rohdaten_2016!X10/SAS_Rohdaten_2016!U10*100,"(#.#0,0)"),TEXT(SAS_Rohdaten_2016!X10/SAS_Rohdaten_2016!U10*100,"#.#0,0")))</f>
        <v>20,9</v>
      </c>
      <c r="G21" s="21" t="str">
        <f>IF(SAS_Rohdaten_2016!AG10&lt;5000,"/",IF(SAS_Rohdaten_2016!AG10&lt;10000,TEXT(SAS_Rohdaten_2016!AG10/SAS_Rohdaten_2016!AD10*100,"(#.#0,0)"),TEXT(SAS_Rohdaten_2016!AG10/SAS_Rohdaten_2016!AD10*100,"#.#0,0")))</f>
        <v>(28,0)</v>
      </c>
      <c r="H21" s="22" t="str">
        <f>IF(SAS_Rohdaten_2016!AP10&lt;5000,"/",IF(SAS_Rohdaten_2016!AP10&lt;10000,TEXT(SAS_Rohdaten_2016!AP10/SAS_Rohdaten_2016!AM10*100,"(#.#0,0)"),TEXT(SAS_Rohdaten_2016!AP10/SAS_Rohdaten_2016!AM10*100,"#.#0,0")))</f>
        <v>/</v>
      </c>
    </row>
    <row r="22" spans="2:8" x14ac:dyDescent="0.15">
      <c r="B22" s="28" t="s">
        <v>8</v>
      </c>
      <c r="C22" s="32">
        <v>2015</v>
      </c>
      <c r="D22" s="44" t="str">
        <f>IF(SAS_Rohdaten_2015!F8&lt;5000,"/",IF(SAS_Rohdaten_2015!F8&lt;10000,TEXT(SAS_Rohdaten_2015!F8/SAS_Rohdaten_2015!C8*100,"(#.#0,0)"),TEXT(SAS_Rohdaten_2015!F8/SAS_Rohdaten_2015!C8*100,"#.#0,0")))</f>
        <v>10,7</v>
      </c>
      <c r="E22" s="21" t="str">
        <f>IF(SAS_Rohdaten_2015!O8&lt;5000,"/",IF(SAS_Rohdaten_2015!O8&lt;10000,TEXT(SAS_Rohdaten_2015!O8/SAS_Rohdaten_2015!L8*100,"(#.#0,0)"),TEXT(SAS_Rohdaten_2015!O8/SAS_Rohdaten_2015!L8*100,"#.#0,0")))</f>
        <v>8,5</v>
      </c>
      <c r="F22" s="21" t="str">
        <f>IF(SAS_Rohdaten_2015!X8&lt;5000,"/",IF(SAS_Rohdaten_2015!X8&lt;10000,TEXT(SAS_Rohdaten_2015!X8/SAS_Rohdaten_2015!U8*100,"(#.#0,0)"),TEXT(SAS_Rohdaten_2015!X8/SAS_Rohdaten_2015!U8*100,"#.#0,0")))</f>
        <v>18,8</v>
      </c>
      <c r="G22" s="21" t="str">
        <f>IF(SAS_Rohdaten_2015!AG8&lt;5000,"/",IF(SAS_Rohdaten_2015!AG8&lt;10000,TEXT(SAS_Rohdaten_2015!AG8/SAS_Rohdaten_2015!AD8*100,"(#.#0,0)"),TEXT(SAS_Rohdaten_2015!AG8/SAS_Rohdaten_2015!AD8*100,"#.#0,0")))</f>
        <v>24,4</v>
      </c>
      <c r="H22" s="22" t="str">
        <f>IF(SAS_Rohdaten_2015!AP8&lt;5000,"/",IF(SAS_Rohdaten_2015!AP8&lt;10000,TEXT(SAS_Rohdaten_2015!AP8/SAS_Rohdaten_2015!AM8*100,"(#.#0,0)"),TEXT(SAS_Rohdaten_2015!AP8/SAS_Rohdaten_2015!AM8*100,"#.#0,0")))</f>
        <v>(13,2)</v>
      </c>
    </row>
    <row r="23" spans="2:8" x14ac:dyDescent="0.15">
      <c r="B23" s="30" t="s">
        <v>26</v>
      </c>
      <c r="C23" s="32">
        <v>2015</v>
      </c>
      <c r="D23" s="44" t="str">
        <f>IF(SAS_Rohdaten_2015!F9&lt;5000,"/",IF(SAS_Rohdaten_2015!F9&lt;10000,TEXT(SAS_Rohdaten_2015!F9/SAS_Rohdaten_2015!C9*100,"(#.#0,0)"),TEXT(SAS_Rohdaten_2015!F9/SAS_Rohdaten_2015!C9*100,"#.#0,0")))</f>
        <v>10,8</v>
      </c>
      <c r="E23" s="21" t="str">
        <f>IF(SAS_Rohdaten_2015!O9&lt;5000,"/",IF(SAS_Rohdaten_2015!O9&lt;10000,TEXT(SAS_Rohdaten_2015!O9/SAS_Rohdaten_2015!L9*100,"(#.#0,0)"),TEXT(SAS_Rohdaten_2015!O9/SAS_Rohdaten_2015!L9*100,"#.#0,0")))</f>
        <v>8,4</v>
      </c>
      <c r="F23" s="21" t="str">
        <f>IF(SAS_Rohdaten_2015!X9&lt;5000,"/",IF(SAS_Rohdaten_2015!X9&lt;10000,TEXT(SAS_Rohdaten_2015!X9/SAS_Rohdaten_2015!U9*100,"(#.#0,0)"),TEXT(SAS_Rohdaten_2015!X9/SAS_Rohdaten_2015!U9*100,"#.#0,0")))</f>
        <v>19,7</v>
      </c>
      <c r="G23" s="21" t="str">
        <f>IF(SAS_Rohdaten_2015!AG9&lt;5000,"/",IF(SAS_Rohdaten_2015!AG9&lt;10000,TEXT(SAS_Rohdaten_2015!AG9/SAS_Rohdaten_2015!AD9*100,"(#.#0,0)"),TEXT(SAS_Rohdaten_2015!AG9/SAS_Rohdaten_2015!AD9*100,"#.#0,0")))</f>
        <v>(24,7)</v>
      </c>
      <c r="H23" s="22" t="str">
        <f>IF(SAS_Rohdaten_2015!AP9&lt;5000,"/",IF(SAS_Rohdaten_2015!AP9&lt;10000,TEXT(SAS_Rohdaten_2015!AP9/SAS_Rohdaten_2015!AM9*100,"(#.#0,0)"),TEXT(SAS_Rohdaten_2015!AP9/SAS_Rohdaten_2015!AM9*100,"#.#0,0")))</f>
        <v>/</v>
      </c>
    </row>
    <row r="24" spans="2:8" x14ac:dyDescent="0.15">
      <c r="B24" s="31" t="s">
        <v>28</v>
      </c>
      <c r="C24" s="32">
        <v>2015</v>
      </c>
      <c r="D24" s="44" t="str">
        <f>IF(SAS_Rohdaten_2015!F10&lt;5000,"/",IF(SAS_Rohdaten_2015!F10&lt;10000,TEXT(SAS_Rohdaten_2015!F10/SAS_Rohdaten_2015!C10*100,"(#.#0,0)"),TEXT(SAS_Rohdaten_2015!F10/SAS_Rohdaten_2015!C10*100,"#.#0,0")))</f>
        <v>10,5</v>
      </c>
      <c r="E24" s="21" t="str">
        <f>IF(SAS_Rohdaten_2015!O10&lt;5000,"/",IF(SAS_Rohdaten_2015!O10&lt;10000,TEXT(SAS_Rohdaten_2015!O10/SAS_Rohdaten_2015!L10*100,"(#.#0,0)"),TEXT(SAS_Rohdaten_2015!O10/SAS_Rohdaten_2015!L10*100,"#.#0,0")))</f>
        <v>8,6</v>
      </c>
      <c r="F24" s="21" t="str">
        <f>IF(SAS_Rohdaten_2015!X10&lt;5000,"/",IF(SAS_Rohdaten_2015!X10&lt;10000,TEXT(SAS_Rohdaten_2015!X10/SAS_Rohdaten_2015!U10*100,"(#.#0,0)"),TEXT(SAS_Rohdaten_2015!X10/SAS_Rohdaten_2015!U10*100,"#.#0,0")))</f>
        <v>17,8</v>
      </c>
      <c r="G24" s="21" t="str">
        <f>IF(SAS_Rohdaten_2015!AG10&lt;5000,"/",IF(SAS_Rohdaten_2015!AG10&lt;10000,TEXT(SAS_Rohdaten_2015!AG10/SAS_Rohdaten_2015!AD10*100,"(#.#0,0)"),TEXT(SAS_Rohdaten_2015!AG10/SAS_Rohdaten_2015!AD10*100,"#.#0,0")))</f>
        <v>(24,0)</v>
      </c>
      <c r="H24" s="22" t="str">
        <f>IF(SAS_Rohdaten_2015!AP10&lt;5000,"/",IF(SAS_Rohdaten_2015!AP10&lt;10000,TEXT(SAS_Rohdaten_2015!AP10/SAS_Rohdaten_2015!AM10*100,"(#.#0,0)"),TEXT(SAS_Rohdaten_2015!AP10/SAS_Rohdaten_2015!AM10*100,"#.#0,0")))</f>
        <v>/</v>
      </c>
    </row>
    <row r="25" spans="2:8" x14ac:dyDescent="0.15">
      <c r="B25" s="28" t="s">
        <v>8</v>
      </c>
      <c r="C25" s="32">
        <v>2014</v>
      </c>
      <c r="D25" s="44" t="str">
        <f>IF(SAS_Rohdaten_2014!F8&lt;5000,"/",IF(SAS_Rohdaten_2014!F8&lt;10000,TEXT(SAS_Rohdaten_2014!F8/SAS_Rohdaten_2014!C8*100,"(#.#0,0)"),TEXT(SAS_Rohdaten_2014!F8/SAS_Rohdaten_2014!C8*100,"#.#0,0")))</f>
        <v>10,7</v>
      </c>
      <c r="E25" s="21" t="str">
        <f>IF(SAS_Rohdaten_2014!O8&lt;5000,"/",IF(SAS_Rohdaten_2014!O8&lt;10000,TEXT(SAS_Rohdaten_2014!O8/SAS_Rohdaten_2014!L8*100,"(#.#0,0)"),TEXT(SAS_Rohdaten_2014!O8/SAS_Rohdaten_2014!L8*100,"#.#0,0")))</f>
        <v>8,7</v>
      </c>
      <c r="F25" s="21" t="str">
        <f>IF(SAS_Rohdaten_2014!X8&lt;5000,"/",IF(SAS_Rohdaten_2014!X8&lt;10000,TEXT(SAS_Rohdaten_2014!X8/SAS_Rohdaten_2014!U8*100,"(#.#0,0)"),TEXT(SAS_Rohdaten_2014!X8/SAS_Rohdaten_2014!U8*100,"#.#0,0")))</f>
        <v>18,6</v>
      </c>
      <c r="G25" s="21" t="str">
        <f>IF(SAS_Rohdaten_2014!AG8&lt;5000,"/",IF(SAS_Rohdaten_2014!AG8&lt;10000,TEXT(SAS_Rohdaten_2014!AG8/SAS_Rohdaten_2014!AD8*100,"(#.#0,0)"),TEXT(SAS_Rohdaten_2014!AG8/SAS_Rohdaten_2014!AD8*100,"#.#0,0")))</f>
        <v>22,4</v>
      </c>
      <c r="H25" s="22" t="str">
        <f>IF(SAS_Rohdaten_2014!AP8&lt;5000,"/",IF(SAS_Rohdaten_2014!AP8&lt;10000,TEXT(SAS_Rohdaten_2014!AP8/SAS_Rohdaten_2014!AM8*100,"(#.#0,0)"),TEXT(SAS_Rohdaten_2014!AP8/SAS_Rohdaten_2014!AM8*100,"#.#0,0")))</f>
        <v>(14,7)</v>
      </c>
    </row>
    <row r="26" spans="2:8" x14ac:dyDescent="0.15">
      <c r="B26" s="30" t="s">
        <v>26</v>
      </c>
      <c r="C26" s="32">
        <v>2014</v>
      </c>
      <c r="D26" s="44" t="str">
        <f>IF(SAS_Rohdaten_2014!F9&lt;5000,"/",IF(SAS_Rohdaten_2014!F9&lt;10000,TEXT(SAS_Rohdaten_2014!F9/SAS_Rohdaten_2014!C9*100,"(#.#0,0)"),TEXT(SAS_Rohdaten_2014!F9/SAS_Rohdaten_2014!C9*100,"#.#0,0")))</f>
        <v>11,5</v>
      </c>
      <c r="E26" s="21" t="str">
        <f>IF(SAS_Rohdaten_2014!O9&lt;5000,"/",IF(SAS_Rohdaten_2014!O9&lt;10000,TEXT(SAS_Rohdaten_2014!O9/SAS_Rohdaten_2014!L9*100,"(#.#0,0)"),TEXT(SAS_Rohdaten_2014!O9/SAS_Rohdaten_2014!L9*100,"#.#0,0")))</f>
        <v>9,8</v>
      </c>
      <c r="F26" s="21" t="str">
        <f>IF(SAS_Rohdaten_2014!X9&lt;5000,"/",IF(SAS_Rohdaten_2014!X9&lt;10000,TEXT(SAS_Rohdaten_2014!X9/SAS_Rohdaten_2014!U9*100,"(#.#0,0)"),TEXT(SAS_Rohdaten_2014!X9/SAS_Rohdaten_2014!U9*100,"#.#0,0")))</f>
        <v>18,3</v>
      </c>
      <c r="G26" s="21" t="str">
        <f>IF(SAS_Rohdaten_2014!AG9&lt;5000,"/",IF(SAS_Rohdaten_2014!AG9&lt;10000,TEXT(SAS_Rohdaten_2014!AG9/SAS_Rohdaten_2014!AD9*100,"(#.#0,0)"),TEXT(SAS_Rohdaten_2014!AG9/SAS_Rohdaten_2014!AD9*100,"#.#0,0")))</f>
        <v>(21,2)</v>
      </c>
      <c r="H26" s="22" t="str">
        <f>IF(SAS_Rohdaten_2014!AP9&lt;5000,"/",IF(SAS_Rohdaten_2014!AP9&lt;10000,TEXT(SAS_Rohdaten_2014!AP9/SAS_Rohdaten_2014!AM9*100,"(#.#0,0)"),TEXT(SAS_Rohdaten_2014!AP9/SAS_Rohdaten_2014!AM9*100,"#.#0,0")))</f>
        <v>/</v>
      </c>
    </row>
    <row r="27" spans="2:8" x14ac:dyDescent="0.15">
      <c r="B27" s="31" t="s">
        <v>28</v>
      </c>
      <c r="C27" s="32">
        <v>2014</v>
      </c>
      <c r="D27" s="44" t="str">
        <f>IF(SAS_Rohdaten_2014!F10&lt;5000,"/",IF(SAS_Rohdaten_2014!F10&lt;10000,TEXT(SAS_Rohdaten_2014!F10/SAS_Rohdaten_2014!C10*100,"(#.#0,0)"),TEXT(SAS_Rohdaten_2014!F10/SAS_Rohdaten_2014!C10*100,"#.#0,0")))</f>
        <v>9,9</v>
      </c>
      <c r="E27" s="21" t="str">
        <f>IF(SAS_Rohdaten_2014!O10&lt;5000,"/",IF(SAS_Rohdaten_2014!O10&lt;10000,TEXT(SAS_Rohdaten_2014!O10/SAS_Rohdaten_2014!L10*100,"(#.#0,0)"),TEXT(SAS_Rohdaten_2014!O10/SAS_Rohdaten_2014!L10*100,"#.#0,0")))</f>
        <v>7,5</v>
      </c>
      <c r="F27" s="21" t="str">
        <f>IF(SAS_Rohdaten_2014!X10&lt;5000,"/",IF(SAS_Rohdaten_2014!X10&lt;10000,TEXT(SAS_Rohdaten_2014!X10/SAS_Rohdaten_2014!U10*100,"(#.#0,0)"),TEXT(SAS_Rohdaten_2014!X10/SAS_Rohdaten_2014!U10*100,"#.#0,0")))</f>
        <v>18,9</v>
      </c>
      <c r="G27" s="21" t="str">
        <f>IF(SAS_Rohdaten_2014!AG10&lt;5000,"/",IF(SAS_Rohdaten_2014!AG10&lt;10000,TEXT(SAS_Rohdaten_2014!AG10/SAS_Rohdaten_2014!AD10*100,"(#.#0,0)"),TEXT(SAS_Rohdaten_2014!AG10/SAS_Rohdaten_2014!AD10*100,"#.#0,0")))</f>
        <v>(23,6)</v>
      </c>
      <c r="H27" s="22" t="str">
        <f>IF(SAS_Rohdaten_2014!AP10&lt;5000,"/",IF(SAS_Rohdaten_2014!AP10&lt;10000,TEXT(SAS_Rohdaten_2014!AP10/SAS_Rohdaten_2014!AM10*100,"(#.#0,0)"),TEXT(SAS_Rohdaten_2014!AP10/SAS_Rohdaten_2014!AM10*100,"#.#0,0")))</f>
        <v>/</v>
      </c>
    </row>
    <row r="28" spans="2:8" x14ac:dyDescent="0.15">
      <c r="B28" s="28" t="s">
        <v>8</v>
      </c>
      <c r="C28" s="32">
        <v>2013</v>
      </c>
      <c r="D28" s="44" t="str">
        <f>IF(SAS_Rohdaten_2013!F8&lt;5000,"/",IF(SAS_Rohdaten_2013!F8&lt;10000,TEXT(SAS_Rohdaten_2013!F8/SAS_Rohdaten_2013!C8*100,"(#.#0,0)"),TEXT(SAS_Rohdaten_2013!F8/SAS_Rohdaten_2013!C8*100,"#.#0,0")))</f>
        <v>10,7</v>
      </c>
      <c r="E28" s="21" t="str">
        <f>IF(SAS_Rohdaten_2013!O8&lt;5000,"/",IF(SAS_Rohdaten_2013!O8&lt;10000,TEXT(SAS_Rohdaten_2013!O8/SAS_Rohdaten_2013!L8*100,"(#.#0,0)"),TEXT(SAS_Rohdaten_2013!O8/SAS_Rohdaten_2013!L8*100,"#.#0,0")))</f>
        <v>9,1</v>
      </c>
      <c r="F28" s="21" t="str">
        <f>IF(SAS_Rohdaten_2013!X8&lt;5000,"/",IF(SAS_Rohdaten_2013!X8&lt;10000,TEXT(SAS_Rohdaten_2013!X8/SAS_Rohdaten_2013!U8*100,"(#.#0,0)"),TEXT(SAS_Rohdaten_2013!X8/SAS_Rohdaten_2013!U8*100,"#.#0,0")))</f>
        <v>16,5</v>
      </c>
      <c r="G28" s="21" t="str">
        <f>IF(SAS_Rohdaten_2013!AG8&lt;5000,"/",IF(SAS_Rohdaten_2013!AG8&lt;10000,TEXT(SAS_Rohdaten_2013!AG8/SAS_Rohdaten_2013!AD8*100,"(#.#0,0)"),TEXT(SAS_Rohdaten_2013!AG8/SAS_Rohdaten_2013!AD8*100,"#.#0,0")))</f>
        <v>19,4</v>
      </c>
      <c r="H28" s="22" t="str">
        <f>IF(SAS_Rohdaten_2013!AP8&lt;5000,"/",IF(SAS_Rohdaten_2013!AP8&lt;10000,TEXT(SAS_Rohdaten_2013!AP8/SAS_Rohdaten_2013!AM8*100,"(#.#0,0)"),TEXT(SAS_Rohdaten_2013!AP8/SAS_Rohdaten_2013!AM8*100,"#.#0,0")))</f>
        <v>(13,4)</v>
      </c>
    </row>
    <row r="29" spans="2:8" x14ac:dyDescent="0.15">
      <c r="B29" s="30" t="s">
        <v>26</v>
      </c>
      <c r="C29" s="32">
        <v>2013</v>
      </c>
      <c r="D29" s="44" t="str">
        <f>IF(SAS_Rohdaten_2013!F9&lt;5000,"/",IF(SAS_Rohdaten_2013!F9&lt;10000,TEXT(SAS_Rohdaten_2013!F9/SAS_Rohdaten_2013!C9*100,"(#.#0,0)"),TEXT(SAS_Rohdaten_2013!F9/SAS_Rohdaten_2013!C9*100,"#.#0,0")))</f>
        <v>11,0</v>
      </c>
      <c r="E29" s="21" t="str">
        <f>IF(SAS_Rohdaten_2013!O9&lt;5000,"/",IF(SAS_Rohdaten_2013!O9&lt;10000,TEXT(SAS_Rohdaten_2013!O9/SAS_Rohdaten_2013!L9*100,"(#.#0,0)"),TEXT(SAS_Rohdaten_2013!O9/SAS_Rohdaten_2013!L9*100,"#.#0,0")))</f>
        <v>9,4</v>
      </c>
      <c r="F29" s="21" t="str">
        <f>IF(SAS_Rohdaten_2013!X9&lt;5000,"/",IF(SAS_Rohdaten_2013!X9&lt;10000,TEXT(SAS_Rohdaten_2013!X9/SAS_Rohdaten_2013!U9*100,"(#.#0,0)"),TEXT(SAS_Rohdaten_2013!X9/SAS_Rohdaten_2013!U9*100,"#.#0,0")))</f>
        <v>16,9</v>
      </c>
      <c r="G29" s="21" t="str">
        <f>IF(SAS_Rohdaten_2013!AG9&lt;5000,"/",IF(SAS_Rohdaten_2013!AG9&lt;10000,TEXT(SAS_Rohdaten_2013!AG9/SAS_Rohdaten_2013!AD9*100,"(#.#0,0)"),TEXT(SAS_Rohdaten_2013!AG9/SAS_Rohdaten_2013!AD9*100,"#.#0,0")))</f>
        <v>(18,4)</v>
      </c>
      <c r="H29" s="22" t="str">
        <f>IF(SAS_Rohdaten_2013!AP9&lt;5000,"/",IF(SAS_Rohdaten_2013!AP9&lt;10000,TEXT(SAS_Rohdaten_2013!AP9/SAS_Rohdaten_2013!AM9*100,"(#.#0,0)"),TEXT(SAS_Rohdaten_2013!AP9/SAS_Rohdaten_2013!AM9*100,"#.#0,0")))</f>
        <v>/</v>
      </c>
    </row>
    <row r="30" spans="2:8" x14ac:dyDescent="0.15">
      <c r="B30" s="31" t="s">
        <v>28</v>
      </c>
      <c r="C30" s="32">
        <v>2013</v>
      </c>
      <c r="D30" s="44" t="str">
        <f>IF(SAS_Rohdaten_2013!F10&lt;5000,"/",IF(SAS_Rohdaten_2013!F10&lt;10000,TEXT(SAS_Rohdaten_2013!F10/SAS_Rohdaten_2013!C10*100,"(#.#0,0)"),TEXT(SAS_Rohdaten_2013!F10/SAS_Rohdaten_2013!C10*100,"#.#0,0")))</f>
        <v>10,3</v>
      </c>
      <c r="E30" s="21" t="str">
        <f>IF(SAS_Rohdaten_2013!O10&lt;5000,"/",IF(SAS_Rohdaten_2013!O10&lt;10000,TEXT(SAS_Rohdaten_2013!O10/SAS_Rohdaten_2013!L10*100,"(#.#0,0)"),TEXT(SAS_Rohdaten_2013!O10/SAS_Rohdaten_2013!L10*100,"#.#0,0")))</f>
        <v>8,7</v>
      </c>
      <c r="F30" s="21" t="str">
        <f>IF(SAS_Rohdaten_2013!X10&lt;5000,"/",IF(SAS_Rohdaten_2013!X10&lt;10000,TEXT(SAS_Rohdaten_2013!X10/SAS_Rohdaten_2013!U10*100,"(#.#0,0)"),TEXT(SAS_Rohdaten_2013!X10/SAS_Rohdaten_2013!U10*100,"#.#0,0")))</f>
        <v>16,1</v>
      </c>
      <c r="G30" s="21" t="str">
        <f>IF(SAS_Rohdaten_2013!AG10&lt;5000,"/",IF(SAS_Rohdaten_2013!AG10&lt;10000,TEXT(SAS_Rohdaten_2013!AG10/SAS_Rohdaten_2013!AD10*100,"(#.#0,0)"),TEXT(SAS_Rohdaten_2013!AG10/SAS_Rohdaten_2013!AD10*100,"#.#0,0")))</f>
        <v>(20,5)</v>
      </c>
      <c r="H30" s="22" t="str">
        <f>IF(SAS_Rohdaten_2013!AP10&lt;5000,"/",IF(SAS_Rohdaten_2013!AP10&lt;10000,TEXT(SAS_Rohdaten_2013!AP10/SAS_Rohdaten_2013!AM10*100,"(#.#0,0)"),TEXT(SAS_Rohdaten_2013!AP10/SAS_Rohdaten_2013!AM10*100,"#.#0,0")))</f>
        <v>/</v>
      </c>
    </row>
    <row r="31" spans="2:8" x14ac:dyDescent="0.15">
      <c r="B31" s="28" t="s">
        <v>8</v>
      </c>
      <c r="C31" s="32">
        <v>2012</v>
      </c>
      <c r="D31" s="45" t="str">
        <f>IF(SAS_Rohdaten_2012!F8&lt;5000,"/",IF(SAS_Rohdaten_2012!F8&lt;10000,TEXT(SAS_Rohdaten_2012!F8/SAS_Rohdaten_2012!C8*100,"(#.#0,0)"),TEXT(SAS_Rohdaten_2012!F8/SAS_Rohdaten_2012!C8*100,"#.#0,0")))</f>
        <v>11,6</v>
      </c>
      <c r="E31" s="45" t="str">
        <f>IF(SAS_Rohdaten_2012!O8&lt;5000,"/",IF(SAS_Rohdaten_2012!O8&lt;10000,TEXT(SAS_Rohdaten_2012!O8/SAS_Rohdaten_2012!L8*100,"(#.#0,0)"),TEXT(SAS_Rohdaten_2012!O8/SAS_Rohdaten_2012!L8*100,"#.#0,0")))</f>
        <v>9,8</v>
      </c>
      <c r="F31" s="45" t="str">
        <f>IF(SAS_Rohdaten_2012!X8&lt;5000,"/",IF(SAS_Rohdaten_2012!X8&lt;10000,TEXT(SAS_Rohdaten_2012!X8/SAS_Rohdaten_2012!U8*100,"(#.#0,0)"),TEXT(SAS_Rohdaten_2012!X8/SAS_Rohdaten_2012!U8*100,"#.#0,0")))</f>
        <v>18,2</v>
      </c>
      <c r="G31" s="45" t="str">
        <f>IF(SAS_Rohdaten_2012!AG8&lt;5000,"/",IF(SAS_Rohdaten_2012!AG8&lt;10000,TEXT(SAS_Rohdaten_2012!AG8/SAS_Rohdaten_2012!AD8*100,"(#.#0,0)"),TEXT(SAS_Rohdaten_2012!AG8/SAS_Rohdaten_2012!AD8*100,"#.#0,0")))</f>
        <v>20,5</v>
      </c>
      <c r="H31" s="45" t="str">
        <f>IF(SAS_Rohdaten_2012!AP8&lt;5000,"/",IF(SAS_Rohdaten_2012!AP8&lt;10000,TEXT(SAS_Rohdaten_2012!AP8/SAS_Rohdaten_2012!AM8*100,"(#.#0,0)"),TEXT(SAS_Rohdaten_2012!AP8/SAS_Rohdaten_2012!AM8*100,"#.#0,0")))</f>
        <v>(15,2)</v>
      </c>
    </row>
    <row r="32" spans="2:8" x14ac:dyDescent="0.15">
      <c r="B32" s="30" t="s">
        <v>26</v>
      </c>
      <c r="C32" s="32">
        <v>2012</v>
      </c>
      <c r="D32" s="45" t="str">
        <f>IF(SAS_Rohdaten_2012!F9&lt;5000,"/",IF(SAS_Rohdaten_2012!F9&lt;10000,TEXT(SAS_Rohdaten_2012!F9/SAS_Rohdaten_2012!C9*100,"(#.#0,0)"),TEXT(SAS_Rohdaten_2012!F9/SAS_Rohdaten_2012!C9*100,"#.#0,0")))</f>
        <v>13,1</v>
      </c>
      <c r="E32" s="45" t="str">
        <f>IF(SAS_Rohdaten_2012!O9&lt;5000,"/",IF(SAS_Rohdaten_2012!O9&lt;10000,TEXT(SAS_Rohdaten_2012!O9/SAS_Rohdaten_2012!L9*100,"(#.#0,0)"),TEXT(SAS_Rohdaten_2012!O9/SAS_Rohdaten_2012!L9*100,"#.#0,0")))</f>
        <v>11,1</v>
      </c>
      <c r="F32" s="45" t="str">
        <f>IF(SAS_Rohdaten_2012!X9&lt;5000,"/",IF(SAS_Rohdaten_2012!X9&lt;10000,TEXT(SAS_Rohdaten_2012!X9/SAS_Rohdaten_2012!U9*100,"(#.#0,0)"),TEXT(SAS_Rohdaten_2012!X9/SAS_Rohdaten_2012!U9*100,"#.#0,0")))</f>
        <v>20,3</v>
      </c>
      <c r="G32" s="45" t="str">
        <f>IF(SAS_Rohdaten_2012!AG9&lt;5000,"/",IF(SAS_Rohdaten_2012!AG9&lt;10000,TEXT(SAS_Rohdaten_2012!AG9/SAS_Rohdaten_2012!AD9*100,"(#.#0,0)"),TEXT(SAS_Rohdaten_2012!AG9/SAS_Rohdaten_2012!AD9*100,"#.#0,0")))</f>
        <v>(21,6)</v>
      </c>
      <c r="H32" s="45" t="str">
        <f>IF(SAS_Rohdaten_2012!AP9&lt;5000,"/",IF(SAS_Rohdaten_2012!AP9&lt;10000,TEXT(SAS_Rohdaten_2012!AP9/SAS_Rohdaten_2012!AM9*100,"(#.#0,0)"),TEXT(SAS_Rohdaten_2012!AP9/SAS_Rohdaten_2012!AM9*100,"#.#0,0")))</f>
        <v>(18,7)</v>
      </c>
    </row>
    <row r="33" spans="2:8" x14ac:dyDescent="0.15">
      <c r="B33" s="31" t="s">
        <v>28</v>
      </c>
      <c r="C33" s="32">
        <v>2012</v>
      </c>
      <c r="D33" s="45" t="str">
        <f>IF(SAS_Rohdaten_2012!F10&lt;5000,"/",IF(SAS_Rohdaten_2012!F10&lt;10000,TEXT(SAS_Rohdaten_2012!F10/SAS_Rohdaten_2012!C10*100,"(#.#0,0)"),TEXT(SAS_Rohdaten_2012!F10/SAS_Rohdaten_2012!C10*100,"#.#0,0")))</f>
        <v>9,9</v>
      </c>
      <c r="E33" s="45" t="str">
        <f>IF(SAS_Rohdaten_2012!O10&lt;5000,"/",IF(SAS_Rohdaten_2012!O10&lt;10000,TEXT(SAS_Rohdaten_2012!O10/SAS_Rohdaten_2012!L10*100,"(#.#0,0)"),TEXT(SAS_Rohdaten_2012!O10/SAS_Rohdaten_2012!L10*100,"#.#0,0")))</f>
        <v>8,4</v>
      </c>
      <c r="F33" s="45" t="str">
        <f>IF(SAS_Rohdaten_2012!X10&lt;5000,"/",IF(SAS_Rohdaten_2012!X10&lt;10000,TEXT(SAS_Rohdaten_2012!X10/SAS_Rohdaten_2012!U10*100,"(#.#0,0)"),TEXT(SAS_Rohdaten_2012!X10/SAS_Rohdaten_2012!U10*100,"#.#0,0")))</f>
        <v>(15,8)</v>
      </c>
      <c r="G33" s="45" t="str">
        <f>IF(SAS_Rohdaten_2012!AG10&lt;5000,"/",IF(SAS_Rohdaten_2012!AG10&lt;10000,TEXT(SAS_Rohdaten_2012!AG10/SAS_Rohdaten_2012!AD10*100,"(#.#0,0)"),TEXT(SAS_Rohdaten_2012!AG10/SAS_Rohdaten_2012!AD10*100,"#.#0,0")))</f>
        <v>(19,4)</v>
      </c>
      <c r="H33" s="45" t="str">
        <f>IF(SAS_Rohdaten_2012!AP10&lt;5000,"/",IF(SAS_Rohdaten_2012!AP10&lt;10000,TEXT(SAS_Rohdaten_2012!AP10/SAS_Rohdaten_2012!AM10*100,"(#.#0,0)"),TEXT(SAS_Rohdaten_2012!AP10/SAS_Rohdaten_2012!AM10*100,"#.#0,0")))</f>
        <v>/</v>
      </c>
    </row>
    <row r="34" spans="2:8" x14ac:dyDescent="0.15">
      <c r="B34" s="28" t="s">
        <v>8</v>
      </c>
      <c r="C34" s="32">
        <v>2011</v>
      </c>
      <c r="D34" s="45" t="str">
        <f>IF(SAS_Rohdaten_2011!F8&lt;5000,"/",IF(SAS_Rohdaten_2011!F8&lt;10000,TEXT(SAS_Rohdaten_2011!F8/SAS_Rohdaten_2011!C8*100,"(#.#0,0)"),TEXT(SAS_Rohdaten_2011!F8/SAS_Rohdaten_2011!C8*100,"#.#0,0")))</f>
        <v>13,9</v>
      </c>
      <c r="E34" s="45" t="str">
        <f>IF(SAS_Rohdaten_2011!O8&lt;5000,"/",IF(SAS_Rohdaten_2011!O8&lt;10000,TEXT(SAS_Rohdaten_2011!O8/SAS_Rohdaten_2011!L8*100,"(#.#0,0)"),TEXT(SAS_Rohdaten_2011!O8/SAS_Rohdaten_2011!L8*100,"#.#0,0")))</f>
        <v>12,4</v>
      </c>
      <c r="F34" s="45" t="str">
        <f>IF(SAS_Rohdaten_2011!X8&lt;5000,"/",IF(SAS_Rohdaten_2011!X8&lt;10000,TEXT(SAS_Rohdaten_2011!X8/SAS_Rohdaten_2011!U8*100,"(#.#0,0)"),TEXT(SAS_Rohdaten_2011!X8/SAS_Rohdaten_2011!U8*100,"#.#0,0")))</f>
        <v>19,5</v>
      </c>
      <c r="G34" s="45" t="str">
        <f>IF(SAS_Rohdaten_2011!AG8&lt;5000,"/",IF(SAS_Rohdaten_2011!AG8&lt;10000,TEXT(SAS_Rohdaten_2011!AG8/SAS_Rohdaten_2011!AD8*100,"(#.#0,0)"),TEXT(SAS_Rohdaten_2011!AG8/SAS_Rohdaten_2011!AD8*100,"#.#0,0")))</f>
        <v>23,3</v>
      </c>
      <c r="H34" s="45" t="str">
        <f>IF(SAS_Rohdaten_2011!AP8&lt;5000,"/",IF(SAS_Rohdaten_2011!AP8&lt;10000,TEXT(SAS_Rohdaten_2011!AP8/SAS_Rohdaten_2011!AM8*100,"(#.#0,0)"),TEXT(SAS_Rohdaten_2011!AP8/SAS_Rohdaten_2011!AM8*100,"#.#0,0")))</f>
        <v>(14,2)</v>
      </c>
    </row>
    <row r="35" spans="2:8" x14ac:dyDescent="0.15">
      <c r="B35" s="30" t="s">
        <v>26</v>
      </c>
      <c r="C35" s="32">
        <v>2011</v>
      </c>
      <c r="D35" s="45" t="str">
        <f>IF(SAS_Rohdaten_2011!F9&lt;5000,"/",IF(SAS_Rohdaten_2011!F9&lt;10000,TEXT(SAS_Rohdaten_2011!F9/SAS_Rohdaten_2011!C9*100,"(#.#0,0)"),TEXT(SAS_Rohdaten_2011!F9/SAS_Rohdaten_2011!C9*100,"#.#0,0")))</f>
        <v>14,2</v>
      </c>
      <c r="E35" s="45" t="str">
        <f>IF(SAS_Rohdaten_2011!O9&lt;5000,"/",IF(SAS_Rohdaten_2011!O9&lt;10000,TEXT(SAS_Rohdaten_2011!O9/SAS_Rohdaten_2011!L9*100,"(#.#0,0)"),TEXT(SAS_Rohdaten_2011!O9/SAS_Rohdaten_2011!L9*100,"#.#0,0")))</f>
        <v>13,0</v>
      </c>
      <c r="F35" s="45" t="str">
        <f>IF(SAS_Rohdaten_2011!X9&lt;5000,"/",IF(SAS_Rohdaten_2011!X9&lt;10000,TEXT(SAS_Rohdaten_2011!X9/SAS_Rohdaten_2011!U9*100,"(#.#0,0)"),TEXT(SAS_Rohdaten_2011!X9/SAS_Rohdaten_2011!U9*100,"#.#0,0")))</f>
        <v>18,8</v>
      </c>
      <c r="G35" s="45" t="str">
        <f>IF(SAS_Rohdaten_2011!AG9&lt;5000,"/",IF(SAS_Rohdaten_2011!AG9&lt;10000,TEXT(SAS_Rohdaten_2011!AG9/SAS_Rohdaten_2011!AD9*100,"(#.#0,0)"),TEXT(SAS_Rohdaten_2011!AG9/SAS_Rohdaten_2011!AD9*100,"#.#0,0")))</f>
        <v>(22,3)</v>
      </c>
      <c r="H35" s="45" t="str">
        <f>IF(SAS_Rohdaten_2011!AP9&lt;5000,"/",IF(SAS_Rohdaten_2011!AP9&lt;10000,TEXT(SAS_Rohdaten_2011!AP9/SAS_Rohdaten_2011!AM9*100,"(#.#0,0)"),TEXT(SAS_Rohdaten_2011!AP9/SAS_Rohdaten_2011!AM9*100,"#.#0,0")))</f>
        <v>/</v>
      </c>
    </row>
    <row r="36" spans="2:8" x14ac:dyDescent="0.15">
      <c r="B36" s="31" t="s">
        <v>28</v>
      </c>
      <c r="C36" s="32">
        <v>2011</v>
      </c>
      <c r="D36" s="45" t="str">
        <f>IF(SAS_Rohdaten_2011!F10&lt;5000,"/",IF(SAS_Rohdaten_2011!F10&lt;10000,TEXT(SAS_Rohdaten_2011!F10/SAS_Rohdaten_2011!C10*100,"(#.#0,0)"),TEXT(SAS_Rohdaten_2011!F10/SAS_Rohdaten_2011!C10*100,"#.#0,0")))</f>
        <v>13,6</v>
      </c>
      <c r="E36" s="45" t="str">
        <f>IF(SAS_Rohdaten_2011!O10&lt;5000,"/",IF(SAS_Rohdaten_2011!O10&lt;10000,TEXT(SAS_Rohdaten_2011!O10/SAS_Rohdaten_2011!L10*100,"(#.#0,0)"),TEXT(SAS_Rohdaten_2011!O10/SAS_Rohdaten_2011!L10*100,"#.#0,0")))</f>
        <v>11,9</v>
      </c>
      <c r="F36" s="45" t="str">
        <f>IF(SAS_Rohdaten_2011!X10&lt;5000,"/",IF(SAS_Rohdaten_2011!X10&lt;10000,TEXT(SAS_Rohdaten_2011!X10/SAS_Rohdaten_2011!U10*100,"(#.#0,0)"),TEXT(SAS_Rohdaten_2011!X10/SAS_Rohdaten_2011!U10*100,"#.#0,0")))</f>
        <v>20,2</v>
      </c>
      <c r="G36" s="45" t="str">
        <f>IF(SAS_Rohdaten_2011!AG10&lt;5000,"/",IF(SAS_Rohdaten_2011!AG10&lt;10000,TEXT(SAS_Rohdaten_2011!AG10/SAS_Rohdaten_2011!AD10*100,"(#.#0,0)"),TEXT(SAS_Rohdaten_2011!AG10/SAS_Rohdaten_2011!AD10*100,"#.#0,0")))</f>
        <v>(24,3)</v>
      </c>
      <c r="H36" s="45" t="str">
        <f>IF(SAS_Rohdaten_2011!AP10&lt;5000,"/",IF(SAS_Rohdaten_2011!AP10&lt;10000,TEXT(SAS_Rohdaten_2011!AP10/SAS_Rohdaten_2011!AM10*100,"(#.#0,0)"),TEXT(SAS_Rohdaten_2011!AP10/SAS_Rohdaten_2011!AM10*100,"#.#0,0")))</f>
        <v>/</v>
      </c>
    </row>
    <row r="37" spans="2:8" x14ac:dyDescent="0.15">
      <c r="B37" s="28" t="s">
        <v>8</v>
      </c>
      <c r="C37" s="32">
        <v>2005</v>
      </c>
      <c r="D37" s="46">
        <v>16</v>
      </c>
      <c r="E37" s="46">
        <v>13.2</v>
      </c>
      <c r="F37" s="46">
        <v>25.3</v>
      </c>
      <c r="G37" s="46">
        <v>25</v>
      </c>
      <c r="H37" s="34">
        <v>26.2</v>
      </c>
    </row>
    <row r="38" spans="2:8" x14ac:dyDescent="0.15">
      <c r="B38" s="30" t="s">
        <v>26</v>
      </c>
      <c r="C38" s="32">
        <v>2005</v>
      </c>
      <c r="D38" s="46">
        <v>13.7</v>
      </c>
      <c r="E38" s="46">
        <v>11.4</v>
      </c>
      <c r="F38" s="46">
        <v>22.3</v>
      </c>
      <c r="G38" s="46">
        <v>22</v>
      </c>
      <c r="H38" s="35" t="s">
        <v>27</v>
      </c>
    </row>
    <row r="39" spans="2:8" x14ac:dyDescent="0.15">
      <c r="B39" s="31" t="s">
        <v>28</v>
      </c>
      <c r="C39" s="32">
        <v>2005</v>
      </c>
      <c r="D39" s="46">
        <v>18.5</v>
      </c>
      <c r="E39" s="46">
        <v>15.2</v>
      </c>
      <c r="F39" s="46">
        <v>27.7</v>
      </c>
      <c r="G39" s="46">
        <v>27.2</v>
      </c>
      <c r="H39" s="35" t="s">
        <v>27</v>
      </c>
    </row>
    <row r="40" spans="2:8" x14ac:dyDescent="0.15">
      <c r="B40" s="28"/>
      <c r="C40" s="32"/>
      <c r="D40" s="33"/>
      <c r="E40" s="33"/>
      <c r="F40" s="33"/>
      <c r="G40" s="33"/>
      <c r="H40" s="33"/>
    </row>
    <row r="41" spans="2:8" x14ac:dyDescent="0.15">
      <c r="B41" s="47"/>
      <c r="C41" s="32"/>
      <c r="D41" s="33"/>
      <c r="E41" s="33"/>
      <c r="F41" s="33"/>
      <c r="G41" s="33"/>
      <c r="H41" s="33"/>
    </row>
    <row r="42" spans="2:8" ht="42" customHeight="1" x14ac:dyDescent="0.15">
      <c r="B42" s="78" t="s">
        <v>29</v>
      </c>
      <c r="C42" s="78"/>
      <c r="D42" s="78"/>
      <c r="E42" s="78"/>
      <c r="F42" s="78"/>
      <c r="G42" s="78"/>
      <c r="H42" s="78"/>
    </row>
    <row r="43" spans="2:8" ht="42.75" customHeight="1" x14ac:dyDescent="0.15">
      <c r="B43" s="78" t="s">
        <v>30</v>
      </c>
      <c r="C43" s="78"/>
      <c r="D43" s="78"/>
      <c r="E43" s="78"/>
      <c r="F43" s="78"/>
      <c r="G43" s="78"/>
      <c r="H43" s="78"/>
    </row>
    <row r="44" spans="2:8" x14ac:dyDescent="0.15">
      <c r="B44" s="37"/>
      <c r="C44" s="38"/>
      <c r="D44" s="37"/>
      <c r="E44" s="37"/>
      <c r="F44" s="37"/>
      <c r="G44" s="37"/>
      <c r="H44" s="37"/>
    </row>
    <row r="45" spans="2:8" x14ac:dyDescent="0.15">
      <c r="B45" s="39" t="s">
        <v>31</v>
      </c>
      <c r="C45" s="40"/>
      <c r="D45" s="36"/>
      <c r="E45" s="36"/>
      <c r="F45" s="36"/>
      <c r="G45" s="36"/>
      <c r="H45" s="36"/>
    </row>
    <row r="1048572" spans="3:3" x14ac:dyDescent="0.15">
      <c r="C1048572" s="32"/>
    </row>
  </sheetData>
  <autoFilter ref="A9:H39" xr:uid="{00000000-0009-0000-0000-000002000000}"/>
  <mergeCells count="10">
    <mergeCell ref="B43:H43"/>
    <mergeCell ref="B5:B8"/>
    <mergeCell ref="D5:D7"/>
    <mergeCell ref="E5:E7"/>
    <mergeCell ref="F5:H5"/>
    <mergeCell ref="C5:C7"/>
    <mergeCell ref="F6:F7"/>
    <mergeCell ref="G7:H7"/>
    <mergeCell ref="C8:H8"/>
    <mergeCell ref="B42:H4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A0E6-BFD8-4F1A-BB4D-27E2EA00C426}">
  <sheetPr codeName="Tabelle4"/>
  <dimension ref="A1:AU13"/>
  <sheetViews>
    <sheetView workbookViewId="0">
      <selection sqref="A1:AU1"/>
    </sheetView>
  </sheetViews>
  <sheetFormatPr baseColWidth="10" defaultRowHeight="12" customHeight="1" x14ac:dyDescent="0.25"/>
  <cols>
    <col min="1" max="1" width="12.7109375" style="70" bestFit="1" customWidth="1"/>
    <col min="2" max="2" width="3.7109375" style="70" bestFit="1" customWidth="1"/>
    <col min="3" max="3" width="12.7109375" style="70" bestFit="1" customWidth="1"/>
    <col min="4" max="4" width="15.7109375" style="70" bestFit="1" customWidth="1"/>
    <col min="5" max="5" width="12.7109375" style="70" bestFit="1" customWidth="1"/>
    <col min="6" max="6" width="15.7109375" style="70" bestFit="1" customWidth="1"/>
    <col min="7" max="7" width="18.7109375" style="70" bestFit="1" customWidth="1"/>
    <col min="8" max="8" width="16.7109375" style="70" bestFit="1" customWidth="1"/>
    <col min="9" max="9" width="12.7109375" style="70" bestFit="1" customWidth="1"/>
    <col min="10" max="10" width="15.7109375" style="70" bestFit="1" customWidth="1"/>
    <col min="11" max="12" width="12.7109375" style="70" bestFit="1" customWidth="1"/>
    <col min="13" max="13" width="15.7109375" style="70" bestFit="1" customWidth="1"/>
    <col min="14" max="14" width="12.7109375" style="70" bestFit="1" customWidth="1"/>
    <col min="15" max="15" width="15.7109375" style="70" bestFit="1" customWidth="1"/>
    <col min="16" max="16" width="18.7109375" style="70" bestFit="1" customWidth="1"/>
    <col min="17" max="17" width="16.7109375" style="70" bestFit="1" customWidth="1"/>
    <col min="18" max="18" width="12.7109375" style="70" bestFit="1" customWidth="1"/>
    <col min="19" max="19" width="15.7109375" style="70" bestFit="1" customWidth="1"/>
    <col min="20" max="21" width="12.7109375" style="70" bestFit="1" customWidth="1"/>
    <col min="22" max="22" width="15.7109375" style="70" bestFit="1" customWidth="1"/>
    <col min="23" max="23" width="12.7109375" style="70" bestFit="1" customWidth="1"/>
    <col min="24" max="24" width="15.7109375" style="70" bestFit="1" customWidth="1"/>
    <col min="25" max="25" width="18.7109375" style="70" bestFit="1" customWidth="1"/>
    <col min="26" max="26" width="16.7109375" style="70" bestFit="1" customWidth="1"/>
    <col min="27" max="27" width="12.7109375" style="70" bestFit="1" customWidth="1"/>
    <col min="28" max="28" width="15.7109375" style="70" bestFit="1" customWidth="1"/>
    <col min="29" max="29" width="12.7109375" style="70" bestFit="1" customWidth="1"/>
    <col min="30" max="30" width="11.7109375" style="70" bestFit="1" customWidth="1"/>
    <col min="31" max="31" width="15.7109375" style="70" bestFit="1" customWidth="1"/>
    <col min="32" max="32" width="12.7109375" style="70" bestFit="1" customWidth="1"/>
    <col min="33" max="33" width="15.7109375" style="70" bestFit="1" customWidth="1"/>
    <col min="34" max="34" width="18.7109375" style="70" bestFit="1" customWidth="1"/>
    <col min="35" max="35" width="16.7109375" style="70" bestFit="1" customWidth="1"/>
    <col min="36" max="36" width="11.7109375" style="70" bestFit="1" customWidth="1"/>
    <col min="37" max="37" width="15.7109375" style="70" bestFit="1" customWidth="1"/>
    <col min="38" max="38" width="12.7109375" style="70" bestFit="1" customWidth="1"/>
    <col min="39" max="39" width="11.7109375" style="70" bestFit="1" customWidth="1"/>
    <col min="40" max="40" width="15.7109375" style="70" bestFit="1" customWidth="1"/>
    <col min="41" max="41" width="12.7109375" style="70" bestFit="1" customWidth="1"/>
    <col min="42" max="42" width="15.7109375" style="70" bestFit="1" customWidth="1"/>
    <col min="43" max="43" width="18.7109375" style="70" bestFit="1" customWidth="1"/>
    <col min="44" max="44" width="16.7109375" style="70" bestFit="1" customWidth="1"/>
    <col min="45" max="45" width="11.7109375" style="70" bestFit="1" customWidth="1"/>
    <col min="46" max="46" width="15.7109375" style="70" bestFit="1" customWidth="1"/>
    <col min="47" max="47" width="12.7109375" style="70" bestFit="1" customWidth="1"/>
    <col min="48" max="16384" width="11.42578125" style="70"/>
  </cols>
  <sheetData>
    <row r="1" spans="1:47" ht="15.95" customHeight="1" x14ac:dyDescent="0.25">
      <c r="A1" s="101" t="s">
        <v>145</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2" t="s">
        <v>1</v>
      </c>
      <c r="B3" s="102"/>
      <c r="C3" s="99" t="s">
        <v>2</v>
      </c>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row>
    <row r="4" spans="1:47" ht="15" x14ac:dyDescent="0.25">
      <c r="A4" s="102"/>
      <c r="B4" s="102"/>
      <c r="C4" s="99" t="s">
        <v>3</v>
      </c>
      <c r="D4" s="99"/>
      <c r="E4" s="99"/>
      <c r="F4" s="99"/>
      <c r="G4" s="99"/>
      <c r="H4" s="99"/>
      <c r="I4" s="99"/>
      <c r="J4" s="99"/>
      <c r="K4" s="99"/>
      <c r="L4" s="99" t="s">
        <v>4</v>
      </c>
      <c r="M4" s="99"/>
      <c r="N4" s="99"/>
      <c r="O4" s="99"/>
      <c r="P4" s="99"/>
      <c r="Q4" s="99"/>
      <c r="R4" s="99"/>
      <c r="S4" s="99"/>
      <c r="T4" s="99"/>
      <c r="U4" s="99" t="s">
        <v>5</v>
      </c>
      <c r="V4" s="99"/>
      <c r="W4" s="99"/>
      <c r="X4" s="99"/>
      <c r="Y4" s="99"/>
      <c r="Z4" s="99"/>
      <c r="AA4" s="99"/>
      <c r="AB4" s="99"/>
      <c r="AC4" s="99"/>
      <c r="AD4" s="99" t="s">
        <v>6</v>
      </c>
      <c r="AE4" s="99"/>
      <c r="AF4" s="99"/>
      <c r="AG4" s="99"/>
      <c r="AH4" s="99"/>
      <c r="AI4" s="99"/>
      <c r="AJ4" s="99"/>
      <c r="AK4" s="99"/>
      <c r="AL4" s="99"/>
      <c r="AM4" s="99" t="s">
        <v>7</v>
      </c>
      <c r="AN4" s="99"/>
      <c r="AO4" s="99"/>
      <c r="AP4" s="99"/>
      <c r="AQ4" s="99"/>
      <c r="AR4" s="99"/>
      <c r="AS4" s="99"/>
      <c r="AT4" s="99"/>
      <c r="AU4" s="99"/>
    </row>
    <row r="5" spans="1:47" ht="15" customHeight="1" x14ac:dyDescent="0.25">
      <c r="A5" s="102"/>
      <c r="B5" s="102"/>
      <c r="C5" s="99" t="s">
        <v>8</v>
      </c>
      <c r="D5" s="99"/>
      <c r="E5" s="99"/>
      <c r="F5" s="100" t="s">
        <v>9</v>
      </c>
      <c r="G5" s="100"/>
      <c r="H5" s="100"/>
      <c r="I5" s="99" t="s">
        <v>10</v>
      </c>
      <c r="J5" s="99"/>
      <c r="K5" s="99"/>
      <c r="L5" s="99" t="s">
        <v>8</v>
      </c>
      <c r="M5" s="99"/>
      <c r="N5" s="99"/>
      <c r="O5" s="100" t="s">
        <v>9</v>
      </c>
      <c r="P5" s="100"/>
      <c r="Q5" s="100"/>
      <c r="R5" s="99" t="s">
        <v>10</v>
      </c>
      <c r="S5" s="99"/>
      <c r="T5" s="99"/>
      <c r="U5" s="99" t="s">
        <v>8</v>
      </c>
      <c r="V5" s="99"/>
      <c r="W5" s="99"/>
      <c r="X5" s="100" t="s">
        <v>9</v>
      </c>
      <c r="Y5" s="100"/>
      <c r="Z5" s="100"/>
      <c r="AA5" s="99" t="s">
        <v>10</v>
      </c>
      <c r="AB5" s="99"/>
      <c r="AC5" s="99"/>
      <c r="AD5" s="99" t="s">
        <v>8</v>
      </c>
      <c r="AE5" s="99"/>
      <c r="AF5" s="99"/>
      <c r="AG5" s="100" t="s">
        <v>9</v>
      </c>
      <c r="AH5" s="100"/>
      <c r="AI5" s="100"/>
      <c r="AJ5" s="99" t="s">
        <v>10</v>
      </c>
      <c r="AK5" s="99"/>
      <c r="AL5" s="99"/>
      <c r="AM5" s="99" t="s">
        <v>8</v>
      </c>
      <c r="AN5" s="99"/>
      <c r="AO5" s="99"/>
      <c r="AP5" s="100" t="s">
        <v>9</v>
      </c>
      <c r="AQ5" s="100"/>
      <c r="AR5" s="100"/>
      <c r="AS5" s="99" t="s">
        <v>10</v>
      </c>
      <c r="AT5" s="99"/>
      <c r="AU5" s="99"/>
    </row>
    <row r="6" spans="1:47" ht="15" x14ac:dyDescent="0.25">
      <c r="A6" s="102"/>
      <c r="B6" s="102"/>
      <c r="C6" s="99" t="s">
        <v>11</v>
      </c>
      <c r="D6" s="99"/>
      <c r="E6" s="99"/>
      <c r="F6" s="99" t="s">
        <v>11</v>
      </c>
      <c r="G6" s="99"/>
      <c r="H6" s="99"/>
      <c r="I6" s="99" t="s">
        <v>11</v>
      </c>
      <c r="J6" s="99"/>
      <c r="K6" s="99"/>
      <c r="L6" s="99" t="s">
        <v>11</v>
      </c>
      <c r="M6" s="99"/>
      <c r="N6" s="99"/>
      <c r="O6" s="99" t="s">
        <v>11</v>
      </c>
      <c r="P6" s="99"/>
      <c r="Q6" s="99"/>
      <c r="R6" s="99" t="s">
        <v>11</v>
      </c>
      <c r="S6" s="99"/>
      <c r="T6" s="99"/>
      <c r="U6" s="99" t="s">
        <v>11</v>
      </c>
      <c r="V6" s="99"/>
      <c r="W6" s="99"/>
      <c r="X6" s="99" t="s">
        <v>11</v>
      </c>
      <c r="Y6" s="99"/>
      <c r="Z6" s="99"/>
      <c r="AA6" s="99" t="s">
        <v>11</v>
      </c>
      <c r="AB6" s="99"/>
      <c r="AC6" s="99"/>
      <c r="AD6" s="99" t="s">
        <v>11</v>
      </c>
      <c r="AE6" s="99"/>
      <c r="AF6" s="99"/>
      <c r="AG6" s="99" t="s">
        <v>11</v>
      </c>
      <c r="AH6" s="99"/>
      <c r="AI6" s="99"/>
      <c r="AJ6" s="99" t="s">
        <v>11</v>
      </c>
      <c r="AK6" s="99"/>
      <c r="AL6" s="99"/>
      <c r="AM6" s="99" t="s">
        <v>11</v>
      </c>
      <c r="AN6" s="99"/>
      <c r="AO6" s="99"/>
      <c r="AP6" s="99" t="s">
        <v>11</v>
      </c>
      <c r="AQ6" s="99"/>
      <c r="AR6" s="99"/>
      <c r="AS6" s="99" t="s">
        <v>11</v>
      </c>
      <c r="AT6" s="99"/>
      <c r="AU6" s="99"/>
    </row>
    <row r="7" spans="1:47" ht="26.25" x14ac:dyDescent="0.25">
      <c r="A7" s="102"/>
      <c r="B7" s="102"/>
      <c r="C7" s="71" t="s">
        <v>12</v>
      </c>
      <c r="D7" s="71" t="s">
        <v>13</v>
      </c>
      <c r="E7" s="72" t="s">
        <v>14</v>
      </c>
      <c r="F7" s="71" t="s">
        <v>15</v>
      </c>
      <c r="G7" s="71" t="s">
        <v>13</v>
      </c>
      <c r="H7" s="72" t="s">
        <v>14</v>
      </c>
      <c r="I7" s="71" t="s">
        <v>12</v>
      </c>
      <c r="J7" s="71" t="s">
        <v>13</v>
      </c>
      <c r="K7" s="72" t="s">
        <v>14</v>
      </c>
      <c r="L7" s="71" t="s">
        <v>12</v>
      </c>
      <c r="M7" s="71" t="s">
        <v>13</v>
      </c>
      <c r="N7" s="72" t="s">
        <v>14</v>
      </c>
      <c r="O7" s="71" t="s">
        <v>15</v>
      </c>
      <c r="P7" s="71" t="s">
        <v>13</v>
      </c>
      <c r="Q7" s="72" t="s">
        <v>14</v>
      </c>
      <c r="R7" s="71" t="s">
        <v>12</v>
      </c>
      <c r="S7" s="71" t="s">
        <v>13</v>
      </c>
      <c r="T7" s="72" t="s">
        <v>14</v>
      </c>
      <c r="U7" s="71" t="s">
        <v>12</v>
      </c>
      <c r="V7" s="71" t="s">
        <v>13</v>
      </c>
      <c r="W7" s="72" t="s">
        <v>14</v>
      </c>
      <c r="X7" s="71" t="s">
        <v>15</v>
      </c>
      <c r="Y7" s="71" t="s">
        <v>13</v>
      </c>
      <c r="Z7" s="72" t="s">
        <v>14</v>
      </c>
      <c r="AA7" s="71" t="s">
        <v>12</v>
      </c>
      <c r="AB7" s="71" t="s">
        <v>13</v>
      </c>
      <c r="AC7" s="72" t="s">
        <v>14</v>
      </c>
      <c r="AD7" s="71" t="s">
        <v>12</v>
      </c>
      <c r="AE7" s="71" t="s">
        <v>13</v>
      </c>
      <c r="AF7" s="72" t="s">
        <v>14</v>
      </c>
      <c r="AG7" s="71" t="s">
        <v>15</v>
      </c>
      <c r="AH7" s="71" t="s">
        <v>13</v>
      </c>
      <c r="AI7" s="72" t="s">
        <v>14</v>
      </c>
      <c r="AJ7" s="71" t="s">
        <v>12</v>
      </c>
      <c r="AK7" s="71" t="s">
        <v>13</v>
      </c>
      <c r="AL7" s="72" t="s">
        <v>14</v>
      </c>
      <c r="AM7" s="71" t="s">
        <v>12</v>
      </c>
      <c r="AN7" s="71" t="s">
        <v>13</v>
      </c>
      <c r="AO7" s="72" t="s">
        <v>14</v>
      </c>
      <c r="AP7" s="71" t="s">
        <v>15</v>
      </c>
      <c r="AQ7" s="71" t="s">
        <v>13</v>
      </c>
      <c r="AR7" s="72" t="s">
        <v>14</v>
      </c>
      <c r="AS7" s="71" t="s">
        <v>12</v>
      </c>
      <c r="AT7" s="71" t="s">
        <v>13</v>
      </c>
      <c r="AU7" s="72" t="s">
        <v>14</v>
      </c>
    </row>
    <row r="8" spans="1:47" ht="15" x14ac:dyDescent="0.25">
      <c r="A8" s="73" t="s">
        <v>8</v>
      </c>
      <c r="B8" s="72" t="s">
        <v>1</v>
      </c>
      <c r="C8" s="5">
        <v>607241.56000000006</v>
      </c>
      <c r="D8" s="5">
        <v>6148046.6600000001</v>
      </c>
      <c r="E8" s="5">
        <v>6755288.2199999997</v>
      </c>
      <c r="F8" s="5">
        <v>72252.37</v>
      </c>
      <c r="G8" s="5">
        <v>981940.45</v>
      </c>
      <c r="H8" s="5">
        <v>1054192.82</v>
      </c>
      <c r="I8" s="5">
        <v>534989.18999999994</v>
      </c>
      <c r="J8" s="5">
        <v>5166106.2</v>
      </c>
      <c r="K8" s="5">
        <v>5701095.4000000004</v>
      </c>
      <c r="L8" s="5">
        <v>443131.37</v>
      </c>
      <c r="M8" s="5">
        <v>4952547.6900000004</v>
      </c>
      <c r="N8" s="5">
        <v>5395679.0599999996</v>
      </c>
      <c r="O8" s="5">
        <v>37582.99</v>
      </c>
      <c r="P8" s="5">
        <v>633684.66</v>
      </c>
      <c r="Q8" s="5">
        <v>671267.66</v>
      </c>
      <c r="R8" s="5">
        <v>405548.37</v>
      </c>
      <c r="S8" s="5">
        <v>4318863.03</v>
      </c>
      <c r="T8" s="5">
        <v>4724411.4000000004</v>
      </c>
      <c r="U8" s="5">
        <v>164110.19</v>
      </c>
      <c r="V8" s="5">
        <v>1195498.97</v>
      </c>
      <c r="W8" s="5">
        <v>1359609.16</v>
      </c>
      <c r="X8" s="5">
        <v>34669.379999999997</v>
      </c>
      <c r="Y8" s="5">
        <v>348255.79</v>
      </c>
      <c r="Z8" s="5">
        <v>382925.17</v>
      </c>
      <c r="AA8" s="5">
        <v>129440.82</v>
      </c>
      <c r="AB8" s="5">
        <v>847243.18</v>
      </c>
      <c r="AC8" s="5">
        <v>976683.99</v>
      </c>
      <c r="AD8" s="5">
        <v>70551.86</v>
      </c>
      <c r="AE8" s="5">
        <v>986517.36</v>
      </c>
      <c r="AF8" s="5">
        <v>1057069.22</v>
      </c>
      <c r="AG8" s="5">
        <v>21151.1</v>
      </c>
      <c r="AH8" s="5">
        <v>323119.35999999999</v>
      </c>
      <c r="AI8" s="5">
        <v>344270.46</v>
      </c>
      <c r="AJ8" s="5">
        <v>49400.77</v>
      </c>
      <c r="AK8" s="5">
        <v>663398</v>
      </c>
      <c r="AL8" s="5">
        <v>712798.76</v>
      </c>
      <c r="AM8" s="5">
        <v>77298.509999999995</v>
      </c>
      <c r="AN8" s="5">
        <v>131861.44</v>
      </c>
      <c r="AO8" s="5">
        <v>209159.96</v>
      </c>
      <c r="AP8" s="5">
        <v>11498.55</v>
      </c>
      <c r="AQ8" s="5">
        <v>17866.84</v>
      </c>
      <c r="AR8" s="5">
        <v>29365.39</v>
      </c>
      <c r="AS8" s="5">
        <v>65799.960000000006</v>
      </c>
      <c r="AT8" s="5">
        <v>113994.6</v>
      </c>
      <c r="AU8" s="5">
        <v>179794.57</v>
      </c>
    </row>
    <row r="9" spans="1:47" ht="15" x14ac:dyDescent="0.25">
      <c r="A9" s="73" t="s">
        <v>16</v>
      </c>
      <c r="B9" s="72" t="s">
        <v>1</v>
      </c>
      <c r="C9" s="5">
        <v>313658.11</v>
      </c>
      <c r="D9" s="5">
        <v>3018763.74</v>
      </c>
      <c r="E9" s="5">
        <v>3332421.85</v>
      </c>
      <c r="F9" s="5">
        <v>40942.86</v>
      </c>
      <c r="G9" s="5">
        <v>348312.15</v>
      </c>
      <c r="H9" s="5">
        <v>389255.01</v>
      </c>
      <c r="I9" s="5">
        <v>272715.25</v>
      </c>
      <c r="J9" s="5">
        <v>2670451.59</v>
      </c>
      <c r="K9" s="5">
        <v>2943166.83</v>
      </c>
      <c r="L9" s="5">
        <v>226067.17</v>
      </c>
      <c r="M9" s="5">
        <v>2404763.96</v>
      </c>
      <c r="N9" s="5">
        <v>2630831.13</v>
      </c>
      <c r="O9" s="5">
        <v>20886.64</v>
      </c>
      <c r="P9" s="5">
        <v>184437.2</v>
      </c>
      <c r="Q9" s="5">
        <v>205323.84</v>
      </c>
      <c r="R9" s="5">
        <v>205180.54</v>
      </c>
      <c r="S9" s="5">
        <v>2220326.7599999998</v>
      </c>
      <c r="T9" s="5">
        <v>2425507.29</v>
      </c>
      <c r="U9" s="5">
        <v>87590.94</v>
      </c>
      <c r="V9" s="5">
        <v>613999.78</v>
      </c>
      <c r="W9" s="5">
        <v>701590.71</v>
      </c>
      <c r="X9" s="5">
        <v>20056.23</v>
      </c>
      <c r="Y9" s="5">
        <v>163874.95000000001</v>
      </c>
      <c r="Z9" s="5">
        <v>183931.17</v>
      </c>
      <c r="AA9" s="5">
        <v>67534.710000000006</v>
      </c>
      <c r="AB9" s="5">
        <v>450124.83</v>
      </c>
      <c r="AC9" s="5">
        <v>517659.54</v>
      </c>
      <c r="AD9" s="5">
        <v>41074.81</v>
      </c>
      <c r="AE9" s="5">
        <v>498723.92</v>
      </c>
      <c r="AF9" s="5">
        <v>539798.73</v>
      </c>
      <c r="AG9" s="5">
        <v>12199.31</v>
      </c>
      <c r="AH9" s="5">
        <v>149856.43</v>
      </c>
      <c r="AI9" s="5">
        <v>162055.74</v>
      </c>
      <c r="AJ9" s="5">
        <v>28875.49</v>
      </c>
      <c r="AK9" s="5">
        <v>348867.49</v>
      </c>
      <c r="AL9" s="5">
        <v>377742.99</v>
      </c>
      <c r="AM9" s="5">
        <v>40105.17</v>
      </c>
      <c r="AN9" s="5">
        <v>75190.17</v>
      </c>
      <c r="AO9" s="5">
        <v>115295.34</v>
      </c>
      <c r="AP9" s="5">
        <v>7284.13</v>
      </c>
      <c r="AQ9" s="5">
        <v>10587.24</v>
      </c>
      <c r="AR9" s="5">
        <v>17871.37</v>
      </c>
      <c r="AS9" s="5">
        <v>32821.040000000001</v>
      </c>
      <c r="AT9" s="5">
        <v>64602.92</v>
      </c>
      <c r="AU9" s="5">
        <v>97423.97</v>
      </c>
    </row>
    <row r="10" spans="1:47" ht="15" x14ac:dyDescent="0.25">
      <c r="A10" s="73" t="s">
        <v>17</v>
      </c>
      <c r="B10" s="72" t="s">
        <v>1</v>
      </c>
      <c r="C10" s="5">
        <v>293583.45</v>
      </c>
      <c r="D10" s="5">
        <v>3129282.92</v>
      </c>
      <c r="E10" s="5">
        <v>3422866.37</v>
      </c>
      <c r="F10" s="5">
        <v>31309.51</v>
      </c>
      <c r="G10" s="5">
        <v>633628.30000000005</v>
      </c>
      <c r="H10" s="5">
        <v>664937.81000000006</v>
      </c>
      <c r="I10" s="5">
        <v>262273.95</v>
      </c>
      <c r="J10" s="5">
        <v>2495654.62</v>
      </c>
      <c r="K10" s="5">
        <v>2757928.56</v>
      </c>
      <c r="L10" s="5">
        <v>217064.2</v>
      </c>
      <c r="M10" s="5">
        <v>2547783.73</v>
      </c>
      <c r="N10" s="5">
        <v>2764847.92</v>
      </c>
      <c r="O10" s="5">
        <v>16696.36</v>
      </c>
      <c r="P10" s="5">
        <v>449247.46</v>
      </c>
      <c r="Q10" s="5">
        <v>465943.82</v>
      </c>
      <c r="R10" s="5">
        <v>200367.84</v>
      </c>
      <c r="S10" s="5">
        <v>2098536.27</v>
      </c>
      <c r="T10" s="5">
        <v>2298904.11</v>
      </c>
      <c r="U10" s="5">
        <v>76519.259999999995</v>
      </c>
      <c r="V10" s="5">
        <v>581499.18999999994</v>
      </c>
      <c r="W10" s="5">
        <v>658018.44999999995</v>
      </c>
      <c r="X10" s="5">
        <v>14613.15</v>
      </c>
      <c r="Y10" s="5">
        <v>184380.84</v>
      </c>
      <c r="Z10" s="5">
        <v>198993.99</v>
      </c>
      <c r="AA10" s="5">
        <v>61906.11</v>
      </c>
      <c r="AB10" s="5">
        <v>397118.35</v>
      </c>
      <c r="AC10" s="5">
        <v>459024.45</v>
      </c>
      <c r="AD10" s="5">
        <v>29477.06</v>
      </c>
      <c r="AE10" s="5">
        <v>487793.44</v>
      </c>
      <c r="AF10" s="5">
        <v>517270.5</v>
      </c>
      <c r="AG10" s="5">
        <v>8951.7800000000007</v>
      </c>
      <c r="AH10" s="5">
        <v>173262.93</v>
      </c>
      <c r="AI10" s="5">
        <v>182214.72</v>
      </c>
      <c r="AJ10" s="5">
        <v>20525.27</v>
      </c>
      <c r="AK10" s="5">
        <v>314530.5</v>
      </c>
      <c r="AL10" s="5">
        <v>335055.78000000003</v>
      </c>
      <c r="AM10" s="5">
        <v>37193.339999999997</v>
      </c>
      <c r="AN10" s="5">
        <v>56671.28</v>
      </c>
      <c r="AO10" s="5">
        <v>93864.62</v>
      </c>
      <c r="AP10" s="5">
        <v>4214.42</v>
      </c>
      <c r="AQ10" s="5">
        <v>7279.6</v>
      </c>
      <c r="AR10" s="5">
        <v>11494.02</v>
      </c>
      <c r="AS10" s="5">
        <v>32978.92</v>
      </c>
      <c r="AT10" s="5">
        <v>49391.68</v>
      </c>
      <c r="AU10" s="5">
        <v>82370.600000000006</v>
      </c>
    </row>
    <row r="11" spans="1:47" ht="15" x14ac:dyDescent="0.25"/>
    <row r="12" spans="1:47" ht="15" customHeight="1" x14ac:dyDescent="0.25">
      <c r="A12" s="97" t="s">
        <v>146</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AU13"/>
  <sheetViews>
    <sheetView workbookViewId="0">
      <selection sqref="A1:AU1"/>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2.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5.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06" t="s">
        <v>32</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40.5" customHeight="1"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2" t="s">
        <v>12</v>
      </c>
      <c r="D7" s="2" t="s">
        <v>13</v>
      </c>
      <c r="E7" s="3" t="s">
        <v>14</v>
      </c>
      <c r="F7" s="2" t="s">
        <v>15</v>
      </c>
      <c r="G7" s="2" t="s">
        <v>13</v>
      </c>
      <c r="H7" s="3" t="s">
        <v>14</v>
      </c>
      <c r="I7" s="2" t="s">
        <v>12</v>
      </c>
      <c r="J7" s="2" t="s">
        <v>13</v>
      </c>
      <c r="K7" s="3" t="s">
        <v>14</v>
      </c>
      <c r="L7" s="2" t="s">
        <v>12</v>
      </c>
      <c r="M7" s="2" t="s">
        <v>13</v>
      </c>
      <c r="N7" s="3" t="s">
        <v>14</v>
      </c>
      <c r="O7" s="2" t="s">
        <v>15</v>
      </c>
      <c r="P7" s="2" t="s">
        <v>13</v>
      </c>
      <c r="Q7" s="3" t="s">
        <v>14</v>
      </c>
      <c r="R7" s="2" t="s">
        <v>12</v>
      </c>
      <c r="S7" s="2" t="s">
        <v>13</v>
      </c>
      <c r="T7" s="3" t="s">
        <v>14</v>
      </c>
      <c r="U7" s="2" t="s">
        <v>12</v>
      </c>
      <c r="V7" s="2" t="s">
        <v>13</v>
      </c>
      <c r="W7" s="3" t="s">
        <v>14</v>
      </c>
      <c r="X7" s="2" t="s">
        <v>15</v>
      </c>
      <c r="Y7" s="2" t="s">
        <v>13</v>
      </c>
      <c r="Z7" s="3" t="s">
        <v>14</v>
      </c>
      <c r="AA7" s="2" t="s">
        <v>12</v>
      </c>
      <c r="AB7" s="2" t="s">
        <v>13</v>
      </c>
      <c r="AC7" s="3" t="s">
        <v>14</v>
      </c>
      <c r="AD7" s="2" t="s">
        <v>12</v>
      </c>
      <c r="AE7" s="2" t="s">
        <v>13</v>
      </c>
      <c r="AF7" s="3" t="s">
        <v>14</v>
      </c>
      <c r="AG7" s="2" t="s">
        <v>15</v>
      </c>
      <c r="AH7" s="2" t="s">
        <v>13</v>
      </c>
      <c r="AI7" s="3" t="s">
        <v>14</v>
      </c>
      <c r="AJ7" s="2" t="s">
        <v>12</v>
      </c>
      <c r="AK7" s="2" t="s">
        <v>13</v>
      </c>
      <c r="AL7" s="3" t="s">
        <v>14</v>
      </c>
      <c r="AM7" s="2" t="s">
        <v>12</v>
      </c>
      <c r="AN7" s="2" t="s">
        <v>13</v>
      </c>
      <c r="AO7" s="3" t="s">
        <v>14</v>
      </c>
      <c r="AP7" s="2" t="s">
        <v>15</v>
      </c>
      <c r="AQ7" s="2" t="s">
        <v>13</v>
      </c>
      <c r="AR7" s="3" t="s">
        <v>14</v>
      </c>
      <c r="AS7" s="2" t="s">
        <v>12</v>
      </c>
      <c r="AT7" s="2" t="s">
        <v>13</v>
      </c>
      <c r="AU7" s="3" t="s">
        <v>14</v>
      </c>
    </row>
    <row r="8" spans="1:47" ht="15" x14ac:dyDescent="0.25">
      <c r="A8" s="4" t="s">
        <v>8</v>
      </c>
      <c r="B8" s="3" t="s">
        <v>1</v>
      </c>
      <c r="C8" s="5">
        <v>611018.18000000005</v>
      </c>
      <c r="D8" s="5">
        <v>6150142.1900000004</v>
      </c>
      <c r="E8" s="5">
        <v>6761160.3799999999</v>
      </c>
      <c r="F8" s="5">
        <v>67154.59</v>
      </c>
      <c r="G8" s="5">
        <v>994311.26</v>
      </c>
      <c r="H8" s="5">
        <v>1061465.8500000001</v>
      </c>
      <c r="I8" s="5">
        <v>543863.59</v>
      </c>
      <c r="J8" s="5">
        <v>5155830.9400000004</v>
      </c>
      <c r="K8" s="5">
        <v>5699694.5300000003</v>
      </c>
      <c r="L8" s="5">
        <v>463175.08</v>
      </c>
      <c r="M8" s="5">
        <v>5033849.05</v>
      </c>
      <c r="N8" s="5">
        <v>5497024.1299999999</v>
      </c>
      <c r="O8" s="5">
        <v>37350.21</v>
      </c>
      <c r="P8" s="5">
        <v>659230.21</v>
      </c>
      <c r="Q8" s="5">
        <v>696580.42</v>
      </c>
      <c r="R8" s="5">
        <v>425824.87</v>
      </c>
      <c r="S8" s="5">
        <v>4374618.84</v>
      </c>
      <c r="T8" s="5">
        <v>4800443.71</v>
      </c>
      <c r="U8" s="5">
        <v>147843.1</v>
      </c>
      <c r="V8" s="5">
        <v>1116293.1499999999</v>
      </c>
      <c r="W8" s="5">
        <v>1264136.25</v>
      </c>
      <c r="X8" s="5">
        <v>29804.38</v>
      </c>
      <c r="Y8" s="5">
        <v>335081.05</v>
      </c>
      <c r="Z8" s="5">
        <v>364885.43</v>
      </c>
      <c r="AA8" s="5">
        <v>118038.72</v>
      </c>
      <c r="AB8" s="5">
        <v>781212.1</v>
      </c>
      <c r="AC8" s="5">
        <v>899250.82</v>
      </c>
      <c r="AD8" s="5">
        <v>71563.7</v>
      </c>
      <c r="AE8" s="5">
        <v>992989.86</v>
      </c>
      <c r="AF8" s="5">
        <v>1064553.55</v>
      </c>
      <c r="AG8" s="5">
        <v>18603.919999999998</v>
      </c>
      <c r="AH8" s="5">
        <v>319287.77</v>
      </c>
      <c r="AI8" s="5">
        <v>337891.69</v>
      </c>
      <c r="AJ8" s="5">
        <v>52959.78</v>
      </c>
      <c r="AK8" s="5">
        <v>673702.08</v>
      </c>
      <c r="AL8" s="5">
        <v>726661.86</v>
      </c>
      <c r="AM8" s="5">
        <v>76279.41</v>
      </c>
      <c r="AN8" s="5">
        <v>123303.29</v>
      </c>
      <c r="AO8" s="5">
        <v>199582.7</v>
      </c>
      <c r="AP8" s="5">
        <v>11200.46</v>
      </c>
      <c r="AQ8" s="5">
        <v>15793.28</v>
      </c>
      <c r="AR8" s="5">
        <v>26993.73</v>
      </c>
      <c r="AS8" s="5">
        <v>65078.95</v>
      </c>
      <c r="AT8" s="5">
        <v>107510.01</v>
      </c>
      <c r="AU8" s="5">
        <v>172588.97</v>
      </c>
    </row>
    <row r="9" spans="1:47" ht="15" x14ac:dyDescent="0.25">
      <c r="A9" s="4" t="s">
        <v>16</v>
      </c>
      <c r="B9" s="3" t="s">
        <v>1</v>
      </c>
      <c r="C9" s="5">
        <v>322579.19</v>
      </c>
      <c r="D9" s="5">
        <v>3018526.51</v>
      </c>
      <c r="E9" s="5">
        <v>3341105.7</v>
      </c>
      <c r="F9" s="5">
        <v>39086.99</v>
      </c>
      <c r="G9" s="5">
        <v>346003.82</v>
      </c>
      <c r="H9" s="5">
        <v>385090.8</v>
      </c>
      <c r="I9" s="5">
        <v>283492.21000000002</v>
      </c>
      <c r="J9" s="5">
        <v>2672522.69</v>
      </c>
      <c r="K9" s="5">
        <v>2956014.9</v>
      </c>
      <c r="L9" s="5">
        <v>239550.13</v>
      </c>
      <c r="M9" s="5">
        <v>2449055.69</v>
      </c>
      <c r="N9" s="5">
        <v>2688605.83</v>
      </c>
      <c r="O9" s="5">
        <v>21770.7</v>
      </c>
      <c r="P9" s="5">
        <v>190390.53</v>
      </c>
      <c r="Q9" s="5">
        <v>212161.23</v>
      </c>
      <c r="R9" s="5">
        <v>217779.43</v>
      </c>
      <c r="S9" s="5">
        <v>2258665.17</v>
      </c>
      <c r="T9" s="5">
        <v>2476444.6</v>
      </c>
      <c r="U9" s="5">
        <v>83029.06</v>
      </c>
      <c r="V9" s="5">
        <v>569470.81999999995</v>
      </c>
      <c r="W9" s="5">
        <v>652499.88</v>
      </c>
      <c r="X9" s="5">
        <v>17316.28</v>
      </c>
      <c r="Y9" s="5">
        <v>155613.29</v>
      </c>
      <c r="Z9" s="5">
        <v>172929.57</v>
      </c>
      <c r="AA9" s="5">
        <v>65712.78</v>
      </c>
      <c r="AB9" s="5">
        <v>413857.53</v>
      </c>
      <c r="AC9" s="5">
        <v>479570.3</v>
      </c>
      <c r="AD9" s="5">
        <v>42281.64</v>
      </c>
      <c r="AE9" s="5">
        <v>501048.97</v>
      </c>
      <c r="AF9" s="5">
        <v>543330.61</v>
      </c>
      <c r="AG9" s="5">
        <v>10933.66</v>
      </c>
      <c r="AH9" s="5">
        <v>146871.19</v>
      </c>
      <c r="AI9" s="5">
        <v>157804.85</v>
      </c>
      <c r="AJ9" s="5">
        <v>31347.98</v>
      </c>
      <c r="AK9" s="5">
        <v>354177.78</v>
      </c>
      <c r="AL9" s="5">
        <v>385525.77</v>
      </c>
      <c r="AM9" s="5">
        <v>40747.42</v>
      </c>
      <c r="AN9" s="5">
        <v>68421.850000000006</v>
      </c>
      <c r="AO9" s="5">
        <v>109169.26</v>
      </c>
      <c r="AP9" s="5">
        <v>6382.62</v>
      </c>
      <c r="AQ9" s="5">
        <v>8742.1</v>
      </c>
      <c r="AR9" s="5">
        <v>15124.73</v>
      </c>
      <c r="AS9" s="5">
        <v>34364.79</v>
      </c>
      <c r="AT9" s="5">
        <v>59679.74</v>
      </c>
      <c r="AU9" s="5">
        <v>94044.54</v>
      </c>
    </row>
    <row r="10" spans="1:47" ht="15" x14ac:dyDescent="0.25">
      <c r="A10" s="4" t="s">
        <v>17</v>
      </c>
      <c r="B10" s="3" t="s">
        <v>1</v>
      </c>
      <c r="C10" s="5">
        <v>288438.99</v>
      </c>
      <c r="D10" s="5">
        <v>3131615.68</v>
      </c>
      <c r="E10" s="5">
        <v>3420054.67</v>
      </c>
      <c r="F10" s="5">
        <v>28067.599999999999</v>
      </c>
      <c r="G10" s="5">
        <v>648307.43999999994</v>
      </c>
      <c r="H10" s="5">
        <v>676375.04000000004</v>
      </c>
      <c r="I10" s="5">
        <v>260371.39</v>
      </c>
      <c r="J10" s="5">
        <v>2483308.2400000002</v>
      </c>
      <c r="K10" s="5">
        <v>2743679.63</v>
      </c>
      <c r="L10" s="5">
        <v>223624.95</v>
      </c>
      <c r="M10" s="5">
        <v>2584793.35</v>
      </c>
      <c r="N10" s="5">
        <v>2808418.3</v>
      </c>
      <c r="O10" s="5">
        <v>15579.5</v>
      </c>
      <c r="P10" s="5">
        <v>468839.67999999999</v>
      </c>
      <c r="Q10" s="5">
        <v>484419.19</v>
      </c>
      <c r="R10" s="5">
        <v>208045.44</v>
      </c>
      <c r="S10" s="5">
        <v>2115953.67</v>
      </c>
      <c r="T10" s="5">
        <v>2323999.11</v>
      </c>
      <c r="U10" s="5">
        <v>64814.04</v>
      </c>
      <c r="V10" s="5">
        <v>546822.32999999996</v>
      </c>
      <c r="W10" s="5">
        <v>611636.38</v>
      </c>
      <c r="X10" s="5">
        <v>12488.1</v>
      </c>
      <c r="Y10" s="5">
        <v>179467.76</v>
      </c>
      <c r="Z10" s="5">
        <v>191955.86</v>
      </c>
      <c r="AA10" s="5">
        <v>52325.95</v>
      </c>
      <c r="AB10" s="5">
        <v>367354.57</v>
      </c>
      <c r="AC10" s="5">
        <v>419680.52</v>
      </c>
      <c r="AD10" s="5">
        <v>29282.05</v>
      </c>
      <c r="AE10" s="5">
        <v>491940.89</v>
      </c>
      <c r="AF10" s="5">
        <v>521222.94</v>
      </c>
      <c r="AG10" s="5">
        <v>7670.26</v>
      </c>
      <c r="AH10" s="5">
        <v>172416.59</v>
      </c>
      <c r="AI10" s="5">
        <v>180086.85</v>
      </c>
      <c r="AJ10" s="5">
        <v>21611.79</v>
      </c>
      <c r="AK10" s="5">
        <v>319524.3</v>
      </c>
      <c r="AL10" s="5">
        <v>341136.09</v>
      </c>
      <c r="AM10" s="5">
        <v>35531.99</v>
      </c>
      <c r="AN10" s="5">
        <v>54881.440000000002</v>
      </c>
      <c r="AO10" s="5">
        <v>90413.440000000002</v>
      </c>
      <c r="AP10" s="5">
        <v>4817.84</v>
      </c>
      <c r="AQ10" s="5">
        <v>7051.17</v>
      </c>
      <c r="AR10" s="5">
        <v>11869.01</v>
      </c>
      <c r="AS10" s="5">
        <v>30714.16</v>
      </c>
      <c r="AT10" s="5">
        <v>47830.27</v>
      </c>
      <c r="AU10" s="5">
        <v>78544.429999999993</v>
      </c>
    </row>
    <row r="11" spans="1:47" ht="15" x14ac:dyDescent="0.25"/>
    <row r="12" spans="1:47" ht="15" x14ac:dyDescent="0.25">
      <c r="A12" s="103" t="s">
        <v>33</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dimension ref="A1:AU13"/>
  <sheetViews>
    <sheetView workbookViewId="0">
      <selection sqref="A1:AU1"/>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2.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5.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06" t="s">
        <v>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s="69" customFormat="1" ht="14.1" customHeight="1" x14ac:dyDescent="0.25">
      <c r="A3" s="102" t="s">
        <v>1</v>
      </c>
      <c r="B3" s="102"/>
      <c r="C3" s="99" t="s">
        <v>2</v>
      </c>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row>
    <row r="4" spans="1:47" s="69" customFormat="1" ht="14.1" customHeight="1" x14ac:dyDescent="0.25">
      <c r="A4" s="102"/>
      <c r="B4" s="102"/>
      <c r="C4" s="99" t="s">
        <v>3</v>
      </c>
      <c r="D4" s="99"/>
      <c r="E4" s="99"/>
      <c r="F4" s="99"/>
      <c r="G4" s="99"/>
      <c r="H4" s="99"/>
      <c r="I4" s="99"/>
      <c r="J4" s="99"/>
      <c r="K4" s="99"/>
      <c r="L4" s="99" t="s">
        <v>4</v>
      </c>
      <c r="M4" s="99"/>
      <c r="N4" s="99"/>
      <c r="O4" s="99"/>
      <c r="P4" s="99"/>
      <c r="Q4" s="99"/>
      <c r="R4" s="99"/>
      <c r="S4" s="99"/>
      <c r="T4" s="99"/>
      <c r="U4" s="99" t="s">
        <v>5</v>
      </c>
      <c r="V4" s="99"/>
      <c r="W4" s="99"/>
      <c r="X4" s="99"/>
      <c r="Y4" s="99"/>
      <c r="Z4" s="99"/>
      <c r="AA4" s="99"/>
      <c r="AB4" s="99"/>
      <c r="AC4" s="99"/>
      <c r="AD4" s="99" t="s">
        <v>6</v>
      </c>
      <c r="AE4" s="99"/>
      <c r="AF4" s="99"/>
      <c r="AG4" s="99"/>
      <c r="AH4" s="99"/>
      <c r="AI4" s="99"/>
      <c r="AJ4" s="99"/>
      <c r="AK4" s="99"/>
      <c r="AL4" s="99"/>
      <c r="AM4" s="99" t="s">
        <v>7</v>
      </c>
      <c r="AN4" s="99"/>
      <c r="AO4" s="99"/>
      <c r="AP4" s="99"/>
      <c r="AQ4" s="99"/>
      <c r="AR4" s="99"/>
      <c r="AS4" s="99"/>
      <c r="AT4" s="99"/>
      <c r="AU4" s="99"/>
    </row>
    <row r="5" spans="1:47" s="69" customFormat="1" ht="29.1" customHeight="1" x14ac:dyDescent="0.25">
      <c r="A5" s="102"/>
      <c r="B5" s="102"/>
      <c r="C5" s="99" t="s">
        <v>8</v>
      </c>
      <c r="D5" s="99"/>
      <c r="E5" s="99"/>
      <c r="F5" s="100" t="s">
        <v>9</v>
      </c>
      <c r="G5" s="100"/>
      <c r="H5" s="100"/>
      <c r="I5" s="99" t="s">
        <v>10</v>
      </c>
      <c r="J5" s="99"/>
      <c r="K5" s="99"/>
      <c r="L5" s="99" t="s">
        <v>8</v>
      </c>
      <c r="M5" s="99"/>
      <c r="N5" s="99"/>
      <c r="O5" s="100" t="s">
        <v>9</v>
      </c>
      <c r="P5" s="100"/>
      <c r="Q5" s="100"/>
      <c r="R5" s="99" t="s">
        <v>10</v>
      </c>
      <c r="S5" s="99"/>
      <c r="T5" s="99"/>
      <c r="U5" s="99" t="s">
        <v>8</v>
      </c>
      <c r="V5" s="99"/>
      <c r="W5" s="99"/>
      <c r="X5" s="100" t="s">
        <v>9</v>
      </c>
      <c r="Y5" s="100"/>
      <c r="Z5" s="100"/>
      <c r="AA5" s="99" t="s">
        <v>10</v>
      </c>
      <c r="AB5" s="99"/>
      <c r="AC5" s="99"/>
      <c r="AD5" s="99" t="s">
        <v>8</v>
      </c>
      <c r="AE5" s="99"/>
      <c r="AF5" s="99"/>
      <c r="AG5" s="100" t="s">
        <v>9</v>
      </c>
      <c r="AH5" s="100"/>
      <c r="AI5" s="100"/>
      <c r="AJ5" s="99" t="s">
        <v>10</v>
      </c>
      <c r="AK5" s="99"/>
      <c r="AL5" s="99"/>
      <c r="AM5" s="99" t="s">
        <v>8</v>
      </c>
      <c r="AN5" s="99"/>
      <c r="AO5" s="99"/>
      <c r="AP5" s="100" t="s">
        <v>9</v>
      </c>
      <c r="AQ5" s="100"/>
      <c r="AR5" s="100"/>
      <c r="AS5" s="99" t="s">
        <v>10</v>
      </c>
      <c r="AT5" s="99"/>
      <c r="AU5" s="99"/>
    </row>
    <row r="6" spans="1:47" s="69" customFormat="1" ht="14.1" customHeight="1" x14ac:dyDescent="0.25">
      <c r="A6" s="102"/>
      <c r="B6" s="102"/>
      <c r="C6" s="99" t="s">
        <v>11</v>
      </c>
      <c r="D6" s="99"/>
      <c r="E6" s="99"/>
      <c r="F6" s="99" t="s">
        <v>11</v>
      </c>
      <c r="G6" s="99"/>
      <c r="H6" s="99"/>
      <c r="I6" s="99" t="s">
        <v>11</v>
      </c>
      <c r="J6" s="99"/>
      <c r="K6" s="99"/>
      <c r="L6" s="99" t="s">
        <v>11</v>
      </c>
      <c r="M6" s="99"/>
      <c r="N6" s="99"/>
      <c r="O6" s="99" t="s">
        <v>11</v>
      </c>
      <c r="P6" s="99"/>
      <c r="Q6" s="99"/>
      <c r="R6" s="99" t="s">
        <v>11</v>
      </c>
      <c r="S6" s="99"/>
      <c r="T6" s="99"/>
      <c r="U6" s="99" t="s">
        <v>11</v>
      </c>
      <c r="V6" s="99"/>
      <c r="W6" s="99"/>
      <c r="X6" s="99" t="s">
        <v>11</v>
      </c>
      <c r="Y6" s="99"/>
      <c r="Z6" s="99"/>
      <c r="AA6" s="99" t="s">
        <v>11</v>
      </c>
      <c r="AB6" s="99"/>
      <c r="AC6" s="99"/>
      <c r="AD6" s="99" t="s">
        <v>11</v>
      </c>
      <c r="AE6" s="99"/>
      <c r="AF6" s="99"/>
      <c r="AG6" s="99" t="s">
        <v>11</v>
      </c>
      <c r="AH6" s="99"/>
      <c r="AI6" s="99"/>
      <c r="AJ6" s="99" t="s">
        <v>11</v>
      </c>
      <c r="AK6" s="99"/>
      <c r="AL6" s="99"/>
      <c r="AM6" s="99" t="s">
        <v>11</v>
      </c>
      <c r="AN6" s="99"/>
      <c r="AO6" s="99"/>
      <c r="AP6" s="99" t="s">
        <v>11</v>
      </c>
      <c r="AQ6" s="99"/>
      <c r="AR6" s="99"/>
      <c r="AS6" s="99" t="s">
        <v>11</v>
      </c>
      <c r="AT6" s="99"/>
      <c r="AU6" s="99"/>
    </row>
    <row r="7" spans="1:47" s="69" customFormat="1" ht="29.1" customHeight="1" x14ac:dyDescent="0.25">
      <c r="A7" s="102"/>
      <c r="B7" s="102"/>
      <c r="C7" s="71" t="s">
        <v>12</v>
      </c>
      <c r="D7" s="71" t="s">
        <v>13</v>
      </c>
      <c r="E7" s="72" t="s">
        <v>14</v>
      </c>
      <c r="F7" s="71" t="s">
        <v>15</v>
      </c>
      <c r="G7" s="71" t="s">
        <v>13</v>
      </c>
      <c r="H7" s="72" t="s">
        <v>14</v>
      </c>
      <c r="I7" s="71" t="s">
        <v>12</v>
      </c>
      <c r="J7" s="71" t="s">
        <v>13</v>
      </c>
      <c r="K7" s="72" t="s">
        <v>14</v>
      </c>
      <c r="L7" s="71" t="s">
        <v>12</v>
      </c>
      <c r="M7" s="71" t="s">
        <v>13</v>
      </c>
      <c r="N7" s="72" t="s">
        <v>14</v>
      </c>
      <c r="O7" s="71" t="s">
        <v>15</v>
      </c>
      <c r="P7" s="71" t="s">
        <v>13</v>
      </c>
      <c r="Q7" s="72" t="s">
        <v>14</v>
      </c>
      <c r="R7" s="71" t="s">
        <v>12</v>
      </c>
      <c r="S7" s="71" t="s">
        <v>13</v>
      </c>
      <c r="T7" s="72" t="s">
        <v>14</v>
      </c>
      <c r="U7" s="71" t="s">
        <v>12</v>
      </c>
      <c r="V7" s="71" t="s">
        <v>13</v>
      </c>
      <c r="W7" s="72" t="s">
        <v>14</v>
      </c>
      <c r="X7" s="71" t="s">
        <v>15</v>
      </c>
      <c r="Y7" s="71" t="s">
        <v>13</v>
      </c>
      <c r="Z7" s="72" t="s">
        <v>14</v>
      </c>
      <c r="AA7" s="71" t="s">
        <v>12</v>
      </c>
      <c r="AB7" s="71" t="s">
        <v>13</v>
      </c>
      <c r="AC7" s="72" t="s">
        <v>14</v>
      </c>
      <c r="AD7" s="71" t="s">
        <v>12</v>
      </c>
      <c r="AE7" s="71" t="s">
        <v>13</v>
      </c>
      <c r="AF7" s="72" t="s">
        <v>14</v>
      </c>
      <c r="AG7" s="71" t="s">
        <v>15</v>
      </c>
      <c r="AH7" s="71" t="s">
        <v>13</v>
      </c>
      <c r="AI7" s="72" t="s">
        <v>14</v>
      </c>
      <c r="AJ7" s="71" t="s">
        <v>12</v>
      </c>
      <c r="AK7" s="71" t="s">
        <v>13</v>
      </c>
      <c r="AL7" s="72" t="s">
        <v>14</v>
      </c>
      <c r="AM7" s="71" t="s">
        <v>12</v>
      </c>
      <c r="AN7" s="71" t="s">
        <v>13</v>
      </c>
      <c r="AO7" s="72" t="s">
        <v>14</v>
      </c>
      <c r="AP7" s="71" t="s">
        <v>15</v>
      </c>
      <c r="AQ7" s="71" t="s">
        <v>13</v>
      </c>
      <c r="AR7" s="72" t="s">
        <v>14</v>
      </c>
      <c r="AS7" s="71" t="s">
        <v>12</v>
      </c>
      <c r="AT7" s="71" t="s">
        <v>13</v>
      </c>
      <c r="AU7" s="72" t="s">
        <v>14</v>
      </c>
    </row>
    <row r="8" spans="1:47" s="69" customFormat="1" ht="14.1" customHeight="1" x14ac:dyDescent="0.25">
      <c r="A8" s="73" t="s">
        <v>8</v>
      </c>
      <c r="B8" s="72" t="s">
        <v>1</v>
      </c>
      <c r="C8" s="5">
        <v>624056.22</v>
      </c>
      <c r="D8" s="5">
        <v>6138696.8899999997</v>
      </c>
      <c r="E8" s="5">
        <v>6762753.1100000003</v>
      </c>
      <c r="F8" s="5">
        <v>70669.31</v>
      </c>
      <c r="G8" s="5">
        <v>1025900.7</v>
      </c>
      <c r="H8" s="5">
        <v>1096570</v>
      </c>
      <c r="I8" s="5">
        <v>553386.91</v>
      </c>
      <c r="J8" s="5">
        <v>5112796.1900000004</v>
      </c>
      <c r="K8" s="5">
        <v>5666183.0999999996</v>
      </c>
      <c r="L8" s="5">
        <v>468006.76</v>
      </c>
      <c r="M8" s="5">
        <v>5025711.0199999996</v>
      </c>
      <c r="N8" s="5">
        <v>5493717.7800000003</v>
      </c>
      <c r="O8" s="5">
        <v>37468.980000000003</v>
      </c>
      <c r="P8" s="5">
        <v>694860.7</v>
      </c>
      <c r="Q8" s="5">
        <v>732329.68</v>
      </c>
      <c r="R8" s="5">
        <v>430537.78</v>
      </c>
      <c r="S8" s="5">
        <v>4330850.32</v>
      </c>
      <c r="T8" s="5">
        <v>4761388.0999999996</v>
      </c>
      <c r="U8" s="5">
        <v>156049.46</v>
      </c>
      <c r="V8" s="5">
        <v>1112985.8700000001</v>
      </c>
      <c r="W8" s="5">
        <v>1269035.33</v>
      </c>
      <c r="X8" s="5">
        <v>33200.33</v>
      </c>
      <c r="Y8" s="5">
        <v>331040</v>
      </c>
      <c r="Z8" s="5">
        <v>364240.32</v>
      </c>
      <c r="AA8" s="5">
        <v>122849.14</v>
      </c>
      <c r="AB8" s="5">
        <v>781945.87</v>
      </c>
      <c r="AC8" s="5">
        <v>904795.01</v>
      </c>
      <c r="AD8" s="5">
        <v>77142.789999999994</v>
      </c>
      <c r="AE8" s="5">
        <v>986470.25</v>
      </c>
      <c r="AF8" s="5">
        <v>1063613.04</v>
      </c>
      <c r="AG8" s="5">
        <v>20755.86</v>
      </c>
      <c r="AH8" s="5">
        <v>315992.98</v>
      </c>
      <c r="AI8" s="5">
        <v>336748.84</v>
      </c>
      <c r="AJ8" s="5">
        <v>56386.93</v>
      </c>
      <c r="AK8" s="5">
        <v>670477.27</v>
      </c>
      <c r="AL8" s="5">
        <v>726864.2</v>
      </c>
      <c r="AM8" s="5">
        <v>78906.67</v>
      </c>
      <c r="AN8" s="5">
        <v>126515.62</v>
      </c>
      <c r="AO8" s="5">
        <v>205422.29</v>
      </c>
      <c r="AP8" s="5">
        <v>12444.47</v>
      </c>
      <c r="AQ8" s="5">
        <v>15047.02</v>
      </c>
      <c r="AR8" s="5">
        <v>27491.49</v>
      </c>
      <c r="AS8" s="5">
        <v>66462.210000000006</v>
      </c>
      <c r="AT8" s="5">
        <v>111468.6</v>
      </c>
      <c r="AU8" s="5">
        <v>177930.81</v>
      </c>
    </row>
    <row r="9" spans="1:47" s="69" customFormat="1" ht="14.1" customHeight="1" x14ac:dyDescent="0.25">
      <c r="A9" s="73" t="s">
        <v>16</v>
      </c>
      <c r="B9" s="72" t="s">
        <v>1</v>
      </c>
      <c r="C9" s="5">
        <v>330134.98</v>
      </c>
      <c r="D9" s="5">
        <v>3019324.59</v>
      </c>
      <c r="E9" s="5">
        <v>3349459.57</v>
      </c>
      <c r="F9" s="5">
        <v>40249.17</v>
      </c>
      <c r="G9" s="5">
        <v>359541.09</v>
      </c>
      <c r="H9" s="5">
        <v>399790.27</v>
      </c>
      <c r="I9" s="5">
        <v>289885.8</v>
      </c>
      <c r="J9" s="5">
        <v>2659783.4900000002</v>
      </c>
      <c r="K9" s="5">
        <v>2949669.3</v>
      </c>
      <c r="L9" s="5">
        <v>240043.55</v>
      </c>
      <c r="M9" s="5">
        <v>2446659.66</v>
      </c>
      <c r="N9" s="5">
        <v>2686703.21</v>
      </c>
      <c r="O9" s="5">
        <v>20756.91</v>
      </c>
      <c r="P9" s="5">
        <v>203554.28</v>
      </c>
      <c r="Q9" s="5">
        <v>224311.2</v>
      </c>
      <c r="R9" s="5">
        <v>219286.64</v>
      </c>
      <c r="S9" s="5">
        <v>2243105.37</v>
      </c>
      <c r="T9" s="5">
        <v>2462392.0099999998</v>
      </c>
      <c r="U9" s="5">
        <v>90091.42</v>
      </c>
      <c r="V9" s="5">
        <v>572664.93000000005</v>
      </c>
      <c r="W9" s="5">
        <v>662756.36</v>
      </c>
      <c r="X9" s="5">
        <v>19492.259999999998</v>
      </c>
      <c r="Y9" s="5">
        <v>155986.81</v>
      </c>
      <c r="Z9" s="5">
        <v>175479.07</v>
      </c>
      <c r="AA9" s="5">
        <v>70599.16</v>
      </c>
      <c r="AB9" s="5">
        <v>416678.12</v>
      </c>
      <c r="AC9" s="5">
        <v>487277.29</v>
      </c>
      <c r="AD9" s="5">
        <v>46480.02</v>
      </c>
      <c r="AE9" s="5">
        <v>504717.1</v>
      </c>
      <c r="AF9" s="5">
        <v>551197.12</v>
      </c>
      <c r="AG9" s="5">
        <v>12589.4</v>
      </c>
      <c r="AH9" s="5">
        <v>146256.37</v>
      </c>
      <c r="AI9" s="5">
        <v>158845.76999999999</v>
      </c>
      <c r="AJ9" s="5">
        <v>33890.620000000003</v>
      </c>
      <c r="AK9" s="5">
        <v>358460.73</v>
      </c>
      <c r="AL9" s="5">
        <v>392351.34</v>
      </c>
      <c r="AM9" s="5">
        <v>43611.41</v>
      </c>
      <c r="AN9" s="5">
        <v>67947.839999999997</v>
      </c>
      <c r="AO9" s="5">
        <v>111559.24</v>
      </c>
      <c r="AP9" s="5">
        <v>6902.86</v>
      </c>
      <c r="AQ9" s="5">
        <v>9730.44</v>
      </c>
      <c r="AR9" s="5">
        <v>16633.3</v>
      </c>
      <c r="AS9" s="5">
        <v>36708.550000000003</v>
      </c>
      <c r="AT9" s="5">
        <v>58217.4</v>
      </c>
      <c r="AU9" s="5">
        <v>94925.94</v>
      </c>
    </row>
    <row r="10" spans="1:47" s="69" customFormat="1" ht="14.1" customHeight="1" x14ac:dyDescent="0.25">
      <c r="A10" s="73" t="s">
        <v>17</v>
      </c>
      <c r="B10" s="72" t="s">
        <v>1</v>
      </c>
      <c r="C10" s="5">
        <v>293921.25</v>
      </c>
      <c r="D10" s="5">
        <v>3119372.3</v>
      </c>
      <c r="E10" s="5">
        <v>3413293.54</v>
      </c>
      <c r="F10" s="5">
        <v>30420.13</v>
      </c>
      <c r="G10" s="5">
        <v>666359.6</v>
      </c>
      <c r="H10" s="5">
        <v>696779.74</v>
      </c>
      <c r="I10" s="5">
        <v>263501.11</v>
      </c>
      <c r="J10" s="5">
        <v>2453012.7000000002</v>
      </c>
      <c r="K10" s="5">
        <v>2716513.8</v>
      </c>
      <c r="L10" s="5">
        <v>227963.21</v>
      </c>
      <c r="M10" s="5">
        <v>2579051.37</v>
      </c>
      <c r="N10" s="5">
        <v>2807014.57</v>
      </c>
      <c r="O10" s="5">
        <v>16712.07</v>
      </c>
      <c r="P10" s="5">
        <v>491306.42</v>
      </c>
      <c r="Q10" s="5">
        <v>508018.48</v>
      </c>
      <c r="R10" s="5">
        <v>211251.14</v>
      </c>
      <c r="S10" s="5">
        <v>2087744.95</v>
      </c>
      <c r="T10" s="5">
        <v>2298996.09</v>
      </c>
      <c r="U10" s="5">
        <v>65958.039999999994</v>
      </c>
      <c r="V10" s="5">
        <v>540320.93000000005</v>
      </c>
      <c r="W10" s="5">
        <v>606278.97</v>
      </c>
      <c r="X10" s="5">
        <v>13708.07</v>
      </c>
      <c r="Y10" s="5">
        <v>175053.19</v>
      </c>
      <c r="Z10" s="5">
        <v>188761.25</v>
      </c>
      <c r="AA10" s="5">
        <v>52249.97</v>
      </c>
      <c r="AB10" s="5">
        <v>365267.75</v>
      </c>
      <c r="AC10" s="5">
        <v>417517.72</v>
      </c>
      <c r="AD10" s="5">
        <v>30662.77</v>
      </c>
      <c r="AE10" s="5">
        <v>481753.15</v>
      </c>
      <c r="AF10" s="5">
        <v>512415.92</v>
      </c>
      <c r="AG10" s="5">
        <v>8166.46</v>
      </c>
      <c r="AH10" s="5">
        <v>169736.61</v>
      </c>
      <c r="AI10" s="5">
        <v>177903.07</v>
      </c>
      <c r="AJ10" s="5">
        <v>22496.31</v>
      </c>
      <c r="AK10" s="5">
        <v>312016.53999999998</v>
      </c>
      <c r="AL10" s="5">
        <v>334512.86</v>
      </c>
      <c r="AM10" s="5">
        <v>35295.269999999997</v>
      </c>
      <c r="AN10" s="5">
        <v>58567.79</v>
      </c>
      <c r="AO10" s="5">
        <v>93863.05</v>
      </c>
      <c r="AP10" s="5">
        <v>5541.61</v>
      </c>
      <c r="AQ10" s="5">
        <v>5316.58</v>
      </c>
      <c r="AR10" s="5">
        <v>10858.19</v>
      </c>
      <c r="AS10" s="5">
        <v>29753.66</v>
      </c>
      <c r="AT10" s="5">
        <v>53251.21</v>
      </c>
      <c r="AU10" s="5">
        <v>83004.86</v>
      </c>
    </row>
    <row r="11" spans="1:47" ht="15" x14ac:dyDescent="0.25"/>
    <row r="12" spans="1:47" ht="15" x14ac:dyDescent="0.25">
      <c r="A12" s="103" t="s">
        <v>18</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AU13"/>
  <sheetViews>
    <sheetView workbookViewId="0">
      <selection sqref="A1:AU1"/>
    </sheetView>
  </sheetViews>
  <sheetFormatPr baseColWidth="10" defaultRowHeight="12" customHeight="1" x14ac:dyDescent="0.25"/>
  <cols>
    <col min="1" max="1" width="12.7109375" style="66" bestFit="1" customWidth="1"/>
    <col min="2" max="2" width="3.7109375" style="66" bestFit="1" customWidth="1"/>
    <col min="3" max="3" width="12.7109375" style="66" bestFit="1" customWidth="1"/>
    <col min="4" max="4" width="15.7109375" style="66" bestFit="1" customWidth="1"/>
    <col min="5" max="5" width="12.7109375" style="66" bestFit="1" customWidth="1"/>
    <col min="6" max="6" width="15.7109375" style="66" bestFit="1" customWidth="1"/>
    <col min="7" max="7" width="18.7109375" style="66" bestFit="1" customWidth="1"/>
    <col min="8" max="8" width="16.7109375" style="66" bestFit="1" customWidth="1"/>
    <col min="9" max="9" width="12.7109375" style="66" bestFit="1" customWidth="1"/>
    <col min="10" max="10" width="15.7109375" style="66" bestFit="1" customWidth="1"/>
    <col min="11" max="12" width="12.7109375" style="66" bestFit="1" customWidth="1"/>
    <col min="13" max="13" width="15.7109375" style="66" bestFit="1" customWidth="1"/>
    <col min="14" max="14" width="12.7109375" style="66" bestFit="1" customWidth="1"/>
    <col min="15" max="15" width="15.7109375" style="66" bestFit="1" customWidth="1"/>
    <col min="16" max="16" width="18.7109375" style="66" bestFit="1" customWidth="1"/>
    <col min="17" max="17" width="16.7109375" style="66" bestFit="1" customWidth="1"/>
    <col min="18" max="18" width="12.7109375" style="66" bestFit="1" customWidth="1"/>
    <col min="19" max="19" width="15.7109375" style="66" bestFit="1" customWidth="1"/>
    <col min="20" max="21" width="12.7109375" style="66" bestFit="1" customWidth="1"/>
    <col min="22" max="22" width="15.7109375" style="66" bestFit="1" customWidth="1"/>
    <col min="23" max="23" width="12.7109375" style="66" bestFit="1" customWidth="1"/>
    <col min="24" max="24" width="15.7109375" style="66" bestFit="1" customWidth="1"/>
    <col min="25" max="25" width="18.7109375" style="66" bestFit="1" customWidth="1"/>
    <col min="26" max="26" width="16.7109375" style="66" bestFit="1" customWidth="1"/>
    <col min="27" max="27" width="12.7109375" style="66" bestFit="1" customWidth="1"/>
    <col min="28" max="28" width="15.7109375" style="66" bestFit="1" customWidth="1"/>
    <col min="29" max="29" width="12.7109375" style="66" bestFit="1" customWidth="1"/>
    <col min="30" max="30" width="11.7109375" style="66" bestFit="1" customWidth="1"/>
    <col min="31" max="31" width="15.7109375" style="66" bestFit="1" customWidth="1"/>
    <col min="32" max="32" width="12.7109375" style="66" bestFit="1" customWidth="1"/>
    <col min="33" max="33" width="15.7109375" style="66" bestFit="1" customWidth="1"/>
    <col min="34" max="34" width="18.7109375" style="66" bestFit="1" customWidth="1"/>
    <col min="35" max="35" width="16.7109375" style="66" bestFit="1" customWidth="1"/>
    <col min="36" max="36" width="11.7109375" style="66" bestFit="1" customWidth="1"/>
    <col min="37" max="37" width="15.7109375" style="66" bestFit="1" customWidth="1"/>
    <col min="38" max="38" width="12.7109375" style="66" bestFit="1" customWidth="1"/>
    <col min="39" max="39" width="11.7109375" style="66" bestFit="1" customWidth="1"/>
    <col min="40" max="40" width="15.7109375" style="66" bestFit="1" customWidth="1"/>
    <col min="41" max="41" width="12.7109375" style="66" bestFit="1" customWidth="1"/>
    <col min="42" max="42" width="15.7109375" style="66" bestFit="1" customWidth="1"/>
    <col min="43" max="43" width="18.7109375" style="66" bestFit="1" customWidth="1"/>
    <col min="44" max="44" width="16.7109375" style="66" bestFit="1" customWidth="1"/>
    <col min="45" max="45" width="11.7109375" style="66" bestFit="1" customWidth="1"/>
    <col min="46" max="46" width="15.7109375" style="66" bestFit="1" customWidth="1"/>
    <col min="47" max="47" width="12.7109375" style="66" bestFit="1" customWidth="1"/>
    <col min="48" max="16384" width="11.42578125" style="66"/>
  </cols>
  <sheetData>
    <row r="1" spans="1:47" ht="15" customHeight="1" x14ac:dyDescent="0.25">
      <c r="A1" s="106" t="s">
        <v>34</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row>
    <row r="2" spans="1:47" ht="15" x14ac:dyDescent="0.25"/>
    <row r="3" spans="1:47" ht="15" x14ac:dyDescent="0.25">
      <c r="A3" s="107" t="s">
        <v>1</v>
      </c>
      <c r="B3" s="107"/>
      <c r="C3" s="104" t="s">
        <v>2</v>
      </c>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row>
    <row r="4" spans="1:47" ht="15" x14ac:dyDescent="0.25">
      <c r="A4" s="107"/>
      <c r="B4" s="107"/>
      <c r="C4" s="104" t="s">
        <v>3</v>
      </c>
      <c r="D4" s="104"/>
      <c r="E4" s="104"/>
      <c r="F4" s="104"/>
      <c r="G4" s="104"/>
      <c r="H4" s="104"/>
      <c r="I4" s="104"/>
      <c r="J4" s="104"/>
      <c r="K4" s="104"/>
      <c r="L4" s="104" t="s">
        <v>4</v>
      </c>
      <c r="M4" s="104"/>
      <c r="N4" s="104"/>
      <c r="O4" s="104"/>
      <c r="P4" s="104"/>
      <c r="Q4" s="104"/>
      <c r="R4" s="104"/>
      <c r="S4" s="104"/>
      <c r="T4" s="104"/>
      <c r="U4" s="104" t="s">
        <v>5</v>
      </c>
      <c r="V4" s="104"/>
      <c r="W4" s="104"/>
      <c r="X4" s="104"/>
      <c r="Y4" s="104"/>
      <c r="Z4" s="104"/>
      <c r="AA4" s="104"/>
      <c r="AB4" s="104"/>
      <c r="AC4" s="104"/>
      <c r="AD4" s="104" t="s">
        <v>6</v>
      </c>
      <c r="AE4" s="104"/>
      <c r="AF4" s="104"/>
      <c r="AG4" s="104"/>
      <c r="AH4" s="104"/>
      <c r="AI4" s="104"/>
      <c r="AJ4" s="104"/>
      <c r="AK4" s="104"/>
      <c r="AL4" s="104"/>
      <c r="AM4" s="104" t="s">
        <v>7</v>
      </c>
      <c r="AN4" s="104"/>
      <c r="AO4" s="104"/>
      <c r="AP4" s="104"/>
      <c r="AQ4" s="104"/>
      <c r="AR4" s="104"/>
      <c r="AS4" s="104"/>
      <c r="AT4" s="104"/>
      <c r="AU4" s="104"/>
    </row>
    <row r="5" spans="1:47" ht="15" customHeight="1" x14ac:dyDescent="0.25">
      <c r="A5" s="107"/>
      <c r="B5" s="107"/>
      <c r="C5" s="104" t="s">
        <v>8</v>
      </c>
      <c r="D5" s="104"/>
      <c r="E5" s="104"/>
      <c r="F5" s="105" t="s">
        <v>9</v>
      </c>
      <c r="G5" s="105"/>
      <c r="H5" s="105"/>
      <c r="I5" s="104" t="s">
        <v>10</v>
      </c>
      <c r="J5" s="104"/>
      <c r="K5" s="104"/>
      <c r="L5" s="104" t="s">
        <v>8</v>
      </c>
      <c r="M5" s="104"/>
      <c r="N5" s="104"/>
      <c r="O5" s="105" t="s">
        <v>9</v>
      </c>
      <c r="P5" s="105"/>
      <c r="Q5" s="105"/>
      <c r="R5" s="104" t="s">
        <v>10</v>
      </c>
      <c r="S5" s="104"/>
      <c r="T5" s="104"/>
      <c r="U5" s="104" t="s">
        <v>8</v>
      </c>
      <c r="V5" s="104"/>
      <c r="W5" s="104"/>
      <c r="X5" s="105" t="s">
        <v>9</v>
      </c>
      <c r="Y5" s="105"/>
      <c r="Z5" s="105"/>
      <c r="AA5" s="104" t="s">
        <v>10</v>
      </c>
      <c r="AB5" s="104"/>
      <c r="AC5" s="104"/>
      <c r="AD5" s="104" t="s">
        <v>8</v>
      </c>
      <c r="AE5" s="104"/>
      <c r="AF5" s="104"/>
      <c r="AG5" s="105" t="s">
        <v>9</v>
      </c>
      <c r="AH5" s="105"/>
      <c r="AI5" s="105"/>
      <c r="AJ5" s="104" t="s">
        <v>10</v>
      </c>
      <c r="AK5" s="104"/>
      <c r="AL5" s="104"/>
      <c r="AM5" s="104" t="s">
        <v>8</v>
      </c>
      <c r="AN5" s="104"/>
      <c r="AO5" s="104"/>
      <c r="AP5" s="105" t="s">
        <v>9</v>
      </c>
      <c r="AQ5" s="105"/>
      <c r="AR5" s="105"/>
      <c r="AS5" s="104" t="s">
        <v>10</v>
      </c>
      <c r="AT5" s="104"/>
      <c r="AU5" s="104"/>
    </row>
    <row r="6" spans="1:47" ht="15" x14ac:dyDescent="0.25">
      <c r="A6" s="107"/>
      <c r="B6" s="107"/>
      <c r="C6" s="104" t="s">
        <v>11</v>
      </c>
      <c r="D6" s="104"/>
      <c r="E6" s="104"/>
      <c r="F6" s="104" t="s">
        <v>11</v>
      </c>
      <c r="G6" s="104"/>
      <c r="H6" s="104"/>
      <c r="I6" s="104" t="s">
        <v>11</v>
      </c>
      <c r="J6" s="104"/>
      <c r="K6" s="104"/>
      <c r="L6" s="104" t="s">
        <v>11</v>
      </c>
      <c r="M6" s="104"/>
      <c r="N6" s="104"/>
      <c r="O6" s="104" t="s">
        <v>11</v>
      </c>
      <c r="P6" s="104"/>
      <c r="Q6" s="104"/>
      <c r="R6" s="104" t="s">
        <v>11</v>
      </c>
      <c r="S6" s="104"/>
      <c r="T6" s="104"/>
      <c r="U6" s="104" t="s">
        <v>11</v>
      </c>
      <c r="V6" s="104"/>
      <c r="W6" s="104"/>
      <c r="X6" s="104" t="s">
        <v>11</v>
      </c>
      <c r="Y6" s="104"/>
      <c r="Z6" s="104"/>
      <c r="AA6" s="104" t="s">
        <v>11</v>
      </c>
      <c r="AB6" s="104"/>
      <c r="AC6" s="104"/>
      <c r="AD6" s="104" t="s">
        <v>11</v>
      </c>
      <c r="AE6" s="104"/>
      <c r="AF6" s="104"/>
      <c r="AG6" s="104" t="s">
        <v>11</v>
      </c>
      <c r="AH6" s="104"/>
      <c r="AI6" s="104"/>
      <c r="AJ6" s="104" t="s">
        <v>11</v>
      </c>
      <c r="AK6" s="104"/>
      <c r="AL6" s="104"/>
      <c r="AM6" s="104" t="s">
        <v>11</v>
      </c>
      <c r="AN6" s="104"/>
      <c r="AO6" s="104"/>
      <c r="AP6" s="104" t="s">
        <v>11</v>
      </c>
      <c r="AQ6" s="104"/>
      <c r="AR6" s="104"/>
      <c r="AS6" s="104" t="s">
        <v>11</v>
      </c>
      <c r="AT6" s="104"/>
      <c r="AU6" s="104"/>
    </row>
    <row r="7" spans="1:47" ht="26.25" x14ac:dyDescent="0.25">
      <c r="A7" s="107"/>
      <c r="B7" s="107"/>
      <c r="C7" s="68" t="s">
        <v>12</v>
      </c>
      <c r="D7" s="68" t="s">
        <v>13</v>
      </c>
      <c r="E7" s="67" t="s">
        <v>14</v>
      </c>
      <c r="F7" s="68" t="s">
        <v>15</v>
      </c>
      <c r="G7" s="68" t="s">
        <v>13</v>
      </c>
      <c r="H7" s="67" t="s">
        <v>14</v>
      </c>
      <c r="I7" s="68" t="s">
        <v>12</v>
      </c>
      <c r="J7" s="68" t="s">
        <v>13</v>
      </c>
      <c r="K7" s="67" t="s">
        <v>14</v>
      </c>
      <c r="L7" s="68" t="s">
        <v>12</v>
      </c>
      <c r="M7" s="68" t="s">
        <v>13</v>
      </c>
      <c r="N7" s="67" t="s">
        <v>14</v>
      </c>
      <c r="O7" s="68" t="s">
        <v>15</v>
      </c>
      <c r="P7" s="68" t="s">
        <v>13</v>
      </c>
      <c r="Q7" s="67" t="s">
        <v>14</v>
      </c>
      <c r="R7" s="68" t="s">
        <v>12</v>
      </c>
      <c r="S7" s="68" t="s">
        <v>13</v>
      </c>
      <c r="T7" s="67" t="s">
        <v>14</v>
      </c>
      <c r="U7" s="68" t="s">
        <v>12</v>
      </c>
      <c r="V7" s="68" t="s">
        <v>13</v>
      </c>
      <c r="W7" s="67" t="s">
        <v>14</v>
      </c>
      <c r="X7" s="68" t="s">
        <v>15</v>
      </c>
      <c r="Y7" s="68" t="s">
        <v>13</v>
      </c>
      <c r="Z7" s="67" t="s">
        <v>14</v>
      </c>
      <c r="AA7" s="68" t="s">
        <v>12</v>
      </c>
      <c r="AB7" s="68" t="s">
        <v>13</v>
      </c>
      <c r="AC7" s="67" t="s">
        <v>14</v>
      </c>
      <c r="AD7" s="68" t="s">
        <v>12</v>
      </c>
      <c r="AE7" s="68" t="s">
        <v>13</v>
      </c>
      <c r="AF7" s="67" t="s">
        <v>14</v>
      </c>
      <c r="AG7" s="68" t="s">
        <v>15</v>
      </c>
      <c r="AH7" s="68" t="s">
        <v>13</v>
      </c>
      <c r="AI7" s="67" t="s">
        <v>14</v>
      </c>
      <c r="AJ7" s="68" t="s">
        <v>12</v>
      </c>
      <c r="AK7" s="68" t="s">
        <v>13</v>
      </c>
      <c r="AL7" s="67" t="s">
        <v>14</v>
      </c>
      <c r="AM7" s="68" t="s">
        <v>12</v>
      </c>
      <c r="AN7" s="68" t="s">
        <v>13</v>
      </c>
      <c r="AO7" s="67" t="s">
        <v>14</v>
      </c>
      <c r="AP7" s="68" t="s">
        <v>15</v>
      </c>
      <c r="AQ7" s="68" t="s">
        <v>13</v>
      </c>
      <c r="AR7" s="67" t="s">
        <v>14</v>
      </c>
      <c r="AS7" s="68" t="s">
        <v>12</v>
      </c>
      <c r="AT7" s="68" t="s">
        <v>13</v>
      </c>
      <c r="AU7" s="67" t="s">
        <v>14</v>
      </c>
    </row>
    <row r="8" spans="1:47" ht="15" x14ac:dyDescent="0.25">
      <c r="A8" s="4" t="s">
        <v>8</v>
      </c>
      <c r="B8" s="67" t="s">
        <v>1</v>
      </c>
      <c r="C8" s="5">
        <v>614511.78</v>
      </c>
      <c r="D8" s="5">
        <v>6162324.29</v>
      </c>
      <c r="E8" s="5">
        <v>6776836.0700000003</v>
      </c>
      <c r="F8" s="5">
        <v>74075.67</v>
      </c>
      <c r="G8" s="5">
        <v>1079562.08</v>
      </c>
      <c r="H8" s="5">
        <v>1153637.74</v>
      </c>
      <c r="I8" s="5">
        <v>540436.11</v>
      </c>
      <c r="J8" s="5">
        <v>5082762.21</v>
      </c>
      <c r="K8" s="5">
        <v>5623198.3200000003</v>
      </c>
      <c r="L8" s="5">
        <v>467289.57</v>
      </c>
      <c r="M8" s="5">
        <v>5113274.38</v>
      </c>
      <c r="N8" s="5">
        <v>5580563.9500000002</v>
      </c>
      <c r="O8" s="5">
        <v>42171.22</v>
      </c>
      <c r="P8" s="5">
        <v>751658.55</v>
      </c>
      <c r="Q8" s="5">
        <v>793829.78</v>
      </c>
      <c r="R8" s="5">
        <v>425118.35</v>
      </c>
      <c r="S8" s="5">
        <v>4361615.82</v>
      </c>
      <c r="T8" s="5">
        <v>4786734.17</v>
      </c>
      <c r="U8" s="5">
        <v>147222.21</v>
      </c>
      <c r="V8" s="5">
        <v>1049049.9099999999</v>
      </c>
      <c r="W8" s="5">
        <v>1196272.1200000001</v>
      </c>
      <c r="X8" s="5">
        <v>31904.44</v>
      </c>
      <c r="Y8" s="5">
        <v>327903.53000000003</v>
      </c>
      <c r="Z8" s="5">
        <v>359807.97</v>
      </c>
      <c r="AA8" s="5">
        <v>115317.77</v>
      </c>
      <c r="AB8" s="5">
        <v>721146.39</v>
      </c>
      <c r="AC8" s="5">
        <v>836464.15</v>
      </c>
      <c r="AD8" s="5">
        <v>74671.48</v>
      </c>
      <c r="AE8" s="5">
        <v>939233.08</v>
      </c>
      <c r="AF8" s="5">
        <v>1013904.56</v>
      </c>
      <c r="AG8" s="5">
        <v>19257.12</v>
      </c>
      <c r="AH8" s="5">
        <v>314048.13</v>
      </c>
      <c r="AI8" s="5">
        <v>333305.25</v>
      </c>
      <c r="AJ8" s="5">
        <v>55414.36</v>
      </c>
      <c r="AK8" s="5">
        <v>625184.94999999995</v>
      </c>
      <c r="AL8" s="5">
        <v>680599.31</v>
      </c>
      <c r="AM8" s="5">
        <v>72550.73</v>
      </c>
      <c r="AN8" s="5">
        <v>109816.83</v>
      </c>
      <c r="AO8" s="5">
        <v>182367.56</v>
      </c>
      <c r="AP8" s="5">
        <v>12647.33</v>
      </c>
      <c r="AQ8" s="5">
        <v>13855.39</v>
      </c>
      <c r="AR8" s="5">
        <v>26502.720000000001</v>
      </c>
      <c r="AS8" s="5">
        <v>59903.4</v>
      </c>
      <c r="AT8" s="5">
        <v>95961.44</v>
      </c>
      <c r="AU8" s="5">
        <v>155864.84</v>
      </c>
    </row>
    <row r="9" spans="1:47" ht="15" x14ac:dyDescent="0.25">
      <c r="A9" s="4" t="s">
        <v>16</v>
      </c>
      <c r="B9" s="67" t="s">
        <v>1</v>
      </c>
      <c r="C9" s="5">
        <v>323708.93</v>
      </c>
      <c r="D9" s="5">
        <v>3018090.71</v>
      </c>
      <c r="E9" s="5">
        <v>3341799.64</v>
      </c>
      <c r="F9" s="5">
        <v>40497.11</v>
      </c>
      <c r="G9" s="5">
        <v>374674.22</v>
      </c>
      <c r="H9" s="5">
        <v>415171.33</v>
      </c>
      <c r="I9" s="5">
        <v>283211.81</v>
      </c>
      <c r="J9" s="5">
        <v>2643416.4900000002</v>
      </c>
      <c r="K9" s="5">
        <v>2926628.3</v>
      </c>
      <c r="L9" s="5">
        <v>241556.43</v>
      </c>
      <c r="M9" s="5">
        <v>2481492.38</v>
      </c>
      <c r="N9" s="5">
        <v>2723048.81</v>
      </c>
      <c r="O9" s="5">
        <v>22164.5</v>
      </c>
      <c r="P9" s="5">
        <v>221087.34</v>
      </c>
      <c r="Q9" s="5">
        <v>243251.85</v>
      </c>
      <c r="R9" s="5">
        <v>219391.92</v>
      </c>
      <c r="S9" s="5">
        <v>2260405.04</v>
      </c>
      <c r="T9" s="5">
        <v>2479796.96</v>
      </c>
      <c r="U9" s="5">
        <v>82152.5</v>
      </c>
      <c r="V9" s="5">
        <v>536598.32999999996</v>
      </c>
      <c r="W9" s="5">
        <v>618750.82999999996</v>
      </c>
      <c r="X9" s="5">
        <v>18332.61</v>
      </c>
      <c r="Y9" s="5">
        <v>153586.88</v>
      </c>
      <c r="Z9" s="5">
        <v>171919.49</v>
      </c>
      <c r="AA9" s="5">
        <v>63819.89</v>
      </c>
      <c r="AB9" s="5">
        <v>383011.45</v>
      </c>
      <c r="AC9" s="5">
        <v>446831.34</v>
      </c>
      <c r="AD9" s="5">
        <v>41881.57</v>
      </c>
      <c r="AE9" s="5">
        <v>477066.85</v>
      </c>
      <c r="AF9" s="5">
        <v>518948.42</v>
      </c>
      <c r="AG9" s="5">
        <v>10089.75</v>
      </c>
      <c r="AH9" s="5">
        <v>144581.67000000001</v>
      </c>
      <c r="AI9" s="5">
        <v>154671.42000000001</v>
      </c>
      <c r="AJ9" s="5">
        <v>31791.83</v>
      </c>
      <c r="AK9" s="5">
        <v>332485.18</v>
      </c>
      <c r="AL9" s="5">
        <v>364277</v>
      </c>
      <c r="AM9" s="5">
        <v>40270.93</v>
      </c>
      <c r="AN9" s="5">
        <v>59531.48</v>
      </c>
      <c r="AO9" s="5">
        <v>99802.41</v>
      </c>
      <c r="AP9" s="5">
        <v>8242.86</v>
      </c>
      <c r="AQ9" s="5">
        <v>9005.2099999999991</v>
      </c>
      <c r="AR9" s="5">
        <v>17248.07</v>
      </c>
      <c r="AS9" s="5">
        <v>32028.06</v>
      </c>
      <c r="AT9" s="5">
        <v>50526.28</v>
      </c>
      <c r="AU9" s="5">
        <v>82554.34</v>
      </c>
    </row>
    <row r="10" spans="1:47" ht="15" x14ac:dyDescent="0.25">
      <c r="A10" s="4" t="s">
        <v>17</v>
      </c>
      <c r="B10" s="67" t="s">
        <v>1</v>
      </c>
      <c r="C10" s="5">
        <v>290802.84999999998</v>
      </c>
      <c r="D10" s="5">
        <v>3144233.58</v>
      </c>
      <c r="E10" s="5">
        <v>3435036.43</v>
      </c>
      <c r="F10" s="5">
        <v>33578.550000000003</v>
      </c>
      <c r="G10" s="5">
        <v>704887.86</v>
      </c>
      <c r="H10" s="5">
        <v>738466.41</v>
      </c>
      <c r="I10" s="5">
        <v>257224.3</v>
      </c>
      <c r="J10" s="5">
        <v>2439345.7200000002</v>
      </c>
      <c r="K10" s="5">
        <v>2696570.02</v>
      </c>
      <c r="L10" s="5">
        <v>225733.14</v>
      </c>
      <c r="M10" s="5">
        <v>2631782</v>
      </c>
      <c r="N10" s="5">
        <v>2857515.14</v>
      </c>
      <c r="O10" s="5">
        <v>20006.72</v>
      </c>
      <c r="P10" s="5">
        <v>530571.21</v>
      </c>
      <c r="Q10" s="5">
        <v>550577.93000000005</v>
      </c>
      <c r="R10" s="5">
        <v>205726.42</v>
      </c>
      <c r="S10" s="5">
        <v>2101210.79</v>
      </c>
      <c r="T10" s="5">
        <v>2306937.21</v>
      </c>
      <c r="U10" s="5">
        <v>65069.71</v>
      </c>
      <c r="V10" s="5">
        <v>512451.58</v>
      </c>
      <c r="W10" s="5">
        <v>577521.29</v>
      </c>
      <c r="X10" s="5">
        <v>13571.83</v>
      </c>
      <c r="Y10" s="5">
        <v>174316.65</v>
      </c>
      <c r="Z10" s="5">
        <v>187888.48</v>
      </c>
      <c r="AA10" s="5">
        <v>51497.88</v>
      </c>
      <c r="AB10" s="5">
        <v>338134.93</v>
      </c>
      <c r="AC10" s="5">
        <v>389632.81</v>
      </c>
      <c r="AD10" s="5">
        <v>32789.910000000003</v>
      </c>
      <c r="AE10" s="5">
        <v>462166.23</v>
      </c>
      <c r="AF10" s="5">
        <v>494956.14</v>
      </c>
      <c r="AG10" s="5">
        <v>9167.3700000000008</v>
      </c>
      <c r="AH10" s="5">
        <v>169466.46</v>
      </c>
      <c r="AI10" s="5">
        <v>178633.83</v>
      </c>
      <c r="AJ10" s="5">
        <v>23622.54</v>
      </c>
      <c r="AK10" s="5">
        <v>292699.77</v>
      </c>
      <c r="AL10" s="5">
        <v>316322.31</v>
      </c>
      <c r="AM10" s="5">
        <v>32279.8</v>
      </c>
      <c r="AN10" s="5">
        <v>50285.35</v>
      </c>
      <c r="AO10" s="5">
        <v>82565.149999999994</v>
      </c>
      <c r="AP10" s="5">
        <v>4404.46</v>
      </c>
      <c r="AQ10" s="5">
        <v>4850.1899999999996</v>
      </c>
      <c r="AR10" s="5">
        <v>9254.65</v>
      </c>
      <c r="AS10" s="5">
        <v>27875.34</v>
      </c>
      <c r="AT10" s="5">
        <v>45435.16</v>
      </c>
      <c r="AU10" s="5">
        <v>73310.5</v>
      </c>
    </row>
    <row r="11" spans="1:47" ht="15" x14ac:dyDescent="0.25"/>
    <row r="12" spans="1:47" ht="15" customHeight="1" x14ac:dyDescent="0.25">
      <c r="A12" s="103" t="s">
        <v>35</v>
      </c>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2019_4_1_6_Download</vt:lpstr>
      <vt:lpstr>2019_4_1_6_CSV_Vorbereitung</vt:lpstr>
      <vt:lpstr>2019_CSV_4_1_6_Export</vt:lpstr>
      <vt:lpstr>Alte_Tabelle</vt:lpstr>
      <vt:lpstr>Berechnungen</vt:lpstr>
      <vt:lpstr>SAS_Rohdaten_2019</vt:lpstr>
      <vt:lpstr>SAS_Rohdaten_2018</vt:lpstr>
      <vt:lpstr>SAS_Rohdaten_2017</vt:lpstr>
      <vt:lpstr>SAS_Rohdaten_2016</vt:lpstr>
      <vt:lpstr>SAS_Rohdaten_2015</vt:lpstr>
      <vt:lpstr>SAS_Rohdaten_2014</vt:lpstr>
      <vt:lpstr>SAS_Rohdaten_2013</vt:lpstr>
      <vt:lpstr>SAS_Rohdaten_2012</vt:lpstr>
      <vt:lpstr>SAS_Rohdaten_2011</vt:lpstr>
      <vt:lpstr>Tabelle8</vt:lpstr>
      <vt:lpstr>Tabelle9</vt:lpstr>
      <vt:lpstr>Tabelle10</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2019-07-08T07:55:35Z</dcterms:created>
  <dcterms:modified xsi:type="dcterms:W3CDTF">2021-08-13T13:35:07Z</dcterms:modified>
</cp:coreProperties>
</file>