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Daten_2021\"/>
    </mc:Choice>
  </mc:AlternateContent>
  <xr:revisionPtr revIDLastSave="0" documentId="13_ncr:1_{E6B84CFE-E25C-4D69-A7A8-123A687BD589}" xr6:coauthVersionLast="36" xr6:coauthVersionMax="36" xr10:uidLastSave="{00000000-0000-0000-0000-000000000000}"/>
  <bookViews>
    <workbookView xWindow="0" yWindow="0" windowWidth="28800" windowHeight="13410" xr2:uid="{F747AB33-353E-43D5-9660-1F7DAB7B9269}"/>
  </bookViews>
  <sheets>
    <sheet name="2020_3-1-2_Download" sheetId="34" r:id="rId1"/>
    <sheet name="2020_3-1-2_CSV" sheetId="35" r:id="rId2"/>
    <sheet name="2019_B2" sheetId="23" r:id="rId3"/>
    <sheet name="2019_B2_bearbeitet" sheetId="29" r:id="rId4"/>
    <sheet name="2020_Bearbeitet" sheetId="33" r:id="rId5"/>
    <sheet name="B2_neuer_Gebietsstand" sheetId="36" r:id="rId6"/>
    <sheet name="2008" sheetId="8" r:id="rId7"/>
    <sheet name="2009" sheetId="12" r:id="rId8"/>
    <sheet name="2010" sheetId="14" r:id="rId9"/>
    <sheet name="2011" sheetId="15" r:id="rId10"/>
    <sheet name="2012" sheetId="16" r:id="rId11"/>
    <sheet name="2013" sheetId="17" r:id="rId12"/>
    <sheet name="2014" sheetId="13" r:id="rId13"/>
    <sheet name="2015" sheetId="11" r:id="rId14"/>
    <sheet name="2016" sheetId="10" r:id="rId15"/>
    <sheet name="2017" sheetId="9" r:id="rId16"/>
    <sheet name="2018" sheetId="21" r:id="rId17"/>
    <sheet name="2019" sheetId="28" r:id="rId18"/>
    <sheet name="2020" sheetId="32" r:id="rId19"/>
    <sheet name="Vorspalte" sheetId="3" r:id="rId20"/>
  </sheets>
  <externalReferences>
    <externalReference r:id="rId21"/>
    <externalReference r:id="rId22"/>
  </externalReferences>
  <definedNames>
    <definedName name="_xlnm._FilterDatabase" localSheetId="2" hidden="1">'2019_B2'!$A$7:$E$7</definedName>
    <definedName name="_xlnm._FilterDatabase" localSheetId="0" hidden="1">'2020_3-1-2_Download'!$A$9:$F$685</definedName>
    <definedName name="_xlnm._FilterDatabase" localSheetId="5" hidden="1">B2_neuer_Gebietsstand!$A$5:$AZ$680</definedName>
  </definedNames>
  <calcPr calcId="191029"/>
</workbook>
</file>

<file path=xl/calcChain.xml><?xml version="1.0" encoding="utf-8"?>
<calcChain xmlns="http://schemas.openxmlformats.org/spreadsheetml/2006/main">
  <c r="A1344" i="35" l="1"/>
  <c r="F1344" i="35" s="1"/>
  <c r="B1344" i="35"/>
  <c r="D1344" i="35"/>
  <c r="A1345" i="35"/>
  <c r="F1345" i="35" s="1"/>
  <c r="B1345" i="35"/>
  <c r="D1345" i="35"/>
  <c r="A1346" i="35"/>
  <c r="F1346" i="35" s="1"/>
  <c r="B1346" i="35"/>
  <c r="D1346" i="35"/>
  <c r="A1347" i="35"/>
  <c r="B1347" i="35"/>
  <c r="D1347" i="35"/>
  <c r="F1347" i="35"/>
  <c r="A1348" i="35"/>
  <c r="F1348" i="35" s="1"/>
  <c r="B1348" i="35"/>
  <c r="D1348" i="35"/>
  <c r="A1349" i="35"/>
  <c r="F1349" i="35" s="1"/>
  <c r="B1349" i="35"/>
  <c r="D1349" i="35"/>
  <c r="A1350" i="35"/>
  <c r="F1350" i="35" s="1"/>
  <c r="B1350" i="35"/>
  <c r="D1350" i="35"/>
  <c r="A1351" i="35"/>
  <c r="F1351" i="35" s="1"/>
  <c r="B1351" i="35"/>
  <c r="D1351" i="35"/>
  <c r="A1352" i="35"/>
  <c r="F1352" i="35" s="1"/>
  <c r="B1352" i="35"/>
  <c r="D1352" i="35"/>
  <c r="A1353" i="35"/>
  <c r="F1353" i="35" s="1"/>
  <c r="B1353" i="35"/>
  <c r="D1353" i="35"/>
  <c r="A1320" i="35"/>
  <c r="F1320" i="35" s="1"/>
  <c r="B1320" i="35"/>
  <c r="D1320" i="35"/>
  <c r="A1321" i="35"/>
  <c r="F1321" i="35" s="1"/>
  <c r="B1321" i="35"/>
  <c r="D1321" i="35"/>
  <c r="A1322" i="35"/>
  <c r="F1322" i="35" s="1"/>
  <c r="B1322" i="35"/>
  <c r="D1322" i="35"/>
  <c r="A1323" i="35"/>
  <c r="F1323" i="35" s="1"/>
  <c r="B1323" i="35"/>
  <c r="D1323" i="35"/>
  <c r="A1324" i="35"/>
  <c r="F1324" i="35" s="1"/>
  <c r="B1324" i="35"/>
  <c r="D1324" i="35"/>
  <c r="A1325" i="35"/>
  <c r="F1325" i="35" s="1"/>
  <c r="B1325" i="35"/>
  <c r="D1325" i="35"/>
  <c r="A1326" i="35"/>
  <c r="F1326" i="35" s="1"/>
  <c r="B1326" i="35"/>
  <c r="D1326" i="35"/>
  <c r="A1327" i="35"/>
  <c r="F1327" i="35" s="1"/>
  <c r="B1327" i="35"/>
  <c r="D1327" i="35"/>
  <c r="A1328" i="35"/>
  <c r="F1328" i="35" s="1"/>
  <c r="B1328" i="35"/>
  <c r="D1328" i="35"/>
  <c r="A1329" i="35"/>
  <c r="F1329" i="35" s="1"/>
  <c r="B1329" i="35"/>
  <c r="D1329" i="35"/>
  <c r="A1330" i="35"/>
  <c r="F1330" i="35" s="1"/>
  <c r="B1330" i="35"/>
  <c r="D1330" i="35"/>
  <c r="A1331" i="35"/>
  <c r="F1331" i="35" s="1"/>
  <c r="B1331" i="35"/>
  <c r="D1331" i="35"/>
  <c r="A1332" i="35"/>
  <c r="F1332" i="35" s="1"/>
  <c r="B1332" i="35"/>
  <c r="D1332" i="35"/>
  <c r="A1333" i="35"/>
  <c r="F1333" i="35" s="1"/>
  <c r="B1333" i="35"/>
  <c r="D1333" i="35"/>
  <c r="A1334" i="35"/>
  <c r="F1334" i="35" s="1"/>
  <c r="B1334" i="35"/>
  <c r="D1334" i="35"/>
  <c r="A1335" i="35"/>
  <c r="F1335" i="35" s="1"/>
  <c r="B1335" i="35"/>
  <c r="D1335" i="35"/>
  <c r="A1336" i="35"/>
  <c r="F1336" i="35" s="1"/>
  <c r="B1336" i="35"/>
  <c r="D1336" i="35"/>
  <c r="A1337" i="35"/>
  <c r="F1337" i="35" s="1"/>
  <c r="B1337" i="35"/>
  <c r="D1337" i="35"/>
  <c r="A1338" i="35"/>
  <c r="F1338" i="35" s="1"/>
  <c r="B1338" i="35"/>
  <c r="D1338" i="35"/>
  <c r="A1339" i="35"/>
  <c r="F1339" i="35" s="1"/>
  <c r="B1339" i="35"/>
  <c r="D1339" i="35"/>
  <c r="A1340" i="35"/>
  <c r="F1340" i="35" s="1"/>
  <c r="B1340" i="35"/>
  <c r="D1340" i="35"/>
  <c r="A1341" i="35"/>
  <c r="F1341" i="35" s="1"/>
  <c r="B1341" i="35"/>
  <c r="D1341" i="35"/>
  <c r="A1342" i="35"/>
  <c r="B1342" i="35"/>
  <c r="D1342" i="35"/>
  <c r="F1342" i="35"/>
  <c r="A1343" i="35"/>
  <c r="F1343" i="35" s="1"/>
  <c r="B1343" i="35"/>
  <c r="D1343" i="35"/>
  <c r="A1231" i="35"/>
  <c r="B1231" i="35"/>
  <c r="D1231" i="35"/>
  <c r="F1231" i="35"/>
  <c r="A1232" i="35"/>
  <c r="F1232" i="35" s="1"/>
  <c r="B1232" i="35"/>
  <c r="D1232" i="35"/>
  <c r="A1233" i="35"/>
  <c r="F1233" i="35" s="1"/>
  <c r="B1233" i="35"/>
  <c r="D1233" i="35"/>
  <c r="A1234" i="35"/>
  <c r="F1234" i="35" s="1"/>
  <c r="B1234" i="35"/>
  <c r="D1234" i="35"/>
  <c r="A1235" i="35"/>
  <c r="F1235" i="35" s="1"/>
  <c r="B1235" i="35"/>
  <c r="D1235" i="35"/>
  <c r="A1236" i="35"/>
  <c r="F1236" i="35" s="1"/>
  <c r="B1236" i="35"/>
  <c r="D1236" i="35"/>
  <c r="A1237" i="35"/>
  <c r="F1237" i="35" s="1"/>
  <c r="B1237" i="35"/>
  <c r="D1237" i="35"/>
  <c r="A1238" i="35"/>
  <c r="F1238" i="35" s="1"/>
  <c r="B1238" i="35"/>
  <c r="D1238" i="35"/>
  <c r="A1239" i="35"/>
  <c r="F1239" i="35" s="1"/>
  <c r="B1239" i="35"/>
  <c r="D1239" i="35"/>
  <c r="A1240" i="35"/>
  <c r="F1240" i="35" s="1"/>
  <c r="B1240" i="35"/>
  <c r="D1240" i="35"/>
  <c r="A1241" i="35"/>
  <c r="F1241" i="35" s="1"/>
  <c r="B1241" i="35"/>
  <c r="D1241" i="35"/>
  <c r="A1242" i="35"/>
  <c r="F1242" i="35" s="1"/>
  <c r="B1242" i="35"/>
  <c r="D1242" i="35"/>
  <c r="A1243" i="35"/>
  <c r="F1243" i="35" s="1"/>
  <c r="B1243" i="35"/>
  <c r="D1243" i="35"/>
  <c r="A1244" i="35"/>
  <c r="F1244" i="35" s="1"/>
  <c r="B1244" i="35"/>
  <c r="D1244" i="35"/>
  <c r="A1245" i="35"/>
  <c r="F1245" i="35" s="1"/>
  <c r="B1245" i="35"/>
  <c r="D1245" i="35"/>
  <c r="A1246" i="35"/>
  <c r="F1246" i="35" s="1"/>
  <c r="B1246" i="35"/>
  <c r="D1246" i="35"/>
  <c r="A1247" i="35"/>
  <c r="F1247" i="35" s="1"/>
  <c r="B1247" i="35"/>
  <c r="D1247" i="35"/>
  <c r="A1248" i="35"/>
  <c r="F1248" i="35" s="1"/>
  <c r="B1248" i="35"/>
  <c r="D1248" i="35"/>
  <c r="A1249" i="35"/>
  <c r="F1249" i="35" s="1"/>
  <c r="B1249" i="35"/>
  <c r="D1249" i="35"/>
  <c r="A1250" i="35"/>
  <c r="F1250" i="35" s="1"/>
  <c r="B1250" i="35"/>
  <c r="D1250" i="35"/>
  <c r="A1251" i="35"/>
  <c r="F1251" i="35" s="1"/>
  <c r="B1251" i="35"/>
  <c r="D1251" i="35"/>
  <c r="A1252" i="35"/>
  <c r="F1252" i="35" s="1"/>
  <c r="B1252" i="35"/>
  <c r="D1252" i="35"/>
  <c r="A1253" i="35"/>
  <c r="F1253" i="35" s="1"/>
  <c r="B1253" i="35"/>
  <c r="D1253" i="35"/>
  <c r="A1254" i="35"/>
  <c r="F1254" i="35" s="1"/>
  <c r="B1254" i="35"/>
  <c r="D1254" i="35"/>
  <c r="A1255" i="35"/>
  <c r="F1255" i="35" s="1"/>
  <c r="B1255" i="35"/>
  <c r="D1255" i="35"/>
  <c r="A1256" i="35"/>
  <c r="F1256" i="35" s="1"/>
  <c r="B1256" i="35"/>
  <c r="D1256" i="35"/>
  <c r="A1257" i="35"/>
  <c r="F1257" i="35" s="1"/>
  <c r="B1257" i="35"/>
  <c r="D1257" i="35"/>
  <c r="A1258" i="35"/>
  <c r="F1258" i="35" s="1"/>
  <c r="B1258" i="35"/>
  <c r="D1258" i="35"/>
  <c r="A1259" i="35"/>
  <c r="F1259" i="35" s="1"/>
  <c r="B1259" i="35"/>
  <c r="D1259" i="35"/>
  <c r="A1260" i="35"/>
  <c r="F1260" i="35" s="1"/>
  <c r="B1260" i="35"/>
  <c r="D1260" i="35"/>
  <c r="A1261" i="35"/>
  <c r="F1261" i="35" s="1"/>
  <c r="B1261" i="35"/>
  <c r="D1261" i="35"/>
  <c r="A1262" i="35"/>
  <c r="B1262" i="35"/>
  <c r="D1262" i="35"/>
  <c r="F1262" i="35"/>
  <c r="A1263" i="35"/>
  <c r="F1263" i="35" s="1"/>
  <c r="B1263" i="35"/>
  <c r="D1263" i="35"/>
  <c r="A1264" i="35"/>
  <c r="F1264" i="35" s="1"/>
  <c r="B1264" i="35"/>
  <c r="D1264" i="35"/>
  <c r="A1265" i="35"/>
  <c r="F1265" i="35" s="1"/>
  <c r="B1265" i="35"/>
  <c r="D1265" i="35"/>
  <c r="A1266" i="35"/>
  <c r="F1266" i="35" s="1"/>
  <c r="B1266" i="35"/>
  <c r="D1266" i="35"/>
  <c r="A1267" i="35"/>
  <c r="B1267" i="35"/>
  <c r="D1267" i="35"/>
  <c r="F1267" i="35"/>
  <c r="A1268" i="35"/>
  <c r="F1268" i="35" s="1"/>
  <c r="B1268" i="35"/>
  <c r="D1268" i="35"/>
  <c r="A1269" i="35"/>
  <c r="F1269" i="35" s="1"/>
  <c r="B1269" i="35"/>
  <c r="D1269" i="35"/>
  <c r="A1270" i="35"/>
  <c r="F1270" i="35" s="1"/>
  <c r="B1270" i="35"/>
  <c r="D1270" i="35"/>
  <c r="A1271" i="35"/>
  <c r="F1271" i="35" s="1"/>
  <c r="B1271" i="35"/>
  <c r="D1271" i="35"/>
  <c r="A1272" i="35"/>
  <c r="F1272" i="35" s="1"/>
  <c r="B1272" i="35"/>
  <c r="D1272" i="35"/>
  <c r="A1273" i="35"/>
  <c r="F1273" i="35" s="1"/>
  <c r="B1273" i="35"/>
  <c r="D1273" i="35"/>
  <c r="A1274" i="35"/>
  <c r="B1274" i="35"/>
  <c r="D1274" i="35"/>
  <c r="F1274" i="35"/>
  <c r="A1275" i="35"/>
  <c r="F1275" i="35" s="1"/>
  <c r="B1275" i="35"/>
  <c r="D1275" i="35"/>
  <c r="A1276" i="35"/>
  <c r="F1276" i="35" s="1"/>
  <c r="B1276" i="35"/>
  <c r="D1276" i="35"/>
  <c r="A1277" i="35"/>
  <c r="F1277" i="35" s="1"/>
  <c r="B1277" i="35"/>
  <c r="D1277" i="35"/>
  <c r="A1278" i="35"/>
  <c r="F1278" i="35" s="1"/>
  <c r="B1278" i="35"/>
  <c r="D1278" i="35"/>
  <c r="A1279" i="35"/>
  <c r="F1279" i="35" s="1"/>
  <c r="B1279" i="35"/>
  <c r="D1279" i="35"/>
  <c r="A1280" i="35"/>
  <c r="F1280" i="35" s="1"/>
  <c r="B1280" i="35"/>
  <c r="D1280" i="35"/>
  <c r="A1281" i="35"/>
  <c r="F1281" i="35" s="1"/>
  <c r="B1281" i="35"/>
  <c r="D1281" i="35"/>
  <c r="A1282" i="35"/>
  <c r="F1282" i="35" s="1"/>
  <c r="B1282" i="35"/>
  <c r="D1282" i="35"/>
  <c r="A1283" i="35"/>
  <c r="F1283" i="35" s="1"/>
  <c r="B1283" i="35"/>
  <c r="D1283" i="35"/>
  <c r="A1284" i="35"/>
  <c r="F1284" i="35" s="1"/>
  <c r="B1284" i="35"/>
  <c r="D1284" i="35"/>
  <c r="A1285" i="35"/>
  <c r="F1285" i="35" s="1"/>
  <c r="B1285" i="35"/>
  <c r="D1285" i="35"/>
  <c r="A1286" i="35"/>
  <c r="F1286" i="35" s="1"/>
  <c r="B1286" i="35"/>
  <c r="D1286" i="35"/>
  <c r="A1287" i="35"/>
  <c r="B1287" i="35"/>
  <c r="D1287" i="35"/>
  <c r="F1287" i="35"/>
  <c r="A1288" i="35"/>
  <c r="F1288" i="35" s="1"/>
  <c r="B1288" i="35"/>
  <c r="D1288" i="35"/>
  <c r="A1289" i="35"/>
  <c r="F1289" i="35" s="1"/>
  <c r="B1289" i="35"/>
  <c r="D1289" i="35"/>
  <c r="A1290" i="35"/>
  <c r="F1290" i="35" s="1"/>
  <c r="B1290" i="35"/>
  <c r="D1290" i="35"/>
  <c r="A1291" i="35"/>
  <c r="F1291" i="35" s="1"/>
  <c r="B1291" i="35"/>
  <c r="D1291" i="35"/>
  <c r="A1292" i="35"/>
  <c r="F1292" i="35" s="1"/>
  <c r="B1292" i="35"/>
  <c r="D1292" i="35"/>
  <c r="A1293" i="35"/>
  <c r="F1293" i="35" s="1"/>
  <c r="B1293" i="35"/>
  <c r="D1293" i="35"/>
  <c r="A1294" i="35"/>
  <c r="F1294" i="35" s="1"/>
  <c r="B1294" i="35"/>
  <c r="D1294" i="35"/>
  <c r="A1295" i="35"/>
  <c r="B1295" i="35"/>
  <c r="D1295" i="35"/>
  <c r="F1295" i="35"/>
  <c r="A1296" i="35"/>
  <c r="F1296" i="35" s="1"/>
  <c r="B1296" i="35"/>
  <c r="D1296" i="35"/>
  <c r="A1297" i="35"/>
  <c r="F1297" i="35" s="1"/>
  <c r="B1297" i="35"/>
  <c r="D1297" i="35"/>
  <c r="A1298" i="35"/>
  <c r="F1298" i="35" s="1"/>
  <c r="B1298" i="35"/>
  <c r="D1298" i="35"/>
  <c r="A1299" i="35"/>
  <c r="F1299" i="35" s="1"/>
  <c r="B1299" i="35"/>
  <c r="D1299" i="35"/>
  <c r="A1300" i="35"/>
  <c r="F1300" i="35" s="1"/>
  <c r="B1300" i="35"/>
  <c r="D1300" i="35"/>
  <c r="A1301" i="35"/>
  <c r="F1301" i="35" s="1"/>
  <c r="B1301" i="35"/>
  <c r="D1301" i="35"/>
  <c r="A1302" i="35"/>
  <c r="F1302" i="35" s="1"/>
  <c r="B1302" i="35"/>
  <c r="D1302" i="35"/>
  <c r="A1303" i="35"/>
  <c r="F1303" i="35" s="1"/>
  <c r="B1303" i="35"/>
  <c r="D1303" i="35"/>
  <c r="A1304" i="35"/>
  <c r="F1304" i="35" s="1"/>
  <c r="B1304" i="35"/>
  <c r="D1304" i="35"/>
  <c r="A1305" i="35"/>
  <c r="F1305" i="35" s="1"/>
  <c r="B1305" i="35"/>
  <c r="D1305" i="35"/>
  <c r="A1306" i="35"/>
  <c r="F1306" i="35" s="1"/>
  <c r="B1306" i="35"/>
  <c r="D1306" i="35"/>
  <c r="A1307" i="35"/>
  <c r="F1307" i="35" s="1"/>
  <c r="B1307" i="35"/>
  <c r="D1307" i="35"/>
  <c r="A1308" i="35"/>
  <c r="F1308" i="35" s="1"/>
  <c r="B1308" i="35"/>
  <c r="D1308" i="35"/>
  <c r="A1309" i="35"/>
  <c r="F1309" i="35" s="1"/>
  <c r="B1309" i="35"/>
  <c r="D1309" i="35"/>
  <c r="A1310" i="35"/>
  <c r="F1310" i="35" s="1"/>
  <c r="B1310" i="35"/>
  <c r="D1310" i="35"/>
  <c r="A1311" i="35"/>
  <c r="F1311" i="35" s="1"/>
  <c r="B1311" i="35"/>
  <c r="D1311" i="35"/>
  <c r="A1312" i="35"/>
  <c r="F1312" i="35" s="1"/>
  <c r="B1312" i="35"/>
  <c r="D1312" i="35"/>
  <c r="A1313" i="35"/>
  <c r="F1313" i="35" s="1"/>
  <c r="B1313" i="35"/>
  <c r="D1313" i="35"/>
  <c r="A1314" i="35"/>
  <c r="F1314" i="35" s="1"/>
  <c r="B1314" i="35"/>
  <c r="D1314" i="35"/>
  <c r="A1315" i="35"/>
  <c r="F1315" i="35" s="1"/>
  <c r="B1315" i="35"/>
  <c r="D1315" i="35"/>
  <c r="A1316" i="35"/>
  <c r="F1316" i="35" s="1"/>
  <c r="B1316" i="35"/>
  <c r="D1316" i="35"/>
  <c r="A1317" i="35"/>
  <c r="F1317" i="35" s="1"/>
  <c r="B1317" i="35"/>
  <c r="D1317" i="35"/>
  <c r="A1318" i="35"/>
  <c r="B1318" i="35"/>
  <c r="D1318" i="35"/>
  <c r="F1318" i="35"/>
  <c r="A1319" i="35"/>
  <c r="F1319" i="35" s="1"/>
  <c r="B1319" i="35"/>
  <c r="D1319" i="35"/>
  <c r="A679" i="35"/>
  <c r="B679" i="35"/>
  <c r="D679" i="35"/>
  <c r="F679" i="35"/>
  <c r="A680" i="35"/>
  <c r="F680" i="35" s="1"/>
  <c r="B680" i="35"/>
  <c r="D680" i="35"/>
  <c r="A681" i="35"/>
  <c r="F681" i="35" s="1"/>
  <c r="B681" i="35"/>
  <c r="D681" i="35"/>
  <c r="A682" i="35"/>
  <c r="F682" i="35" s="1"/>
  <c r="B682" i="35"/>
  <c r="D682" i="35"/>
  <c r="A683" i="35"/>
  <c r="F683" i="35" s="1"/>
  <c r="B683" i="35"/>
  <c r="D683" i="35"/>
  <c r="A684" i="35"/>
  <c r="F684" i="35" s="1"/>
  <c r="B684" i="35"/>
  <c r="D684" i="35"/>
  <c r="A685" i="35"/>
  <c r="F685" i="35" s="1"/>
  <c r="B685" i="35"/>
  <c r="D685" i="35"/>
  <c r="A686" i="35"/>
  <c r="F686" i="35" s="1"/>
  <c r="B686" i="35"/>
  <c r="D686" i="35"/>
  <c r="A687" i="35"/>
  <c r="F687" i="35" s="1"/>
  <c r="B687" i="35"/>
  <c r="D687" i="35"/>
  <c r="A688" i="35"/>
  <c r="F688" i="35" s="1"/>
  <c r="B688" i="35"/>
  <c r="D688" i="35"/>
  <c r="A689" i="35"/>
  <c r="F689" i="35" s="1"/>
  <c r="B689" i="35"/>
  <c r="D689" i="35"/>
  <c r="A690" i="35"/>
  <c r="F690" i="35" s="1"/>
  <c r="B690" i="35"/>
  <c r="D690" i="35"/>
  <c r="A691" i="35"/>
  <c r="F691" i="35" s="1"/>
  <c r="B691" i="35"/>
  <c r="D691" i="35"/>
  <c r="A692" i="35"/>
  <c r="F692" i="35" s="1"/>
  <c r="B692" i="35"/>
  <c r="D692" i="35"/>
  <c r="A693" i="35"/>
  <c r="F693" i="35" s="1"/>
  <c r="B693" i="35"/>
  <c r="D693" i="35"/>
  <c r="A694" i="35"/>
  <c r="F694" i="35" s="1"/>
  <c r="B694" i="35"/>
  <c r="D694" i="35"/>
  <c r="A695" i="35"/>
  <c r="F695" i="35" s="1"/>
  <c r="B695" i="35"/>
  <c r="D695" i="35"/>
  <c r="A696" i="35"/>
  <c r="F696" i="35" s="1"/>
  <c r="B696" i="35"/>
  <c r="D696" i="35"/>
  <c r="A697" i="35"/>
  <c r="F697" i="35" s="1"/>
  <c r="B697" i="35"/>
  <c r="D697" i="35"/>
  <c r="A698" i="35"/>
  <c r="F698" i="35" s="1"/>
  <c r="B698" i="35"/>
  <c r="D698" i="35"/>
  <c r="A699" i="35"/>
  <c r="B699" i="35"/>
  <c r="D699" i="35"/>
  <c r="F699" i="35"/>
  <c r="A700" i="35"/>
  <c r="F700" i="35" s="1"/>
  <c r="B700" i="35"/>
  <c r="D700" i="35"/>
  <c r="A701" i="35"/>
  <c r="F701" i="35" s="1"/>
  <c r="B701" i="35"/>
  <c r="D701" i="35"/>
  <c r="A702" i="35"/>
  <c r="F702" i="35" s="1"/>
  <c r="B702" i="35"/>
  <c r="D702" i="35"/>
  <c r="A703" i="35"/>
  <c r="F703" i="35" s="1"/>
  <c r="B703" i="35"/>
  <c r="D703" i="35"/>
  <c r="A704" i="35"/>
  <c r="F704" i="35" s="1"/>
  <c r="B704" i="35"/>
  <c r="D704" i="35"/>
  <c r="A705" i="35"/>
  <c r="F705" i="35" s="1"/>
  <c r="B705" i="35"/>
  <c r="D705" i="35"/>
  <c r="A706" i="35"/>
  <c r="F706" i="35" s="1"/>
  <c r="B706" i="35"/>
  <c r="D706" i="35"/>
  <c r="A707" i="35"/>
  <c r="F707" i="35" s="1"/>
  <c r="B707" i="35"/>
  <c r="D707" i="35"/>
  <c r="A708" i="35"/>
  <c r="F708" i="35" s="1"/>
  <c r="B708" i="35"/>
  <c r="D708" i="35"/>
  <c r="A709" i="35"/>
  <c r="F709" i="35" s="1"/>
  <c r="B709" i="35"/>
  <c r="D709" i="35"/>
  <c r="A710" i="35"/>
  <c r="F710" i="35" s="1"/>
  <c r="B710" i="35"/>
  <c r="D710" i="35"/>
  <c r="A711" i="35"/>
  <c r="F711" i="35" s="1"/>
  <c r="B711" i="35"/>
  <c r="D711" i="35"/>
  <c r="A712" i="35"/>
  <c r="F712" i="35" s="1"/>
  <c r="B712" i="35"/>
  <c r="D712" i="35"/>
  <c r="A713" i="35"/>
  <c r="F713" i="35" s="1"/>
  <c r="B713" i="35"/>
  <c r="D713" i="35"/>
  <c r="A714" i="35"/>
  <c r="F714" i="35" s="1"/>
  <c r="B714" i="35"/>
  <c r="D714" i="35"/>
  <c r="A715" i="35"/>
  <c r="F715" i="35" s="1"/>
  <c r="B715" i="35"/>
  <c r="D715" i="35"/>
  <c r="A716" i="35"/>
  <c r="F716" i="35" s="1"/>
  <c r="B716" i="35"/>
  <c r="D716" i="35"/>
  <c r="A717" i="35"/>
  <c r="F717" i="35" s="1"/>
  <c r="B717" i="35"/>
  <c r="D717" i="35"/>
  <c r="A718" i="35"/>
  <c r="F718" i="35" s="1"/>
  <c r="B718" i="35"/>
  <c r="D718" i="35"/>
  <c r="A719" i="35"/>
  <c r="F719" i="35" s="1"/>
  <c r="B719" i="35"/>
  <c r="D719" i="35"/>
  <c r="A720" i="35"/>
  <c r="F720" i="35" s="1"/>
  <c r="B720" i="35"/>
  <c r="D720" i="35"/>
  <c r="A721" i="35"/>
  <c r="F721" i="35" s="1"/>
  <c r="B721" i="35"/>
  <c r="D721" i="35"/>
  <c r="A722" i="35"/>
  <c r="F722" i="35" s="1"/>
  <c r="B722" i="35"/>
  <c r="D722" i="35"/>
  <c r="A723" i="35"/>
  <c r="F723" i="35" s="1"/>
  <c r="B723" i="35"/>
  <c r="D723" i="35"/>
  <c r="A724" i="35"/>
  <c r="F724" i="35" s="1"/>
  <c r="B724" i="35"/>
  <c r="D724" i="35"/>
  <c r="A725" i="35"/>
  <c r="F725" i="35" s="1"/>
  <c r="B725" i="35"/>
  <c r="D725" i="35"/>
  <c r="A726" i="35"/>
  <c r="F726" i="35" s="1"/>
  <c r="B726" i="35"/>
  <c r="D726" i="35"/>
  <c r="A727" i="35"/>
  <c r="B727" i="35"/>
  <c r="D727" i="35"/>
  <c r="F727" i="35"/>
  <c r="A728" i="35"/>
  <c r="F728" i="35" s="1"/>
  <c r="B728" i="35"/>
  <c r="D728" i="35"/>
  <c r="A729" i="35"/>
  <c r="F729" i="35" s="1"/>
  <c r="B729" i="35"/>
  <c r="D729" i="35"/>
  <c r="A730" i="35"/>
  <c r="F730" i="35" s="1"/>
  <c r="B730" i="35"/>
  <c r="D730" i="35"/>
  <c r="A731" i="35"/>
  <c r="F731" i="35" s="1"/>
  <c r="B731" i="35"/>
  <c r="D731" i="35"/>
  <c r="A732" i="35"/>
  <c r="F732" i="35" s="1"/>
  <c r="B732" i="35"/>
  <c r="D732" i="35"/>
  <c r="A733" i="35"/>
  <c r="F733" i="35" s="1"/>
  <c r="B733" i="35"/>
  <c r="D733" i="35"/>
  <c r="A734" i="35"/>
  <c r="F734" i="35" s="1"/>
  <c r="B734" i="35"/>
  <c r="D734" i="35"/>
  <c r="A735" i="35"/>
  <c r="F735" i="35" s="1"/>
  <c r="B735" i="35"/>
  <c r="D735" i="35"/>
  <c r="A736" i="35"/>
  <c r="F736" i="35" s="1"/>
  <c r="B736" i="35"/>
  <c r="D736" i="35"/>
  <c r="A737" i="35"/>
  <c r="F737" i="35" s="1"/>
  <c r="B737" i="35"/>
  <c r="D737" i="35"/>
  <c r="A738" i="35"/>
  <c r="F738" i="35" s="1"/>
  <c r="B738" i="35"/>
  <c r="D738" i="35"/>
  <c r="A739" i="35"/>
  <c r="F739" i="35" s="1"/>
  <c r="B739" i="35"/>
  <c r="D739" i="35"/>
  <c r="A740" i="35"/>
  <c r="F740" i="35" s="1"/>
  <c r="B740" i="35"/>
  <c r="D740" i="35"/>
  <c r="A741" i="35"/>
  <c r="F741" i="35" s="1"/>
  <c r="B741" i="35"/>
  <c r="D741" i="35"/>
  <c r="A742" i="35"/>
  <c r="F742" i="35" s="1"/>
  <c r="B742" i="35"/>
  <c r="D742" i="35"/>
  <c r="A743" i="35"/>
  <c r="B743" i="35"/>
  <c r="D743" i="35"/>
  <c r="F743" i="35"/>
  <c r="A744" i="35"/>
  <c r="F744" i="35" s="1"/>
  <c r="B744" i="35"/>
  <c r="D744" i="35"/>
  <c r="A745" i="35"/>
  <c r="F745" i="35" s="1"/>
  <c r="B745" i="35"/>
  <c r="D745" i="35"/>
  <c r="A746" i="35"/>
  <c r="F746" i="35" s="1"/>
  <c r="B746" i="35"/>
  <c r="D746" i="35"/>
  <c r="A747" i="35"/>
  <c r="F747" i="35" s="1"/>
  <c r="B747" i="35"/>
  <c r="D747" i="35"/>
  <c r="A748" i="35"/>
  <c r="F748" i="35" s="1"/>
  <c r="B748" i="35"/>
  <c r="D748" i="35"/>
  <c r="A749" i="35"/>
  <c r="F749" i="35" s="1"/>
  <c r="B749" i="35"/>
  <c r="D749" i="35"/>
  <c r="A750" i="35"/>
  <c r="F750" i="35" s="1"/>
  <c r="B750" i="35"/>
  <c r="D750" i="35"/>
  <c r="A751" i="35"/>
  <c r="F751" i="35" s="1"/>
  <c r="B751" i="35"/>
  <c r="D751" i="35"/>
  <c r="A752" i="35"/>
  <c r="F752" i="35" s="1"/>
  <c r="B752" i="35"/>
  <c r="D752" i="35"/>
  <c r="A753" i="35"/>
  <c r="F753" i="35" s="1"/>
  <c r="B753" i="35"/>
  <c r="D753" i="35"/>
  <c r="A754" i="35"/>
  <c r="F754" i="35" s="1"/>
  <c r="B754" i="35"/>
  <c r="D754" i="35"/>
  <c r="A755" i="35"/>
  <c r="F755" i="35" s="1"/>
  <c r="B755" i="35"/>
  <c r="D755" i="35"/>
  <c r="A756" i="35"/>
  <c r="F756" i="35" s="1"/>
  <c r="B756" i="35"/>
  <c r="D756" i="35"/>
  <c r="A757" i="35"/>
  <c r="F757" i="35" s="1"/>
  <c r="B757" i="35"/>
  <c r="D757" i="35"/>
  <c r="A758" i="35"/>
  <c r="F758" i="35" s="1"/>
  <c r="B758" i="35"/>
  <c r="D758" i="35"/>
  <c r="A759" i="35"/>
  <c r="F759" i="35" s="1"/>
  <c r="B759" i="35"/>
  <c r="D759" i="35"/>
  <c r="A760" i="35"/>
  <c r="F760" i="35" s="1"/>
  <c r="B760" i="35"/>
  <c r="D760" i="35"/>
  <c r="A761" i="35"/>
  <c r="F761" i="35" s="1"/>
  <c r="B761" i="35"/>
  <c r="D761" i="35"/>
  <c r="A762" i="35"/>
  <c r="F762" i="35" s="1"/>
  <c r="B762" i="35"/>
  <c r="D762" i="35"/>
  <c r="A763" i="35"/>
  <c r="B763" i="35"/>
  <c r="D763" i="35"/>
  <c r="F763" i="35"/>
  <c r="A764" i="35"/>
  <c r="F764" i="35" s="1"/>
  <c r="B764" i="35"/>
  <c r="D764" i="35"/>
  <c r="A765" i="35"/>
  <c r="F765" i="35" s="1"/>
  <c r="B765" i="35"/>
  <c r="D765" i="35"/>
  <c r="A766" i="35"/>
  <c r="F766" i="35" s="1"/>
  <c r="B766" i="35"/>
  <c r="D766" i="35"/>
  <c r="A767" i="35"/>
  <c r="F767" i="35" s="1"/>
  <c r="B767" i="35"/>
  <c r="D767" i="35"/>
  <c r="A768" i="35"/>
  <c r="F768" i="35" s="1"/>
  <c r="B768" i="35"/>
  <c r="D768" i="35"/>
  <c r="A769" i="35"/>
  <c r="F769" i="35" s="1"/>
  <c r="B769" i="35"/>
  <c r="D769" i="35"/>
  <c r="A770" i="35"/>
  <c r="F770" i="35" s="1"/>
  <c r="B770" i="35"/>
  <c r="D770" i="35"/>
  <c r="A771" i="35"/>
  <c r="F771" i="35" s="1"/>
  <c r="B771" i="35"/>
  <c r="D771" i="35"/>
  <c r="A772" i="35"/>
  <c r="F772" i="35" s="1"/>
  <c r="B772" i="35"/>
  <c r="D772" i="35"/>
  <c r="A773" i="35"/>
  <c r="F773" i="35" s="1"/>
  <c r="B773" i="35"/>
  <c r="D773" i="35"/>
  <c r="A774" i="35"/>
  <c r="F774" i="35" s="1"/>
  <c r="B774" i="35"/>
  <c r="D774" i="35"/>
  <c r="A775" i="35"/>
  <c r="F775" i="35" s="1"/>
  <c r="B775" i="35"/>
  <c r="D775" i="35"/>
  <c r="A776" i="35"/>
  <c r="F776" i="35" s="1"/>
  <c r="B776" i="35"/>
  <c r="D776" i="35"/>
  <c r="A777" i="35"/>
  <c r="F777" i="35" s="1"/>
  <c r="B777" i="35"/>
  <c r="D777" i="35"/>
  <c r="A778" i="35"/>
  <c r="F778" i="35" s="1"/>
  <c r="B778" i="35"/>
  <c r="D778" i="35"/>
  <c r="A779" i="35"/>
  <c r="F779" i="35" s="1"/>
  <c r="B779" i="35"/>
  <c r="D779" i="35"/>
  <c r="A780" i="35"/>
  <c r="F780" i="35" s="1"/>
  <c r="B780" i="35"/>
  <c r="D780" i="35"/>
  <c r="A781" i="35"/>
  <c r="F781" i="35" s="1"/>
  <c r="B781" i="35"/>
  <c r="D781" i="35"/>
  <c r="A782" i="35"/>
  <c r="F782" i="35" s="1"/>
  <c r="B782" i="35"/>
  <c r="D782" i="35"/>
  <c r="A783" i="35"/>
  <c r="F783" i="35" s="1"/>
  <c r="B783" i="35"/>
  <c r="D783" i="35"/>
  <c r="A784" i="35"/>
  <c r="F784" i="35" s="1"/>
  <c r="B784" i="35"/>
  <c r="D784" i="35"/>
  <c r="A785" i="35"/>
  <c r="F785" i="35" s="1"/>
  <c r="B785" i="35"/>
  <c r="D785" i="35"/>
  <c r="A786" i="35"/>
  <c r="F786" i="35" s="1"/>
  <c r="B786" i="35"/>
  <c r="D786" i="35"/>
  <c r="A787" i="35"/>
  <c r="F787" i="35" s="1"/>
  <c r="B787" i="35"/>
  <c r="D787" i="35"/>
  <c r="A788" i="35"/>
  <c r="F788" i="35" s="1"/>
  <c r="B788" i="35"/>
  <c r="D788" i="35"/>
  <c r="A789" i="35"/>
  <c r="F789" i="35" s="1"/>
  <c r="B789" i="35"/>
  <c r="D789" i="35"/>
  <c r="A790" i="35"/>
  <c r="F790" i="35" s="1"/>
  <c r="B790" i="35"/>
  <c r="D790" i="35"/>
  <c r="A791" i="35"/>
  <c r="B791" i="35"/>
  <c r="D791" i="35"/>
  <c r="F791" i="35"/>
  <c r="A792" i="35"/>
  <c r="F792" i="35" s="1"/>
  <c r="B792" i="35"/>
  <c r="D792" i="35"/>
  <c r="A793" i="35"/>
  <c r="F793" i="35" s="1"/>
  <c r="B793" i="35"/>
  <c r="D793" i="35"/>
  <c r="A794" i="35"/>
  <c r="F794" i="35" s="1"/>
  <c r="B794" i="35"/>
  <c r="D794" i="35"/>
  <c r="A795" i="35"/>
  <c r="F795" i="35" s="1"/>
  <c r="B795" i="35"/>
  <c r="D795" i="35"/>
  <c r="A796" i="35"/>
  <c r="F796" i="35" s="1"/>
  <c r="B796" i="35"/>
  <c r="D796" i="35"/>
  <c r="A797" i="35"/>
  <c r="F797" i="35" s="1"/>
  <c r="B797" i="35"/>
  <c r="D797" i="35"/>
  <c r="A798" i="35"/>
  <c r="F798" i="35" s="1"/>
  <c r="B798" i="35"/>
  <c r="D798" i="35"/>
  <c r="A799" i="35"/>
  <c r="F799" i="35" s="1"/>
  <c r="B799" i="35"/>
  <c r="D799" i="35"/>
  <c r="A800" i="35"/>
  <c r="F800" i="35" s="1"/>
  <c r="B800" i="35"/>
  <c r="D800" i="35"/>
  <c r="A801" i="35"/>
  <c r="F801" i="35" s="1"/>
  <c r="B801" i="35"/>
  <c r="D801" i="35"/>
  <c r="A802" i="35"/>
  <c r="F802" i="35" s="1"/>
  <c r="B802" i="35"/>
  <c r="D802" i="35"/>
  <c r="A803" i="35"/>
  <c r="F803" i="35" s="1"/>
  <c r="B803" i="35"/>
  <c r="D803" i="35"/>
  <c r="A804" i="35"/>
  <c r="F804" i="35" s="1"/>
  <c r="B804" i="35"/>
  <c r="D804" i="35"/>
  <c r="A805" i="35"/>
  <c r="F805" i="35" s="1"/>
  <c r="B805" i="35"/>
  <c r="D805" i="35"/>
  <c r="A806" i="35"/>
  <c r="F806" i="35" s="1"/>
  <c r="B806" i="35"/>
  <c r="D806" i="35"/>
  <c r="A807" i="35"/>
  <c r="F807" i="35" s="1"/>
  <c r="B807" i="35"/>
  <c r="D807" i="35"/>
  <c r="A808" i="35"/>
  <c r="F808" i="35" s="1"/>
  <c r="B808" i="35"/>
  <c r="D808" i="35"/>
  <c r="A809" i="35"/>
  <c r="F809" i="35" s="1"/>
  <c r="B809" i="35"/>
  <c r="D809" i="35"/>
  <c r="A810" i="35"/>
  <c r="F810" i="35" s="1"/>
  <c r="B810" i="35"/>
  <c r="D810" i="35"/>
  <c r="A811" i="35"/>
  <c r="F811" i="35" s="1"/>
  <c r="B811" i="35"/>
  <c r="D811" i="35"/>
  <c r="A812" i="35"/>
  <c r="F812" i="35" s="1"/>
  <c r="B812" i="35"/>
  <c r="D812" i="35"/>
  <c r="A813" i="35"/>
  <c r="F813" i="35" s="1"/>
  <c r="B813" i="35"/>
  <c r="D813" i="35"/>
  <c r="A814" i="35"/>
  <c r="F814" i="35" s="1"/>
  <c r="B814" i="35"/>
  <c r="D814" i="35"/>
  <c r="A815" i="35"/>
  <c r="F815" i="35" s="1"/>
  <c r="B815" i="35"/>
  <c r="D815" i="35"/>
  <c r="A816" i="35"/>
  <c r="F816" i="35" s="1"/>
  <c r="B816" i="35"/>
  <c r="D816" i="35"/>
  <c r="A817" i="35"/>
  <c r="F817" i="35" s="1"/>
  <c r="B817" i="35"/>
  <c r="D817" i="35"/>
  <c r="A818" i="35"/>
  <c r="F818" i="35" s="1"/>
  <c r="B818" i="35"/>
  <c r="D818" i="35"/>
  <c r="A819" i="35"/>
  <c r="F819" i="35" s="1"/>
  <c r="B819" i="35"/>
  <c r="D819" i="35"/>
  <c r="A820" i="35"/>
  <c r="F820" i="35" s="1"/>
  <c r="B820" i="35"/>
  <c r="D820" i="35"/>
  <c r="A821" i="35"/>
  <c r="F821" i="35" s="1"/>
  <c r="B821" i="35"/>
  <c r="D821" i="35"/>
  <c r="A822" i="35"/>
  <c r="B822" i="35"/>
  <c r="D822" i="35"/>
  <c r="F822" i="35"/>
  <c r="A823" i="35"/>
  <c r="F823" i="35" s="1"/>
  <c r="B823" i="35"/>
  <c r="D823" i="35"/>
  <c r="A824" i="35"/>
  <c r="F824" i="35" s="1"/>
  <c r="B824" i="35"/>
  <c r="D824" i="35"/>
  <c r="A825" i="35"/>
  <c r="F825" i="35" s="1"/>
  <c r="B825" i="35"/>
  <c r="D825" i="35"/>
  <c r="A826" i="35"/>
  <c r="F826" i="35" s="1"/>
  <c r="B826" i="35"/>
  <c r="D826" i="35"/>
  <c r="A827" i="35"/>
  <c r="F827" i="35" s="1"/>
  <c r="B827" i="35"/>
  <c r="D827" i="35"/>
  <c r="A828" i="35"/>
  <c r="F828" i="35" s="1"/>
  <c r="B828" i="35"/>
  <c r="D828" i="35"/>
  <c r="A829" i="35"/>
  <c r="F829" i="35" s="1"/>
  <c r="B829" i="35"/>
  <c r="D829" i="35"/>
  <c r="A830" i="35"/>
  <c r="F830" i="35" s="1"/>
  <c r="B830" i="35"/>
  <c r="D830" i="35"/>
  <c r="A831" i="35"/>
  <c r="F831" i="35" s="1"/>
  <c r="B831" i="35"/>
  <c r="D831" i="35"/>
  <c r="A832" i="35"/>
  <c r="F832" i="35" s="1"/>
  <c r="B832" i="35"/>
  <c r="D832" i="35"/>
  <c r="A833" i="35"/>
  <c r="F833" i="35" s="1"/>
  <c r="B833" i="35"/>
  <c r="D833" i="35"/>
  <c r="A834" i="35"/>
  <c r="F834" i="35" s="1"/>
  <c r="B834" i="35"/>
  <c r="D834" i="35"/>
  <c r="A835" i="35"/>
  <c r="F835" i="35" s="1"/>
  <c r="B835" i="35"/>
  <c r="D835" i="35"/>
  <c r="A836" i="35"/>
  <c r="F836" i="35" s="1"/>
  <c r="B836" i="35"/>
  <c r="D836" i="35"/>
  <c r="A837" i="35"/>
  <c r="F837" i="35" s="1"/>
  <c r="B837" i="35"/>
  <c r="D837" i="35"/>
  <c r="A838" i="35"/>
  <c r="F838" i="35" s="1"/>
  <c r="B838" i="35"/>
  <c r="D838" i="35"/>
  <c r="A839" i="35"/>
  <c r="F839" i="35" s="1"/>
  <c r="B839" i="35"/>
  <c r="D839" i="35"/>
  <c r="A840" i="35"/>
  <c r="F840" i="35" s="1"/>
  <c r="B840" i="35"/>
  <c r="D840" i="35"/>
  <c r="A841" i="35"/>
  <c r="F841" i="35" s="1"/>
  <c r="B841" i="35"/>
  <c r="D841" i="35"/>
  <c r="A842" i="35"/>
  <c r="F842" i="35" s="1"/>
  <c r="B842" i="35"/>
  <c r="D842" i="35"/>
  <c r="A843" i="35"/>
  <c r="F843" i="35" s="1"/>
  <c r="B843" i="35"/>
  <c r="D843" i="35"/>
  <c r="A844" i="35"/>
  <c r="F844" i="35" s="1"/>
  <c r="B844" i="35"/>
  <c r="D844" i="35"/>
  <c r="A845" i="35"/>
  <c r="F845" i="35" s="1"/>
  <c r="B845" i="35"/>
  <c r="D845" i="35"/>
  <c r="A846" i="35"/>
  <c r="F846" i="35" s="1"/>
  <c r="B846" i="35"/>
  <c r="D846" i="35"/>
  <c r="A847" i="35"/>
  <c r="B847" i="35"/>
  <c r="D847" i="35"/>
  <c r="F847" i="35"/>
  <c r="A848" i="35"/>
  <c r="F848" i="35" s="1"/>
  <c r="B848" i="35"/>
  <c r="D848" i="35"/>
  <c r="A849" i="35"/>
  <c r="F849" i="35" s="1"/>
  <c r="B849" i="35"/>
  <c r="D849" i="35"/>
  <c r="A850" i="35"/>
  <c r="F850" i="35" s="1"/>
  <c r="B850" i="35"/>
  <c r="D850" i="35"/>
  <c r="A851" i="35"/>
  <c r="F851" i="35" s="1"/>
  <c r="B851" i="35"/>
  <c r="D851" i="35"/>
  <c r="A852" i="35"/>
  <c r="F852" i="35" s="1"/>
  <c r="B852" i="35"/>
  <c r="D852" i="35"/>
  <c r="A853" i="35"/>
  <c r="F853" i="35" s="1"/>
  <c r="B853" i="35"/>
  <c r="D853" i="35"/>
  <c r="A854" i="35"/>
  <c r="F854" i="35" s="1"/>
  <c r="B854" i="35"/>
  <c r="D854" i="35"/>
  <c r="A855" i="35"/>
  <c r="F855" i="35" s="1"/>
  <c r="B855" i="35"/>
  <c r="D855" i="35"/>
  <c r="A856" i="35"/>
  <c r="F856" i="35" s="1"/>
  <c r="B856" i="35"/>
  <c r="D856" i="35"/>
  <c r="A857" i="35"/>
  <c r="F857" i="35" s="1"/>
  <c r="B857" i="35"/>
  <c r="D857" i="35"/>
  <c r="A858" i="35"/>
  <c r="F858" i="35" s="1"/>
  <c r="B858" i="35"/>
  <c r="D858" i="35"/>
  <c r="A859" i="35"/>
  <c r="F859" i="35" s="1"/>
  <c r="B859" i="35"/>
  <c r="D859" i="35"/>
  <c r="A860" i="35"/>
  <c r="F860" i="35" s="1"/>
  <c r="B860" i="35"/>
  <c r="D860" i="35"/>
  <c r="A861" i="35"/>
  <c r="F861" i="35" s="1"/>
  <c r="B861" i="35"/>
  <c r="D861" i="35"/>
  <c r="A862" i="35"/>
  <c r="F862" i="35" s="1"/>
  <c r="B862" i="35"/>
  <c r="D862" i="35"/>
  <c r="A863" i="35"/>
  <c r="B863" i="35"/>
  <c r="D863" i="35"/>
  <c r="F863" i="35"/>
  <c r="A864" i="35"/>
  <c r="F864" i="35" s="1"/>
  <c r="B864" i="35"/>
  <c r="D864" i="35"/>
  <c r="A865" i="35"/>
  <c r="F865" i="35" s="1"/>
  <c r="B865" i="35"/>
  <c r="D865" i="35"/>
  <c r="A866" i="35"/>
  <c r="F866" i="35" s="1"/>
  <c r="B866" i="35"/>
  <c r="D866" i="35"/>
  <c r="A867" i="35"/>
  <c r="F867" i="35" s="1"/>
  <c r="B867" i="35"/>
  <c r="D867" i="35"/>
  <c r="A868" i="35"/>
  <c r="F868" i="35" s="1"/>
  <c r="B868" i="35"/>
  <c r="D868" i="35"/>
  <c r="A869" i="35"/>
  <c r="F869" i="35" s="1"/>
  <c r="B869" i="35"/>
  <c r="D869" i="35"/>
  <c r="A870" i="35"/>
  <c r="F870" i="35" s="1"/>
  <c r="B870" i="35"/>
  <c r="D870" i="35"/>
  <c r="A871" i="35"/>
  <c r="F871" i="35" s="1"/>
  <c r="B871" i="35"/>
  <c r="D871" i="35"/>
  <c r="A872" i="35"/>
  <c r="F872" i="35" s="1"/>
  <c r="B872" i="35"/>
  <c r="D872" i="35"/>
  <c r="A873" i="35"/>
  <c r="F873" i="35" s="1"/>
  <c r="B873" i="35"/>
  <c r="D873" i="35"/>
  <c r="A874" i="35"/>
  <c r="F874" i="35" s="1"/>
  <c r="B874" i="35"/>
  <c r="D874" i="35"/>
  <c r="A875" i="35"/>
  <c r="F875" i="35" s="1"/>
  <c r="B875" i="35"/>
  <c r="D875" i="35"/>
  <c r="A876" i="35"/>
  <c r="F876" i="35" s="1"/>
  <c r="B876" i="35"/>
  <c r="D876" i="35"/>
  <c r="A877" i="35"/>
  <c r="F877" i="35" s="1"/>
  <c r="B877" i="35"/>
  <c r="D877" i="35"/>
  <c r="A878" i="35"/>
  <c r="F878" i="35" s="1"/>
  <c r="B878" i="35"/>
  <c r="D878" i="35"/>
  <c r="A879" i="35"/>
  <c r="F879" i="35" s="1"/>
  <c r="B879" i="35"/>
  <c r="D879" i="35"/>
  <c r="A880" i="35"/>
  <c r="F880" i="35" s="1"/>
  <c r="B880" i="35"/>
  <c r="D880" i="35"/>
  <c r="A881" i="35"/>
  <c r="F881" i="35" s="1"/>
  <c r="B881" i="35"/>
  <c r="D881" i="35"/>
  <c r="A882" i="35"/>
  <c r="F882" i="35" s="1"/>
  <c r="B882" i="35"/>
  <c r="D882" i="35"/>
  <c r="A883" i="35"/>
  <c r="F883" i="35" s="1"/>
  <c r="B883" i="35"/>
  <c r="D883" i="35"/>
  <c r="A884" i="35"/>
  <c r="F884" i="35" s="1"/>
  <c r="B884" i="35"/>
  <c r="D884" i="35"/>
  <c r="A885" i="35"/>
  <c r="F885" i="35" s="1"/>
  <c r="B885" i="35"/>
  <c r="D885" i="35"/>
  <c r="A886" i="35"/>
  <c r="B886" i="35"/>
  <c r="D886" i="35"/>
  <c r="F886" i="35"/>
  <c r="A887" i="35"/>
  <c r="F887" i="35" s="1"/>
  <c r="B887" i="35"/>
  <c r="D887" i="35"/>
  <c r="A888" i="35"/>
  <c r="F888" i="35" s="1"/>
  <c r="B888" i="35"/>
  <c r="D888" i="35"/>
  <c r="A889" i="35"/>
  <c r="F889" i="35" s="1"/>
  <c r="B889" i="35"/>
  <c r="D889" i="35"/>
  <c r="A890" i="35"/>
  <c r="F890" i="35" s="1"/>
  <c r="B890" i="35"/>
  <c r="D890" i="35"/>
  <c r="A891" i="35"/>
  <c r="F891" i="35" s="1"/>
  <c r="B891" i="35"/>
  <c r="D891" i="35"/>
  <c r="A892" i="35"/>
  <c r="F892" i="35" s="1"/>
  <c r="B892" i="35"/>
  <c r="D892" i="35"/>
  <c r="A893" i="35"/>
  <c r="F893" i="35" s="1"/>
  <c r="B893" i="35"/>
  <c r="D893" i="35"/>
  <c r="A894" i="35"/>
  <c r="F894" i="35" s="1"/>
  <c r="B894" i="35"/>
  <c r="D894" i="35"/>
  <c r="A895" i="35"/>
  <c r="F895" i="35" s="1"/>
  <c r="B895" i="35"/>
  <c r="D895" i="35"/>
  <c r="A896" i="35"/>
  <c r="F896" i="35" s="1"/>
  <c r="B896" i="35"/>
  <c r="D896" i="35"/>
  <c r="A897" i="35"/>
  <c r="F897" i="35" s="1"/>
  <c r="B897" i="35"/>
  <c r="D897" i="35"/>
  <c r="A898" i="35"/>
  <c r="F898" i="35" s="1"/>
  <c r="B898" i="35"/>
  <c r="D898" i="35"/>
  <c r="A899" i="35"/>
  <c r="F899" i="35" s="1"/>
  <c r="B899" i="35"/>
  <c r="D899" i="35"/>
  <c r="A900" i="35"/>
  <c r="F900" i="35" s="1"/>
  <c r="B900" i="35"/>
  <c r="D900" i="35"/>
  <c r="A901" i="35"/>
  <c r="F901" i="35" s="1"/>
  <c r="B901" i="35"/>
  <c r="D901" i="35"/>
  <c r="A902" i="35"/>
  <c r="F902" i="35" s="1"/>
  <c r="B902" i="35"/>
  <c r="D902" i="35"/>
  <c r="A903" i="35"/>
  <c r="F903" i="35" s="1"/>
  <c r="B903" i="35"/>
  <c r="D903" i="35"/>
  <c r="A904" i="35"/>
  <c r="F904" i="35" s="1"/>
  <c r="B904" i="35"/>
  <c r="D904" i="35"/>
  <c r="A905" i="35"/>
  <c r="F905" i="35" s="1"/>
  <c r="B905" i="35"/>
  <c r="D905" i="35"/>
  <c r="A906" i="35"/>
  <c r="F906" i="35" s="1"/>
  <c r="B906" i="35"/>
  <c r="D906" i="35"/>
  <c r="A907" i="35"/>
  <c r="F907" i="35" s="1"/>
  <c r="B907" i="35"/>
  <c r="D907" i="35"/>
  <c r="A908" i="35"/>
  <c r="F908" i="35" s="1"/>
  <c r="B908" i="35"/>
  <c r="D908" i="35"/>
  <c r="A909" i="35"/>
  <c r="F909" i="35" s="1"/>
  <c r="B909" i="35"/>
  <c r="D909" i="35"/>
  <c r="A910" i="35"/>
  <c r="F910" i="35" s="1"/>
  <c r="B910" i="35"/>
  <c r="D910" i="35"/>
  <c r="A911" i="35"/>
  <c r="F911" i="35" s="1"/>
  <c r="B911" i="35"/>
  <c r="D911" i="35"/>
  <c r="A912" i="35"/>
  <c r="F912" i="35" s="1"/>
  <c r="B912" i="35"/>
  <c r="D912" i="35"/>
  <c r="A913" i="35"/>
  <c r="F913" i="35" s="1"/>
  <c r="B913" i="35"/>
  <c r="D913" i="35"/>
  <c r="A914" i="35"/>
  <c r="F914" i="35" s="1"/>
  <c r="B914" i="35"/>
  <c r="D914" i="35"/>
  <c r="A915" i="35"/>
  <c r="F915" i="35" s="1"/>
  <c r="B915" i="35"/>
  <c r="D915" i="35"/>
  <c r="A916" i="35"/>
  <c r="F916" i="35" s="1"/>
  <c r="B916" i="35"/>
  <c r="D916" i="35"/>
  <c r="A917" i="35"/>
  <c r="F917" i="35" s="1"/>
  <c r="B917" i="35"/>
  <c r="D917" i="35"/>
  <c r="A918" i="35"/>
  <c r="F918" i="35" s="1"/>
  <c r="B918" i="35"/>
  <c r="D918" i="35"/>
  <c r="A919" i="35"/>
  <c r="F919" i="35" s="1"/>
  <c r="B919" i="35"/>
  <c r="D919" i="35"/>
  <c r="A920" i="35"/>
  <c r="F920" i="35" s="1"/>
  <c r="B920" i="35"/>
  <c r="D920" i="35"/>
  <c r="A921" i="35"/>
  <c r="F921" i="35" s="1"/>
  <c r="B921" i="35"/>
  <c r="D921" i="35"/>
  <c r="A922" i="35"/>
  <c r="F922" i="35" s="1"/>
  <c r="B922" i="35"/>
  <c r="D922" i="35"/>
  <c r="A923" i="35"/>
  <c r="F923" i="35" s="1"/>
  <c r="B923" i="35"/>
  <c r="D923" i="35"/>
  <c r="A924" i="35"/>
  <c r="F924" i="35" s="1"/>
  <c r="B924" i="35"/>
  <c r="D924" i="35"/>
  <c r="A925" i="35"/>
  <c r="F925" i="35" s="1"/>
  <c r="B925" i="35"/>
  <c r="D925" i="35"/>
  <c r="A926" i="35"/>
  <c r="F926" i="35" s="1"/>
  <c r="B926" i="35"/>
  <c r="D926" i="35"/>
  <c r="A927" i="35"/>
  <c r="F927" i="35" s="1"/>
  <c r="B927" i="35"/>
  <c r="D927" i="35"/>
  <c r="A928" i="35"/>
  <c r="F928" i="35" s="1"/>
  <c r="B928" i="35"/>
  <c r="D928" i="35"/>
  <c r="A929" i="35"/>
  <c r="F929" i="35" s="1"/>
  <c r="B929" i="35"/>
  <c r="D929" i="35"/>
  <c r="A930" i="35"/>
  <c r="F930" i="35" s="1"/>
  <c r="B930" i="35"/>
  <c r="D930" i="35"/>
  <c r="A931" i="35"/>
  <c r="F931" i="35" s="1"/>
  <c r="B931" i="35"/>
  <c r="D931" i="35"/>
  <c r="A932" i="35"/>
  <c r="F932" i="35" s="1"/>
  <c r="B932" i="35"/>
  <c r="D932" i="35"/>
  <c r="A933" i="35"/>
  <c r="F933" i="35" s="1"/>
  <c r="B933" i="35"/>
  <c r="D933" i="35"/>
  <c r="A934" i="35"/>
  <c r="F934" i="35" s="1"/>
  <c r="B934" i="35"/>
  <c r="D934" i="35"/>
  <c r="A935" i="35"/>
  <c r="F935" i="35" s="1"/>
  <c r="B935" i="35"/>
  <c r="D935" i="35"/>
  <c r="A936" i="35"/>
  <c r="F936" i="35" s="1"/>
  <c r="B936" i="35"/>
  <c r="D936" i="35"/>
  <c r="A937" i="35"/>
  <c r="F937" i="35" s="1"/>
  <c r="B937" i="35"/>
  <c r="D937" i="35"/>
  <c r="A938" i="35"/>
  <c r="F938" i="35" s="1"/>
  <c r="B938" i="35"/>
  <c r="D938" i="35"/>
  <c r="A939" i="35"/>
  <c r="F939" i="35" s="1"/>
  <c r="B939" i="35"/>
  <c r="D939" i="35"/>
  <c r="A940" i="35"/>
  <c r="F940" i="35" s="1"/>
  <c r="B940" i="35"/>
  <c r="D940" i="35"/>
  <c r="A941" i="35"/>
  <c r="F941" i="35" s="1"/>
  <c r="B941" i="35"/>
  <c r="D941" i="35"/>
  <c r="A942" i="35"/>
  <c r="F942" i="35" s="1"/>
  <c r="B942" i="35"/>
  <c r="D942" i="35"/>
  <c r="A943" i="35"/>
  <c r="F943" i="35" s="1"/>
  <c r="B943" i="35"/>
  <c r="D943" i="35"/>
  <c r="A944" i="35"/>
  <c r="F944" i="35" s="1"/>
  <c r="B944" i="35"/>
  <c r="D944" i="35"/>
  <c r="A945" i="35"/>
  <c r="F945" i="35" s="1"/>
  <c r="B945" i="35"/>
  <c r="D945" i="35"/>
  <c r="A946" i="35"/>
  <c r="F946" i="35" s="1"/>
  <c r="B946" i="35"/>
  <c r="D946" i="35"/>
  <c r="A947" i="35"/>
  <c r="F947" i="35" s="1"/>
  <c r="B947" i="35"/>
  <c r="D947" i="35"/>
  <c r="A948" i="35"/>
  <c r="F948" i="35" s="1"/>
  <c r="B948" i="35"/>
  <c r="D948" i="35"/>
  <c r="A949" i="35"/>
  <c r="F949" i="35" s="1"/>
  <c r="B949" i="35"/>
  <c r="D949" i="35"/>
  <c r="A950" i="35"/>
  <c r="F950" i="35" s="1"/>
  <c r="B950" i="35"/>
  <c r="D950" i="35"/>
  <c r="A951" i="35"/>
  <c r="F951" i="35" s="1"/>
  <c r="B951" i="35"/>
  <c r="D951" i="35"/>
  <c r="A952" i="35"/>
  <c r="F952" i="35" s="1"/>
  <c r="B952" i="35"/>
  <c r="D952" i="35"/>
  <c r="A953" i="35"/>
  <c r="F953" i="35" s="1"/>
  <c r="B953" i="35"/>
  <c r="D953" i="35"/>
  <c r="A954" i="35"/>
  <c r="F954" i="35" s="1"/>
  <c r="B954" i="35"/>
  <c r="D954" i="35"/>
  <c r="A955" i="35"/>
  <c r="F955" i="35" s="1"/>
  <c r="B955" i="35"/>
  <c r="D955" i="35"/>
  <c r="A956" i="35"/>
  <c r="F956" i="35" s="1"/>
  <c r="B956" i="35"/>
  <c r="D956" i="35"/>
  <c r="A957" i="35"/>
  <c r="F957" i="35" s="1"/>
  <c r="B957" i="35"/>
  <c r="D957" i="35"/>
  <c r="A958" i="35"/>
  <c r="F958" i="35" s="1"/>
  <c r="B958" i="35"/>
  <c r="D958" i="35"/>
  <c r="A959" i="35"/>
  <c r="F959" i="35" s="1"/>
  <c r="B959" i="35"/>
  <c r="D959" i="35"/>
  <c r="A960" i="35"/>
  <c r="F960" i="35" s="1"/>
  <c r="B960" i="35"/>
  <c r="D960" i="35"/>
  <c r="A961" i="35"/>
  <c r="F961" i="35" s="1"/>
  <c r="B961" i="35"/>
  <c r="D961" i="35"/>
  <c r="A962" i="35"/>
  <c r="F962" i="35" s="1"/>
  <c r="B962" i="35"/>
  <c r="D962" i="35"/>
  <c r="A963" i="35"/>
  <c r="F963" i="35" s="1"/>
  <c r="B963" i="35"/>
  <c r="D963" i="35"/>
  <c r="A964" i="35"/>
  <c r="F964" i="35" s="1"/>
  <c r="B964" i="35"/>
  <c r="D964" i="35"/>
  <c r="A965" i="35"/>
  <c r="F965" i="35" s="1"/>
  <c r="B965" i="35"/>
  <c r="D965" i="35"/>
  <c r="A966" i="35"/>
  <c r="F966" i="35" s="1"/>
  <c r="B966" i="35"/>
  <c r="D966" i="35"/>
  <c r="A967" i="35"/>
  <c r="F967" i="35" s="1"/>
  <c r="B967" i="35"/>
  <c r="D967" i="35"/>
  <c r="A968" i="35"/>
  <c r="F968" i="35" s="1"/>
  <c r="B968" i="35"/>
  <c r="D968" i="35"/>
  <c r="A969" i="35"/>
  <c r="F969" i="35" s="1"/>
  <c r="B969" i="35"/>
  <c r="D969" i="35"/>
  <c r="A970" i="35"/>
  <c r="F970" i="35" s="1"/>
  <c r="B970" i="35"/>
  <c r="D970" i="35"/>
  <c r="A971" i="35"/>
  <c r="F971" i="35" s="1"/>
  <c r="B971" i="35"/>
  <c r="D971" i="35"/>
  <c r="A972" i="35"/>
  <c r="F972" i="35" s="1"/>
  <c r="B972" i="35"/>
  <c r="D972" i="35"/>
  <c r="A973" i="35"/>
  <c r="F973" i="35" s="1"/>
  <c r="B973" i="35"/>
  <c r="D973" i="35"/>
  <c r="A974" i="35"/>
  <c r="F974" i="35" s="1"/>
  <c r="B974" i="35"/>
  <c r="D974" i="35"/>
  <c r="A975" i="35"/>
  <c r="F975" i="35" s="1"/>
  <c r="B975" i="35"/>
  <c r="D975" i="35"/>
  <c r="A976" i="35"/>
  <c r="F976" i="35" s="1"/>
  <c r="B976" i="35"/>
  <c r="D976" i="35"/>
  <c r="A977" i="35"/>
  <c r="F977" i="35" s="1"/>
  <c r="B977" i="35"/>
  <c r="D977" i="35"/>
  <c r="A978" i="35"/>
  <c r="F978" i="35" s="1"/>
  <c r="B978" i="35"/>
  <c r="D978" i="35"/>
  <c r="A979" i="35"/>
  <c r="F979" i="35" s="1"/>
  <c r="B979" i="35"/>
  <c r="D979" i="35"/>
  <c r="A980" i="35"/>
  <c r="F980" i="35" s="1"/>
  <c r="B980" i="35"/>
  <c r="D980" i="35"/>
  <c r="A981" i="35"/>
  <c r="F981" i="35" s="1"/>
  <c r="B981" i="35"/>
  <c r="D981" i="35"/>
  <c r="A982" i="35"/>
  <c r="F982" i="35" s="1"/>
  <c r="B982" i="35"/>
  <c r="D982" i="35"/>
  <c r="A983" i="35"/>
  <c r="F983" i="35" s="1"/>
  <c r="B983" i="35"/>
  <c r="D983" i="35"/>
  <c r="A984" i="35"/>
  <c r="F984" i="35" s="1"/>
  <c r="B984" i="35"/>
  <c r="D984" i="35"/>
  <c r="A985" i="35"/>
  <c r="F985" i="35" s="1"/>
  <c r="B985" i="35"/>
  <c r="D985" i="35"/>
  <c r="A986" i="35"/>
  <c r="F986" i="35" s="1"/>
  <c r="B986" i="35"/>
  <c r="D986" i="35"/>
  <c r="A987" i="35"/>
  <c r="F987" i="35" s="1"/>
  <c r="B987" i="35"/>
  <c r="D987" i="35"/>
  <c r="A988" i="35"/>
  <c r="F988" i="35" s="1"/>
  <c r="B988" i="35"/>
  <c r="D988" i="35"/>
  <c r="A989" i="35"/>
  <c r="F989" i="35" s="1"/>
  <c r="B989" i="35"/>
  <c r="D989" i="35"/>
  <c r="A990" i="35"/>
  <c r="F990" i="35" s="1"/>
  <c r="B990" i="35"/>
  <c r="D990" i="35"/>
  <c r="A991" i="35"/>
  <c r="F991" i="35" s="1"/>
  <c r="B991" i="35"/>
  <c r="D991" i="35"/>
  <c r="A992" i="35"/>
  <c r="F992" i="35" s="1"/>
  <c r="B992" i="35"/>
  <c r="D992" i="35"/>
  <c r="A993" i="35"/>
  <c r="F993" i="35" s="1"/>
  <c r="B993" i="35"/>
  <c r="D993" i="35"/>
  <c r="A994" i="35"/>
  <c r="F994" i="35" s="1"/>
  <c r="B994" i="35"/>
  <c r="D994" i="35"/>
  <c r="A995" i="35"/>
  <c r="F995" i="35" s="1"/>
  <c r="B995" i="35"/>
  <c r="D995" i="35"/>
  <c r="A996" i="35"/>
  <c r="F996" i="35" s="1"/>
  <c r="B996" i="35"/>
  <c r="D996" i="35"/>
  <c r="A997" i="35"/>
  <c r="F997" i="35" s="1"/>
  <c r="B997" i="35"/>
  <c r="D997" i="35"/>
  <c r="A998" i="35"/>
  <c r="F998" i="35" s="1"/>
  <c r="B998" i="35"/>
  <c r="D998" i="35"/>
  <c r="A999" i="35"/>
  <c r="F999" i="35" s="1"/>
  <c r="B999" i="35"/>
  <c r="D999" i="35"/>
  <c r="A1000" i="35"/>
  <c r="F1000" i="35" s="1"/>
  <c r="B1000" i="35"/>
  <c r="D1000" i="35"/>
  <c r="A1001" i="35"/>
  <c r="F1001" i="35" s="1"/>
  <c r="B1001" i="35"/>
  <c r="D1001" i="35"/>
  <c r="A1002" i="35"/>
  <c r="F1002" i="35" s="1"/>
  <c r="B1002" i="35"/>
  <c r="D1002" i="35"/>
  <c r="A1003" i="35"/>
  <c r="F1003" i="35" s="1"/>
  <c r="B1003" i="35"/>
  <c r="D1003" i="35"/>
  <c r="A1004" i="35"/>
  <c r="F1004" i="35" s="1"/>
  <c r="B1004" i="35"/>
  <c r="D1004" i="35"/>
  <c r="A1005" i="35"/>
  <c r="F1005" i="35" s="1"/>
  <c r="B1005" i="35"/>
  <c r="D1005" i="35"/>
  <c r="A1006" i="35"/>
  <c r="F1006" i="35" s="1"/>
  <c r="B1006" i="35"/>
  <c r="D1006" i="35"/>
  <c r="A1007" i="35"/>
  <c r="F1007" i="35" s="1"/>
  <c r="B1007" i="35"/>
  <c r="D1007" i="35"/>
  <c r="A1008" i="35"/>
  <c r="F1008" i="35" s="1"/>
  <c r="B1008" i="35"/>
  <c r="D1008" i="35"/>
  <c r="A1009" i="35"/>
  <c r="F1009" i="35" s="1"/>
  <c r="B1009" i="35"/>
  <c r="D1009" i="35"/>
  <c r="A1010" i="35"/>
  <c r="F1010" i="35" s="1"/>
  <c r="B1010" i="35"/>
  <c r="D1010" i="35"/>
  <c r="A1011" i="35"/>
  <c r="F1011" i="35" s="1"/>
  <c r="B1011" i="35"/>
  <c r="D1011" i="35"/>
  <c r="A1012" i="35"/>
  <c r="F1012" i="35" s="1"/>
  <c r="B1012" i="35"/>
  <c r="D1012" i="35"/>
  <c r="A1013" i="35"/>
  <c r="F1013" i="35" s="1"/>
  <c r="B1013" i="35"/>
  <c r="D1013" i="35"/>
  <c r="A1014" i="35"/>
  <c r="F1014" i="35" s="1"/>
  <c r="B1014" i="35"/>
  <c r="D1014" i="35"/>
  <c r="A1015" i="35"/>
  <c r="F1015" i="35" s="1"/>
  <c r="B1015" i="35"/>
  <c r="D1015" i="35"/>
  <c r="A1016" i="35"/>
  <c r="F1016" i="35" s="1"/>
  <c r="B1016" i="35"/>
  <c r="D1016" i="35"/>
  <c r="A1017" i="35"/>
  <c r="F1017" i="35" s="1"/>
  <c r="B1017" i="35"/>
  <c r="D1017" i="35"/>
  <c r="A1018" i="35"/>
  <c r="F1018" i="35" s="1"/>
  <c r="B1018" i="35"/>
  <c r="D1018" i="35"/>
  <c r="A1019" i="35"/>
  <c r="F1019" i="35" s="1"/>
  <c r="B1019" i="35"/>
  <c r="D1019" i="35"/>
  <c r="A1020" i="35"/>
  <c r="F1020" i="35" s="1"/>
  <c r="B1020" i="35"/>
  <c r="D1020" i="35"/>
  <c r="A1021" i="35"/>
  <c r="F1021" i="35" s="1"/>
  <c r="B1021" i="35"/>
  <c r="D1021" i="35"/>
  <c r="A1022" i="35"/>
  <c r="F1022" i="35" s="1"/>
  <c r="B1022" i="35"/>
  <c r="D1022" i="35"/>
  <c r="A1023" i="35"/>
  <c r="F1023" i="35" s="1"/>
  <c r="B1023" i="35"/>
  <c r="D1023" i="35"/>
  <c r="A1024" i="35"/>
  <c r="F1024" i="35" s="1"/>
  <c r="B1024" i="35"/>
  <c r="D1024" i="35"/>
  <c r="A1025" i="35"/>
  <c r="F1025" i="35" s="1"/>
  <c r="B1025" i="35"/>
  <c r="D1025" i="35"/>
  <c r="A1026" i="35"/>
  <c r="F1026" i="35" s="1"/>
  <c r="B1026" i="35"/>
  <c r="D1026" i="35"/>
  <c r="A1027" i="35"/>
  <c r="F1027" i="35" s="1"/>
  <c r="B1027" i="35"/>
  <c r="D1027" i="35"/>
  <c r="A1028" i="35"/>
  <c r="F1028" i="35" s="1"/>
  <c r="B1028" i="35"/>
  <c r="D1028" i="35"/>
  <c r="A1029" i="35"/>
  <c r="F1029" i="35" s="1"/>
  <c r="B1029" i="35"/>
  <c r="D1029" i="35"/>
  <c r="A1030" i="35"/>
  <c r="F1030" i="35" s="1"/>
  <c r="B1030" i="35"/>
  <c r="D1030" i="35"/>
  <c r="A1031" i="35"/>
  <c r="F1031" i="35" s="1"/>
  <c r="B1031" i="35"/>
  <c r="D1031" i="35"/>
  <c r="A1032" i="35"/>
  <c r="F1032" i="35" s="1"/>
  <c r="B1032" i="35"/>
  <c r="D1032" i="35"/>
  <c r="A1033" i="35"/>
  <c r="F1033" i="35" s="1"/>
  <c r="B1033" i="35"/>
  <c r="D1033" i="35"/>
  <c r="A1034" i="35"/>
  <c r="F1034" i="35" s="1"/>
  <c r="B1034" i="35"/>
  <c r="D1034" i="35"/>
  <c r="A1035" i="35"/>
  <c r="F1035" i="35" s="1"/>
  <c r="B1035" i="35"/>
  <c r="D1035" i="35"/>
  <c r="A1036" i="35"/>
  <c r="F1036" i="35" s="1"/>
  <c r="B1036" i="35"/>
  <c r="D1036" i="35"/>
  <c r="A1037" i="35"/>
  <c r="F1037" i="35" s="1"/>
  <c r="B1037" i="35"/>
  <c r="D1037" i="35"/>
  <c r="A1038" i="35"/>
  <c r="F1038" i="35" s="1"/>
  <c r="B1038" i="35"/>
  <c r="D1038" i="35"/>
  <c r="A1039" i="35"/>
  <c r="F1039" i="35" s="1"/>
  <c r="B1039" i="35"/>
  <c r="D1039" i="35"/>
  <c r="A1040" i="35"/>
  <c r="F1040" i="35" s="1"/>
  <c r="B1040" i="35"/>
  <c r="D1040" i="35"/>
  <c r="A1041" i="35"/>
  <c r="F1041" i="35" s="1"/>
  <c r="B1041" i="35"/>
  <c r="D1041" i="35"/>
  <c r="A1042" i="35"/>
  <c r="F1042" i="35" s="1"/>
  <c r="B1042" i="35"/>
  <c r="D1042" i="35"/>
  <c r="A1043" i="35"/>
  <c r="F1043" i="35" s="1"/>
  <c r="B1043" i="35"/>
  <c r="D1043" i="35"/>
  <c r="A1044" i="35"/>
  <c r="F1044" i="35" s="1"/>
  <c r="B1044" i="35"/>
  <c r="D1044" i="35"/>
  <c r="A1045" i="35"/>
  <c r="F1045" i="35" s="1"/>
  <c r="B1045" i="35"/>
  <c r="D1045" i="35"/>
  <c r="A1046" i="35"/>
  <c r="F1046" i="35" s="1"/>
  <c r="B1046" i="35"/>
  <c r="D1046" i="35"/>
  <c r="A1047" i="35"/>
  <c r="F1047" i="35" s="1"/>
  <c r="B1047" i="35"/>
  <c r="D1047" i="35"/>
  <c r="A1048" i="35"/>
  <c r="F1048" i="35" s="1"/>
  <c r="B1048" i="35"/>
  <c r="D1048" i="35"/>
  <c r="A1049" i="35"/>
  <c r="F1049" i="35" s="1"/>
  <c r="B1049" i="35"/>
  <c r="D1049" i="35"/>
  <c r="A1050" i="35"/>
  <c r="F1050" i="35" s="1"/>
  <c r="B1050" i="35"/>
  <c r="D1050" i="35"/>
  <c r="A1051" i="35"/>
  <c r="F1051" i="35" s="1"/>
  <c r="B1051" i="35"/>
  <c r="D1051" i="35"/>
  <c r="A1052" i="35"/>
  <c r="F1052" i="35" s="1"/>
  <c r="B1052" i="35"/>
  <c r="D1052" i="35"/>
  <c r="A1053" i="35"/>
  <c r="F1053" i="35" s="1"/>
  <c r="B1053" i="35"/>
  <c r="D1053" i="35"/>
  <c r="A1054" i="35"/>
  <c r="F1054" i="35" s="1"/>
  <c r="B1054" i="35"/>
  <c r="D1054" i="35"/>
  <c r="A1055" i="35"/>
  <c r="F1055" i="35" s="1"/>
  <c r="B1055" i="35"/>
  <c r="D1055" i="35"/>
  <c r="A1056" i="35"/>
  <c r="F1056" i="35" s="1"/>
  <c r="B1056" i="35"/>
  <c r="D1056" i="35"/>
  <c r="A1057" i="35"/>
  <c r="F1057" i="35" s="1"/>
  <c r="B1057" i="35"/>
  <c r="D1057" i="35"/>
  <c r="A1058" i="35"/>
  <c r="F1058" i="35" s="1"/>
  <c r="B1058" i="35"/>
  <c r="D1058" i="35"/>
  <c r="A1059" i="35"/>
  <c r="F1059" i="35" s="1"/>
  <c r="B1059" i="35"/>
  <c r="D1059" i="35"/>
  <c r="A1060" i="35"/>
  <c r="F1060" i="35" s="1"/>
  <c r="B1060" i="35"/>
  <c r="D1060" i="35"/>
  <c r="A1061" i="35"/>
  <c r="F1061" i="35" s="1"/>
  <c r="B1061" i="35"/>
  <c r="D1061" i="35"/>
  <c r="A1062" i="35"/>
  <c r="F1062" i="35" s="1"/>
  <c r="B1062" i="35"/>
  <c r="D1062" i="35"/>
  <c r="A1063" i="35"/>
  <c r="F1063" i="35" s="1"/>
  <c r="B1063" i="35"/>
  <c r="D1063" i="35"/>
  <c r="A1064" i="35"/>
  <c r="F1064" i="35" s="1"/>
  <c r="B1064" i="35"/>
  <c r="D1064" i="35"/>
  <c r="A1065" i="35"/>
  <c r="F1065" i="35" s="1"/>
  <c r="B1065" i="35"/>
  <c r="D1065" i="35"/>
  <c r="A1066" i="35"/>
  <c r="F1066" i="35" s="1"/>
  <c r="B1066" i="35"/>
  <c r="D1066" i="35"/>
  <c r="A1067" i="35"/>
  <c r="F1067" i="35" s="1"/>
  <c r="B1067" i="35"/>
  <c r="D1067" i="35"/>
  <c r="A1068" i="35"/>
  <c r="F1068" i="35" s="1"/>
  <c r="B1068" i="35"/>
  <c r="D1068" i="35"/>
  <c r="A1069" i="35"/>
  <c r="F1069" i="35" s="1"/>
  <c r="B1069" i="35"/>
  <c r="D1069" i="35"/>
  <c r="A1070" i="35"/>
  <c r="F1070" i="35" s="1"/>
  <c r="B1070" i="35"/>
  <c r="D1070" i="35"/>
  <c r="A1071" i="35"/>
  <c r="F1071" i="35" s="1"/>
  <c r="B1071" i="35"/>
  <c r="D1071" i="35"/>
  <c r="A1072" i="35"/>
  <c r="F1072" i="35" s="1"/>
  <c r="B1072" i="35"/>
  <c r="D1072" i="35"/>
  <c r="A1073" i="35"/>
  <c r="F1073" i="35" s="1"/>
  <c r="B1073" i="35"/>
  <c r="D1073" i="35"/>
  <c r="A1074" i="35"/>
  <c r="F1074" i="35" s="1"/>
  <c r="B1074" i="35"/>
  <c r="D1074" i="35"/>
  <c r="A1075" i="35"/>
  <c r="F1075" i="35" s="1"/>
  <c r="B1075" i="35"/>
  <c r="D1075" i="35"/>
  <c r="A1076" i="35"/>
  <c r="F1076" i="35" s="1"/>
  <c r="B1076" i="35"/>
  <c r="D1076" i="35"/>
  <c r="A1077" i="35"/>
  <c r="F1077" i="35" s="1"/>
  <c r="B1077" i="35"/>
  <c r="D1077" i="35"/>
  <c r="A1078" i="35"/>
  <c r="F1078" i="35" s="1"/>
  <c r="B1078" i="35"/>
  <c r="D1078" i="35"/>
  <c r="A1079" i="35"/>
  <c r="F1079" i="35" s="1"/>
  <c r="B1079" i="35"/>
  <c r="D1079" i="35"/>
  <c r="A1080" i="35"/>
  <c r="F1080" i="35" s="1"/>
  <c r="B1080" i="35"/>
  <c r="D1080" i="35"/>
  <c r="A1081" i="35"/>
  <c r="F1081" i="35" s="1"/>
  <c r="B1081" i="35"/>
  <c r="D1081" i="35"/>
  <c r="A1082" i="35"/>
  <c r="F1082" i="35" s="1"/>
  <c r="B1082" i="35"/>
  <c r="D1082" i="35"/>
  <c r="A1083" i="35"/>
  <c r="F1083" i="35" s="1"/>
  <c r="B1083" i="35"/>
  <c r="D1083" i="35"/>
  <c r="A1084" i="35"/>
  <c r="F1084" i="35" s="1"/>
  <c r="B1084" i="35"/>
  <c r="D1084" i="35"/>
  <c r="A1085" i="35"/>
  <c r="F1085" i="35" s="1"/>
  <c r="B1085" i="35"/>
  <c r="D1085" i="35"/>
  <c r="A1086" i="35"/>
  <c r="F1086" i="35" s="1"/>
  <c r="B1086" i="35"/>
  <c r="D1086" i="35"/>
  <c r="A1087" i="35"/>
  <c r="F1087" i="35" s="1"/>
  <c r="B1087" i="35"/>
  <c r="D1087" i="35"/>
  <c r="A1088" i="35"/>
  <c r="F1088" i="35" s="1"/>
  <c r="B1088" i="35"/>
  <c r="D1088" i="35"/>
  <c r="A1089" i="35"/>
  <c r="F1089" i="35" s="1"/>
  <c r="B1089" i="35"/>
  <c r="D1089" i="35"/>
  <c r="A1090" i="35"/>
  <c r="F1090" i="35" s="1"/>
  <c r="B1090" i="35"/>
  <c r="D1090" i="35"/>
  <c r="A1091" i="35"/>
  <c r="F1091" i="35" s="1"/>
  <c r="B1091" i="35"/>
  <c r="D1091" i="35"/>
  <c r="A1092" i="35"/>
  <c r="F1092" i="35" s="1"/>
  <c r="B1092" i="35"/>
  <c r="D1092" i="35"/>
  <c r="A1093" i="35"/>
  <c r="F1093" i="35" s="1"/>
  <c r="B1093" i="35"/>
  <c r="D1093" i="35"/>
  <c r="A1094" i="35"/>
  <c r="F1094" i="35" s="1"/>
  <c r="B1094" i="35"/>
  <c r="D1094" i="35"/>
  <c r="A1095" i="35"/>
  <c r="F1095" i="35" s="1"/>
  <c r="B1095" i="35"/>
  <c r="D1095" i="35"/>
  <c r="A1096" i="35"/>
  <c r="B1096" i="35"/>
  <c r="D1096" i="35"/>
  <c r="F1096" i="35"/>
  <c r="A1097" i="35"/>
  <c r="B1097" i="35"/>
  <c r="D1097" i="35"/>
  <c r="F1097" i="35"/>
  <c r="A1098" i="35"/>
  <c r="F1098" i="35" s="1"/>
  <c r="B1098" i="35"/>
  <c r="D1098" i="35"/>
  <c r="A1099" i="35"/>
  <c r="F1099" i="35" s="1"/>
  <c r="B1099" i="35"/>
  <c r="D1099" i="35"/>
  <c r="A1100" i="35"/>
  <c r="B1100" i="35"/>
  <c r="D1100" i="35"/>
  <c r="F1100" i="35"/>
  <c r="A1101" i="35"/>
  <c r="F1101" i="35" s="1"/>
  <c r="B1101" i="35"/>
  <c r="D1101" i="35"/>
  <c r="A1102" i="35"/>
  <c r="F1102" i="35" s="1"/>
  <c r="B1102" i="35"/>
  <c r="D1102" i="35"/>
  <c r="A1103" i="35"/>
  <c r="F1103" i="35" s="1"/>
  <c r="B1103" i="35"/>
  <c r="D1103" i="35"/>
  <c r="A1104" i="35"/>
  <c r="F1104" i="35" s="1"/>
  <c r="B1104" i="35"/>
  <c r="D1104" i="35"/>
  <c r="A1105" i="35"/>
  <c r="B1105" i="35"/>
  <c r="D1105" i="35"/>
  <c r="F1105" i="35"/>
  <c r="A1106" i="35"/>
  <c r="F1106" i="35" s="1"/>
  <c r="B1106" i="35"/>
  <c r="D1106" i="35"/>
  <c r="A1107" i="35"/>
  <c r="F1107" i="35" s="1"/>
  <c r="B1107" i="35"/>
  <c r="D1107" i="35"/>
  <c r="A1108" i="35"/>
  <c r="F1108" i="35" s="1"/>
  <c r="B1108" i="35"/>
  <c r="D1108" i="35"/>
  <c r="A1109" i="35"/>
  <c r="F1109" i="35" s="1"/>
  <c r="B1109" i="35"/>
  <c r="D1109" i="35"/>
  <c r="A1110" i="35"/>
  <c r="F1110" i="35" s="1"/>
  <c r="B1110" i="35"/>
  <c r="D1110" i="35"/>
  <c r="A1111" i="35"/>
  <c r="F1111" i="35" s="1"/>
  <c r="B1111" i="35"/>
  <c r="D1111" i="35"/>
  <c r="A1112" i="35"/>
  <c r="F1112" i="35" s="1"/>
  <c r="B1112" i="35"/>
  <c r="D1112" i="35"/>
  <c r="A1113" i="35"/>
  <c r="F1113" i="35" s="1"/>
  <c r="B1113" i="35"/>
  <c r="D1113" i="35"/>
  <c r="A1114" i="35"/>
  <c r="F1114" i="35" s="1"/>
  <c r="B1114" i="35"/>
  <c r="D1114" i="35"/>
  <c r="A1115" i="35"/>
  <c r="F1115" i="35" s="1"/>
  <c r="B1115" i="35"/>
  <c r="D1115" i="35"/>
  <c r="A1116" i="35"/>
  <c r="F1116" i="35" s="1"/>
  <c r="B1116" i="35"/>
  <c r="D1116" i="35"/>
  <c r="A1117" i="35"/>
  <c r="F1117" i="35" s="1"/>
  <c r="B1117" i="35"/>
  <c r="D1117" i="35"/>
  <c r="A1118" i="35"/>
  <c r="F1118" i="35" s="1"/>
  <c r="B1118" i="35"/>
  <c r="D1118" i="35"/>
  <c r="A1119" i="35"/>
  <c r="F1119" i="35" s="1"/>
  <c r="B1119" i="35"/>
  <c r="D1119" i="35"/>
  <c r="A1120" i="35"/>
  <c r="B1120" i="35"/>
  <c r="D1120" i="35"/>
  <c r="F1120" i="35"/>
  <c r="A1121" i="35"/>
  <c r="B1121" i="35"/>
  <c r="D1121" i="35"/>
  <c r="F1121" i="35"/>
  <c r="A1122" i="35"/>
  <c r="F1122" i="35" s="1"/>
  <c r="B1122" i="35"/>
  <c r="D1122" i="35"/>
  <c r="A1123" i="35"/>
  <c r="F1123" i="35" s="1"/>
  <c r="B1123" i="35"/>
  <c r="D1123" i="35"/>
  <c r="A1124" i="35"/>
  <c r="F1124" i="35" s="1"/>
  <c r="B1124" i="35"/>
  <c r="D1124" i="35"/>
  <c r="A1125" i="35"/>
  <c r="F1125" i="35" s="1"/>
  <c r="B1125" i="35"/>
  <c r="D1125" i="35"/>
  <c r="A1126" i="35"/>
  <c r="F1126" i="35" s="1"/>
  <c r="B1126" i="35"/>
  <c r="D1126" i="35"/>
  <c r="A1127" i="35"/>
  <c r="F1127" i="35" s="1"/>
  <c r="B1127" i="35"/>
  <c r="D1127" i="35"/>
  <c r="A1128" i="35"/>
  <c r="F1128" i="35" s="1"/>
  <c r="B1128" i="35"/>
  <c r="D1128" i="35"/>
  <c r="A1129" i="35"/>
  <c r="B1129" i="35"/>
  <c r="D1129" i="35"/>
  <c r="F1129" i="35"/>
  <c r="A1130" i="35"/>
  <c r="F1130" i="35" s="1"/>
  <c r="B1130" i="35"/>
  <c r="D1130" i="35"/>
  <c r="A1131" i="35"/>
  <c r="F1131" i="35" s="1"/>
  <c r="B1131" i="35"/>
  <c r="D1131" i="35"/>
  <c r="A1132" i="35"/>
  <c r="F1132" i="35" s="1"/>
  <c r="B1132" i="35"/>
  <c r="D1132" i="35"/>
  <c r="A1133" i="35"/>
  <c r="F1133" i="35" s="1"/>
  <c r="B1133" i="35"/>
  <c r="D1133" i="35"/>
  <c r="A1134" i="35"/>
  <c r="F1134" i="35" s="1"/>
  <c r="B1134" i="35"/>
  <c r="D1134" i="35"/>
  <c r="A1135" i="35"/>
  <c r="F1135" i="35" s="1"/>
  <c r="B1135" i="35"/>
  <c r="D1135" i="35"/>
  <c r="A1136" i="35"/>
  <c r="B1136" i="35"/>
  <c r="D1136" i="35"/>
  <c r="F1136" i="35"/>
  <c r="A1137" i="35"/>
  <c r="F1137" i="35" s="1"/>
  <c r="B1137" i="35"/>
  <c r="D1137" i="35"/>
  <c r="A1138" i="35"/>
  <c r="F1138" i="35" s="1"/>
  <c r="B1138" i="35"/>
  <c r="D1138" i="35"/>
  <c r="A1139" i="35"/>
  <c r="F1139" i="35" s="1"/>
  <c r="B1139" i="35"/>
  <c r="D1139" i="35"/>
  <c r="A1140" i="35"/>
  <c r="F1140" i="35" s="1"/>
  <c r="B1140" i="35"/>
  <c r="D1140" i="35"/>
  <c r="A1141" i="35"/>
  <c r="B1141" i="35"/>
  <c r="D1141" i="35"/>
  <c r="F1141" i="35"/>
  <c r="A1142" i="35"/>
  <c r="F1142" i="35" s="1"/>
  <c r="B1142" i="35"/>
  <c r="D1142" i="35"/>
  <c r="A1143" i="35"/>
  <c r="F1143" i="35" s="1"/>
  <c r="B1143" i="35"/>
  <c r="D1143" i="35"/>
  <c r="A1144" i="35"/>
  <c r="F1144" i="35" s="1"/>
  <c r="B1144" i="35"/>
  <c r="D1144" i="35"/>
  <c r="A1145" i="35"/>
  <c r="F1145" i="35" s="1"/>
  <c r="B1145" i="35"/>
  <c r="D1145" i="35"/>
  <c r="A1146" i="35"/>
  <c r="F1146" i="35" s="1"/>
  <c r="B1146" i="35"/>
  <c r="D1146" i="35"/>
  <c r="A1147" i="35"/>
  <c r="F1147" i="35" s="1"/>
  <c r="B1147" i="35"/>
  <c r="D1147" i="35"/>
  <c r="A1148" i="35"/>
  <c r="F1148" i="35" s="1"/>
  <c r="B1148" i="35"/>
  <c r="D1148" i="35"/>
  <c r="A1149" i="35"/>
  <c r="F1149" i="35" s="1"/>
  <c r="B1149" i="35"/>
  <c r="D1149" i="35"/>
  <c r="A1150" i="35"/>
  <c r="F1150" i="35" s="1"/>
  <c r="B1150" i="35"/>
  <c r="D1150" i="35"/>
  <c r="A1151" i="35"/>
  <c r="F1151" i="35" s="1"/>
  <c r="B1151" i="35"/>
  <c r="D1151" i="35"/>
  <c r="A1152" i="35"/>
  <c r="F1152" i="35" s="1"/>
  <c r="B1152" i="35"/>
  <c r="D1152" i="35"/>
  <c r="A1153" i="35"/>
  <c r="B1153" i="35"/>
  <c r="D1153" i="35"/>
  <c r="F1153" i="35"/>
  <c r="A1154" i="35"/>
  <c r="F1154" i="35" s="1"/>
  <c r="B1154" i="35"/>
  <c r="D1154" i="35"/>
  <c r="A1155" i="35"/>
  <c r="F1155" i="35" s="1"/>
  <c r="B1155" i="35"/>
  <c r="D1155" i="35"/>
  <c r="A1156" i="35"/>
  <c r="F1156" i="35" s="1"/>
  <c r="B1156" i="35"/>
  <c r="D1156" i="35"/>
  <c r="A1157" i="35"/>
  <c r="F1157" i="35" s="1"/>
  <c r="B1157" i="35"/>
  <c r="D1157" i="35"/>
  <c r="A1158" i="35"/>
  <c r="F1158" i="35" s="1"/>
  <c r="B1158" i="35"/>
  <c r="D1158" i="35"/>
  <c r="A1159" i="35"/>
  <c r="F1159" i="35" s="1"/>
  <c r="B1159" i="35"/>
  <c r="D1159" i="35"/>
  <c r="A1160" i="35"/>
  <c r="B1160" i="35"/>
  <c r="D1160" i="35"/>
  <c r="F1160" i="35"/>
  <c r="A1161" i="35"/>
  <c r="F1161" i="35" s="1"/>
  <c r="B1161" i="35"/>
  <c r="D1161" i="35"/>
  <c r="A1162" i="35"/>
  <c r="F1162" i="35" s="1"/>
  <c r="B1162" i="35"/>
  <c r="D1162" i="35"/>
  <c r="A1163" i="35"/>
  <c r="F1163" i="35" s="1"/>
  <c r="B1163" i="35"/>
  <c r="D1163" i="35"/>
  <c r="A1164" i="35"/>
  <c r="F1164" i="35" s="1"/>
  <c r="B1164" i="35"/>
  <c r="D1164" i="35"/>
  <c r="A1165" i="35"/>
  <c r="F1165" i="35" s="1"/>
  <c r="B1165" i="35"/>
  <c r="D1165" i="35"/>
  <c r="A1166" i="35"/>
  <c r="F1166" i="35" s="1"/>
  <c r="B1166" i="35"/>
  <c r="D1166" i="35"/>
  <c r="A1167" i="35"/>
  <c r="F1167" i="35" s="1"/>
  <c r="B1167" i="35"/>
  <c r="D1167" i="35"/>
  <c r="A1168" i="35"/>
  <c r="B1168" i="35"/>
  <c r="D1168" i="35"/>
  <c r="F1168" i="35"/>
  <c r="A1169" i="35"/>
  <c r="B1169" i="35"/>
  <c r="D1169" i="35"/>
  <c r="F1169" i="35"/>
  <c r="A1170" i="35"/>
  <c r="F1170" i="35" s="1"/>
  <c r="B1170" i="35"/>
  <c r="D1170" i="35"/>
  <c r="A1171" i="35"/>
  <c r="F1171" i="35" s="1"/>
  <c r="B1171" i="35"/>
  <c r="D1171" i="35"/>
  <c r="A1172" i="35"/>
  <c r="F1172" i="35" s="1"/>
  <c r="B1172" i="35"/>
  <c r="D1172" i="35"/>
  <c r="A1173" i="35"/>
  <c r="F1173" i="35" s="1"/>
  <c r="B1173" i="35"/>
  <c r="D1173" i="35"/>
  <c r="A1174" i="35"/>
  <c r="F1174" i="35" s="1"/>
  <c r="B1174" i="35"/>
  <c r="D1174" i="35"/>
  <c r="A1175" i="35"/>
  <c r="F1175" i="35" s="1"/>
  <c r="B1175" i="35"/>
  <c r="D1175" i="35"/>
  <c r="A1176" i="35"/>
  <c r="F1176" i="35" s="1"/>
  <c r="B1176" i="35"/>
  <c r="D1176" i="35"/>
  <c r="A1177" i="35"/>
  <c r="B1177" i="35"/>
  <c r="D1177" i="35"/>
  <c r="F1177" i="35"/>
  <c r="A1178" i="35"/>
  <c r="F1178" i="35" s="1"/>
  <c r="B1178" i="35"/>
  <c r="D1178" i="35"/>
  <c r="A1179" i="35"/>
  <c r="F1179" i="35" s="1"/>
  <c r="B1179" i="35"/>
  <c r="D1179" i="35"/>
  <c r="A1180" i="35"/>
  <c r="F1180" i="35" s="1"/>
  <c r="B1180" i="35"/>
  <c r="D1180" i="35"/>
  <c r="A1181" i="35"/>
  <c r="F1181" i="35" s="1"/>
  <c r="B1181" i="35"/>
  <c r="D1181" i="35"/>
  <c r="A1182" i="35"/>
  <c r="F1182" i="35" s="1"/>
  <c r="B1182" i="35"/>
  <c r="D1182" i="35"/>
  <c r="A1183" i="35"/>
  <c r="F1183" i="35" s="1"/>
  <c r="B1183" i="35"/>
  <c r="D1183" i="35"/>
  <c r="A1184" i="35"/>
  <c r="B1184" i="35"/>
  <c r="D1184" i="35"/>
  <c r="F1184" i="35"/>
  <c r="A1185" i="35"/>
  <c r="F1185" i="35" s="1"/>
  <c r="B1185" i="35"/>
  <c r="D1185" i="35"/>
  <c r="A1186" i="35"/>
  <c r="F1186" i="35" s="1"/>
  <c r="B1186" i="35"/>
  <c r="D1186" i="35"/>
  <c r="A1187" i="35"/>
  <c r="F1187" i="35" s="1"/>
  <c r="B1187" i="35"/>
  <c r="D1187" i="35"/>
  <c r="A1188" i="35"/>
  <c r="F1188" i="35" s="1"/>
  <c r="B1188" i="35"/>
  <c r="D1188" i="35"/>
  <c r="A1189" i="35"/>
  <c r="B1189" i="35"/>
  <c r="D1189" i="35"/>
  <c r="F1189" i="35"/>
  <c r="A1190" i="35"/>
  <c r="F1190" i="35" s="1"/>
  <c r="B1190" i="35"/>
  <c r="D1190" i="35"/>
  <c r="A1191" i="35"/>
  <c r="F1191" i="35" s="1"/>
  <c r="B1191" i="35"/>
  <c r="D1191" i="35"/>
  <c r="A1192" i="35"/>
  <c r="F1192" i="35" s="1"/>
  <c r="B1192" i="35"/>
  <c r="D1192" i="35"/>
  <c r="A1193" i="35"/>
  <c r="B1193" i="35"/>
  <c r="D1193" i="35"/>
  <c r="F1193" i="35"/>
  <c r="A1194" i="35"/>
  <c r="F1194" i="35" s="1"/>
  <c r="B1194" i="35"/>
  <c r="D1194" i="35"/>
  <c r="A1195" i="35"/>
  <c r="F1195" i="35" s="1"/>
  <c r="B1195" i="35"/>
  <c r="D1195" i="35"/>
  <c r="A1196" i="35"/>
  <c r="F1196" i="35" s="1"/>
  <c r="B1196" i="35"/>
  <c r="D1196" i="35"/>
  <c r="A1197" i="35"/>
  <c r="F1197" i="35" s="1"/>
  <c r="B1197" i="35"/>
  <c r="D1197" i="35"/>
  <c r="A1198" i="35"/>
  <c r="F1198" i="35" s="1"/>
  <c r="B1198" i="35"/>
  <c r="D1198" i="35"/>
  <c r="A1199" i="35"/>
  <c r="F1199" i="35" s="1"/>
  <c r="B1199" i="35"/>
  <c r="D1199" i="35"/>
  <c r="A1200" i="35"/>
  <c r="F1200" i="35" s="1"/>
  <c r="B1200" i="35"/>
  <c r="D1200" i="35"/>
  <c r="A1201" i="35"/>
  <c r="B1201" i="35"/>
  <c r="D1201" i="35"/>
  <c r="F1201" i="35"/>
  <c r="A1202" i="35"/>
  <c r="F1202" i="35" s="1"/>
  <c r="B1202" i="35"/>
  <c r="D1202" i="35"/>
  <c r="A1203" i="35"/>
  <c r="F1203" i="35" s="1"/>
  <c r="B1203" i="35"/>
  <c r="D1203" i="35"/>
  <c r="A1204" i="35"/>
  <c r="F1204" i="35" s="1"/>
  <c r="B1204" i="35"/>
  <c r="D1204" i="35"/>
  <c r="A1205" i="35"/>
  <c r="B1205" i="35"/>
  <c r="D1205" i="35"/>
  <c r="F1205" i="35"/>
  <c r="A1206" i="35"/>
  <c r="F1206" i="35" s="1"/>
  <c r="B1206" i="35"/>
  <c r="D1206" i="35"/>
  <c r="A1207" i="35"/>
  <c r="F1207" i="35" s="1"/>
  <c r="B1207" i="35"/>
  <c r="D1207" i="35"/>
  <c r="A1208" i="35"/>
  <c r="B1208" i="35"/>
  <c r="D1208" i="35"/>
  <c r="F1208" i="35"/>
  <c r="A1209" i="35"/>
  <c r="F1209" i="35" s="1"/>
  <c r="B1209" i="35"/>
  <c r="D1209" i="35"/>
  <c r="A1210" i="35"/>
  <c r="F1210" i="35" s="1"/>
  <c r="B1210" i="35"/>
  <c r="D1210" i="35"/>
  <c r="A1211" i="35"/>
  <c r="F1211" i="35" s="1"/>
  <c r="B1211" i="35"/>
  <c r="D1211" i="35"/>
  <c r="A1212" i="35"/>
  <c r="B1212" i="35"/>
  <c r="D1212" i="35"/>
  <c r="F1212" i="35"/>
  <c r="A1213" i="35"/>
  <c r="F1213" i="35" s="1"/>
  <c r="B1213" i="35"/>
  <c r="D1213" i="35"/>
  <c r="A1214" i="35"/>
  <c r="F1214" i="35" s="1"/>
  <c r="B1214" i="35"/>
  <c r="D1214" i="35"/>
  <c r="A1215" i="35"/>
  <c r="F1215" i="35" s="1"/>
  <c r="B1215" i="35"/>
  <c r="D1215" i="35"/>
  <c r="A1216" i="35"/>
  <c r="F1216" i="35" s="1"/>
  <c r="B1216" i="35"/>
  <c r="D1216" i="35"/>
  <c r="A1217" i="35"/>
  <c r="B1217" i="35"/>
  <c r="D1217" i="35"/>
  <c r="F1217" i="35"/>
  <c r="A1218" i="35"/>
  <c r="F1218" i="35" s="1"/>
  <c r="B1218" i="35"/>
  <c r="D1218" i="35"/>
  <c r="A1219" i="35"/>
  <c r="F1219" i="35" s="1"/>
  <c r="B1219" i="35"/>
  <c r="D1219" i="35"/>
  <c r="A1220" i="35"/>
  <c r="F1220" i="35" s="1"/>
  <c r="B1220" i="35"/>
  <c r="D1220" i="35"/>
  <c r="A1221" i="35"/>
  <c r="F1221" i="35" s="1"/>
  <c r="B1221" i="35"/>
  <c r="D1221" i="35"/>
  <c r="A1222" i="35"/>
  <c r="F1222" i="35" s="1"/>
  <c r="B1222" i="35"/>
  <c r="D1222" i="35"/>
  <c r="A1223" i="35"/>
  <c r="F1223" i="35" s="1"/>
  <c r="B1223" i="35"/>
  <c r="D1223" i="35"/>
  <c r="A1224" i="35"/>
  <c r="B1224" i="35"/>
  <c r="D1224" i="35"/>
  <c r="F1224" i="35"/>
  <c r="A1225" i="35"/>
  <c r="B1225" i="35"/>
  <c r="D1225" i="35"/>
  <c r="F1225" i="35"/>
  <c r="A1226" i="35"/>
  <c r="F1226" i="35" s="1"/>
  <c r="B1226" i="35"/>
  <c r="D1226" i="35"/>
  <c r="A1227" i="35"/>
  <c r="F1227" i="35" s="1"/>
  <c r="B1227" i="35"/>
  <c r="D1227" i="35"/>
  <c r="A1228" i="35"/>
  <c r="F1228" i="35" s="1"/>
  <c r="B1228" i="35"/>
  <c r="D1228" i="35"/>
  <c r="A1229" i="35"/>
  <c r="F1229" i="35" s="1"/>
  <c r="B1229" i="35"/>
  <c r="D1229" i="35"/>
  <c r="A1230" i="35"/>
  <c r="F1230" i="35" s="1"/>
  <c r="B1230" i="35"/>
  <c r="D1230" i="35"/>
  <c r="D678" i="35"/>
  <c r="B678" i="35"/>
  <c r="A678" i="35"/>
  <c r="F678" i="35" s="1"/>
  <c r="A667" i="35"/>
  <c r="B667" i="35"/>
  <c r="D667" i="35"/>
  <c r="F667" i="35"/>
  <c r="A668" i="35"/>
  <c r="F668" i="35" s="1"/>
  <c r="B668" i="35"/>
  <c r="D668" i="35"/>
  <c r="A669" i="35"/>
  <c r="F669" i="35" s="1"/>
  <c r="B669" i="35"/>
  <c r="D669" i="35"/>
  <c r="A670" i="35"/>
  <c r="F670" i="35" s="1"/>
  <c r="B670" i="35"/>
  <c r="D670" i="35"/>
  <c r="A671" i="35"/>
  <c r="F671" i="35" s="1"/>
  <c r="B671" i="35"/>
  <c r="D671" i="35"/>
  <c r="A672" i="35"/>
  <c r="F672" i="35" s="1"/>
  <c r="B672" i="35"/>
  <c r="D672" i="35"/>
  <c r="A673" i="35"/>
  <c r="F673" i="35" s="1"/>
  <c r="B673" i="35"/>
  <c r="D673" i="35"/>
  <c r="A674" i="35"/>
  <c r="F674" i="35" s="1"/>
  <c r="B674" i="35"/>
  <c r="D674" i="35"/>
  <c r="A675" i="35"/>
  <c r="F675" i="35" s="1"/>
  <c r="B675" i="35"/>
  <c r="D675" i="35"/>
  <c r="A676" i="35"/>
  <c r="F676" i="35" s="1"/>
  <c r="B676" i="35"/>
  <c r="D676" i="35"/>
  <c r="A677" i="35"/>
  <c r="F677" i="35" s="1"/>
  <c r="B677" i="35"/>
  <c r="D677" i="35"/>
  <c r="A655" i="35"/>
  <c r="F655" i="35" s="1"/>
  <c r="B655" i="35"/>
  <c r="D655" i="35"/>
  <c r="A656" i="35"/>
  <c r="F656" i="35" s="1"/>
  <c r="B656" i="35"/>
  <c r="D656" i="35"/>
  <c r="A657" i="35"/>
  <c r="F657" i="35" s="1"/>
  <c r="B657" i="35"/>
  <c r="D657" i="35"/>
  <c r="A658" i="35"/>
  <c r="F658" i="35" s="1"/>
  <c r="B658" i="35"/>
  <c r="D658" i="35"/>
  <c r="A659" i="35"/>
  <c r="F659" i="35" s="1"/>
  <c r="B659" i="35"/>
  <c r="D659" i="35"/>
  <c r="A660" i="35"/>
  <c r="F660" i="35" s="1"/>
  <c r="B660" i="35"/>
  <c r="D660" i="35"/>
  <c r="A661" i="35"/>
  <c r="F661" i="35" s="1"/>
  <c r="B661" i="35"/>
  <c r="D661" i="35"/>
  <c r="A662" i="35"/>
  <c r="F662" i="35" s="1"/>
  <c r="B662" i="35"/>
  <c r="D662" i="35"/>
  <c r="A663" i="35"/>
  <c r="F663" i="35" s="1"/>
  <c r="B663" i="35"/>
  <c r="D663" i="35"/>
  <c r="A664" i="35"/>
  <c r="F664" i="35" s="1"/>
  <c r="B664" i="35"/>
  <c r="D664" i="35"/>
  <c r="A665" i="35"/>
  <c r="F665" i="35" s="1"/>
  <c r="B665" i="35"/>
  <c r="D665" i="35"/>
  <c r="A666" i="35"/>
  <c r="F666" i="35" s="1"/>
  <c r="B666" i="35"/>
  <c r="D666" i="35"/>
  <c r="A638" i="35"/>
  <c r="F638" i="35" s="1"/>
  <c r="B638" i="35"/>
  <c r="D638" i="35"/>
  <c r="A639" i="35"/>
  <c r="F639" i="35" s="1"/>
  <c r="B639" i="35"/>
  <c r="D639" i="35"/>
  <c r="A640" i="35"/>
  <c r="F640" i="35" s="1"/>
  <c r="B640" i="35"/>
  <c r="D640" i="35"/>
  <c r="A641" i="35"/>
  <c r="F641" i="35" s="1"/>
  <c r="B641" i="35"/>
  <c r="D641" i="35"/>
  <c r="A642" i="35"/>
  <c r="F642" i="35" s="1"/>
  <c r="B642" i="35"/>
  <c r="D642" i="35"/>
  <c r="A643" i="35"/>
  <c r="F643" i="35" s="1"/>
  <c r="B643" i="35"/>
  <c r="D643" i="35"/>
  <c r="A644" i="35"/>
  <c r="F644" i="35" s="1"/>
  <c r="B644" i="35"/>
  <c r="D644" i="35"/>
  <c r="A645" i="35"/>
  <c r="F645" i="35" s="1"/>
  <c r="B645" i="35"/>
  <c r="D645" i="35"/>
  <c r="A646" i="35"/>
  <c r="F646" i="35" s="1"/>
  <c r="B646" i="35"/>
  <c r="D646" i="35"/>
  <c r="A647" i="35"/>
  <c r="F647" i="35" s="1"/>
  <c r="B647" i="35"/>
  <c r="D647" i="35"/>
  <c r="A648" i="35"/>
  <c r="F648" i="35" s="1"/>
  <c r="B648" i="35"/>
  <c r="D648" i="35"/>
  <c r="A649" i="35"/>
  <c r="F649" i="35" s="1"/>
  <c r="B649" i="35"/>
  <c r="D649" i="35"/>
  <c r="A650" i="35"/>
  <c r="F650" i="35" s="1"/>
  <c r="B650" i="35"/>
  <c r="D650" i="35"/>
  <c r="A651" i="35"/>
  <c r="F651" i="35" s="1"/>
  <c r="B651" i="35"/>
  <c r="D651" i="35"/>
  <c r="A652" i="35"/>
  <c r="F652" i="35" s="1"/>
  <c r="B652" i="35"/>
  <c r="D652" i="35"/>
  <c r="A653" i="35"/>
  <c r="F653" i="35" s="1"/>
  <c r="B653" i="35"/>
  <c r="D653" i="35"/>
  <c r="A654" i="35"/>
  <c r="F654" i="35" s="1"/>
  <c r="B654" i="35"/>
  <c r="D654" i="35"/>
  <c r="A3" i="35"/>
  <c r="F3" i="35" s="1"/>
  <c r="B3" i="35"/>
  <c r="D3" i="35"/>
  <c r="A4" i="35"/>
  <c r="F4" i="35" s="1"/>
  <c r="B4" i="35"/>
  <c r="D4" i="35"/>
  <c r="A5" i="35"/>
  <c r="F5" i="35" s="1"/>
  <c r="B5" i="35"/>
  <c r="D5" i="35"/>
  <c r="A6" i="35"/>
  <c r="F6" i="35" s="1"/>
  <c r="B6" i="35"/>
  <c r="D6" i="35"/>
  <c r="A7" i="35"/>
  <c r="F7" i="35" s="1"/>
  <c r="B7" i="35"/>
  <c r="D7" i="35"/>
  <c r="A8" i="35"/>
  <c r="F8" i="35" s="1"/>
  <c r="B8" i="35"/>
  <c r="D8" i="35"/>
  <c r="A9" i="35"/>
  <c r="F9" i="35" s="1"/>
  <c r="B9" i="35"/>
  <c r="D9" i="35"/>
  <c r="A10" i="35"/>
  <c r="B10" i="35"/>
  <c r="D10" i="35"/>
  <c r="F10" i="35"/>
  <c r="A11" i="35"/>
  <c r="F11" i="35" s="1"/>
  <c r="B11" i="35"/>
  <c r="D11" i="35"/>
  <c r="A12" i="35"/>
  <c r="F12" i="35" s="1"/>
  <c r="B12" i="35"/>
  <c r="D12" i="35"/>
  <c r="A13" i="35"/>
  <c r="F13" i="35" s="1"/>
  <c r="B13" i="35"/>
  <c r="D13" i="35"/>
  <c r="A14" i="35"/>
  <c r="F14" i="35" s="1"/>
  <c r="B14" i="35"/>
  <c r="D14" i="35"/>
  <c r="A15" i="35"/>
  <c r="F15" i="35" s="1"/>
  <c r="B15" i="35"/>
  <c r="D15" i="35"/>
  <c r="A16" i="35"/>
  <c r="F16" i="35" s="1"/>
  <c r="B16" i="35"/>
  <c r="D16" i="35"/>
  <c r="A17" i="35"/>
  <c r="F17" i="35" s="1"/>
  <c r="B17" i="35"/>
  <c r="D17" i="35"/>
  <c r="A18" i="35"/>
  <c r="F18" i="35" s="1"/>
  <c r="B18" i="35"/>
  <c r="D18" i="35"/>
  <c r="A19" i="35"/>
  <c r="F19" i="35" s="1"/>
  <c r="B19" i="35"/>
  <c r="D19" i="35"/>
  <c r="A20" i="35"/>
  <c r="F20" i="35" s="1"/>
  <c r="B20" i="35"/>
  <c r="D20" i="35"/>
  <c r="A21" i="35"/>
  <c r="F21" i="35" s="1"/>
  <c r="B21" i="35"/>
  <c r="D21" i="35"/>
  <c r="A22" i="35"/>
  <c r="F22" i="35" s="1"/>
  <c r="B22" i="35"/>
  <c r="D22" i="35"/>
  <c r="A23" i="35"/>
  <c r="F23" i="35" s="1"/>
  <c r="B23" i="35"/>
  <c r="D23" i="35"/>
  <c r="A24" i="35"/>
  <c r="F24" i="35" s="1"/>
  <c r="B24" i="35"/>
  <c r="D24" i="35"/>
  <c r="A25" i="35"/>
  <c r="F25" i="35" s="1"/>
  <c r="B25" i="35"/>
  <c r="D25" i="35"/>
  <c r="A26" i="35"/>
  <c r="F26" i="35" s="1"/>
  <c r="B26" i="35"/>
  <c r="D26" i="35"/>
  <c r="A27" i="35"/>
  <c r="F27" i="35" s="1"/>
  <c r="B27" i="35"/>
  <c r="D27" i="35"/>
  <c r="A28" i="35"/>
  <c r="F28" i="35" s="1"/>
  <c r="B28" i="35"/>
  <c r="D28" i="35"/>
  <c r="A29" i="35"/>
  <c r="F29" i="35" s="1"/>
  <c r="B29" i="35"/>
  <c r="D29" i="35"/>
  <c r="A30" i="35"/>
  <c r="B30" i="35"/>
  <c r="D30" i="35"/>
  <c r="F30" i="35"/>
  <c r="A31" i="35"/>
  <c r="F31" i="35" s="1"/>
  <c r="B31" i="35"/>
  <c r="D31" i="35"/>
  <c r="A32" i="35"/>
  <c r="F32" i="35" s="1"/>
  <c r="B32" i="35"/>
  <c r="D32" i="35"/>
  <c r="A33" i="35"/>
  <c r="B33" i="35"/>
  <c r="D33" i="35"/>
  <c r="F33" i="35"/>
  <c r="A34" i="35"/>
  <c r="F34" i="35" s="1"/>
  <c r="B34" i="35"/>
  <c r="D34" i="35"/>
  <c r="A35" i="35"/>
  <c r="F35" i="35" s="1"/>
  <c r="B35" i="35"/>
  <c r="D35" i="35"/>
  <c r="A36" i="35"/>
  <c r="F36" i="35" s="1"/>
  <c r="B36" i="35"/>
  <c r="D36" i="35"/>
  <c r="A37" i="35"/>
  <c r="F37" i="35" s="1"/>
  <c r="B37" i="35"/>
  <c r="D37" i="35"/>
  <c r="A38" i="35"/>
  <c r="F38" i="35" s="1"/>
  <c r="B38" i="35"/>
  <c r="D38" i="35"/>
  <c r="A39" i="35"/>
  <c r="F39" i="35" s="1"/>
  <c r="B39" i="35"/>
  <c r="D39" i="35"/>
  <c r="A40" i="35"/>
  <c r="F40" i="35" s="1"/>
  <c r="B40" i="35"/>
  <c r="D40" i="35"/>
  <c r="A41" i="35"/>
  <c r="F41" i="35" s="1"/>
  <c r="B41" i="35"/>
  <c r="D41" i="35"/>
  <c r="A42" i="35"/>
  <c r="F42" i="35" s="1"/>
  <c r="B42" i="35"/>
  <c r="D42" i="35"/>
  <c r="A43" i="35"/>
  <c r="F43" i="35" s="1"/>
  <c r="B43" i="35"/>
  <c r="D43" i="35"/>
  <c r="A44" i="35"/>
  <c r="F44" i="35" s="1"/>
  <c r="B44" i="35"/>
  <c r="D44" i="35"/>
  <c r="A45" i="35"/>
  <c r="B45" i="35"/>
  <c r="D45" i="35"/>
  <c r="F45" i="35"/>
  <c r="A46" i="35"/>
  <c r="F46" i="35" s="1"/>
  <c r="B46" i="35"/>
  <c r="D46" i="35"/>
  <c r="A47" i="35"/>
  <c r="F47" i="35" s="1"/>
  <c r="B47" i="35"/>
  <c r="D47" i="35"/>
  <c r="A48" i="35"/>
  <c r="F48" i="35" s="1"/>
  <c r="B48" i="35"/>
  <c r="D48" i="35"/>
  <c r="A49" i="35"/>
  <c r="F49" i="35" s="1"/>
  <c r="B49" i="35"/>
  <c r="D49" i="35"/>
  <c r="A50" i="35"/>
  <c r="F50" i="35" s="1"/>
  <c r="B50" i="35"/>
  <c r="D50" i="35"/>
  <c r="A51" i="35"/>
  <c r="F51" i="35" s="1"/>
  <c r="B51" i="35"/>
  <c r="D51" i="35"/>
  <c r="A52" i="35"/>
  <c r="F52" i="35" s="1"/>
  <c r="B52" i="35"/>
  <c r="D52" i="35"/>
  <c r="A53" i="35"/>
  <c r="F53" i="35" s="1"/>
  <c r="B53" i="35"/>
  <c r="D53" i="35"/>
  <c r="A54" i="35"/>
  <c r="F54" i="35" s="1"/>
  <c r="B54" i="35"/>
  <c r="D54" i="35"/>
  <c r="A55" i="35"/>
  <c r="F55" i="35" s="1"/>
  <c r="B55" i="35"/>
  <c r="D55" i="35"/>
  <c r="A56" i="35"/>
  <c r="F56" i="35" s="1"/>
  <c r="B56" i="35"/>
  <c r="D56" i="35"/>
  <c r="A57" i="35"/>
  <c r="F57" i="35" s="1"/>
  <c r="B57" i="35"/>
  <c r="D57" i="35"/>
  <c r="A58" i="35"/>
  <c r="F58" i="35" s="1"/>
  <c r="B58" i="35"/>
  <c r="D58" i="35"/>
  <c r="A59" i="35"/>
  <c r="F59" i="35" s="1"/>
  <c r="B59" i="35"/>
  <c r="D59" i="35"/>
  <c r="A60" i="35"/>
  <c r="F60" i="35" s="1"/>
  <c r="B60" i="35"/>
  <c r="D60" i="35"/>
  <c r="A61" i="35"/>
  <c r="F61" i="35" s="1"/>
  <c r="B61" i="35"/>
  <c r="D61" i="35"/>
  <c r="A62" i="35"/>
  <c r="F62" i="35" s="1"/>
  <c r="B62" i="35"/>
  <c r="D62" i="35"/>
  <c r="A63" i="35"/>
  <c r="F63" i="35" s="1"/>
  <c r="B63" i="35"/>
  <c r="D63" i="35"/>
  <c r="A64" i="35"/>
  <c r="F64" i="35" s="1"/>
  <c r="B64" i="35"/>
  <c r="D64" i="35"/>
  <c r="A65" i="35"/>
  <c r="F65" i="35" s="1"/>
  <c r="B65" i="35"/>
  <c r="D65" i="35"/>
  <c r="A66" i="35"/>
  <c r="F66" i="35" s="1"/>
  <c r="B66" i="35"/>
  <c r="D66" i="35"/>
  <c r="A67" i="35"/>
  <c r="F67" i="35" s="1"/>
  <c r="B67" i="35"/>
  <c r="D67" i="35"/>
  <c r="A68" i="35"/>
  <c r="F68" i="35" s="1"/>
  <c r="B68" i="35"/>
  <c r="D68" i="35"/>
  <c r="A69" i="35"/>
  <c r="F69" i="35" s="1"/>
  <c r="B69" i="35"/>
  <c r="D69" i="35"/>
  <c r="A70" i="35"/>
  <c r="F70" i="35" s="1"/>
  <c r="B70" i="35"/>
  <c r="D70" i="35"/>
  <c r="A71" i="35"/>
  <c r="F71" i="35" s="1"/>
  <c r="B71" i="35"/>
  <c r="D71" i="35"/>
  <c r="A72" i="35"/>
  <c r="F72" i="35" s="1"/>
  <c r="B72" i="35"/>
  <c r="D72" i="35"/>
  <c r="A73" i="35"/>
  <c r="F73" i="35" s="1"/>
  <c r="B73" i="35"/>
  <c r="D73" i="35"/>
  <c r="A74" i="35"/>
  <c r="F74" i="35" s="1"/>
  <c r="B74" i="35"/>
  <c r="D74" i="35"/>
  <c r="A75" i="35"/>
  <c r="F75" i="35" s="1"/>
  <c r="B75" i="35"/>
  <c r="D75" i="35"/>
  <c r="A76" i="35"/>
  <c r="F76" i="35" s="1"/>
  <c r="B76" i="35"/>
  <c r="D76" i="35"/>
  <c r="A77" i="35"/>
  <c r="B77" i="35"/>
  <c r="D77" i="35"/>
  <c r="F77" i="35"/>
  <c r="A78" i="35"/>
  <c r="F78" i="35" s="1"/>
  <c r="B78" i="35"/>
  <c r="D78" i="35"/>
  <c r="A79" i="35"/>
  <c r="F79" i="35" s="1"/>
  <c r="B79" i="35"/>
  <c r="D79" i="35"/>
  <c r="A80" i="35"/>
  <c r="F80" i="35" s="1"/>
  <c r="B80" i="35"/>
  <c r="D80" i="35"/>
  <c r="A81" i="35"/>
  <c r="F81" i="35" s="1"/>
  <c r="B81" i="35"/>
  <c r="D81" i="35"/>
  <c r="A82" i="35"/>
  <c r="F82" i="35" s="1"/>
  <c r="B82" i="35"/>
  <c r="D82" i="35"/>
  <c r="A83" i="35"/>
  <c r="F83" i="35" s="1"/>
  <c r="B83" i="35"/>
  <c r="D83" i="35"/>
  <c r="A84" i="35"/>
  <c r="F84" i="35" s="1"/>
  <c r="B84" i="35"/>
  <c r="D84" i="35"/>
  <c r="A85" i="35"/>
  <c r="F85" i="35" s="1"/>
  <c r="B85" i="35"/>
  <c r="D85" i="35"/>
  <c r="A86" i="35"/>
  <c r="F86" i="35" s="1"/>
  <c r="B86" i="35"/>
  <c r="D86" i="35"/>
  <c r="A87" i="35"/>
  <c r="F87" i="35" s="1"/>
  <c r="B87" i="35"/>
  <c r="D87" i="35"/>
  <c r="A88" i="35"/>
  <c r="F88" i="35" s="1"/>
  <c r="B88" i="35"/>
  <c r="D88" i="35"/>
  <c r="A89" i="35"/>
  <c r="F89" i="35" s="1"/>
  <c r="B89" i="35"/>
  <c r="D89" i="35"/>
  <c r="A90" i="35"/>
  <c r="F90" i="35" s="1"/>
  <c r="B90" i="35"/>
  <c r="D90" i="35"/>
  <c r="A91" i="35"/>
  <c r="F91" i="35" s="1"/>
  <c r="B91" i="35"/>
  <c r="D91" i="35"/>
  <c r="A92" i="35"/>
  <c r="F92" i="35" s="1"/>
  <c r="B92" i="35"/>
  <c r="D92" i="35"/>
  <c r="A93" i="35"/>
  <c r="F93" i="35" s="1"/>
  <c r="B93" i="35"/>
  <c r="D93" i="35"/>
  <c r="A94" i="35"/>
  <c r="F94" i="35" s="1"/>
  <c r="B94" i="35"/>
  <c r="D94" i="35"/>
  <c r="A95" i="35"/>
  <c r="F95" i="35" s="1"/>
  <c r="B95" i="35"/>
  <c r="D95" i="35"/>
  <c r="A96" i="35"/>
  <c r="F96" i="35" s="1"/>
  <c r="B96" i="35"/>
  <c r="D96" i="35"/>
  <c r="A97" i="35"/>
  <c r="F97" i="35" s="1"/>
  <c r="B97" i="35"/>
  <c r="D97" i="35"/>
  <c r="A98" i="35"/>
  <c r="F98" i="35" s="1"/>
  <c r="B98" i="35"/>
  <c r="D98" i="35"/>
  <c r="A99" i="35"/>
  <c r="F99" i="35" s="1"/>
  <c r="B99" i="35"/>
  <c r="D99" i="35"/>
  <c r="A100" i="35"/>
  <c r="F100" i="35" s="1"/>
  <c r="B100" i="35"/>
  <c r="D100" i="35"/>
  <c r="A101" i="35"/>
  <c r="F101" i="35" s="1"/>
  <c r="B101" i="35"/>
  <c r="D101" i="35"/>
  <c r="A102" i="35"/>
  <c r="F102" i="35" s="1"/>
  <c r="B102" i="35"/>
  <c r="D102" i="35"/>
  <c r="A103" i="35"/>
  <c r="F103" i="35" s="1"/>
  <c r="B103" i="35"/>
  <c r="D103" i="35"/>
  <c r="A104" i="35"/>
  <c r="F104" i="35" s="1"/>
  <c r="B104" i="35"/>
  <c r="D104" i="35"/>
  <c r="A105" i="35"/>
  <c r="F105" i="35" s="1"/>
  <c r="B105" i="35"/>
  <c r="D105" i="35"/>
  <c r="A106" i="35"/>
  <c r="F106" i="35" s="1"/>
  <c r="B106" i="35"/>
  <c r="D106" i="35"/>
  <c r="A107" i="35"/>
  <c r="F107" i="35" s="1"/>
  <c r="B107" i="35"/>
  <c r="D107" i="35"/>
  <c r="A108" i="35"/>
  <c r="F108" i="35" s="1"/>
  <c r="B108" i="35"/>
  <c r="D108" i="35"/>
  <c r="A109" i="35"/>
  <c r="F109" i="35" s="1"/>
  <c r="B109" i="35"/>
  <c r="D109" i="35"/>
  <c r="A110" i="35"/>
  <c r="F110" i="35" s="1"/>
  <c r="B110" i="35"/>
  <c r="D110" i="35"/>
  <c r="A111" i="35"/>
  <c r="F111" i="35" s="1"/>
  <c r="B111" i="35"/>
  <c r="D111" i="35"/>
  <c r="A112" i="35"/>
  <c r="F112" i="35" s="1"/>
  <c r="B112" i="35"/>
  <c r="D112" i="35"/>
  <c r="A113" i="35"/>
  <c r="F113" i="35" s="1"/>
  <c r="B113" i="35"/>
  <c r="D113" i="35"/>
  <c r="A114" i="35"/>
  <c r="F114" i="35" s="1"/>
  <c r="B114" i="35"/>
  <c r="D114" i="35"/>
  <c r="A115" i="35"/>
  <c r="F115" i="35" s="1"/>
  <c r="B115" i="35"/>
  <c r="D115" i="35"/>
  <c r="A116" i="35"/>
  <c r="F116" i="35" s="1"/>
  <c r="B116" i="35"/>
  <c r="D116" i="35"/>
  <c r="A117" i="35"/>
  <c r="F117" i="35" s="1"/>
  <c r="B117" i="35"/>
  <c r="D117" i="35"/>
  <c r="A118" i="35"/>
  <c r="F118" i="35" s="1"/>
  <c r="B118" i="35"/>
  <c r="D118" i="35"/>
  <c r="A119" i="35"/>
  <c r="F119" i="35" s="1"/>
  <c r="B119" i="35"/>
  <c r="D119" i="35"/>
  <c r="A120" i="35"/>
  <c r="F120" i="35" s="1"/>
  <c r="B120" i="35"/>
  <c r="D120" i="35"/>
  <c r="A121" i="35"/>
  <c r="F121" i="35" s="1"/>
  <c r="B121" i="35"/>
  <c r="D121" i="35"/>
  <c r="A122" i="35"/>
  <c r="F122" i="35" s="1"/>
  <c r="B122" i="35"/>
  <c r="D122" i="35"/>
  <c r="A123" i="35"/>
  <c r="F123" i="35" s="1"/>
  <c r="B123" i="35"/>
  <c r="D123" i="35"/>
  <c r="A124" i="35"/>
  <c r="F124" i="35" s="1"/>
  <c r="B124" i="35"/>
  <c r="D124" i="35"/>
  <c r="A125" i="35"/>
  <c r="F125" i="35" s="1"/>
  <c r="B125" i="35"/>
  <c r="D125" i="35"/>
  <c r="A126" i="35"/>
  <c r="F126" i="35" s="1"/>
  <c r="B126" i="35"/>
  <c r="D126" i="35"/>
  <c r="A127" i="35"/>
  <c r="F127" i="35" s="1"/>
  <c r="B127" i="35"/>
  <c r="D127" i="35"/>
  <c r="A128" i="35"/>
  <c r="F128" i="35" s="1"/>
  <c r="B128" i="35"/>
  <c r="D128" i="35"/>
  <c r="A129" i="35"/>
  <c r="F129" i="35" s="1"/>
  <c r="B129" i="35"/>
  <c r="D129" i="35"/>
  <c r="A130" i="35"/>
  <c r="F130" i="35" s="1"/>
  <c r="B130" i="35"/>
  <c r="D130" i="35"/>
  <c r="A131" i="35"/>
  <c r="F131" i="35" s="1"/>
  <c r="B131" i="35"/>
  <c r="D131" i="35"/>
  <c r="A132" i="35"/>
  <c r="F132" i="35" s="1"/>
  <c r="B132" i="35"/>
  <c r="D132" i="35"/>
  <c r="A133" i="35"/>
  <c r="F133" i="35" s="1"/>
  <c r="B133" i="35"/>
  <c r="D133" i="35"/>
  <c r="A134" i="35"/>
  <c r="F134" i="35" s="1"/>
  <c r="B134" i="35"/>
  <c r="D134" i="35"/>
  <c r="A135" i="35"/>
  <c r="F135" i="35" s="1"/>
  <c r="B135" i="35"/>
  <c r="D135" i="35"/>
  <c r="A136" i="35"/>
  <c r="F136" i="35" s="1"/>
  <c r="B136" i="35"/>
  <c r="D136" i="35"/>
  <c r="A137" i="35"/>
  <c r="F137" i="35" s="1"/>
  <c r="B137" i="35"/>
  <c r="D137" i="35"/>
  <c r="A138" i="35"/>
  <c r="F138" i="35" s="1"/>
  <c r="B138" i="35"/>
  <c r="D138" i="35"/>
  <c r="A139" i="35"/>
  <c r="F139" i="35" s="1"/>
  <c r="B139" i="35"/>
  <c r="D139" i="35"/>
  <c r="A140" i="35"/>
  <c r="F140" i="35" s="1"/>
  <c r="B140" i="35"/>
  <c r="D140" i="35"/>
  <c r="A141" i="35"/>
  <c r="F141" i="35" s="1"/>
  <c r="B141" i="35"/>
  <c r="D141" i="35"/>
  <c r="A142" i="35"/>
  <c r="F142" i="35" s="1"/>
  <c r="B142" i="35"/>
  <c r="D142" i="35"/>
  <c r="A143" i="35"/>
  <c r="F143" i="35" s="1"/>
  <c r="B143" i="35"/>
  <c r="D143" i="35"/>
  <c r="A144" i="35"/>
  <c r="F144" i="35" s="1"/>
  <c r="B144" i="35"/>
  <c r="D144" i="35"/>
  <c r="A145" i="35"/>
  <c r="F145" i="35" s="1"/>
  <c r="B145" i="35"/>
  <c r="D145" i="35"/>
  <c r="A146" i="35"/>
  <c r="F146" i="35" s="1"/>
  <c r="B146" i="35"/>
  <c r="D146" i="35"/>
  <c r="A147" i="35"/>
  <c r="F147" i="35" s="1"/>
  <c r="B147" i="35"/>
  <c r="D147" i="35"/>
  <c r="A148" i="35"/>
  <c r="F148" i="35" s="1"/>
  <c r="B148" i="35"/>
  <c r="D148" i="35"/>
  <c r="A149" i="35"/>
  <c r="F149" i="35" s="1"/>
  <c r="B149" i="35"/>
  <c r="D149" i="35"/>
  <c r="A150" i="35"/>
  <c r="F150" i="35" s="1"/>
  <c r="B150" i="35"/>
  <c r="D150" i="35"/>
  <c r="A151" i="35"/>
  <c r="F151" i="35" s="1"/>
  <c r="B151" i="35"/>
  <c r="D151" i="35"/>
  <c r="A152" i="35"/>
  <c r="F152" i="35" s="1"/>
  <c r="B152" i="35"/>
  <c r="D152" i="35"/>
  <c r="A153" i="35"/>
  <c r="F153" i="35" s="1"/>
  <c r="B153" i="35"/>
  <c r="D153" i="35"/>
  <c r="A154" i="35"/>
  <c r="F154" i="35" s="1"/>
  <c r="B154" i="35"/>
  <c r="D154" i="35"/>
  <c r="A155" i="35"/>
  <c r="F155" i="35" s="1"/>
  <c r="B155" i="35"/>
  <c r="D155" i="35"/>
  <c r="A156" i="35"/>
  <c r="F156" i="35" s="1"/>
  <c r="B156" i="35"/>
  <c r="D156" i="35"/>
  <c r="A157" i="35"/>
  <c r="F157" i="35" s="1"/>
  <c r="B157" i="35"/>
  <c r="D157" i="35"/>
  <c r="A158" i="35"/>
  <c r="B158" i="35"/>
  <c r="D158" i="35"/>
  <c r="F158" i="35"/>
  <c r="A159" i="35"/>
  <c r="F159" i="35" s="1"/>
  <c r="B159" i="35"/>
  <c r="D159" i="35"/>
  <c r="A160" i="35"/>
  <c r="F160" i="35" s="1"/>
  <c r="B160" i="35"/>
  <c r="D160" i="35"/>
  <c r="A161" i="35"/>
  <c r="B161" i="35"/>
  <c r="D161" i="35"/>
  <c r="F161" i="35"/>
  <c r="A162" i="35"/>
  <c r="F162" i="35" s="1"/>
  <c r="B162" i="35"/>
  <c r="D162" i="35"/>
  <c r="A163" i="35"/>
  <c r="F163" i="35" s="1"/>
  <c r="B163" i="35"/>
  <c r="D163" i="35"/>
  <c r="A164" i="35"/>
  <c r="F164" i="35" s="1"/>
  <c r="B164" i="35"/>
  <c r="D164" i="35"/>
  <c r="A165" i="35"/>
  <c r="F165" i="35" s="1"/>
  <c r="B165" i="35"/>
  <c r="D165" i="35"/>
  <c r="A166" i="35"/>
  <c r="F166" i="35" s="1"/>
  <c r="B166" i="35"/>
  <c r="D166" i="35"/>
  <c r="A167" i="35"/>
  <c r="F167" i="35" s="1"/>
  <c r="B167" i="35"/>
  <c r="D167" i="35"/>
  <c r="A168" i="35"/>
  <c r="F168" i="35" s="1"/>
  <c r="B168" i="35"/>
  <c r="D168" i="35"/>
  <c r="A169" i="35"/>
  <c r="F169" i="35" s="1"/>
  <c r="B169" i="35"/>
  <c r="D169" i="35"/>
  <c r="A170" i="35"/>
  <c r="F170" i="35" s="1"/>
  <c r="B170" i="35"/>
  <c r="D170" i="35"/>
  <c r="A171" i="35"/>
  <c r="F171" i="35" s="1"/>
  <c r="B171" i="35"/>
  <c r="D171" i="35"/>
  <c r="A172" i="35"/>
  <c r="F172" i="35" s="1"/>
  <c r="B172" i="35"/>
  <c r="D172" i="35"/>
  <c r="A173" i="35"/>
  <c r="F173" i="35" s="1"/>
  <c r="B173" i="35"/>
  <c r="D173" i="35"/>
  <c r="A174" i="35"/>
  <c r="F174" i="35" s="1"/>
  <c r="B174" i="35"/>
  <c r="D174" i="35"/>
  <c r="A175" i="35"/>
  <c r="F175" i="35" s="1"/>
  <c r="B175" i="35"/>
  <c r="D175" i="35"/>
  <c r="A176" i="35"/>
  <c r="F176" i="35" s="1"/>
  <c r="B176" i="35"/>
  <c r="D176" i="35"/>
  <c r="A177" i="35"/>
  <c r="F177" i="35" s="1"/>
  <c r="B177" i="35"/>
  <c r="D177" i="35"/>
  <c r="A178" i="35"/>
  <c r="F178" i="35" s="1"/>
  <c r="B178" i="35"/>
  <c r="D178" i="35"/>
  <c r="A179" i="35"/>
  <c r="F179" i="35" s="1"/>
  <c r="B179" i="35"/>
  <c r="D179" i="35"/>
  <c r="A180" i="35"/>
  <c r="F180" i="35" s="1"/>
  <c r="B180" i="35"/>
  <c r="D180" i="35"/>
  <c r="A181" i="35"/>
  <c r="F181" i="35" s="1"/>
  <c r="B181" i="35"/>
  <c r="D181" i="35"/>
  <c r="A182" i="35"/>
  <c r="F182" i="35" s="1"/>
  <c r="B182" i="35"/>
  <c r="D182" i="35"/>
  <c r="A183" i="35"/>
  <c r="F183" i="35" s="1"/>
  <c r="B183" i="35"/>
  <c r="D183" i="35"/>
  <c r="A184" i="35"/>
  <c r="F184" i="35" s="1"/>
  <c r="B184" i="35"/>
  <c r="D184" i="35"/>
  <c r="A185" i="35"/>
  <c r="F185" i="35" s="1"/>
  <c r="B185" i="35"/>
  <c r="D185" i="35"/>
  <c r="A186" i="35"/>
  <c r="F186" i="35" s="1"/>
  <c r="B186" i="35"/>
  <c r="D186" i="35"/>
  <c r="A187" i="35"/>
  <c r="F187" i="35" s="1"/>
  <c r="B187" i="35"/>
  <c r="D187" i="35"/>
  <c r="A188" i="35"/>
  <c r="F188" i="35" s="1"/>
  <c r="B188" i="35"/>
  <c r="D188" i="35"/>
  <c r="A189" i="35"/>
  <c r="B189" i="35"/>
  <c r="D189" i="35"/>
  <c r="F189" i="35"/>
  <c r="A190" i="35"/>
  <c r="F190" i="35" s="1"/>
  <c r="B190" i="35"/>
  <c r="D190" i="35"/>
  <c r="A191" i="35"/>
  <c r="F191" i="35" s="1"/>
  <c r="B191" i="35"/>
  <c r="D191" i="35"/>
  <c r="A192" i="35"/>
  <c r="F192" i="35" s="1"/>
  <c r="B192" i="35"/>
  <c r="D192" i="35"/>
  <c r="A193" i="35"/>
  <c r="F193" i="35" s="1"/>
  <c r="B193" i="35"/>
  <c r="D193" i="35"/>
  <c r="A194" i="35"/>
  <c r="F194" i="35" s="1"/>
  <c r="B194" i="35"/>
  <c r="D194" i="35"/>
  <c r="A195" i="35"/>
  <c r="F195" i="35" s="1"/>
  <c r="B195" i="35"/>
  <c r="D195" i="35"/>
  <c r="A196" i="35"/>
  <c r="F196" i="35" s="1"/>
  <c r="B196" i="35"/>
  <c r="D196" i="35"/>
  <c r="A197" i="35"/>
  <c r="F197" i="35" s="1"/>
  <c r="B197" i="35"/>
  <c r="D197" i="35"/>
  <c r="A198" i="35"/>
  <c r="F198" i="35" s="1"/>
  <c r="B198" i="35"/>
  <c r="D198" i="35"/>
  <c r="A199" i="35"/>
  <c r="F199" i="35" s="1"/>
  <c r="B199" i="35"/>
  <c r="D199" i="35"/>
  <c r="A200" i="35"/>
  <c r="F200" i="35" s="1"/>
  <c r="B200" i="35"/>
  <c r="D200" i="35"/>
  <c r="A201" i="35"/>
  <c r="F201" i="35" s="1"/>
  <c r="B201" i="35"/>
  <c r="D201" i="35"/>
  <c r="A202" i="35"/>
  <c r="F202" i="35" s="1"/>
  <c r="B202" i="35"/>
  <c r="D202" i="35"/>
  <c r="A203" i="35"/>
  <c r="F203" i="35" s="1"/>
  <c r="B203" i="35"/>
  <c r="D203" i="35"/>
  <c r="A204" i="35"/>
  <c r="F204" i="35" s="1"/>
  <c r="B204" i="35"/>
  <c r="D204" i="35"/>
  <c r="A205" i="35"/>
  <c r="F205" i="35" s="1"/>
  <c r="B205" i="35"/>
  <c r="D205" i="35"/>
  <c r="A206" i="35"/>
  <c r="F206" i="35" s="1"/>
  <c r="B206" i="35"/>
  <c r="D206" i="35"/>
  <c r="A207" i="35"/>
  <c r="F207" i="35" s="1"/>
  <c r="B207" i="35"/>
  <c r="D207" i="35"/>
  <c r="A208" i="35"/>
  <c r="F208" i="35" s="1"/>
  <c r="B208" i="35"/>
  <c r="D208" i="35"/>
  <c r="A209" i="35"/>
  <c r="F209" i="35" s="1"/>
  <c r="B209" i="35"/>
  <c r="D209" i="35"/>
  <c r="A210" i="35"/>
  <c r="F210" i="35" s="1"/>
  <c r="B210" i="35"/>
  <c r="D210" i="35"/>
  <c r="A211" i="35"/>
  <c r="F211" i="35" s="1"/>
  <c r="B211" i="35"/>
  <c r="D211" i="35"/>
  <c r="A212" i="35"/>
  <c r="F212" i="35" s="1"/>
  <c r="B212" i="35"/>
  <c r="D212" i="35"/>
  <c r="A213" i="35"/>
  <c r="F213" i="35" s="1"/>
  <c r="B213" i="35"/>
  <c r="D213" i="35"/>
  <c r="A214" i="35"/>
  <c r="F214" i="35" s="1"/>
  <c r="B214" i="35"/>
  <c r="D214" i="35"/>
  <c r="A215" i="35"/>
  <c r="F215" i="35" s="1"/>
  <c r="B215" i="35"/>
  <c r="D215" i="35"/>
  <c r="A216" i="35"/>
  <c r="F216" i="35" s="1"/>
  <c r="B216" i="35"/>
  <c r="D216" i="35"/>
  <c r="A217" i="35"/>
  <c r="F217" i="35" s="1"/>
  <c r="B217" i="35"/>
  <c r="D217" i="35"/>
  <c r="A218" i="35"/>
  <c r="B218" i="35"/>
  <c r="D218" i="35"/>
  <c r="F218" i="35"/>
  <c r="A219" i="35"/>
  <c r="F219" i="35" s="1"/>
  <c r="B219" i="35"/>
  <c r="D219" i="35"/>
  <c r="A220" i="35"/>
  <c r="F220" i="35" s="1"/>
  <c r="B220" i="35"/>
  <c r="D220" i="35"/>
  <c r="A221" i="35"/>
  <c r="F221" i="35" s="1"/>
  <c r="B221" i="35"/>
  <c r="D221" i="35"/>
  <c r="A222" i="35"/>
  <c r="F222" i="35" s="1"/>
  <c r="B222" i="35"/>
  <c r="D222" i="35"/>
  <c r="A223" i="35"/>
  <c r="F223" i="35" s="1"/>
  <c r="B223" i="35"/>
  <c r="D223" i="35"/>
  <c r="A224" i="35"/>
  <c r="F224" i="35" s="1"/>
  <c r="B224" i="35"/>
  <c r="D224" i="35"/>
  <c r="A225" i="35"/>
  <c r="F225" i="35" s="1"/>
  <c r="B225" i="35"/>
  <c r="D225" i="35"/>
  <c r="A226" i="35"/>
  <c r="F226" i="35" s="1"/>
  <c r="B226" i="35"/>
  <c r="D226" i="35"/>
  <c r="A227" i="35"/>
  <c r="F227" i="35" s="1"/>
  <c r="B227" i="35"/>
  <c r="D227" i="35"/>
  <c r="A228" i="35"/>
  <c r="F228" i="35" s="1"/>
  <c r="B228" i="35"/>
  <c r="D228" i="35"/>
  <c r="A229" i="35"/>
  <c r="F229" i="35" s="1"/>
  <c r="B229" i="35"/>
  <c r="D229" i="35"/>
  <c r="A230" i="35"/>
  <c r="F230" i="35" s="1"/>
  <c r="B230" i="35"/>
  <c r="D230" i="35"/>
  <c r="A231" i="35"/>
  <c r="F231" i="35" s="1"/>
  <c r="B231" i="35"/>
  <c r="D231" i="35"/>
  <c r="A232" i="35"/>
  <c r="F232" i="35" s="1"/>
  <c r="B232" i="35"/>
  <c r="D232" i="35"/>
  <c r="A233" i="35"/>
  <c r="F233" i="35" s="1"/>
  <c r="B233" i="35"/>
  <c r="D233" i="35"/>
  <c r="A234" i="35"/>
  <c r="F234" i="35" s="1"/>
  <c r="B234" i="35"/>
  <c r="D234" i="35"/>
  <c r="A235" i="35"/>
  <c r="F235" i="35" s="1"/>
  <c r="B235" i="35"/>
  <c r="D235" i="35"/>
  <c r="A236" i="35"/>
  <c r="F236" i="35" s="1"/>
  <c r="B236" i="35"/>
  <c r="D236" i="35"/>
  <c r="A237" i="35"/>
  <c r="F237" i="35" s="1"/>
  <c r="B237" i="35"/>
  <c r="D237" i="35"/>
  <c r="A238" i="35"/>
  <c r="F238" i="35" s="1"/>
  <c r="B238" i="35"/>
  <c r="D238" i="35"/>
  <c r="A239" i="35"/>
  <c r="F239" i="35" s="1"/>
  <c r="B239" i="35"/>
  <c r="D239" i="35"/>
  <c r="A240" i="35"/>
  <c r="F240" i="35" s="1"/>
  <c r="B240" i="35"/>
  <c r="D240" i="35"/>
  <c r="A241" i="35"/>
  <c r="F241" i="35" s="1"/>
  <c r="B241" i="35"/>
  <c r="D241" i="35"/>
  <c r="A242" i="35"/>
  <c r="F242" i="35" s="1"/>
  <c r="B242" i="35"/>
  <c r="D242" i="35"/>
  <c r="A243" i="35"/>
  <c r="F243" i="35" s="1"/>
  <c r="B243" i="35"/>
  <c r="D243" i="35"/>
  <c r="A244" i="35"/>
  <c r="F244" i="35" s="1"/>
  <c r="B244" i="35"/>
  <c r="D244" i="35"/>
  <c r="A245" i="35"/>
  <c r="F245" i="35" s="1"/>
  <c r="B245" i="35"/>
  <c r="D245" i="35"/>
  <c r="A246" i="35"/>
  <c r="F246" i="35" s="1"/>
  <c r="B246" i="35"/>
  <c r="D246" i="35"/>
  <c r="A247" i="35"/>
  <c r="F247" i="35" s="1"/>
  <c r="B247" i="35"/>
  <c r="D247" i="35"/>
  <c r="A248" i="35"/>
  <c r="F248" i="35" s="1"/>
  <c r="B248" i="35"/>
  <c r="D248" i="35"/>
  <c r="A249" i="35"/>
  <c r="F249" i="35" s="1"/>
  <c r="B249" i="35"/>
  <c r="D249" i="35"/>
  <c r="A250" i="35"/>
  <c r="F250" i="35" s="1"/>
  <c r="B250" i="35"/>
  <c r="D250" i="35"/>
  <c r="A251" i="35"/>
  <c r="F251" i="35" s="1"/>
  <c r="B251" i="35"/>
  <c r="D251" i="35"/>
  <c r="A252" i="35"/>
  <c r="F252" i="35" s="1"/>
  <c r="B252" i="35"/>
  <c r="D252" i="35"/>
  <c r="A253" i="35"/>
  <c r="F253" i="35" s="1"/>
  <c r="B253" i="35"/>
  <c r="D253" i="35"/>
  <c r="A254" i="35"/>
  <c r="F254" i="35" s="1"/>
  <c r="B254" i="35"/>
  <c r="D254" i="35"/>
  <c r="A255" i="35"/>
  <c r="F255" i="35" s="1"/>
  <c r="B255" i="35"/>
  <c r="D255" i="35"/>
  <c r="A256" i="35"/>
  <c r="F256" i="35" s="1"/>
  <c r="B256" i="35"/>
  <c r="D256" i="35"/>
  <c r="A257" i="35"/>
  <c r="F257" i="35" s="1"/>
  <c r="B257" i="35"/>
  <c r="D257" i="35"/>
  <c r="A258" i="35"/>
  <c r="F258" i="35" s="1"/>
  <c r="B258" i="35"/>
  <c r="D258" i="35"/>
  <c r="A259" i="35"/>
  <c r="F259" i="35" s="1"/>
  <c r="B259" i="35"/>
  <c r="D259" i="35"/>
  <c r="A260" i="35"/>
  <c r="F260" i="35" s="1"/>
  <c r="B260" i="35"/>
  <c r="D260" i="35"/>
  <c r="A261" i="35"/>
  <c r="F261" i="35" s="1"/>
  <c r="B261" i="35"/>
  <c r="D261" i="35"/>
  <c r="A262" i="35"/>
  <c r="F262" i="35" s="1"/>
  <c r="B262" i="35"/>
  <c r="D262" i="35"/>
  <c r="A263" i="35"/>
  <c r="F263" i="35" s="1"/>
  <c r="B263" i="35"/>
  <c r="D263" i="35"/>
  <c r="A264" i="35"/>
  <c r="F264" i="35" s="1"/>
  <c r="B264" i="35"/>
  <c r="D264" i="35"/>
  <c r="A265" i="35"/>
  <c r="F265" i="35" s="1"/>
  <c r="B265" i="35"/>
  <c r="D265" i="35"/>
  <c r="A266" i="35"/>
  <c r="F266" i="35" s="1"/>
  <c r="B266" i="35"/>
  <c r="D266" i="35"/>
  <c r="A267" i="35"/>
  <c r="F267" i="35" s="1"/>
  <c r="B267" i="35"/>
  <c r="D267" i="35"/>
  <c r="A268" i="35"/>
  <c r="F268" i="35" s="1"/>
  <c r="B268" i="35"/>
  <c r="D268" i="35"/>
  <c r="A269" i="35"/>
  <c r="F269" i="35" s="1"/>
  <c r="B269" i="35"/>
  <c r="D269" i="35"/>
  <c r="A270" i="35"/>
  <c r="F270" i="35" s="1"/>
  <c r="B270" i="35"/>
  <c r="D270" i="35"/>
  <c r="A271" i="35"/>
  <c r="F271" i="35" s="1"/>
  <c r="B271" i="35"/>
  <c r="D271" i="35"/>
  <c r="A272" i="35"/>
  <c r="F272" i="35" s="1"/>
  <c r="B272" i="35"/>
  <c r="D272" i="35"/>
  <c r="A273" i="35"/>
  <c r="F273" i="35" s="1"/>
  <c r="B273" i="35"/>
  <c r="D273" i="35"/>
  <c r="A274" i="35"/>
  <c r="F274" i="35" s="1"/>
  <c r="B274" i="35"/>
  <c r="D274" i="35"/>
  <c r="A275" i="35"/>
  <c r="F275" i="35" s="1"/>
  <c r="B275" i="35"/>
  <c r="D275" i="35"/>
  <c r="A276" i="35"/>
  <c r="F276" i="35" s="1"/>
  <c r="B276" i="35"/>
  <c r="D276" i="35"/>
  <c r="A277" i="35"/>
  <c r="F277" i="35" s="1"/>
  <c r="B277" i="35"/>
  <c r="D277" i="35"/>
  <c r="A278" i="35"/>
  <c r="F278" i="35" s="1"/>
  <c r="B278" i="35"/>
  <c r="D278" i="35"/>
  <c r="A279" i="35"/>
  <c r="F279" i="35" s="1"/>
  <c r="B279" i="35"/>
  <c r="D279" i="35"/>
  <c r="A280" i="35"/>
  <c r="B280" i="35"/>
  <c r="D280" i="35"/>
  <c r="F280" i="35"/>
  <c r="A281" i="35"/>
  <c r="F281" i="35" s="1"/>
  <c r="B281" i="35"/>
  <c r="D281" i="35"/>
  <c r="A282" i="35"/>
  <c r="F282" i="35" s="1"/>
  <c r="B282" i="35"/>
  <c r="D282" i="35"/>
  <c r="A283" i="35"/>
  <c r="F283" i="35" s="1"/>
  <c r="B283" i="35"/>
  <c r="D283" i="35"/>
  <c r="A284" i="35"/>
  <c r="F284" i="35" s="1"/>
  <c r="B284" i="35"/>
  <c r="D284" i="35"/>
  <c r="A285" i="35"/>
  <c r="F285" i="35" s="1"/>
  <c r="B285" i="35"/>
  <c r="D285" i="35"/>
  <c r="A286" i="35"/>
  <c r="F286" i="35" s="1"/>
  <c r="B286" i="35"/>
  <c r="D286" i="35"/>
  <c r="A287" i="35"/>
  <c r="F287" i="35" s="1"/>
  <c r="B287" i="35"/>
  <c r="D287" i="35"/>
  <c r="A288" i="35"/>
  <c r="F288" i="35" s="1"/>
  <c r="B288" i="35"/>
  <c r="D288" i="35"/>
  <c r="A289" i="35"/>
  <c r="F289" i="35" s="1"/>
  <c r="B289" i="35"/>
  <c r="D289" i="35"/>
  <c r="A290" i="35"/>
  <c r="F290" i="35" s="1"/>
  <c r="B290" i="35"/>
  <c r="D290" i="35"/>
  <c r="A291" i="35"/>
  <c r="F291" i="35" s="1"/>
  <c r="B291" i="35"/>
  <c r="D291" i="35"/>
  <c r="A292" i="35"/>
  <c r="F292" i="35" s="1"/>
  <c r="B292" i="35"/>
  <c r="D292" i="35"/>
  <c r="A293" i="35"/>
  <c r="F293" i="35" s="1"/>
  <c r="B293" i="35"/>
  <c r="D293" i="35"/>
  <c r="A294" i="35"/>
  <c r="F294" i="35" s="1"/>
  <c r="B294" i="35"/>
  <c r="D294" i="35"/>
  <c r="A295" i="35"/>
  <c r="F295" i="35" s="1"/>
  <c r="B295" i="35"/>
  <c r="D295" i="35"/>
  <c r="A296" i="35"/>
  <c r="F296" i="35" s="1"/>
  <c r="B296" i="35"/>
  <c r="D296" i="35"/>
  <c r="A297" i="35"/>
  <c r="F297" i="35" s="1"/>
  <c r="B297" i="35"/>
  <c r="D297" i="35"/>
  <c r="A298" i="35"/>
  <c r="F298" i="35" s="1"/>
  <c r="B298" i="35"/>
  <c r="D298" i="35"/>
  <c r="A299" i="35"/>
  <c r="F299" i="35" s="1"/>
  <c r="B299" i="35"/>
  <c r="D299" i="35"/>
  <c r="A300" i="35"/>
  <c r="F300" i="35" s="1"/>
  <c r="B300" i="35"/>
  <c r="D300" i="35"/>
  <c r="A301" i="35"/>
  <c r="F301" i="35" s="1"/>
  <c r="B301" i="35"/>
  <c r="D301" i="35"/>
  <c r="A302" i="35"/>
  <c r="F302" i="35" s="1"/>
  <c r="B302" i="35"/>
  <c r="D302" i="35"/>
  <c r="A303" i="35"/>
  <c r="F303" i="35" s="1"/>
  <c r="B303" i="35"/>
  <c r="D303" i="35"/>
  <c r="A304" i="35"/>
  <c r="F304" i="35" s="1"/>
  <c r="B304" i="35"/>
  <c r="D304" i="35"/>
  <c r="A305" i="35"/>
  <c r="F305" i="35" s="1"/>
  <c r="B305" i="35"/>
  <c r="D305" i="35"/>
  <c r="A306" i="35"/>
  <c r="F306" i="35" s="1"/>
  <c r="B306" i="35"/>
  <c r="D306" i="35"/>
  <c r="A307" i="35"/>
  <c r="F307" i="35" s="1"/>
  <c r="B307" i="35"/>
  <c r="D307" i="35"/>
  <c r="A308" i="35"/>
  <c r="F308" i="35" s="1"/>
  <c r="B308" i="35"/>
  <c r="D308" i="35"/>
  <c r="A309" i="35"/>
  <c r="F309" i="35" s="1"/>
  <c r="B309" i="35"/>
  <c r="D309" i="35"/>
  <c r="A310" i="35"/>
  <c r="F310" i="35" s="1"/>
  <c r="B310" i="35"/>
  <c r="D310" i="35"/>
  <c r="A311" i="35"/>
  <c r="F311" i="35" s="1"/>
  <c r="B311" i="35"/>
  <c r="D311" i="35"/>
  <c r="A312" i="35"/>
  <c r="F312" i="35" s="1"/>
  <c r="B312" i="35"/>
  <c r="D312" i="35"/>
  <c r="A313" i="35"/>
  <c r="F313" i="35" s="1"/>
  <c r="B313" i="35"/>
  <c r="D313" i="35"/>
  <c r="A314" i="35"/>
  <c r="F314" i="35" s="1"/>
  <c r="B314" i="35"/>
  <c r="D314" i="35"/>
  <c r="A315" i="35"/>
  <c r="F315" i="35" s="1"/>
  <c r="B315" i="35"/>
  <c r="D315" i="35"/>
  <c r="A316" i="35"/>
  <c r="F316" i="35" s="1"/>
  <c r="B316" i="35"/>
  <c r="D316" i="35"/>
  <c r="A317" i="35"/>
  <c r="F317" i="35" s="1"/>
  <c r="B317" i="35"/>
  <c r="D317" i="35"/>
  <c r="A318" i="35"/>
  <c r="F318" i="35" s="1"/>
  <c r="B318" i="35"/>
  <c r="D318" i="35"/>
  <c r="A319" i="35"/>
  <c r="F319" i="35" s="1"/>
  <c r="B319" i="35"/>
  <c r="D319" i="35"/>
  <c r="A320" i="35"/>
  <c r="F320" i="35" s="1"/>
  <c r="B320" i="35"/>
  <c r="D320" i="35"/>
  <c r="A321" i="35"/>
  <c r="F321" i="35" s="1"/>
  <c r="B321" i="35"/>
  <c r="D321" i="35"/>
  <c r="A322" i="35"/>
  <c r="F322" i="35" s="1"/>
  <c r="B322" i="35"/>
  <c r="D322" i="35"/>
  <c r="A323" i="35"/>
  <c r="F323" i="35" s="1"/>
  <c r="B323" i="35"/>
  <c r="D323" i="35"/>
  <c r="A324" i="35"/>
  <c r="F324" i="35" s="1"/>
  <c r="B324" i="35"/>
  <c r="D324" i="35"/>
  <c r="A325" i="35"/>
  <c r="F325" i="35" s="1"/>
  <c r="B325" i="35"/>
  <c r="D325" i="35"/>
  <c r="A326" i="35"/>
  <c r="F326" i="35" s="1"/>
  <c r="B326" i="35"/>
  <c r="D326" i="35"/>
  <c r="A327" i="35"/>
  <c r="F327" i="35" s="1"/>
  <c r="B327" i="35"/>
  <c r="D327" i="35"/>
  <c r="A328" i="35"/>
  <c r="F328" i="35" s="1"/>
  <c r="B328" i="35"/>
  <c r="D328" i="35"/>
  <c r="A329" i="35"/>
  <c r="F329" i="35" s="1"/>
  <c r="B329" i="35"/>
  <c r="D329" i="35"/>
  <c r="A330" i="35"/>
  <c r="F330" i="35" s="1"/>
  <c r="B330" i="35"/>
  <c r="D330" i="35"/>
  <c r="A331" i="35"/>
  <c r="F331" i="35" s="1"/>
  <c r="B331" i="35"/>
  <c r="D331" i="35"/>
  <c r="A332" i="35"/>
  <c r="F332" i="35" s="1"/>
  <c r="B332" i="35"/>
  <c r="D332" i="35"/>
  <c r="A333" i="35"/>
  <c r="F333" i="35" s="1"/>
  <c r="B333" i="35"/>
  <c r="D333" i="35"/>
  <c r="A334" i="35"/>
  <c r="F334" i="35" s="1"/>
  <c r="B334" i="35"/>
  <c r="D334" i="35"/>
  <c r="A335" i="35"/>
  <c r="F335" i="35" s="1"/>
  <c r="B335" i="35"/>
  <c r="D335" i="35"/>
  <c r="A336" i="35"/>
  <c r="F336" i="35" s="1"/>
  <c r="B336" i="35"/>
  <c r="D336" i="35"/>
  <c r="A337" i="35"/>
  <c r="F337" i="35" s="1"/>
  <c r="B337" i="35"/>
  <c r="D337" i="35"/>
  <c r="A338" i="35"/>
  <c r="F338" i="35" s="1"/>
  <c r="B338" i="35"/>
  <c r="D338" i="35"/>
  <c r="A339" i="35"/>
  <c r="F339" i="35" s="1"/>
  <c r="B339" i="35"/>
  <c r="D339" i="35"/>
  <c r="A340" i="35"/>
  <c r="B340" i="35"/>
  <c r="D340" i="35"/>
  <c r="F340" i="35"/>
  <c r="A341" i="35"/>
  <c r="F341" i="35" s="1"/>
  <c r="B341" i="35"/>
  <c r="D341" i="35"/>
  <c r="A342" i="35"/>
  <c r="F342" i="35" s="1"/>
  <c r="B342" i="35"/>
  <c r="D342" i="35"/>
  <c r="A343" i="35"/>
  <c r="F343" i="35" s="1"/>
  <c r="B343" i="35"/>
  <c r="D343" i="35"/>
  <c r="A344" i="35"/>
  <c r="F344" i="35" s="1"/>
  <c r="B344" i="35"/>
  <c r="D344" i="35"/>
  <c r="A345" i="35"/>
  <c r="F345" i="35" s="1"/>
  <c r="B345" i="35"/>
  <c r="D345" i="35"/>
  <c r="A346" i="35"/>
  <c r="F346" i="35" s="1"/>
  <c r="B346" i="35"/>
  <c r="D346" i="35"/>
  <c r="A347" i="35"/>
  <c r="F347" i="35" s="1"/>
  <c r="B347" i="35"/>
  <c r="D347" i="35"/>
  <c r="A348" i="35"/>
  <c r="F348" i="35" s="1"/>
  <c r="B348" i="35"/>
  <c r="D348" i="35"/>
  <c r="A349" i="35"/>
  <c r="F349" i="35" s="1"/>
  <c r="B349" i="35"/>
  <c r="D349" i="35"/>
  <c r="A350" i="35"/>
  <c r="F350" i="35" s="1"/>
  <c r="B350" i="35"/>
  <c r="D350" i="35"/>
  <c r="A351" i="35"/>
  <c r="F351" i="35" s="1"/>
  <c r="B351" i="35"/>
  <c r="D351" i="35"/>
  <c r="A352" i="35"/>
  <c r="F352" i="35" s="1"/>
  <c r="B352" i="35"/>
  <c r="D352" i="35"/>
  <c r="A353" i="35"/>
  <c r="F353" i="35" s="1"/>
  <c r="B353" i="35"/>
  <c r="D353" i="35"/>
  <c r="A354" i="35"/>
  <c r="F354" i="35" s="1"/>
  <c r="B354" i="35"/>
  <c r="D354" i="35"/>
  <c r="A355" i="35"/>
  <c r="F355" i="35" s="1"/>
  <c r="B355" i="35"/>
  <c r="D355" i="35"/>
  <c r="A356" i="35"/>
  <c r="F356" i="35" s="1"/>
  <c r="B356" i="35"/>
  <c r="D356" i="35"/>
  <c r="A357" i="35"/>
  <c r="F357" i="35" s="1"/>
  <c r="B357" i="35"/>
  <c r="D357" i="35"/>
  <c r="A358" i="35"/>
  <c r="F358" i="35" s="1"/>
  <c r="B358" i="35"/>
  <c r="D358" i="35"/>
  <c r="A359" i="35"/>
  <c r="F359" i="35" s="1"/>
  <c r="B359" i="35"/>
  <c r="D359" i="35"/>
  <c r="A360" i="35"/>
  <c r="F360" i="35" s="1"/>
  <c r="B360" i="35"/>
  <c r="D360" i="35"/>
  <c r="A361" i="35"/>
  <c r="F361" i="35" s="1"/>
  <c r="B361" i="35"/>
  <c r="D361" i="35"/>
  <c r="A362" i="35"/>
  <c r="F362" i="35" s="1"/>
  <c r="B362" i="35"/>
  <c r="D362" i="35"/>
  <c r="A363" i="35"/>
  <c r="F363" i="35" s="1"/>
  <c r="B363" i="35"/>
  <c r="D363" i="35"/>
  <c r="A364" i="35"/>
  <c r="F364" i="35" s="1"/>
  <c r="B364" i="35"/>
  <c r="D364" i="35"/>
  <c r="A365" i="35"/>
  <c r="F365" i="35" s="1"/>
  <c r="B365" i="35"/>
  <c r="D365" i="35"/>
  <c r="A366" i="35"/>
  <c r="F366" i="35" s="1"/>
  <c r="B366" i="35"/>
  <c r="D366" i="35"/>
  <c r="A367" i="35"/>
  <c r="F367" i="35" s="1"/>
  <c r="B367" i="35"/>
  <c r="D367" i="35"/>
  <c r="A368" i="35"/>
  <c r="F368" i="35" s="1"/>
  <c r="B368" i="35"/>
  <c r="D368" i="35"/>
  <c r="A369" i="35"/>
  <c r="F369" i="35" s="1"/>
  <c r="B369" i="35"/>
  <c r="D369" i="35"/>
  <c r="A370" i="35"/>
  <c r="F370" i="35" s="1"/>
  <c r="B370" i="35"/>
  <c r="D370" i="35"/>
  <c r="A371" i="35"/>
  <c r="F371" i="35" s="1"/>
  <c r="B371" i="35"/>
  <c r="D371" i="35"/>
  <c r="A372" i="35"/>
  <c r="F372" i="35" s="1"/>
  <c r="B372" i="35"/>
  <c r="D372" i="35"/>
  <c r="A373" i="35"/>
  <c r="F373" i="35" s="1"/>
  <c r="B373" i="35"/>
  <c r="D373" i="35"/>
  <c r="A374" i="35"/>
  <c r="F374" i="35" s="1"/>
  <c r="B374" i="35"/>
  <c r="D374" i="35"/>
  <c r="A375" i="35"/>
  <c r="F375" i="35" s="1"/>
  <c r="B375" i="35"/>
  <c r="D375" i="35"/>
  <c r="A376" i="35"/>
  <c r="F376" i="35" s="1"/>
  <c r="B376" i="35"/>
  <c r="D376" i="35"/>
  <c r="A377" i="35"/>
  <c r="F377" i="35" s="1"/>
  <c r="B377" i="35"/>
  <c r="D377" i="35"/>
  <c r="A378" i="35"/>
  <c r="F378" i="35" s="1"/>
  <c r="B378" i="35"/>
  <c r="D378" i="35"/>
  <c r="A379" i="35"/>
  <c r="F379" i="35" s="1"/>
  <c r="B379" i="35"/>
  <c r="D379" i="35"/>
  <c r="A380" i="35"/>
  <c r="F380" i="35" s="1"/>
  <c r="B380" i="35"/>
  <c r="D380" i="35"/>
  <c r="A381" i="35"/>
  <c r="F381" i="35" s="1"/>
  <c r="B381" i="35"/>
  <c r="D381" i="35"/>
  <c r="A382" i="35"/>
  <c r="F382" i="35" s="1"/>
  <c r="B382" i="35"/>
  <c r="D382" i="35"/>
  <c r="A383" i="35"/>
  <c r="F383" i="35" s="1"/>
  <c r="B383" i="35"/>
  <c r="D383" i="35"/>
  <c r="A384" i="35"/>
  <c r="F384" i="35" s="1"/>
  <c r="B384" i="35"/>
  <c r="D384" i="35"/>
  <c r="A385" i="35"/>
  <c r="F385" i="35" s="1"/>
  <c r="B385" i="35"/>
  <c r="D385" i="35"/>
  <c r="A386" i="35"/>
  <c r="F386" i="35" s="1"/>
  <c r="B386" i="35"/>
  <c r="D386" i="35"/>
  <c r="A387" i="35"/>
  <c r="F387" i="35" s="1"/>
  <c r="B387" i="35"/>
  <c r="D387" i="35"/>
  <c r="A388" i="35"/>
  <c r="F388" i="35" s="1"/>
  <c r="B388" i="35"/>
  <c r="D388" i="35"/>
  <c r="A389" i="35"/>
  <c r="F389" i="35" s="1"/>
  <c r="B389" i="35"/>
  <c r="D389" i="35"/>
  <c r="A390" i="35"/>
  <c r="F390" i="35" s="1"/>
  <c r="B390" i="35"/>
  <c r="D390" i="35"/>
  <c r="A391" i="35"/>
  <c r="F391" i="35" s="1"/>
  <c r="B391" i="35"/>
  <c r="D391" i="35"/>
  <c r="A392" i="35"/>
  <c r="F392" i="35" s="1"/>
  <c r="B392" i="35"/>
  <c r="D392" i="35"/>
  <c r="A393" i="35"/>
  <c r="F393" i="35" s="1"/>
  <c r="B393" i="35"/>
  <c r="D393" i="35"/>
  <c r="A394" i="35"/>
  <c r="F394" i="35" s="1"/>
  <c r="B394" i="35"/>
  <c r="D394" i="35"/>
  <c r="A395" i="35"/>
  <c r="F395" i="35" s="1"/>
  <c r="B395" i="35"/>
  <c r="D395" i="35"/>
  <c r="A396" i="35"/>
  <c r="F396" i="35" s="1"/>
  <c r="B396" i="35"/>
  <c r="D396" i="35"/>
  <c r="A397" i="35"/>
  <c r="F397" i="35" s="1"/>
  <c r="B397" i="35"/>
  <c r="D397" i="35"/>
  <c r="A398" i="35"/>
  <c r="F398" i="35" s="1"/>
  <c r="B398" i="35"/>
  <c r="D398" i="35"/>
  <c r="A399" i="35"/>
  <c r="F399" i="35" s="1"/>
  <c r="B399" i="35"/>
  <c r="D399" i="35"/>
  <c r="A400" i="35"/>
  <c r="F400" i="35" s="1"/>
  <c r="B400" i="35"/>
  <c r="D400" i="35"/>
  <c r="A401" i="35"/>
  <c r="F401" i="35" s="1"/>
  <c r="B401" i="35"/>
  <c r="D401" i="35"/>
  <c r="A402" i="35"/>
  <c r="F402" i="35" s="1"/>
  <c r="B402" i="35"/>
  <c r="D402" i="35"/>
  <c r="A403" i="35"/>
  <c r="F403" i="35" s="1"/>
  <c r="B403" i="35"/>
  <c r="D403" i="35"/>
  <c r="A404" i="35"/>
  <c r="F404" i="35" s="1"/>
  <c r="B404" i="35"/>
  <c r="D404" i="35"/>
  <c r="A405" i="35"/>
  <c r="F405" i="35" s="1"/>
  <c r="B405" i="35"/>
  <c r="D405" i="35"/>
  <c r="A406" i="35"/>
  <c r="F406" i="35" s="1"/>
  <c r="B406" i="35"/>
  <c r="D406" i="35"/>
  <c r="A407" i="35"/>
  <c r="F407" i="35" s="1"/>
  <c r="B407" i="35"/>
  <c r="D407" i="35"/>
  <c r="A408" i="35"/>
  <c r="F408" i="35" s="1"/>
  <c r="B408" i="35"/>
  <c r="D408" i="35"/>
  <c r="A409" i="35"/>
  <c r="F409" i="35" s="1"/>
  <c r="B409" i="35"/>
  <c r="D409" i="35"/>
  <c r="A410" i="35"/>
  <c r="F410" i="35" s="1"/>
  <c r="B410" i="35"/>
  <c r="D410" i="35"/>
  <c r="A411" i="35"/>
  <c r="F411" i="35" s="1"/>
  <c r="B411" i="35"/>
  <c r="D411" i="35"/>
  <c r="A412" i="35"/>
  <c r="F412" i="35" s="1"/>
  <c r="B412" i="35"/>
  <c r="D412" i="35"/>
  <c r="A413" i="35"/>
  <c r="F413" i="35" s="1"/>
  <c r="B413" i="35"/>
  <c r="D413" i="35"/>
  <c r="A414" i="35"/>
  <c r="F414" i="35" s="1"/>
  <c r="B414" i="35"/>
  <c r="D414" i="35"/>
  <c r="A415" i="35"/>
  <c r="F415" i="35" s="1"/>
  <c r="B415" i="35"/>
  <c r="D415" i="35"/>
  <c r="A416" i="35"/>
  <c r="F416" i="35" s="1"/>
  <c r="B416" i="35"/>
  <c r="D416" i="35"/>
  <c r="A417" i="35"/>
  <c r="F417" i="35" s="1"/>
  <c r="B417" i="35"/>
  <c r="D417" i="35"/>
  <c r="A418" i="35"/>
  <c r="F418" i="35" s="1"/>
  <c r="B418" i="35"/>
  <c r="D418" i="35"/>
  <c r="A419" i="35"/>
  <c r="F419" i="35" s="1"/>
  <c r="B419" i="35"/>
  <c r="D419" i="35"/>
  <c r="A420" i="35"/>
  <c r="F420" i="35" s="1"/>
  <c r="B420" i="35"/>
  <c r="D420" i="35"/>
  <c r="A421" i="35"/>
  <c r="F421" i="35" s="1"/>
  <c r="B421" i="35"/>
  <c r="D421" i="35"/>
  <c r="A422" i="35"/>
  <c r="F422" i="35" s="1"/>
  <c r="B422" i="35"/>
  <c r="D422" i="35"/>
  <c r="A423" i="35"/>
  <c r="F423" i="35" s="1"/>
  <c r="B423" i="35"/>
  <c r="D423" i="35"/>
  <c r="A424" i="35"/>
  <c r="F424" i="35" s="1"/>
  <c r="B424" i="35"/>
  <c r="D424" i="35"/>
  <c r="A425" i="35"/>
  <c r="F425" i="35" s="1"/>
  <c r="B425" i="35"/>
  <c r="D425" i="35"/>
  <c r="A426" i="35"/>
  <c r="F426" i="35" s="1"/>
  <c r="B426" i="35"/>
  <c r="D426" i="35"/>
  <c r="A427" i="35"/>
  <c r="F427" i="35" s="1"/>
  <c r="B427" i="35"/>
  <c r="D427" i="35"/>
  <c r="A428" i="35"/>
  <c r="F428" i="35" s="1"/>
  <c r="B428" i="35"/>
  <c r="D428" i="35"/>
  <c r="A429" i="35"/>
  <c r="F429" i="35" s="1"/>
  <c r="B429" i="35"/>
  <c r="D429" i="35"/>
  <c r="A430" i="35"/>
  <c r="F430" i="35" s="1"/>
  <c r="B430" i="35"/>
  <c r="D430" i="35"/>
  <c r="A431" i="35"/>
  <c r="F431" i="35" s="1"/>
  <c r="B431" i="35"/>
  <c r="D431" i="35"/>
  <c r="A432" i="35"/>
  <c r="F432" i="35" s="1"/>
  <c r="B432" i="35"/>
  <c r="D432" i="35"/>
  <c r="A433" i="35"/>
  <c r="F433" i="35" s="1"/>
  <c r="B433" i="35"/>
  <c r="D433" i="35"/>
  <c r="A434" i="35"/>
  <c r="F434" i="35" s="1"/>
  <c r="B434" i="35"/>
  <c r="D434" i="35"/>
  <c r="A435" i="35"/>
  <c r="F435" i="35" s="1"/>
  <c r="B435" i="35"/>
  <c r="D435" i="35"/>
  <c r="A436" i="35"/>
  <c r="F436" i="35" s="1"/>
  <c r="B436" i="35"/>
  <c r="D436" i="35"/>
  <c r="A437" i="35"/>
  <c r="F437" i="35" s="1"/>
  <c r="B437" i="35"/>
  <c r="D437" i="35"/>
  <c r="A438" i="35"/>
  <c r="F438" i="35" s="1"/>
  <c r="B438" i="35"/>
  <c r="D438" i="35"/>
  <c r="A439" i="35"/>
  <c r="F439" i="35" s="1"/>
  <c r="B439" i="35"/>
  <c r="D439" i="35"/>
  <c r="A440" i="35"/>
  <c r="F440" i="35" s="1"/>
  <c r="B440" i="35"/>
  <c r="D440" i="35"/>
  <c r="A441" i="35"/>
  <c r="F441" i="35" s="1"/>
  <c r="B441" i="35"/>
  <c r="D441" i="35"/>
  <c r="A442" i="35"/>
  <c r="F442" i="35" s="1"/>
  <c r="B442" i="35"/>
  <c r="D442" i="35"/>
  <c r="A443" i="35"/>
  <c r="F443" i="35" s="1"/>
  <c r="B443" i="35"/>
  <c r="D443" i="35"/>
  <c r="A444" i="35"/>
  <c r="F444" i="35" s="1"/>
  <c r="B444" i="35"/>
  <c r="D444" i="35"/>
  <c r="A445" i="35"/>
  <c r="F445" i="35" s="1"/>
  <c r="B445" i="35"/>
  <c r="D445" i="35"/>
  <c r="A446" i="35"/>
  <c r="F446" i="35" s="1"/>
  <c r="B446" i="35"/>
  <c r="D446" i="35"/>
  <c r="A447" i="35"/>
  <c r="F447" i="35" s="1"/>
  <c r="B447" i="35"/>
  <c r="D447" i="35"/>
  <c r="A448" i="35"/>
  <c r="F448" i="35" s="1"/>
  <c r="B448" i="35"/>
  <c r="D448" i="35"/>
  <c r="A449" i="35"/>
  <c r="F449" i="35" s="1"/>
  <c r="B449" i="35"/>
  <c r="D449" i="35"/>
  <c r="A450" i="35"/>
  <c r="F450" i="35" s="1"/>
  <c r="B450" i="35"/>
  <c r="D450" i="35"/>
  <c r="A451" i="35"/>
  <c r="F451" i="35" s="1"/>
  <c r="B451" i="35"/>
  <c r="D451" i="35"/>
  <c r="A452" i="35"/>
  <c r="F452" i="35" s="1"/>
  <c r="B452" i="35"/>
  <c r="D452" i="35"/>
  <c r="A453" i="35"/>
  <c r="F453" i="35" s="1"/>
  <c r="B453" i="35"/>
  <c r="D453" i="35"/>
  <c r="A454" i="35"/>
  <c r="F454" i="35" s="1"/>
  <c r="B454" i="35"/>
  <c r="D454" i="35"/>
  <c r="A455" i="35"/>
  <c r="F455" i="35" s="1"/>
  <c r="B455" i="35"/>
  <c r="D455" i="35"/>
  <c r="A456" i="35"/>
  <c r="F456" i="35" s="1"/>
  <c r="B456" i="35"/>
  <c r="D456" i="35"/>
  <c r="A457" i="35"/>
  <c r="F457" i="35" s="1"/>
  <c r="B457" i="35"/>
  <c r="D457" i="35"/>
  <c r="A458" i="35"/>
  <c r="F458" i="35" s="1"/>
  <c r="B458" i="35"/>
  <c r="D458" i="35"/>
  <c r="A459" i="35"/>
  <c r="F459" i="35" s="1"/>
  <c r="B459" i="35"/>
  <c r="D459" i="35"/>
  <c r="A460" i="35"/>
  <c r="F460" i="35" s="1"/>
  <c r="B460" i="35"/>
  <c r="D460" i="35"/>
  <c r="A461" i="35"/>
  <c r="F461" i="35" s="1"/>
  <c r="B461" i="35"/>
  <c r="D461" i="35"/>
  <c r="A462" i="35"/>
  <c r="F462" i="35" s="1"/>
  <c r="B462" i="35"/>
  <c r="D462" i="35"/>
  <c r="A463" i="35"/>
  <c r="F463" i="35" s="1"/>
  <c r="B463" i="35"/>
  <c r="D463" i="35"/>
  <c r="A464" i="35"/>
  <c r="F464" i="35" s="1"/>
  <c r="B464" i="35"/>
  <c r="D464" i="35"/>
  <c r="A465" i="35"/>
  <c r="F465" i="35" s="1"/>
  <c r="B465" i="35"/>
  <c r="D465" i="35"/>
  <c r="A466" i="35"/>
  <c r="F466" i="35" s="1"/>
  <c r="B466" i="35"/>
  <c r="D466" i="35"/>
  <c r="A467" i="35"/>
  <c r="F467" i="35" s="1"/>
  <c r="B467" i="35"/>
  <c r="D467" i="35"/>
  <c r="A468" i="35"/>
  <c r="F468" i="35" s="1"/>
  <c r="B468" i="35"/>
  <c r="D468" i="35"/>
  <c r="A469" i="35"/>
  <c r="F469" i="35" s="1"/>
  <c r="B469" i="35"/>
  <c r="D469" i="35"/>
  <c r="A470" i="35"/>
  <c r="F470" i="35" s="1"/>
  <c r="B470" i="35"/>
  <c r="D470" i="35"/>
  <c r="A471" i="35"/>
  <c r="F471" i="35" s="1"/>
  <c r="B471" i="35"/>
  <c r="D471" i="35"/>
  <c r="A472" i="35"/>
  <c r="F472" i="35" s="1"/>
  <c r="B472" i="35"/>
  <c r="D472" i="35"/>
  <c r="A473" i="35"/>
  <c r="F473" i="35" s="1"/>
  <c r="B473" i="35"/>
  <c r="D473" i="35"/>
  <c r="A474" i="35"/>
  <c r="F474" i="35" s="1"/>
  <c r="B474" i="35"/>
  <c r="D474" i="35"/>
  <c r="A475" i="35"/>
  <c r="F475" i="35" s="1"/>
  <c r="B475" i="35"/>
  <c r="D475" i="35"/>
  <c r="A476" i="35"/>
  <c r="F476" i="35" s="1"/>
  <c r="B476" i="35"/>
  <c r="D476" i="35"/>
  <c r="A477" i="35"/>
  <c r="F477" i="35" s="1"/>
  <c r="B477" i="35"/>
  <c r="D477" i="35"/>
  <c r="A478" i="35"/>
  <c r="F478" i="35" s="1"/>
  <c r="B478" i="35"/>
  <c r="D478" i="35"/>
  <c r="A479" i="35"/>
  <c r="F479" i="35" s="1"/>
  <c r="B479" i="35"/>
  <c r="D479" i="35"/>
  <c r="A480" i="35"/>
  <c r="F480" i="35" s="1"/>
  <c r="B480" i="35"/>
  <c r="D480" i="35"/>
  <c r="A481" i="35"/>
  <c r="F481" i="35" s="1"/>
  <c r="B481" i="35"/>
  <c r="D481" i="35"/>
  <c r="A482" i="35"/>
  <c r="F482" i="35" s="1"/>
  <c r="B482" i="35"/>
  <c r="D482" i="35"/>
  <c r="A483" i="35"/>
  <c r="F483" i="35" s="1"/>
  <c r="B483" i="35"/>
  <c r="D483" i="35"/>
  <c r="A484" i="35"/>
  <c r="F484" i="35" s="1"/>
  <c r="B484" i="35"/>
  <c r="D484" i="35"/>
  <c r="A485" i="35"/>
  <c r="F485" i="35" s="1"/>
  <c r="B485" i="35"/>
  <c r="D485" i="35"/>
  <c r="A486" i="35"/>
  <c r="F486" i="35" s="1"/>
  <c r="B486" i="35"/>
  <c r="D486" i="35"/>
  <c r="A487" i="35"/>
  <c r="F487" i="35" s="1"/>
  <c r="B487" i="35"/>
  <c r="D487" i="35"/>
  <c r="A488" i="35"/>
  <c r="F488" i="35" s="1"/>
  <c r="B488" i="35"/>
  <c r="D488" i="35"/>
  <c r="A489" i="35"/>
  <c r="F489" i="35" s="1"/>
  <c r="B489" i="35"/>
  <c r="D489" i="35"/>
  <c r="A490" i="35"/>
  <c r="F490" i="35" s="1"/>
  <c r="B490" i="35"/>
  <c r="D490" i="35"/>
  <c r="A491" i="35"/>
  <c r="F491" i="35" s="1"/>
  <c r="B491" i="35"/>
  <c r="D491" i="35"/>
  <c r="A492" i="35"/>
  <c r="F492" i="35" s="1"/>
  <c r="B492" i="35"/>
  <c r="D492" i="35"/>
  <c r="A493" i="35"/>
  <c r="F493" i="35" s="1"/>
  <c r="B493" i="35"/>
  <c r="D493" i="35"/>
  <c r="A494" i="35"/>
  <c r="F494" i="35" s="1"/>
  <c r="B494" i="35"/>
  <c r="D494" i="35"/>
  <c r="A495" i="35"/>
  <c r="F495" i="35" s="1"/>
  <c r="B495" i="35"/>
  <c r="D495" i="35"/>
  <c r="A496" i="35"/>
  <c r="F496" i="35" s="1"/>
  <c r="B496" i="35"/>
  <c r="D496" i="35"/>
  <c r="A497" i="35"/>
  <c r="F497" i="35" s="1"/>
  <c r="B497" i="35"/>
  <c r="D497" i="35"/>
  <c r="A498" i="35"/>
  <c r="F498" i="35" s="1"/>
  <c r="B498" i="35"/>
  <c r="D498" i="35"/>
  <c r="A499" i="35"/>
  <c r="F499" i="35" s="1"/>
  <c r="B499" i="35"/>
  <c r="D499" i="35"/>
  <c r="A500" i="35"/>
  <c r="F500" i="35" s="1"/>
  <c r="B500" i="35"/>
  <c r="D500" i="35"/>
  <c r="A501" i="35"/>
  <c r="F501" i="35" s="1"/>
  <c r="B501" i="35"/>
  <c r="D501" i="35"/>
  <c r="A502" i="35"/>
  <c r="F502" i="35" s="1"/>
  <c r="B502" i="35"/>
  <c r="D502" i="35"/>
  <c r="A503" i="35"/>
  <c r="F503" i="35" s="1"/>
  <c r="B503" i="35"/>
  <c r="D503" i="35"/>
  <c r="A504" i="35"/>
  <c r="F504" i="35" s="1"/>
  <c r="B504" i="35"/>
  <c r="D504" i="35"/>
  <c r="A505" i="35"/>
  <c r="F505" i="35" s="1"/>
  <c r="B505" i="35"/>
  <c r="D505" i="35"/>
  <c r="A506" i="35"/>
  <c r="F506" i="35" s="1"/>
  <c r="B506" i="35"/>
  <c r="D506" i="35"/>
  <c r="A507" i="35"/>
  <c r="F507" i="35" s="1"/>
  <c r="B507" i="35"/>
  <c r="D507" i="35"/>
  <c r="A508" i="35"/>
  <c r="F508" i="35" s="1"/>
  <c r="B508" i="35"/>
  <c r="D508" i="35"/>
  <c r="A509" i="35"/>
  <c r="F509" i="35" s="1"/>
  <c r="B509" i="35"/>
  <c r="D509" i="35"/>
  <c r="A510" i="35"/>
  <c r="F510" i="35" s="1"/>
  <c r="B510" i="35"/>
  <c r="D510" i="35"/>
  <c r="A511" i="35"/>
  <c r="F511" i="35" s="1"/>
  <c r="B511" i="35"/>
  <c r="D511" i="35"/>
  <c r="A512" i="35"/>
  <c r="F512" i="35" s="1"/>
  <c r="B512" i="35"/>
  <c r="D512" i="35"/>
  <c r="A513" i="35"/>
  <c r="F513" i="35" s="1"/>
  <c r="B513" i="35"/>
  <c r="D513" i="35"/>
  <c r="A514" i="35"/>
  <c r="F514" i="35" s="1"/>
  <c r="B514" i="35"/>
  <c r="D514" i="35"/>
  <c r="A515" i="35"/>
  <c r="F515" i="35" s="1"/>
  <c r="B515" i="35"/>
  <c r="D515" i="35"/>
  <c r="A516" i="35"/>
  <c r="F516" i="35" s="1"/>
  <c r="B516" i="35"/>
  <c r="D516" i="35"/>
  <c r="A517" i="35"/>
  <c r="F517" i="35" s="1"/>
  <c r="B517" i="35"/>
  <c r="D517" i="35"/>
  <c r="A518" i="35"/>
  <c r="F518" i="35" s="1"/>
  <c r="B518" i="35"/>
  <c r="D518" i="35"/>
  <c r="A519" i="35"/>
  <c r="F519" i="35" s="1"/>
  <c r="B519" i="35"/>
  <c r="D519" i="35"/>
  <c r="A520" i="35"/>
  <c r="F520" i="35" s="1"/>
  <c r="B520" i="35"/>
  <c r="D520" i="35"/>
  <c r="A521" i="35"/>
  <c r="F521" i="35" s="1"/>
  <c r="B521" i="35"/>
  <c r="D521" i="35"/>
  <c r="A522" i="35"/>
  <c r="F522" i="35" s="1"/>
  <c r="B522" i="35"/>
  <c r="D522" i="35"/>
  <c r="A523" i="35"/>
  <c r="F523" i="35" s="1"/>
  <c r="B523" i="35"/>
  <c r="D523" i="35"/>
  <c r="A524" i="35"/>
  <c r="F524" i="35" s="1"/>
  <c r="B524" i="35"/>
  <c r="D524" i="35"/>
  <c r="A525" i="35"/>
  <c r="F525" i="35" s="1"/>
  <c r="B525" i="35"/>
  <c r="D525" i="35"/>
  <c r="A526" i="35"/>
  <c r="F526" i="35" s="1"/>
  <c r="B526" i="35"/>
  <c r="D526" i="35"/>
  <c r="A527" i="35"/>
  <c r="F527" i="35" s="1"/>
  <c r="B527" i="35"/>
  <c r="D527" i="35"/>
  <c r="A528" i="35"/>
  <c r="F528" i="35" s="1"/>
  <c r="B528" i="35"/>
  <c r="D528" i="35"/>
  <c r="A529" i="35"/>
  <c r="F529" i="35" s="1"/>
  <c r="B529" i="35"/>
  <c r="D529" i="35"/>
  <c r="A530" i="35"/>
  <c r="F530" i="35" s="1"/>
  <c r="B530" i="35"/>
  <c r="D530" i="35"/>
  <c r="A531" i="35"/>
  <c r="F531" i="35" s="1"/>
  <c r="B531" i="35"/>
  <c r="D531" i="35"/>
  <c r="A532" i="35"/>
  <c r="F532" i="35" s="1"/>
  <c r="B532" i="35"/>
  <c r="D532" i="35"/>
  <c r="A533" i="35"/>
  <c r="B533" i="35"/>
  <c r="D533" i="35"/>
  <c r="F533" i="35"/>
  <c r="A534" i="35"/>
  <c r="F534" i="35" s="1"/>
  <c r="B534" i="35"/>
  <c r="D534" i="35"/>
  <c r="A535" i="35"/>
  <c r="F535" i="35" s="1"/>
  <c r="B535" i="35"/>
  <c r="D535" i="35"/>
  <c r="A536" i="35"/>
  <c r="F536" i="35" s="1"/>
  <c r="B536" i="35"/>
  <c r="D536" i="35"/>
  <c r="A537" i="35"/>
  <c r="F537" i="35" s="1"/>
  <c r="B537" i="35"/>
  <c r="D537" i="35"/>
  <c r="A538" i="35"/>
  <c r="F538" i="35" s="1"/>
  <c r="B538" i="35"/>
  <c r="D538" i="35"/>
  <c r="A539" i="35"/>
  <c r="F539" i="35" s="1"/>
  <c r="B539" i="35"/>
  <c r="D539" i="35"/>
  <c r="A540" i="35"/>
  <c r="F540" i="35" s="1"/>
  <c r="B540" i="35"/>
  <c r="D540" i="35"/>
  <c r="A541" i="35"/>
  <c r="F541" i="35" s="1"/>
  <c r="B541" i="35"/>
  <c r="D541" i="35"/>
  <c r="A542" i="35"/>
  <c r="F542" i="35" s="1"/>
  <c r="B542" i="35"/>
  <c r="D542" i="35"/>
  <c r="A543" i="35"/>
  <c r="F543" i="35" s="1"/>
  <c r="B543" i="35"/>
  <c r="D543" i="35"/>
  <c r="A544" i="35"/>
  <c r="F544" i="35" s="1"/>
  <c r="B544" i="35"/>
  <c r="D544" i="35"/>
  <c r="A545" i="35"/>
  <c r="F545" i="35" s="1"/>
  <c r="B545" i="35"/>
  <c r="D545" i="35"/>
  <c r="A546" i="35"/>
  <c r="F546" i="35" s="1"/>
  <c r="B546" i="35"/>
  <c r="D546" i="35"/>
  <c r="A547" i="35"/>
  <c r="F547" i="35" s="1"/>
  <c r="B547" i="35"/>
  <c r="D547" i="35"/>
  <c r="A548" i="35"/>
  <c r="F548" i="35" s="1"/>
  <c r="B548" i="35"/>
  <c r="D548" i="35"/>
  <c r="A549" i="35"/>
  <c r="F549" i="35" s="1"/>
  <c r="B549" i="35"/>
  <c r="D549" i="35"/>
  <c r="A550" i="35"/>
  <c r="F550" i="35" s="1"/>
  <c r="B550" i="35"/>
  <c r="D550" i="35"/>
  <c r="A551" i="35"/>
  <c r="F551" i="35" s="1"/>
  <c r="B551" i="35"/>
  <c r="D551" i="35"/>
  <c r="A552" i="35"/>
  <c r="F552" i="35" s="1"/>
  <c r="B552" i="35"/>
  <c r="D552" i="35"/>
  <c r="A553" i="35"/>
  <c r="F553" i="35" s="1"/>
  <c r="B553" i="35"/>
  <c r="D553" i="35"/>
  <c r="A554" i="35"/>
  <c r="F554" i="35" s="1"/>
  <c r="B554" i="35"/>
  <c r="D554" i="35"/>
  <c r="A555" i="35"/>
  <c r="F555" i="35" s="1"/>
  <c r="B555" i="35"/>
  <c r="D555" i="35"/>
  <c r="A556" i="35"/>
  <c r="F556" i="35" s="1"/>
  <c r="B556" i="35"/>
  <c r="D556" i="35"/>
  <c r="A557" i="35"/>
  <c r="F557" i="35" s="1"/>
  <c r="B557" i="35"/>
  <c r="D557" i="35"/>
  <c r="A558" i="35"/>
  <c r="F558" i="35" s="1"/>
  <c r="B558" i="35"/>
  <c r="D558" i="35"/>
  <c r="A559" i="35"/>
  <c r="F559" i="35" s="1"/>
  <c r="B559" i="35"/>
  <c r="D559" i="35"/>
  <c r="A560" i="35"/>
  <c r="F560" i="35" s="1"/>
  <c r="B560" i="35"/>
  <c r="D560" i="35"/>
  <c r="A561" i="35"/>
  <c r="F561" i="35" s="1"/>
  <c r="B561" i="35"/>
  <c r="D561" i="35"/>
  <c r="A562" i="35"/>
  <c r="F562" i="35" s="1"/>
  <c r="B562" i="35"/>
  <c r="D562" i="35"/>
  <c r="A563" i="35"/>
  <c r="F563" i="35" s="1"/>
  <c r="B563" i="35"/>
  <c r="D563" i="35"/>
  <c r="A564" i="35"/>
  <c r="F564" i="35" s="1"/>
  <c r="B564" i="35"/>
  <c r="D564" i="35"/>
  <c r="A565" i="35"/>
  <c r="F565" i="35" s="1"/>
  <c r="B565" i="35"/>
  <c r="D565" i="35"/>
  <c r="A566" i="35"/>
  <c r="F566" i="35" s="1"/>
  <c r="B566" i="35"/>
  <c r="D566" i="35"/>
  <c r="A567" i="35"/>
  <c r="F567" i="35" s="1"/>
  <c r="B567" i="35"/>
  <c r="D567" i="35"/>
  <c r="A568" i="35"/>
  <c r="F568" i="35" s="1"/>
  <c r="B568" i="35"/>
  <c r="D568" i="35"/>
  <c r="A569" i="35"/>
  <c r="F569" i="35" s="1"/>
  <c r="B569" i="35"/>
  <c r="D569" i="35"/>
  <c r="A570" i="35"/>
  <c r="F570" i="35" s="1"/>
  <c r="B570" i="35"/>
  <c r="D570" i="35"/>
  <c r="A571" i="35"/>
  <c r="F571" i="35" s="1"/>
  <c r="B571" i="35"/>
  <c r="D571" i="35"/>
  <c r="A572" i="35"/>
  <c r="F572" i="35" s="1"/>
  <c r="B572" i="35"/>
  <c r="D572" i="35"/>
  <c r="A573" i="35"/>
  <c r="F573" i="35" s="1"/>
  <c r="B573" i="35"/>
  <c r="D573" i="35"/>
  <c r="A574" i="35"/>
  <c r="F574" i="35" s="1"/>
  <c r="B574" i="35"/>
  <c r="D574" i="35"/>
  <c r="A575" i="35"/>
  <c r="F575" i="35" s="1"/>
  <c r="B575" i="35"/>
  <c r="D575" i="35"/>
  <c r="A576" i="35"/>
  <c r="F576" i="35" s="1"/>
  <c r="B576" i="35"/>
  <c r="D576" i="35"/>
  <c r="A577" i="35"/>
  <c r="F577" i="35" s="1"/>
  <c r="B577" i="35"/>
  <c r="D577" i="35"/>
  <c r="A578" i="35"/>
  <c r="F578" i="35" s="1"/>
  <c r="B578" i="35"/>
  <c r="D578" i="35"/>
  <c r="A579" i="35"/>
  <c r="F579" i="35" s="1"/>
  <c r="B579" i="35"/>
  <c r="D579" i="35"/>
  <c r="A580" i="35"/>
  <c r="F580" i="35" s="1"/>
  <c r="B580" i="35"/>
  <c r="D580" i="35"/>
  <c r="A581" i="35"/>
  <c r="F581" i="35" s="1"/>
  <c r="B581" i="35"/>
  <c r="D581" i="35"/>
  <c r="A582" i="35"/>
  <c r="F582" i="35" s="1"/>
  <c r="B582" i="35"/>
  <c r="D582" i="35"/>
  <c r="A583" i="35"/>
  <c r="F583" i="35" s="1"/>
  <c r="B583" i="35"/>
  <c r="D583" i="35"/>
  <c r="A584" i="35"/>
  <c r="F584" i="35" s="1"/>
  <c r="B584" i="35"/>
  <c r="D584" i="35"/>
  <c r="A585" i="35"/>
  <c r="F585" i="35" s="1"/>
  <c r="B585" i="35"/>
  <c r="D585" i="35"/>
  <c r="A586" i="35"/>
  <c r="F586" i="35" s="1"/>
  <c r="B586" i="35"/>
  <c r="D586" i="35"/>
  <c r="A587" i="35"/>
  <c r="F587" i="35" s="1"/>
  <c r="B587" i="35"/>
  <c r="D587" i="35"/>
  <c r="A588" i="35"/>
  <c r="F588" i="35" s="1"/>
  <c r="B588" i="35"/>
  <c r="D588" i="35"/>
  <c r="A589" i="35"/>
  <c r="F589" i="35" s="1"/>
  <c r="B589" i="35"/>
  <c r="D589" i="35"/>
  <c r="A590" i="35"/>
  <c r="F590" i="35" s="1"/>
  <c r="B590" i="35"/>
  <c r="D590" i="35"/>
  <c r="A591" i="35"/>
  <c r="F591" i="35" s="1"/>
  <c r="B591" i="35"/>
  <c r="D591" i="35"/>
  <c r="A592" i="35"/>
  <c r="F592" i="35" s="1"/>
  <c r="B592" i="35"/>
  <c r="D592" i="35"/>
  <c r="A593" i="35"/>
  <c r="F593" i="35" s="1"/>
  <c r="B593" i="35"/>
  <c r="D593" i="35"/>
  <c r="A594" i="35"/>
  <c r="F594" i="35" s="1"/>
  <c r="B594" i="35"/>
  <c r="D594" i="35"/>
  <c r="A595" i="35"/>
  <c r="F595" i="35" s="1"/>
  <c r="B595" i="35"/>
  <c r="D595" i="35"/>
  <c r="A596" i="35"/>
  <c r="B596" i="35"/>
  <c r="D596" i="35"/>
  <c r="F596" i="35"/>
  <c r="A597" i="35"/>
  <c r="F597" i="35" s="1"/>
  <c r="B597" i="35"/>
  <c r="D597" i="35"/>
  <c r="A598" i="35"/>
  <c r="F598" i="35" s="1"/>
  <c r="B598" i="35"/>
  <c r="D598" i="35"/>
  <c r="A599" i="35"/>
  <c r="F599" i="35" s="1"/>
  <c r="B599" i="35"/>
  <c r="D599" i="35"/>
  <c r="A600" i="35"/>
  <c r="F600" i="35" s="1"/>
  <c r="B600" i="35"/>
  <c r="D600" i="35"/>
  <c r="A601" i="35"/>
  <c r="F601" i="35" s="1"/>
  <c r="B601" i="35"/>
  <c r="D601" i="35"/>
  <c r="A602" i="35"/>
  <c r="F602" i="35" s="1"/>
  <c r="B602" i="35"/>
  <c r="D602" i="35"/>
  <c r="A603" i="35"/>
  <c r="F603" i="35" s="1"/>
  <c r="B603" i="35"/>
  <c r="D603" i="35"/>
  <c r="A604" i="35"/>
  <c r="F604" i="35" s="1"/>
  <c r="B604" i="35"/>
  <c r="D604" i="35"/>
  <c r="A605" i="35"/>
  <c r="F605" i="35" s="1"/>
  <c r="B605" i="35"/>
  <c r="D605" i="35"/>
  <c r="A606" i="35"/>
  <c r="F606" i="35" s="1"/>
  <c r="B606" i="35"/>
  <c r="D606" i="35"/>
  <c r="A607" i="35"/>
  <c r="F607" i="35" s="1"/>
  <c r="B607" i="35"/>
  <c r="D607" i="35"/>
  <c r="A608" i="35"/>
  <c r="F608" i="35" s="1"/>
  <c r="B608" i="35"/>
  <c r="D608" i="35"/>
  <c r="A609" i="35"/>
  <c r="F609" i="35" s="1"/>
  <c r="B609" i="35"/>
  <c r="D609" i="35"/>
  <c r="A610" i="35"/>
  <c r="F610" i="35" s="1"/>
  <c r="B610" i="35"/>
  <c r="D610" i="35"/>
  <c r="A611" i="35"/>
  <c r="F611" i="35" s="1"/>
  <c r="B611" i="35"/>
  <c r="D611" i="35"/>
  <c r="A612" i="35"/>
  <c r="F612" i="35" s="1"/>
  <c r="B612" i="35"/>
  <c r="D612" i="35"/>
  <c r="A613" i="35"/>
  <c r="F613" i="35" s="1"/>
  <c r="B613" i="35"/>
  <c r="D613" i="35"/>
  <c r="A614" i="35"/>
  <c r="F614" i="35" s="1"/>
  <c r="B614" i="35"/>
  <c r="D614" i="35"/>
  <c r="A615" i="35"/>
  <c r="F615" i="35" s="1"/>
  <c r="B615" i="35"/>
  <c r="D615" i="35"/>
  <c r="A616" i="35"/>
  <c r="F616" i="35" s="1"/>
  <c r="B616" i="35"/>
  <c r="D616" i="35"/>
  <c r="A617" i="35"/>
  <c r="F617" i="35" s="1"/>
  <c r="B617" i="35"/>
  <c r="D617" i="35"/>
  <c r="A618" i="35"/>
  <c r="F618" i="35" s="1"/>
  <c r="B618" i="35"/>
  <c r="D618" i="35"/>
  <c r="A619" i="35"/>
  <c r="F619" i="35" s="1"/>
  <c r="B619" i="35"/>
  <c r="D619" i="35"/>
  <c r="A620" i="35"/>
  <c r="F620" i="35" s="1"/>
  <c r="B620" i="35"/>
  <c r="D620" i="35"/>
  <c r="A621" i="35"/>
  <c r="F621" i="35" s="1"/>
  <c r="B621" i="35"/>
  <c r="D621" i="35"/>
  <c r="A622" i="35"/>
  <c r="F622" i="35" s="1"/>
  <c r="B622" i="35"/>
  <c r="D622" i="35"/>
  <c r="A623" i="35"/>
  <c r="F623" i="35" s="1"/>
  <c r="B623" i="35"/>
  <c r="D623" i="35"/>
  <c r="A624" i="35"/>
  <c r="F624" i="35" s="1"/>
  <c r="B624" i="35"/>
  <c r="D624" i="35"/>
  <c r="A625" i="35"/>
  <c r="F625" i="35" s="1"/>
  <c r="B625" i="35"/>
  <c r="D625" i="35"/>
  <c r="A626" i="35"/>
  <c r="F626" i="35" s="1"/>
  <c r="B626" i="35"/>
  <c r="D626" i="35"/>
  <c r="A627" i="35"/>
  <c r="F627" i="35" s="1"/>
  <c r="B627" i="35"/>
  <c r="D627" i="35"/>
  <c r="A628" i="35"/>
  <c r="F628" i="35" s="1"/>
  <c r="B628" i="35"/>
  <c r="D628" i="35"/>
  <c r="A629" i="35"/>
  <c r="F629" i="35" s="1"/>
  <c r="B629" i="35"/>
  <c r="D629" i="35"/>
  <c r="A630" i="35"/>
  <c r="F630" i="35" s="1"/>
  <c r="B630" i="35"/>
  <c r="D630" i="35"/>
  <c r="A631" i="35"/>
  <c r="F631" i="35" s="1"/>
  <c r="B631" i="35"/>
  <c r="D631" i="35"/>
  <c r="A632" i="35"/>
  <c r="F632" i="35" s="1"/>
  <c r="B632" i="35"/>
  <c r="D632" i="35"/>
  <c r="A633" i="35"/>
  <c r="F633" i="35" s="1"/>
  <c r="B633" i="35"/>
  <c r="D633" i="35"/>
  <c r="A634" i="35"/>
  <c r="F634" i="35" s="1"/>
  <c r="B634" i="35"/>
  <c r="D634" i="35"/>
  <c r="A635" i="35"/>
  <c r="F635" i="35" s="1"/>
  <c r="B635" i="35"/>
  <c r="D635" i="35"/>
  <c r="A636" i="35"/>
  <c r="F636" i="35" s="1"/>
  <c r="B636" i="35"/>
  <c r="D636" i="35"/>
  <c r="A637" i="35"/>
  <c r="F637" i="35" s="1"/>
  <c r="B637" i="35"/>
  <c r="D637" i="35"/>
  <c r="B2" i="35"/>
  <c r="B11" i="34"/>
  <c r="C11" i="34" s="1"/>
  <c r="D11" i="34"/>
  <c r="E11" i="34"/>
  <c r="F11" i="34"/>
  <c r="B12" i="34"/>
  <c r="C12" i="34"/>
  <c r="D12" i="34"/>
  <c r="E12" i="34"/>
  <c r="F12" i="34"/>
  <c r="B13" i="34"/>
  <c r="C13" i="34"/>
  <c r="D13" i="34"/>
  <c r="E13" i="34"/>
  <c r="F13" i="34"/>
  <c r="B14" i="34"/>
  <c r="C14" i="34" s="1"/>
  <c r="D14" i="34"/>
  <c r="E14" i="34"/>
  <c r="F14" i="34"/>
  <c r="B15" i="34"/>
  <c r="C15" i="34"/>
  <c r="D15" i="34"/>
  <c r="E15" i="34"/>
  <c r="F15" i="34"/>
  <c r="B16" i="34"/>
  <c r="C16" i="34"/>
  <c r="D16" i="34"/>
  <c r="E16" i="34"/>
  <c r="F16" i="34"/>
  <c r="B17" i="34"/>
  <c r="C17" i="34"/>
  <c r="D17" i="34"/>
  <c r="E17" i="34"/>
  <c r="F17" i="34"/>
  <c r="B18" i="34"/>
  <c r="C18" i="34" s="1"/>
  <c r="D18" i="34"/>
  <c r="E18" i="34"/>
  <c r="F18" i="34"/>
  <c r="B19" i="34"/>
  <c r="C19" i="34" s="1"/>
  <c r="D19" i="34"/>
  <c r="E19" i="34"/>
  <c r="F19" i="34"/>
  <c r="B20" i="34"/>
  <c r="C20" i="34" s="1"/>
  <c r="D20" i="34"/>
  <c r="E20" i="34"/>
  <c r="F20" i="34"/>
  <c r="B21" i="34"/>
  <c r="C21" i="34"/>
  <c r="D21" i="34"/>
  <c r="E21" i="34"/>
  <c r="F21" i="34"/>
  <c r="B22" i="34"/>
  <c r="C22" i="34" s="1"/>
  <c r="C690" i="35" s="1"/>
  <c r="D22" i="34"/>
  <c r="E22" i="34"/>
  <c r="F22" i="34"/>
  <c r="B23" i="34"/>
  <c r="C23" i="34"/>
  <c r="D23" i="34"/>
  <c r="E23" i="34"/>
  <c r="F23" i="34"/>
  <c r="B24" i="34"/>
  <c r="C24" i="34"/>
  <c r="C692" i="35" s="1"/>
  <c r="D24" i="34"/>
  <c r="E24" i="34"/>
  <c r="F24" i="34"/>
  <c r="B25" i="34"/>
  <c r="C25" i="34" s="1"/>
  <c r="D25" i="34"/>
  <c r="E25" i="34"/>
  <c r="F25" i="34"/>
  <c r="B26" i="34"/>
  <c r="C26" i="34" s="1"/>
  <c r="C694" i="35" s="1"/>
  <c r="D26" i="34"/>
  <c r="E26" i="34"/>
  <c r="F26" i="34"/>
  <c r="B27" i="34"/>
  <c r="C27" i="34"/>
  <c r="D27" i="34"/>
  <c r="E27" i="34"/>
  <c r="F27" i="34"/>
  <c r="B28" i="34"/>
  <c r="C28" i="34"/>
  <c r="C696" i="35" s="1"/>
  <c r="D28" i="34"/>
  <c r="E28" i="34"/>
  <c r="F28" i="34"/>
  <c r="B29" i="34"/>
  <c r="C29" i="34"/>
  <c r="D29" i="34"/>
  <c r="E29" i="34"/>
  <c r="F29" i="34"/>
  <c r="B30" i="34"/>
  <c r="C30" i="34" s="1"/>
  <c r="C698" i="35" s="1"/>
  <c r="D30" i="34"/>
  <c r="E30" i="34"/>
  <c r="F30" i="34"/>
  <c r="B31" i="34"/>
  <c r="C31" i="34"/>
  <c r="D31" i="34"/>
  <c r="E31" i="34"/>
  <c r="F31" i="34"/>
  <c r="B32" i="34"/>
  <c r="C32" i="34"/>
  <c r="C700" i="35" s="1"/>
  <c r="D32" i="34"/>
  <c r="E32" i="34"/>
  <c r="F32" i="34"/>
  <c r="B33" i="34"/>
  <c r="C33" i="34"/>
  <c r="D33" i="34"/>
  <c r="E33" i="34"/>
  <c r="F33" i="34"/>
  <c r="B34" i="34"/>
  <c r="C34" i="34" s="1"/>
  <c r="C702" i="35" s="1"/>
  <c r="D34" i="34"/>
  <c r="E34" i="34"/>
  <c r="F34" i="34"/>
  <c r="B35" i="34"/>
  <c r="C35" i="34"/>
  <c r="D35" i="34"/>
  <c r="E35" i="34"/>
  <c r="F35" i="34"/>
  <c r="B36" i="34"/>
  <c r="C36" i="34"/>
  <c r="C704" i="35" s="1"/>
  <c r="D36" i="34"/>
  <c r="E36" i="34"/>
  <c r="F36" i="34"/>
  <c r="B37" i="34"/>
  <c r="C37" i="34"/>
  <c r="D37" i="34"/>
  <c r="E37" i="34"/>
  <c r="F37" i="34"/>
  <c r="B38" i="34"/>
  <c r="C38" i="34" s="1"/>
  <c r="D38" i="34"/>
  <c r="E38" i="34"/>
  <c r="F38" i="34"/>
  <c r="B39" i="34"/>
  <c r="C39" i="34"/>
  <c r="C707" i="35" s="1"/>
  <c r="D39" i="34"/>
  <c r="E39" i="34"/>
  <c r="F39" i="34"/>
  <c r="B40" i="34"/>
  <c r="C40" i="34"/>
  <c r="D40" i="34"/>
  <c r="E40" i="34"/>
  <c r="F40" i="34"/>
  <c r="B41" i="34"/>
  <c r="C41" i="34"/>
  <c r="C709" i="35" s="1"/>
  <c r="D41" i="34"/>
  <c r="E41" i="34"/>
  <c r="F41" i="34"/>
  <c r="B42" i="34"/>
  <c r="C42" i="34" s="1"/>
  <c r="D42" i="34"/>
  <c r="E42" i="34"/>
  <c r="F42" i="34"/>
  <c r="B43" i="34"/>
  <c r="C43" i="34"/>
  <c r="C35" i="35" s="1"/>
  <c r="D43" i="34"/>
  <c r="E43" i="34"/>
  <c r="F43" i="34"/>
  <c r="B44" i="34"/>
  <c r="C44" i="34"/>
  <c r="D44" i="34"/>
  <c r="E44" i="34"/>
  <c r="F44" i="34"/>
  <c r="B45" i="34"/>
  <c r="C45" i="34"/>
  <c r="C713" i="35" s="1"/>
  <c r="D45" i="34"/>
  <c r="E45" i="34"/>
  <c r="F45" i="34"/>
  <c r="B46" i="34"/>
  <c r="C46" i="34" s="1"/>
  <c r="D46" i="34"/>
  <c r="E46" i="34"/>
  <c r="F46" i="34"/>
  <c r="B47" i="34"/>
  <c r="C47" i="34"/>
  <c r="C715" i="35" s="1"/>
  <c r="D47" i="34"/>
  <c r="E47" i="34"/>
  <c r="F47" i="34"/>
  <c r="B48" i="34"/>
  <c r="C48" i="34"/>
  <c r="D48" i="34"/>
  <c r="E48" i="34"/>
  <c r="F48" i="34"/>
  <c r="B49" i="34"/>
  <c r="C49" i="34"/>
  <c r="C717" i="35" s="1"/>
  <c r="D49" i="34"/>
  <c r="E49" i="34"/>
  <c r="F49" i="34"/>
  <c r="B50" i="34"/>
  <c r="C50" i="34" s="1"/>
  <c r="D50" i="34"/>
  <c r="E50" i="34"/>
  <c r="F50" i="34"/>
  <c r="B51" i="34"/>
  <c r="C51" i="34"/>
  <c r="D51" i="34"/>
  <c r="E51" i="34"/>
  <c r="F51" i="34"/>
  <c r="B52" i="34"/>
  <c r="C52" i="34"/>
  <c r="D52" i="34"/>
  <c r="E52" i="34"/>
  <c r="F52" i="34"/>
  <c r="B53" i="34"/>
  <c r="C53" i="34"/>
  <c r="D53" i="34"/>
  <c r="E53" i="34"/>
  <c r="F53" i="34"/>
  <c r="B54" i="34"/>
  <c r="C54" i="34" s="1"/>
  <c r="D54" i="34"/>
  <c r="E54" i="34"/>
  <c r="F54" i="34"/>
  <c r="B55" i="34"/>
  <c r="C55" i="34"/>
  <c r="D55" i="34"/>
  <c r="E55" i="34"/>
  <c r="F55" i="34"/>
  <c r="B56" i="34"/>
  <c r="C56" i="34"/>
  <c r="D56" i="34"/>
  <c r="E56" i="34"/>
  <c r="F56" i="34"/>
  <c r="B57" i="34"/>
  <c r="C57" i="34"/>
  <c r="D57" i="34"/>
  <c r="E57" i="34"/>
  <c r="F57" i="34"/>
  <c r="B58" i="34"/>
  <c r="C58" i="34" s="1"/>
  <c r="D58" i="34"/>
  <c r="E58" i="34"/>
  <c r="F58" i="34"/>
  <c r="B59" i="34"/>
  <c r="C59" i="34"/>
  <c r="D59" i="34"/>
  <c r="E59" i="34"/>
  <c r="F59" i="34"/>
  <c r="B60" i="34"/>
  <c r="C60" i="34"/>
  <c r="D60" i="34"/>
  <c r="E60" i="34"/>
  <c r="F60" i="34"/>
  <c r="B61" i="34"/>
  <c r="C61" i="34"/>
  <c r="D61" i="34"/>
  <c r="E61" i="34"/>
  <c r="F61" i="34"/>
  <c r="B62" i="34"/>
  <c r="C62" i="34" s="1"/>
  <c r="D62" i="34"/>
  <c r="E62" i="34"/>
  <c r="F62" i="34"/>
  <c r="B63" i="34"/>
  <c r="C63" i="34"/>
  <c r="D63" i="34"/>
  <c r="E63" i="34"/>
  <c r="F63" i="34"/>
  <c r="B64" i="34"/>
  <c r="C64" i="34"/>
  <c r="D64" i="34"/>
  <c r="E64" i="34"/>
  <c r="F64" i="34"/>
  <c r="B65" i="34"/>
  <c r="C65" i="34"/>
  <c r="D65" i="34"/>
  <c r="E65" i="34"/>
  <c r="F65" i="34"/>
  <c r="B66" i="34"/>
  <c r="C66" i="34" s="1"/>
  <c r="D66" i="34"/>
  <c r="E66" i="34"/>
  <c r="F66" i="34"/>
  <c r="B67" i="34"/>
  <c r="C67" i="34"/>
  <c r="D67" i="34"/>
  <c r="E67" i="34"/>
  <c r="F67" i="34"/>
  <c r="B68" i="34"/>
  <c r="C68" i="34"/>
  <c r="D68" i="34"/>
  <c r="E68" i="34"/>
  <c r="F68" i="34"/>
  <c r="B69" i="34"/>
  <c r="C69" i="34"/>
  <c r="D69" i="34"/>
  <c r="E69" i="34"/>
  <c r="F69" i="34"/>
  <c r="B70" i="34"/>
  <c r="C70" i="34" s="1"/>
  <c r="D70" i="34"/>
  <c r="E70" i="34"/>
  <c r="F70" i="34"/>
  <c r="B71" i="34"/>
  <c r="C71" i="34"/>
  <c r="C739" i="35" s="1"/>
  <c r="D71" i="34"/>
  <c r="E71" i="34"/>
  <c r="F71" i="34"/>
  <c r="B72" i="34"/>
  <c r="C72" i="34"/>
  <c r="D72" i="34"/>
  <c r="E72" i="34"/>
  <c r="F72" i="34"/>
  <c r="B73" i="34"/>
  <c r="C73" i="34"/>
  <c r="C741" i="35" s="1"/>
  <c r="D73" i="34"/>
  <c r="E73" i="34"/>
  <c r="F73" i="34"/>
  <c r="B74" i="34"/>
  <c r="C74" i="34" s="1"/>
  <c r="C742" i="35" s="1"/>
  <c r="D74" i="34"/>
  <c r="E74" i="34"/>
  <c r="F74" i="34"/>
  <c r="B75" i="34"/>
  <c r="C75" i="34"/>
  <c r="D75" i="34"/>
  <c r="E75" i="34"/>
  <c r="F75" i="34"/>
  <c r="B76" i="34"/>
  <c r="C76" i="34"/>
  <c r="C744" i="35" s="1"/>
  <c r="D76" i="34"/>
  <c r="E76" i="34"/>
  <c r="F76" i="34"/>
  <c r="B77" i="34"/>
  <c r="C77" i="34"/>
  <c r="D77" i="34"/>
  <c r="E77" i="34"/>
  <c r="F77" i="34"/>
  <c r="B78" i="34"/>
  <c r="C78" i="34" s="1"/>
  <c r="C746" i="35" s="1"/>
  <c r="D78" i="34"/>
  <c r="E78" i="34"/>
  <c r="F78" i="34"/>
  <c r="B79" i="34"/>
  <c r="C79" i="34"/>
  <c r="D79" i="34"/>
  <c r="E79" i="34"/>
  <c r="F79" i="34"/>
  <c r="B80" i="34"/>
  <c r="C80" i="34"/>
  <c r="C748" i="35" s="1"/>
  <c r="D80" i="34"/>
  <c r="E80" i="34"/>
  <c r="F80" i="34"/>
  <c r="B81" i="34"/>
  <c r="C81" i="34"/>
  <c r="D81" i="34"/>
  <c r="E81" i="34"/>
  <c r="F81" i="34"/>
  <c r="B82" i="34"/>
  <c r="C82" i="34" s="1"/>
  <c r="C750" i="35" s="1"/>
  <c r="D82" i="34"/>
  <c r="E82" i="34"/>
  <c r="F82" i="34"/>
  <c r="B83" i="34"/>
  <c r="C83" i="34"/>
  <c r="D83" i="34"/>
  <c r="E83" i="34"/>
  <c r="F83" i="34"/>
  <c r="B84" i="34"/>
  <c r="C84" i="34"/>
  <c r="C752" i="35" s="1"/>
  <c r="D84" i="34"/>
  <c r="E84" i="34"/>
  <c r="F84" i="34"/>
  <c r="B85" i="34"/>
  <c r="C85" i="34"/>
  <c r="D85" i="34"/>
  <c r="E85" i="34"/>
  <c r="F85" i="34"/>
  <c r="B86" i="34"/>
  <c r="C86" i="34" s="1"/>
  <c r="D86" i="34"/>
  <c r="E86" i="34"/>
  <c r="F86" i="34"/>
  <c r="B87" i="34"/>
  <c r="C87" i="34"/>
  <c r="D87" i="34"/>
  <c r="E87" i="34"/>
  <c r="F87" i="34"/>
  <c r="B88" i="34"/>
  <c r="C88" i="34" s="1"/>
  <c r="D88" i="34"/>
  <c r="E88" i="34"/>
  <c r="F88" i="34"/>
  <c r="B89" i="34"/>
  <c r="C89" i="34" s="1"/>
  <c r="D89" i="34"/>
  <c r="E89" i="34"/>
  <c r="F89" i="34"/>
  <c r="B90" i="34"/>
  <c r="C90" i="34" s="1"/>
  <c r="D90" i="34"/>
  <c r="E90" i="34"/>
  <c r="F90" i="34"/>
  <c r="B91" i="34"/>
  <c r="C91" i="34"/>
  <c r="D91" i="34"/>
  <c r="E91" i="34"/>
  <c r="F91" i="34"/>
  <c r="B92" i="34"/>
  <c r="C92" i="34" s="1"/>
  <c r="D92" i="34"/>
  <c r="E92" i="34"/>
  <c r="F92" i="34"/>
  <c r="B93" i="34"/>
  <c r="C93" i="34"/>
  <c r="D93" i="34"/>
  <c r="E93" i="34"/>
  <c r="F93" i="34"/>
  <c r="B94" i="34"/>
  <c r="C94" i="34" s="1"/>
  <c r="D94" i="34"/>
  <c r="E94" i="34"/>
  <c r="F94" i="34"/>
  <c r="B95" i="34"/>
  <c r="C95" i="34"/>
  <c r="D95" i="34"/>
  <c r="E95" i="34"/>
  <c r="F95" i="34"/>
  <c r="B96" i="34"/>
  <c r="C96" i="34" s="1"/>
  <c r="D96" i="34"/>
  <c r="E96" i="34"/>
  <c r="F96" i="34"/>
  <c r="B97" i="34"/>
  <c r="C97" i="34"/>
  <c r="D97" i="34"/>
  <c r="E97" i="34"/>
  <c r="F97" i="34"/>
  <c r="B98" i="34"/>
  <c r="C98" i="34" s="1"/>
  <c r="D98" i="34"/>
  <c r="E98" i="34"/>
  <c r="F98" i="34"/>
  <c r="B99" i="34"/>
  <c r="C99" i="34"/>
  <c r="D99" i="34"/>
  <c r="E99" i="34"/>
  <c r="F99" i="34"/>
  <c r="B100" i="34"/>
  <c r="C100" i="34"/>
  <c r="D100" i="34"/>
  <c r="E100" i="34"/>
  <c r="F100" i="34"/>
  <c r="B101" i="34"/>
  <c r="C101" i="34"/>
  <c r="D101" i="34"/>
  <c r="E101" i="34"/>
  <c r="F101" i="34"/>
  <c r="B102" i="34"/>
  <c r="C102" i="34" s="1"/>
  <c r="D102" i="34"/>
  <c r="E102" i="34"/>
  <c r="F102" i="34"/>
  <c r="B103" i="34"/>
  <c r="C103" i="34"/>
  <c r="D103" i="34"/>
  <c r="E103" i="34"/>
  <c r="F103" i="34"/>
  <c r="B104" i="34"/>
  <c r="C104" i="34" s="1"/>
  <c r="C772" i="35" s="1"/>
  <c r="D104" i="34"/>
  <c r="E104" i="34"/>
  <c r="F104" i="34"/>
  <c r="B105" i="34"/>
  <c r="C105" i="34" s="1"/>
  <c r="C97" i="35" s="1"/>
  <c r="D105" i="34"/>
  <c r="E105" i="34"/>
  <c r="F105" i="34"/>
  <c r="B106" i="34"/>
  <c r="C106" i="34" s="1"/>
  <c r="D106" i="34"/>
  <c r="E106" i="34"/>
  <c r="F106" i="34"/>
  <c r="B107" i="34"/>
  <c r="C107" i="34"/>
  <c r="C775" i="35" s="1"/>
  <c r="D107" i="34"/>
  <c r="E107" i="34"/>
  <c r="F107" i="34"/>
  <c r="B108" i="34"/>
  <c r="C108" i="34" s="1"/>
  <c r="D108" i="34"/>
  <c r="E108" i="34"/>
  <c r="F108" i="34"/>
  <c r="B109" i="34"/>
  <c r="C109" i="34"/>
  <c r="C777" i="35" s="1"/>
  <c r="D109" i="34"/>
  <c r="E109" i="34"/>
  <c r="F109" i="34"/>
  <c r="B110" i="34"/>
  <c r="C110" i="34" s="1"/>
  <c r="D110" i="34"/>
  <c r="E110" i="34"/>
  <c r="F110" i="34"/>
  <c r="B111" i="34"/>
  <c r="C111" i="34"/>
  <c r="C779" i="35" s="1"/>
  <c r="D111" i="34"/>
  <c r="E111" i="34"/>
  <c r="F111" i="34"/>
  <c r="B112" i="34"/>
  <c r="C112" i="34" s="1"/>
  <c r="D112" i="34"/>
  <c r="E112" i="34"/>
  <c r="F112" i="34"/>
  <c r="B113" i="34"/>
  <c r="C113" i="34"/>
  <c r="C781" i="35" s="1"/>
  <c r="D113" i="34"/>
  <c r="E113" i="34"/>
  <c r="F113" i="34"/>
  <c r="B114" i="34"/>
  <c r="C114" i="34" s="1"/>
  <c r="D114" i="34"/>
  <c r="E114" i="34"/>
  <c r="F114" i="34"/>
  <c r="B115" i="34"/>
  <c r="C115" i="34"/>
  <c r="C783" i="35" s="1"/>
  <c r="D115" i="34"/>
  <c r="E115" i="34"/>
  <c r="F115" i="34"/>
  <c r="B116" i="34"/>
  <c r="C116" i="34"/>
  <c r="D116" i="34"/>
  <c r="E116" i="34"/>
  <c r="F116" i="34"/>
  <c r="B117" i="34"/>
  <c r="C117" i="34"/>
  <c r="C785" i="35" s="1"/>
  <c r="D117" i="34"/>
  <c r="E117" i="34"/>
  <c r="F117" i="34"/>
  <c r="B118" i="34"/>
  <c r="C118" i="34" s="1"/>
  <c r="D118" i="34"/>
  <c r="E118" i="34"/>
  <c r="F118" i="34"/>
  <c r="B119" i="34"/>
  <c r="C119" i="34"/>
  <c r="D119" i="34"/>
  <c r="E119" i="34"/>
  <c r="F119" i="34"/>
  <c r="B120" i="34"/>
  <c r="C120" i="34" s="1"/>
  <c r="D120" i="34"/>
  <c r="E120" i="34"/>
  <c r="F120" i="34"/>
  <c r="B121" i="34"/>
  <c r="C121" i="34"/>
  <c r="D121" i="34"/>
  <c r="E121" i="34"/>
  <c r="F121" i="34"/>
  <c r="B122" i="34"/>
  <c r="C122" i="34" s="1"/>
  <c r="D122" i="34"/>
  <c r="E122" i="34"/>
  <c r="F122" i="34"/>
  <c r="B123" i="34"/>
  <c r="C123" i="34"/>
  <c r="D123" i="34"/>
  <c r="E123" i="34"/>
  <c r="F123" i="34"/>
  <c r="B124" i="34"/>
  <c r="C124" i="34" s="1"/>
  <c r="D124" i="34"/>
  <c r="E124" i="34"/>
  <c r="F124" i="34"/>
  <c r="B125" i="34"/>
  <c r="C125" i="34"/>
  <c r="D125" i="34"/>
  <c r="E125" i="34"/>
  <c r="F125" i="34"/>
  <c r="B126" i="34"/>
  <c r="C126" i="34" s="1"/>
  <c r="D126" i="34"/>
  <c r="E126" i="34"/>
  <c r="F126" i="34"/>
  <c r="B127" i="34"/>
  <c r="C127" i="34"/>
  <c r="D127" i="34"/>
  <c r="E127" i="34"/>
  <c r="F127" i="34"/>
  <c r="B128" i="34"/>
  <c r="C128" i="34" s="1"/>
  <c r="D128" i="34"/>
  <c r="E128" i="34"/>
  <c r="F128" i="34"/>
  <c r="B129" i="34"/>
  <c r="C129" i="34"/>
  <c r="D129" i="34"/>
  <c r="E129" i="34"/>
  <c r="F129" i="34"/>
  <c r="B130" i="34"/>
  <c r="C130" i="34" s="1"/>
  <c r="D130" i="34"/>
  <c r="E130" i="34"/>
  <c r="F130" i="34"/>
  <c r="B131" i="34"/>
  <c r="C131" i="34"/>
  <c r="C799" i="35" s="1"/>
  <c r="D131" i="34"/>
  <c r="E131" i="34"/>
  <c r="F131" i="34"/>
  <c r="B132" i="34"/>
  <c r="C132" i="34"/>
  <c r="C800" i="35" s="1"/>
  <c r="D132" i="34"/>
  <c r="E132" i="34"/>
  <c r="F132" i="34"/>
  <c r="B133" i="34"/>
  <c r="C133" i="34"/>
  <c r="C801" i="35" s="1"/>
  <c r="D133" i="34"/>
  <c r="E133" i="34"/>
  <c r="F133" i="34"/>
  <c r="B134" i="34"/>
  <c r="C134" i="34" s="1"/>
  <c r="C802" i="35" s="1"/>
  <c r="D134" i="34"/>
  <c r="E134" i="34"/>
  <c r="F134" i="34"/>
  <c r="B135" i="34"/>
  <c r="C135" i="34"/>
  <c r="D135" i="34"/>
  <c r="E135" i="34"/>
  <c r="F135" i="34"/>
  <c r="B136" i="34"/>
  <c r="C136" i="34" s="1"/>
  <c r="C804" i="35" s="1"/>
  <c r="D136" i="34"/>
  <c r="E136" i="34"/>
  <c r="F136" i="34"/>
  <c r="B137" i="34"/>
  <c r="C137" i="34" s="1"/>
  <c r="D137" i="34"/>
  <c r="E137" i="34"/>
  <c r="F137" i="34"/>
  <c r="B138" i="34"/>
  <c r="C138" i="34" s="1"/>
  <c r="D138" i="34"/>
  <c r="E138" i="34"/>
  <c r="F138" i="34"/>
  <c r="B139" i="34"/>
  <c r="C139" i="34"/>
  <c r="D139" i="34"/>
  <c r="E139" i="34"/>
  <c r="F139" i="34"/>
  <c r="B140" i="34"/>
  <c r="C140" i="34"/>
  <c r="D140" i="34"/>
  <c r="E140" i="34"/>
  <c r="F140" i="34"/>
  <c r="B141" i="34"/>
  <c r="C141" i="34"/>
  <c r="D141" i="34"/>
  <c r="E141" i="34"/>
  <c r="F141" i="34"/>
  <c r="B142" i="34"/>
  <c r="C142" i="34" s="1"/>
  <c r="D142" i="34"/>
  <c r="E142" i="34"/>
  <c r="F142" i="34"/>
  <c r="B143" i="34"/>
  <c r="C143" i="34"/>
  <c r="D143" i="34"/>
  <c r="E143" i="34"/>
  <c r="F143" i="34"/>
  <c r="B144" i="34"/>
  <c r="C144" i="34" s="1"/>
  <c r="D144" i="34"/>
  <c r="E144" i="34"/>
  <c r="F144" i="34"/>
  <c r="B145" i="34"/>
  <c r="C145" i="34"/>
  <c r="D145" i="34"/>
  <c r="E145" i="34"/>
  <c r="F145" i="34"/>
  <c r="B146" i="34"/>
  <c r="C146" i="34" s="1"/>
  <c r="D146" i="34"/>
  <c r="E146" i="34"/>
  <c r="F146" i="34"/>
  <c r="B147" i="34"/>
  <c r="C147" i="34"/>
  <c r="D147" i="34"/>
  <c r="E147" i="34"/>
  <c r="F147" i="34"/>
  <c r="B148" i="34"/>
  <c r="C148" i="34"/>
  <c r="D148" i="34"/>
  <c r="E148" i="34"/>
  <c r="F148" i="34"/>
  <c r="B149" i="34"/>
  <c r="C149" i="34"/>
  <c r="D149" i="34"/>
  <c r="E149" i="34"/>
  <c r="F149" i="34"/>
  <c r="B150" i="34"/>
  <c r="C150" i="34" s="1"/>
  <c r="C818" i="35" s="1"/>
  <c r="D150" i="34"/>
  <c r="E150" i="34"/>
  <c r="F150" i="34"/>
  <c r="B151" i="34"/>
  <c r="C151" i="34"/>
  <c r="C819" i="35" s="1"/>
  <c r="D151" i="34"/>
  <c r="E151" i="34"/>
  <c r="F151" i="34"/>
  <c r="B152" i="34"/>
  <c r="C152" i="34" s="1"/>
  <c r="C820" i="35" s="1"/>
  <c r="D152" i="34"/>
  <c r="E152" i="34"/>
  <c r="F152" i="34"/>
  <c r="B153" i="34"/>
  <c r="C153" i="34" s="1"/>
  <c r="C821" i="35" s="1"/>
  <c r="D153" i="34"/>
  <c r="E153" i="34"/>
  <c r="F153" i="34"/>
  <c r="B154" i="34"/>
  <c r="C154" i="34" s="1"/>
  <c r="C822" i="35" s="1"/>
  <c r="D154" i="34"/>
  <c r="E154" i="34"/>
  <c r="F154" i="34"/>
  <c r="B155" i="34"/>
  <c r="C155" i="34"/>
  <c r="C823" i="35" s="1"/>
  <c r="D155" i="34"/>
  <c r="E155" i="34"/>
  <c r="F155" i="34"/>
  <c r="B156" i="34"/>
  <c r="C156" i="34" s="1"/>
  <c r="C824" i="35" s="1"/>
  <c r="D156" i="34"/>
  <c r="E156" i="34"/>
  <c r="F156" i="34"/>
  <c r="B157" i="34"/>
  <c r="C157" i="34"/>
  <c r="C825" i="35" s="1"/>
  <c r="D157" i="34"/>
  <c r="E157" i="34"/>
  <c r="F157" i="34"/>
  <c r="B158" i="34"/>
  <c r="C158" i="34" s="1"/>
  <c r="C826" i="35" s="1"/>
  <c r="D158" i="34"/>
  <c r="E158" i="34"/>
  <c r="F158" i="34"/>
  <c r="B159" i="34"/>
  <c r="C159" i="34"/>
  <c r="C827" i="35" s="1"/>
  <c r="D159" i="34"/>
  <c r="E159" i="34"/>
  <c r="F159" i="34"/>
  <c r="B160" i="34"/>
  <c r="C160" i="34" s="1"/>
  <c r="C828" i="35" s="1"/>
  <c r="D160" i="34"/>
  <c r="E160" i="34"/>
  <c r="F160" i="34"/>
  <c r="B161" i="34"/>
  <c r="C161" i="34"/>
  <c r="C829" i="35" s="1"/>
  <c r="D161" i="34"/>
  <c r="E161" i="34"/>
  <c r="F161" i="34"/>
  <c r="B162" i="34"/>
  <c r="C162" i="34" s="1"/>
  <c r="C830" i="35" s="1"/>
  <c r="D162" i="34"/>
  <c r="E162" i="34"/>
  <c r="F162" i="34"/>
  <c r="B163" i="34"/>
  <c r="C163" i="34"/>
  <c r="C831" i="35" s="1"/>
  <c r="D163" i="34"/>
  <c r="E163" i="34"/>
  <c r="F163" i="34"/>
  <c r="B164" i="34"/>
  <c r="C164" i="34"/>
  <c r="C832" i="35" s="1"/>
  <c r="D164" i="34"/>
  <c r="E164" i="34"/>
  <c r="F164" i="34"/>
  <c r="B165" i="34"/>
  <c r="C165" i="34"/>
  <c r="C833" i="35" s="1"/>
  <c r="D165" i="34"/>
  <c r="E165" i="34"/>
  <c r="F165" i="34"/>
  <c r="B166" i="34"/>
  <c r="C166" i="34" s="1"/>
  <c r="C834" i="35" s="1"/>
  <c r="D166" i="34"/>
  <c r="E166" i="34"/>
  <c r="F166" i="34"/>
  <c r="B167" i="34"/>
  <c r="C167" i="34"/>
  <c r="C835" i="35" s="1"/>
  <c r="D167" i="34"/>
  <c r="E167" i="34"/>
  <c r="F167" i="34"/>
  <c r="B168" i="34"/>
  <c r="C168" i="34" s="1"/>
  <c r="D168" i="34"/>
  <c r="E168" i="34"/>
  <c r="F168" i="34"/>
  <c r="B169" i="34"/>
  <c r="C169" i="34" s="1"/>
  <c r="C837" i="35" s="1"/>
  <c r="D169" i="34"/>
  <c r="E169" i="34"/>
  <c r="F169" i="34"/>
  <c r="B170" i="34"/>
  <c r="C170" i="34" s="1"/>
  <c r="D170" i="34"/>
  <c r="E170" i="34"/>
  <c r="F170" i="34"/>
  <c r="B171" i="34"/>
  <c r="C171" i="34"/>
  <c r="C839" i="35" s="1"/>
  <c r="D171" i="34"/>
  <c r="E171" i="34"/>
  <c r="F171" i="34"/>
  <c r="B172" i="34"/>
  <c r="C172" i="34" s="1"/>
  <c r="D172" i="34"/>
  <c r="E172" i="34"/>
  <c r="F172" i="34"/>
  <c r="B173" i="34"/>
  <c r="C173" i="34"/>
  <c r="C841" i="35" s="1"/>
  <c r="D173" i="34"/>
  <c r="E173" i="34"/>
  <c r="F173" i="34"/>
  <c r="B174" i="34"/>
  <c r="C174" i="34" s="1"/>
  <c r="D174" i="34"/>
  <c r="E174" i="34"/>
  <c r="F174" i="34"/>
  <c r="B175" i="34"/>
  <c r="C175" i="34"/>
  <c r="C843" i="35" s="1"/>
  <c r="D175" i="34"/>
  <c r="E175" i="34"/>
  <c r="F175" i="34"/>
  <c r="B176" i="34"/>
  <c r="C176" i="34" s="1"/>
  <c r="D176" i="34"/>
  <c r="E176" i="34"/>
  <c r="F176" i="34"/>
  <c r="B177" i="34"/>
  <c r="C177" i="34"/>
  <c r="C845" i="35" s="1"/>
  <c r="D177" i="34"/>
  <c r="E177" i="34"/>
  <c r="F177" i="34"/>
  <c r="B178" i="34"/>
  <c r="C178" i="34" s="1"/>
  <c r="D178" i="34"/>
  <c r="E178" i="34"/>
  <c r="F178" i="34"/>
  <c r="B179" i="34"/>
  <c r="C179" i="34"/>
  <c r="C847" i="35" s="1"/>
  <c r="D179" i="34"/>
  <c r="E179" i="34"/>
  <c r="F179" i="34"/>
  <c r="B180" i="34"/>
  <c r="C180" i="34"/>
  <c r="D180" i="34"/>
  <c r="E180" i="34"/>
  <c r="F180" i="34"/>
  <c r="B181" i="34"/>
  <c r="C181" i="34"/>
  <c r="C849" i="35" s="1"/>
  <c r="D181" i="34"/>
  <c r="E181" i="34"/>
  <c r="F181" i="34"/>
  <c r="B182" i="34"/>
  <c r="C182" i="34" s="1"/>
  <c r="D182" i="34"/>
  <c r="E182" i="34"/>
  <c r="F182" i="34"/>
  <c r="B183" i="34"/>
  <c r="C183" i="34"/>
  <c r="C851" i="35" s="1"/>
  <c r="D183" i="34"/>
  <c r="E183" i="34"/>
  <c r="F183" i="34"/>
  <c r="B184" i="34"/>
  <c r="C184" i="34" s="1"/>
  <c r="D184" i="34"/>
  <c r="E184" i="34"/>
  <c r="F184" i="34"/>
  <c r="B185" i="34"/>
  <c r="C185" i="34"/>
  <c r="C853" i="35" s="1"/>
  <c r="D185" i="34"/>
  <c r="E185" i="34"/>
  <c r="F185" i="34"/>
  <c r="B186" i="34"/>
  <c r="C186" i="34" s="1"/>
  <c r="D186" i="34"/>
  <c r="E186" i="34"/>
  <c r="F186" i="34"/>
  <c r="B187" i="34"/>
  <c r="C187" i="34"/>
  <c r="C855" i="35" s="1"/>
  <c r="D187" i="34"/>
  <c r="E187" i="34"/>
  <c r="F187" i="34"/>
  <c r="B188" i="34"/>
  <c r="C188" i="34" s="1"/>
  <c r="D188" i="34"/>
  <c r="E188" i="34"/>
  <c r="F188" i="34"/>
  <c r="B189" i="34"/>
  <c r="C189" i="34"/>
  <c r="C857" i="35" s="1"/>
  <c r="D189" i="34"/>
  <c r="E189" i="34"/>
  <c r="F189" i="34"/>
  <c r="B190" i="34"/>
  <c r="C190" i="34" s="1"/>
  <c r="D190" i="34"/>
  <c r="E190" i="34"/>
  <c r="F190" i="34"/>
  <c r="B191" i="34"/>
  <c r="C191" i="34"/>
  <c r="C859" i="35" s="1"/>
  <c r="D191" i="34"/>
  <c r="E191" i="34"/>
  <c r="F191" i="34"/>
  <c r="B192" i="34"/>
  <c r="C192" i="34" s="1"/>
  <c r="D192" i="34"/>
  <c r="E192" i="34"/>
  <c r="F192" i="34"/>
  <c r="B193" i="34"/>
  <c r="C193" i="34"/>
  <c r="C861" i="35" s="1"/>
  <c r="D193" i="34"/>
  <c r="E193" i="34"/>
  <c r="F193" i="34"/>
  <c r="B194" i="34"/>
  <c r="C194" i="34" s="1"/>
  <c r="D194" i="34"/>
  <c r="E194" i="34"/>
  <c r="F194" i="34"/>
  <c r="B195" i="34"/>
  <c r="C195" i="34"/>
  <c r="C863" i="35" s="1"/>
  <c r="D195" i="34"/>
  <c r="E195" i="34"/>
  <c r="F195" i="34"/>
  <c r="B196" i="34"/>
  <c r="C196" i="34"/>
  <c r="D196" i="34"/>
  <c r="E196" i="34"/>
  <c r="F196" i="34"/>
  <c r="B197" i="34"/>
  <c r="C197" i="34"/>
  <c r="C865" i="35" s="1"/>
  <c r="D197" i="34"/>
  <c r="E197" i="34"/>
  <c r="F197" i="34"/>
  <c r="B198" i="34"/>
  <c r="C198" i="34" s="1"/>
  <c r="D198" i="34"/>
  <c r="E198" i="34"/>
  <c r="F198" i="34"/>
  <c r="B199" i="34"/>
  <c r="C199" i="34"/>
  <c r="C867" i="35" s="1"/>
  <c r="D199" i="34"/>
  <c r="E199" i="34"/>
  <c r="F199" i="34"/>
  <c r="B200" i="34"/>
  <c r="C200" i="34" s="1"/>
  <c r="C868" i="35" s="1"/>
  <c r="D200" i="34"/>
  <c r="E200" i="34"/>
  <c r="F200" i="34"/>
  <c r="B201" i="34"/>
  <c r="C201" i="34" s="1"/>
  <c r="C869" i="35" s="1"/>
  <c r="D201" i="34"/>
  <c r="E201" i="34"/>
  <c r="F201" i="34"/>
  <c r="B202" i="34"/>
  <c r="C202" i="34" s="1"/>
  <c r="C870" i="35" s="1"/>
  <c r="D202" i="34"/>
  <c r="E202" i="34"/>
  <c r="F202" i="34"/>
  <c r="B203" i="34"/>
  <c r="C203" i="34"/>
  <c r="D203" i="34"/>
  <c r="E203" i="34"/>
  <c r="F203" i="34"/>
  <c r="B204" i="34"/>
  <c r="C204" i="34"/>
  <c r="C872" i="35" s="1"/>
  <c r="D204" i="34"/>
  <c r="E204" i="34"/>
  <c r="F204" i="34"/>
  <c r="B205" i="34"/>
  <c r="C205" i="34"/>
  <c r="D205" i="34"/>
  <c r="E205" i="34"/>
  <c r="F205" i="34"/>
  <c r="B206" i="34"/>
  <c r="C206" i="34" s="1"/>
  <c r="C874" i="35" s="1"/>
  <c r="D206" i="34"/>
  <c r="E206" i="34"/>
  <c r="F206" i="34"/>
  <c r="B207" i="34"/>
  <c r="C207" i="34"/>
  <c r="D207" i="34"/>
  <c r="E207" i="34"/>
  <c r="F207" i="34"/>
  <c r="B208" i="34"/>
  <c r="C208" i="34" s="1"/>
  <c r="C876" i="35" s="1"/>
  <c r="D208" i="34"/>
  <c r="E208" i="34"/>
  <c r="F208" i="34"/>
  <c r="B209" i="34"/>
  <c r="C209" i="34"/>
  <c r="D209" i="34"/>
  <c r="E209" i="34"/>
  <c r="F209" i="34"/>
  <c r="B210" i="34"/>
  <c r="C210" i="34" s="1"/>
  <c r="C878" i="35" s="1"/>
  <c r="D210" i="34"/>
  <c r="E210" i="34"/>
  <c r="F210" i="34"/>
  <c r="B211" i="34"/>
  <c r="C211" i="34"/>
  <c r="D211" i="34"/>
  <c r="E211" i="34"/>
  <c r="F211" i="34"/>
  <c r="B212" i="34"/>
  <c r="C212" i="34"/>
  <c r="C880" i="35" s="1"/>
  <c r="D212" i="34"/>
  <c r="E212" i="34"/>
  <c r="F212" i="34"/>
  <c r="B213" i="34"/>
  <c r="C213" i="34"/>
  <c r="D213" i="34"/>
  <c r="E213" i="34"/>
  <c r="F213" i="34"/>
  <c r="B214" i="34"/>
  <c r="C214" i="34" s="1"/>
  <c r="C882" i="35" s="1"/>
  <c r="D214" i="34"/>
  <c r="E214" i="34"/>
  <c r="F214" i="34"/>
  <c r="B215" i="34"/>
  <c r="C215" i="34"/>
  <c r="D215" i="34"/>
  <c r="E215" i="34"/>
  <c r="F215" i="34"/>
  <c r="B216" i="34"/>
  <c r="C216" i="34" s="1"/>
  <c r="C884" i="35" s="1"/>
  <c r="D216" i="34"/>
  <c r="E216" i="34"/>
  <c r="F216" i="34"/>
  <c r="B217" i="34"/>
  <c r="C217" i="34" s="1"/>
  <c r="D217" i="34"/>
  <c r="E217" i="34"/>
  <c r="F217" i="34"/>
  <c r="B218" i="34"/>
  <c r="C218" i="34" s="1"/>
  <c r="C886" i="35" s="1"/>
  <c r="D218" i="34"/>
  <c r="E218" i="34"/>
  <c r="F218" i="34"/>
  <c r="B219" i="34"/>
  <c r="C219" i="34"/>
  <c r="D219" i="34"/>
  <c r="E219" i="34"/>
  <c r="F219" i="34"/>
  <c r="B220" i="34"/>
  <c r="C220" i="34" s="1"/>
  <c r="C888" i="35" s="1"/>
  <c r="D220" i="34"/>
  <c r="E220" i="34"/>
  <c r="F220" i="34"/>
  <c r="B221" i="34"/>
  <c r="C221" i="34"/>
  <c r="D221" i="34"/>
  <c r="E221" i="34"/>
  <c r="F221" i="34"/>
  <c r="B222" i="34"/>
  <c r="C222" i="34" s="1"/>
  <c r="C890" i="35" s="1"/>
  <c r="D222" i="34"/>
  <c r="E222" i="34"/>
  <c r="F222" i="34"/>
  <c r="B223" i="34"/>
  <c r="C223" i="34"/>
  <c r="D223" i="34"/>
  <c r="E223" i="34"/>
  <c r="F223" i="34"/>
  <c r="B224" i="34"/>
  <c r="C224" i="34" s="1"/>
  <c r="C892" i="35" s="1"/>
  <c r="D224" i="34"/>
  <c r="E224" i="34"/>
  <c r="F224" i="34"/>
  <c r="B225" i="34"/>
  <c r="C225" i="34"/>
  <c r="D225" i="34"/>
  <c r="E225" i="34"/>
  <c r="F225" i="34"/>
  <c r="B226" i="34"/>
  <c r="C226" i="34" s="1"/>
  <c r="C894" i="35" s="1"/>
  <c r="D226" i="34"/>
  <c r="E226" i="34"/>
  <c r="F226" i="34"/>
  <c r="B227" i="34"/>
  <c r="C227" i="34"/>
  <c r="D227" i="34"/>
  <c r="E227" i="34"/>
  <c r="F227" i="34"/>
  <c r="B228" i="34"/>
  <c r="C228" i="34"/>
  <c r="C896" i="35" s="1"/>
  <c r="D228" i="34"/>
  <c r="E228" i="34"/>
  <c r="F228" i="34"/>
  <c r="B229" i="34"/>
  <c r="C229" i="34"/>
  <c r="D229" i="34"/>
  <c r="E229" i="34"/>
  <c r="F229" i="34"/>
  <c r="B230" i="34"/>
  <c r="C230" i="34" s="1"/>
  <c r="C898" i="35" s="1"/>
  <c r="D230" i="34"/>
  <c r="E230" i="34"/>
  <c r="F230" i="34"/>
  <c r="B231" i="34"/>
  <c r="C231" i="34"/>
  <c r="D231" i="34"/>
  <c r="E231" i="34"/>
  <c r="F231" i="34"/>
  <c r="B232" i="34"/>
  <c r="C232" i="34" s="1"/>
  <c r="D232" i="34"/>
  <c r="E232" i="34"/>
  <c r="F232" i="34"/>
  <c r="B233" i="34"/>
  <c r="C233" i="34" s="1"/>
  <c r="C225" i="35" s="1"/>
  <c r="D233" i="34"/>
  <c r="E233" i="34"/>
  <c r="F233" i="34"/>
  <c r="B234" i="34"/>
  <c r="C234" i="34" s="1"/>
  <c r="C902" i="35" s="1"/>
  <c r="D234" i="34"/>
  <c r="E234" i="34"/>
  <c r="F234" i="34"/>
  <c r="B235" i="34"/>
  <c r="C235" i="34"/>
  <c r="C227" i="35" s="1"/>
  <c r="D235" i="34"/>
  <c r="E235" i="34"/>
  <c r="F235" i="34"/>
  <c r="B236" i="34"/>
  <c r="C236" i="34" s="1"/>
  <c r="C904" i="35" s="1"/>
  <c r="D236" i="34"/>
  <c r="E236" i="34"/>
  <c r="F236" i="34"/>
  <c r="B237" i="34"/>
  <c r="C237" i="34"/>
  <c r="C905" i="35" s="1"/>
  <c r="D237" i="34"/>
  <c r="E237" i="34"/>
  <c r="F237" i="34"/>
  <c r="B238" i="34"/>
  <c r="C238" i="34" s="1"/>
  <c r="C906" i="35" s="1"/>
  <c r="D238" i="34"/>
  <c r="E238" i="34"/>
  <c r="F238" i="34"/>
  <c r="B239" i="34"/>
  <c r="C239" i="34"/>
  <c r="C907" i="35" s="1"/>
  <c r="D239" i="34"/>
  <c r="E239" i="34"/>
  <c r="F239" i="34"/>
  <c r="B240" i="34"/>
  <c r="C240" i="34" s="1"/>
  <c r="C908" i="35" s="1"/>
  <c r="D240" i="34"/>
  <c r="E240" i="34"/>
  <c r="F240" i="34"/>
  <c r="B241" i="34"/>
  <c r="C241" i="34"/>
  <c r="C909" i="35" s="1"/>
  <c r="D241" i="34"/>
  <c r="E241" i="34"/>
  <c r="F241" i="34"/>
  <c r="B242" i="34"/>
  <c r="C242" i="34" s="1"/>
  <c r="C910" i="35" s="1"/>
  <c r="D242" i="34"/>
  <c r="E242" i="34"/>
  <c r="F242" i="34"/>
  <c r="B243" i="34"/>
  <c r="C243" i="34"/>
  <c r="C911" i="35" s="1"/>
  <c r="D243" i="34"/>
  <c r="E243" i="34"/>
  <c r="F243" i="34"/>
  <c r="B244" i="34"/>
  <c r="C244" i="34"/>
  <c r="D244" i="34"/>
  <c r="E244" i="34"/>
  <c r="F244" i="34"/>
  <c r="B245" i="34"/>
  <c r="C245" i="34"/>
  <c r="C913" i="35" s="1"/>
  <c r="D245" i="34"/>
  <c r="E245" i="34"/>
  <c r="F245" i="34"/>
  <c r="B246" i="34"/>
  <c r="C246" i="34" s="1"/>
  <c r="D246" i="34"/>
  <c r="E246" i="34"/>
  <c r="F246" i="34"/>
  <c r="B247" i="34"/>
  <c r="C247" i="34"/>
  <c r="C915" i="35" s="1"/>
  <c r="D247" i="34"/>
  <c r="E247" i="34"/>
  <c r="F247" i="34"/>
  <c r="B248" i="34"/>
  <c r="C248" i="34" s="1"/>
  <c r="D248" i="34"/>
  <c r="E248" i="34"/>
  <c r="F248" i="34"/>
  <c r="B249" i="34"/>
  <c r="C249" i="34"/>
  <c r="C917" i="35" s="1"/>
  <c r="D249" i="34"/>
  <c r="E249" i="34"/>
  <c r="F249" i="34"/>
  <c r="B250" i="34"/>
  <c r="C250" i="34" s="1"/>
  <c r="D250" i="34"/>
  <c r="E250" i="34"/>
  <c r="F250" i="34"/>
  <c r="B251" i="34"/>
  <c r="C251" i="34"/>
  <c r="C919" i="35" s="1"/>
  <c r="D251" i="34"/>
  <c r="E251" i="34"/>
  <c r="F251" i="34"/>
  <c r="B252" i="34"/>
  <c r="C252" i="34" s="1"/>
  <c r="D252" i="34"/>
  <c r="E252" i="34"/>
  <c r="F252" i="34"/>
  <c r="B253" i="34"/>
  <c r="C253" i="34"/>
  <c r="C921" i="35" s="1"/>
  <c r="D253" i="34"/>
  <c r="E253" i="34"/>
  <c r="F253" i="34"/>
  <c r="B254" i="34"/>
  <c r="C254" i="34" s="1"/>
  <c r="D254" i="34"/>
  <c r="E254" i="34"/>
  <c r="F254" i="34"/>
  <c r="B255" i="34"/>
  <c r="C255" i="34"/>
  <c r="C923" i="35" s="1"/>
  <c r="D255" i="34"/>
  <c r="E255" i="34"/>
  <c r="F255" i="34"/>
  <c r="B256" i="34"/>
  <c r="C256" i="34" s="1"/>
  <c r="D256" i="34"/>
  <c r="E256" i="34"/>
  <c r="F256" i="34"/>
  <c r="B257" i="34"/>
  <c r="C257" i="34"/>
  <c r="C925" i="35" s="1"/>
  <c r="D257" i="34"/>
  <c r="E257" i="34"/>
  <c r="F257" i="34"/>
  <c r="B258" i="34"/>
  <c r="C258" i="34" s="1"/>
  <c r="D258" i="34"/>
  <c r="E258" i="34"/>
  <c r="F258" i="34"/>
  <c r="B259" i="34"/>
  <c r="C259" i="34"/>
  <c r="C927" i="35" s="1"/>
  <c r="D259" i="34"/>
  <c r="E259" i="34"/>
  <c r="F259" i="34"/>
  <c r="B260" i="34"/>
  <c r="C260" i="34"/>
  <c r="D260" i="34"/>
  <c r="E260" i="34"/>
  <c r="F260" i="34"/>
  <c r="B261" i="34"/>
  <c r="C261" i="34"/>
  <c r="C929" i="35" s="1"/>
  <c r="D261" i="34"/>
  <c r="E261" i="34"/>
  <c r="F261" i="34"/>
  <c r="B262" i="34"/>
  <c r="C262" i="34" s="1"/>
  <c r="D262" i="34"/>
  <c r="E262" i="34"/>
  <c r="F262" i="34"/>
  <c r="B263" i="34"/>
  <c r="C263" i="34"/>
  <c r="D263" i="34"/>
  <c r="E263" i="34"/>
  <c r="F263" i="34"/>
  <c r="B264" i="34"/>
  <c r="C264" i="34" s="1"/>
  <c r="D264" i="34"/>
  <c r="E264" i="34"/>
  <c r="F264" i="34"/>
  <c r="B265" i="34"/>
  <c r="C265" i="34" s="1"/>
  <c r="D265" i="34"/>
  <c r="E265" i="34"/>
  <c r="F265" i="34"/>
  <c r="B266" i="34"/>
  <c r="C266" i="34" s="1"/>
  <c r="C934" i="35" s="1"/>
  <c r="D266" i="34"/>
  <c r="E266" i="34"/>
  <c r="F266" i="34"/>
  <c r="B267" i="34"/>
  <c r="C267" i="34"/>
  <c r="C935" i="35" s="1"/>
  <c r="D267" i="34"/>
  <c r="E267" i="34"/>
  <c r="F267" i="34"/>
  <c r="B268" i="34"/>
  <c r="C268" i="34"/>
  <c r="C936" i="35" s="1"/>
  <c r="D268" i="34"/>
  <c r="E268" i="34"/>
  <c r="F268" i="34"/>
  <c r="B269" i="34"/>
  <c r="C269" i="34"/>
  <c r="C937" i="35" s="1"/>
  <c r="D269" i="34"/>
  <c r="E269" i="34"/>
  <c r="F269" i="34"/>
  <c r="B270" i="34"/>
  <c r="C270" i="34" s="1"/>
  <c r="C938" i="35" s="1"/>
  <c r="D270" i="34"/>
  <c r="E270" i="34"/>
  <c r="F270" i="34"/>
  <c r="B271" i="34"/>
  <c r="C271" i="34"/>
  <c r="C939" i="35" s="1"/>
  <c r="D271" i="34"/>
  <c r="E271" i="34"/>
  <c r="F271" i="34"/>
  <c r="B272" i="34"/>
  <c r="C272" i="34" s="1"/>
  <c r="C940" i="35" s="1"/>
  <c r="D272" i="34"/>
  <c r="E272" i="34"/>
  <c r="F272" i="34"/>
  <c r="B273" i="34"/>
  <c r="C273" i="34"/>
  <c r="C941" i="35" s="1"/>
  <c r="D273" i="34"/>
  <c r="E273" i="34"/>
  <c r="F273" i="34"/>
  <c r="B274" i="34"/>
  <c r="C274" i="34" s="1"/>
  <c r="C942" i="35" s="1"/>
  <c r="D274" i="34"/>
  <c r="E274" i="34"/>
  <c r="F274" i="34"/>
  <c r="B275" i="34"/>
  <c r="C275" i="34"/>
  <c r="C943" i="35" s="1"/>
  <c r="D275" i="34"/>
  <c r="E275" i="34"/>
  <c r="F275" i="34"/>
  <c r="B276" i="34"/>
  <c r="C276" i="34"/>
  <c r="C944" i="35" s="1"/>
  <c r="D276" i="34"/>
  <c r="E276" i="34"/>
  <c r="F276" i="34"/>
  <c r="B277" i="34"/>
  <c r="C277" i="34"/>
  <c r="C945" i="35" s="1"/>
  <c r="D277" i="34"/>
  <c r="E277" i="34"/>
  <c r="F277" i="34"/>
  <c r="B278" i="34"/>
  <c r="C278" i="34" s="1"/>
  <c r="C946" i="35" s="1"/>
  <c r="D278" i="34"/>
  <c r="E278" i="34"/>
  <c r="F278" i="34"/>
  <c r="B279" i="34"/>
  <c r="C279" i="34"/>
  <c r="C947" i="35" s="1"/>
  <c r="D279" i="34"/>
  <c r="E279" i="34"/>
  <c r="F279" i="34"/>
  <c r="B280" i="34"/>
  <c r="C280" i="34" s="1"/>
  <c r="C948" i="35" s="1"/>
  <c r="D280" i="34"/>
  <c r="E280" i="34"/>
  <c r="F280" i="34"/>
  <c r="B281" i="34"/>
  <c r="C281" i="34" s="1"/>
  <c r="C949" i="35" s="1"/>
  <c r="D281" i="34"/>
  <c r="E281" i="34"/>
  <c r="F281" i="34"/>
  <c r="B282" i="34"/>
  <c r="C282" i="34" s="1"/>
  <c r="C950" i="35" s="1"/>
  <c r="D282" i="34"/>
  <c r="E282" i="34"/>
  <c r="F282" i="34"/>
  <c r="B283" i="34"/>
  <c r="C283" i="34"/>
  <c r="C275" i="35" s="1"/>
  <c r="D283" i="34"/>
  <c r="E283" i="34"/>
  <c r="F283" i="34"/>
  <c r="B284" i="34"/>
  <c r="C284" i="34" s="1"/>
  <c r="C952" i="35" s="1"/>
  <c r="D284" i="34"/>
  <c r="E284" i="34"/>
  <c r="F284" i="34"/>
  <c r="B285" i="34"/>
  <c r="C285" i="34"/>
  <c r="D285" i="34"/>
  <c r="E285" i="34"/>
  <c r="F285" i="34"/>
  <c r="B286" i="34"/>
  <c r="C286" i="34" s="1"/>
  <c r="C954" i="35" s="1"/>
  <c r="D286" i="34"/>
  <c r="E286" i="34"/>
  <c r="F286" i="34"/>
  <c r="B287" i="34"/>
  <c r="C287" i="34"/>
  <c r="D287" i="34"/>
  <c r="E287" i="34"/>
  <c r="F287" i="34"/>
  <c r="B288" i="34"/>
  <c r="C288" i="34" s="1"/>
  <c r="C956" i="35" s="1"/>
  <c r="D288" i="34"/>
  <c r="E288" i="34"/>
  <c r="F288" i="34"/>
  <c r="B289" i="34"/>
  <c r="C289" i="34"/>
  <c r="D289" i="34"/>
  <c r="E289" i="34"/>
  <c r="F289" i="34"/>
  <c r="B290" i="34"/>
  <c r="C290" i="34" s="1"/>
  <c r="D290" i="34"/>
  <c r="E290" i="34"/>
  <c r="F290" i="34"/>
  <c r="B291" i="34"/>
  <c r="C291" i="34"/>
  <c r="D291" i="34"/>
  <c r="E291" i="34"/>
  <c r="F291" i="34"/>
  <c r="B292" i="34"/>
  <c r="C292" i="34"/>
  <c r="D292" i="34"/>
  <c r="E292" i="34"/>
  <c r="F292" i="34"/>
  <c r="B293" i="34"/>
  <c r="C293" i="34"/>
  <c r="D293" i="34"/>
  <c r="E293" i="34"/>
  <c r="F293" i="34"/>
  <c r="B294" i="34"/>
  <c r="C294" i="34" s="1"/>
  <c r="D294" i="34"/>
  <c r="E294" i="34"/>
  <c r="F294" i="34"/>
  <c r="B295" i="34"/>
  <c r="C295" i="34"/>
  <c r="D295" i="34"/>
  <c r="E295" i="34"/>
  <c r="F295" i="34"/>
  <c r="B296" i="34"/>
  <c r="C296" i="34" s="1"/>
  <c r="D296" i="34"/>
  <c r="E296" i="34"/>
  <c r="F296" i="34"/>
  <c r="B297" i="34"/>
  <c r="C297" i="34" s="1"/>
  <c r="D297" i="34"/>
  <c r="E297" i="34"/>
  <c r="F297" i="34"/>
  <c r="B298" i="34"/>
  <c r="C298" i="34" s="1"/>
  <c r="D298" i="34"/>
  <c r="E298" i="34"/>
  <c r="F298" i="34"/>
  <c r="B299" i="34"/>
  <c r="C299" i="34"/>
  <c r="D299" i="34"/>
  <c r="E299" i="34"/>
  <c r="F299" i="34"/>
  <c r="B300" i="34"/>
  <c r="C300" i="34" s="1"/>
  <c r="C292" i="35" s="1"/>
  <c r="D300" i="34"/>
  <c r="E300" i="34"/>
  <c r="F300" i="34"/>
  <c r="B301" i="34"/>
  <c r="C301" i="34"/>
  <c r="D301" i="34"/>
  <c r="E301" i="34"/>
  <c r="F301" i="34"/>
  <c r="B302" i="34"/>
  <c r="C302" i="34" s="1"/>
  <c r="D302" i="34"/>
  <c r="E302" i="34"/>
  <c r="F302" i="34"/>
  <c r="B303" i="34"/>
  <c r="C303" i="34"/>
  <c r="D303" i="34"/>
  <c r="E303" i="34"/>
  <c r="F303" i="34"/>
  <c r="B304" i="34"/>
  <c r="C304" i="34" s="1"/>
  <c r="D304" i="34"/>
  <c r="E304" i="34"/>
  <c r="F304" i="34"/>
  <c r="B305" i="34"/>
  <c r="C305" i="34"/>
  <c r="D305" i="34"/>
  <c r="E305" i="34"/>
  <c r="F305" i="34"/>
  <c r="B306" i="34"/>
  <c r="C306" i="34" s="1"/>
  <c r="C974" i="35" s="1"/>
  <c r="D306" i="34"/>
  <c r="E306" i="34"/>
  <c r="F306" i="34"/>
  <c r="B307" i="34"/>
  <c r="C307" i="34"/>
  <c r="C975" i="35" s="1"/>
  <c r="D307" i="34"/>
  <c r="E307" i="34"/>
  <c r="F307" i="34"/>
  <c r="B308" i="34"/>
  <c r="C308" i="34"/>
  <c r="C976" i="35" s="1"/>
  <c r="D308" i="34"/>
  <c r="E308" i="34"/>
  <c r="F308" i="34"/>
  <c r="B309" i="34"/>
  <c r="C309" i="34"/>
  <c r="C977" i="35" s="1"/>
  <c r="D309" i="34"/>
  <c r="E309" i="34"/>
  <c r="F309" i="34"/>
  <c r="B310" i="34"/>
  <c r="C310" i="34" s="1"/>
  <c r="C978" i="35" s="1"/>
  <c r="D310" i="34"/>
  <c r="E310" i="34"/>
  <c r="F310" i="34"/>
  <c r="B311" i="34"/>
  <c r="C311" i="34"/>
  <c r="C979" i="35" s="1"/>
  <c r="D311" i="34"/>
  <c r="E311" i="34"/>
  <c r="F311" i="34"/>
  <c r="B312" i="34"/>
  <c r="C312" i="34" s="1"/>
  <c r="C980" i="35" s="1"/>
  <c r="D312" i="34"/>
  <c r="E312" i="34"/>
  <c r="F312" i="34"/>
  <c r="B313" i="34"/>
  <c r="C313" i="34"/>
  <c r="C981" i="35" s="1"/>
  <c r="D313" i="34"/>
  <c r="E313" i="34"/>
  <c r="F313" i="34"/>
  <c r="B314" i="34"/>
  <c r="C314" i="34" s="1"/>
  <c r="C982" i="35" s="1"/>
  <c r="D314" i="34"/>
  <c r="E314" i="34"/>
  <c r="F314" i="34"/>
  <c r="B315" i="34"/>
  <c r="C315" i="34"/>
  <c r="C983" i="35" s="1"/>
  <c r="D315" i="34"/>
  <c r="E315" i="34"/>
  <c r="F315" i="34"/>
  <c r="B316" i="34"/>
  <c r="C316" i="34" s="1"/>
  <c r="C984" i="35" s="1"/>
  <c r="D316" i="34"/>
  <c r="E316" i="34"/>
  <c r="F316" i="34"/>
  <c r="B317" i="34"/>
  <c r="C317" i="34"/>
  <c r="C985" i="35" s="1"/>
  <c r="D317" i="34"/>
  <c r="E317" i="34"/>
  <c r="F317" i="34"/>
  <c r="B318" i="34"/>
  <c r="C318" i="34" s="1"/>
  <c r="C986" i="35" s="1"/>
  <c r="D318" i="34"/>
  <c r="E318" i="34"/>
  <c r="F318" i="34"/>
  <c r="B319" i="34"/>
  <c r="C319" i="34"/>
  <c r="C987" i="35" s="1"/>
  <c r="D319" i="34"/>
  <c r="E319" i="34"/>
  <c r="F319" i="34"/>
  <c r="B320" i="34"/>
  <c r="C320" i="34" s="1"/>
  <c r="C988" i="35" s="1"/>
  <c r="D320" i="34"/>
  <c r="E320" i="34"/>
  <c r="F320" i="34"/>
  <c r="B321" i="34"/>
  <c r="C321" i="34"/>
  <c r="C989" i="35" s="1"/>
  <c r="D321" i="34"/>
  <c r="E321" i="34"/>
  <c r="F321" i="34"/>
  <c r="B322" i="34"/>
  <c r="C322" i="34" s="1"/>
  <c r="D322" i="34"/>
  <c r="E322" i="34"/>
  <c r="F322" i="34"/>
  <c r="B323" i="34"/>
  <c r="C323" i="34"/>
  <c r="C991" i="35" s="1"/>
  <c r="D323" i="34"/>
  <c r="E323" i="34"/>
  <c r="F323" i="34"/>
  <c r="B324" i="34"/>
  <c r="C324" i="34"/>
  <c r="D324" i="34"/>
  <c r="E324" i="34"/>
  <c r="F324" i="34"/>
  <c r="B325" i="34"/>
  <c r="C325" i="34"/>
  <c r="C993" i="35" s="1"/>
  <c r="D325" i="34"/>
  <c r="E325" i="34"/>
  <c r="F325" i="34"/>
  <c r="B326" i="34"/>
  <c r="C326" i="34" s="1"/>
  <c r="D326" i="34"/>
  <c r="E326" i="34"/>
  <c r="F326" i="34"/>
  <c r="B327" i="34"/>
  <c r="C327" i="34"/>
  <c r="C995" i="35" s="1"/>
  <c r="D327" i="34"/>
  <c r="E327" i="34"/>
  <c r="F327" i="34"/>
  <c r="B328" i="34"/>
  <c r="C328" i="34" s="1"/>
  <c r="D328" i="34"/>
  <c r="E328" i="34"/>
  <c r="F328" i="34"/>
  <c r="B329" i="34"/>
  <c r="C329" i="34" s="1"/>
  <c r="C997" i="35" s="1"/>
  <c r="D329" i="34"/>
  <c r="E329" i="34"/>
  <c r="F329" i="34"/>
  <c r="B330" i="34"/>
  <c r="C330" i="34" s="1"/>
  <c r="D330" i="34"/>
  <c r="E330" i="34"/>
  <c r="F330" i="34"/>
  <c r="B331" i="34"/>
  <c r="C331" i="34"/>
  <c r="C999" i="35" s="1"/>
  <c r="D331" i="34"/>
  <c r="E331" i="34"/>
  <c r="F331" i="34"/>
  <c r="B332" i="34"/>
  <c r="C332" i="34"/>
  <c r="D332" i="34"/>
  <c r="E332" i="34"/>
  <c r="F332" i="34"/>
  <c r="B333" i="34"/>
  <c r="C333" i="34"/>
  <c r="C1001" i="35" s="1"/>
  <c r="D333" i="34"/>
  <c r="E333" i="34"/>
  <c r="F333" i="34"/>
  <c r="B334" i="34"/>
  <c r="C334" i="34" s="1"/>
  <c r="D334" i="34"/>
  <c r="E334" i="34"/>
  <c r="F334" i="34"/>
  <c r="B335" i="34"/>
  <c r="C335" i="34"/>
  <c r="C1003" i="35" s="1"/>
  <c r="D335" i="34"/>
  <c r="E335" i="34"/>
  <c r="F335" i="34"/>
  <c r="B336" i="34"/>
  <c r="C336" i="34" s="1"/>
  <c r="D336" i="34"/>
  <c r="E336" i="34"/>
  <c r="F336" i="34"/>
  <c r="B337" i="34"/>
  <c r="C337" i="34"/>
  <c r="C1005" i="35" s="1"/>
  <c r="D337" i="34"/>
  <c r="E337" i="34"/>
  <c r="F337" i="34"/>
  <c r="B338" i="34"/>
  <c r="C338" i="34" s="1"/>
  <c r="D338" i="34"/>
  <c r="E338" i="34"/>
  <c r="F338" i="34"/>
  <c r="B339" i="34"/>
  <c r="C339" i="34"/>
  <c r="C1007" i="35" s="1"/>
  <c r="D339" i="34"/>
  <c r="E339" i="34"/>
  <c r="F339" i="34"/>
  <c r="B340" i="34"/>
  <c r="C340" i="34"/>
  <c r="D340" i="34"/>
  <c r="E340" i="34"/>
  <c r="F340" i="34"/>
  <c r="B341" i="34"/>
  <c r="C341" i="34"/>
  <c r="C1009" i="35" s="1"/>
  <c r="D341" i="34"/>
  <c r="E341" i="34"/>
  <c r="F341" i="34"/>
  <c r="B342" i="34"/>
  <c r="C342" i="34" s="1"/>
  <c r="D342" i="34"/>
  <c r="E342" i="34"/>
  <c r="F342" i="34"/>
  <c r="B343" i="34"/>
  <c r="C343" i="34"/>
  <c r="C1011" i="35" s="1"/>
  <c r="D343" i="34"/>
  <c r="E343" i="34"/>
  <c r="F343" i="34"/>
  <c r="B344" i="34"/>
  <c r="C344" i="34" s="1"/>
  <c r="D344" i="34"/>
  <c r="E344" i="34"/>
  <c r="F344" i="34"/>
  <c r="B345" i="34"/>
  <c r="C345" i="34" s="1"/>
  <c r="C1013" i="35" s="1"/>
  <c r="D345" i="34"/>
  <c r="E345" i="34"/>
  <c r="F345" i="34"/>
  <c r="B346" i="34"/>
  <c r="C346" i="34" s="1"/>
  <c r="D346" i="34"/>
  <c r="E346" i="34"/>
  <c r="F346" i="34"/>
  <c r="B347" i="34"/>
  <c r="C347" i="34"/>
  <c r="C1015" i="35" s="1"/>
  <c r="D347" i="34"/>
  <c r="E347" i="34"/>
  <c r="F347" i="34"/>
  <c r="B348" i="34"/>
  <c r="D348" i="34"/>
  <c r="E348" i="34"/>
  <c r="F348" i="34"/>
  <c r="B349" i="34"/>
  <c r="C349" i="34"/>
  <c r="D349" i="34"/>
  <c r="E349" i="34"/>
  <c r="F349" i="34"/>
  <c r="B350" i="34"/>
  <c r="C350" i="34" s="1"/>
  <c r="C1018" i="35" s="1"/>
  <c r="D350" i="34"/>
  <c r="E350" i="34"/>
  <c r="F350" i="34"/>
  <c r="B351" i="34"/>
  <c r="C351" i="34"/>
  <c r="C1019" i="35" s="1"/>
  <c r="D351" i="34"/>
  <c r="E351" i="34"/>
  <c r="F351" i="34"/>
  <c r="B352" i="34"/>
  <c r="C352" i="34" s="1"/>
  <c r="C1020" i="35" s="1"/>
  <c r="D352" i="34"/>
  <c r="E352" i="34"/>
  <c r="F352" i="34"/>
  <c r="B353" i="34"/>
  <c r="C353" i="34"/>
  <c r="D353" i="34"/>
  <c r="E353" i="34"/>
  <c r="F353" i="34"/>
  <c r="B354" i="34"/>
  <c r="C354" i="34" s="1"/>
  <c r="C1022" i="35" s="1"/>
  <c r="D354" i="34"/>
  <c r="E354" i="34"/>
  <c r="F354" i="34"/>
  <c r="B355" i="34"/>
  <c r="C355" i="34"/>
  <c r="D355" i="34"/>
  <c r="E355" i="34"/>
  <c r="F355" i="34"/>
  <c r="B356" i="34"/>
  <c r="C356" i="34"/>
  <c r="C348" i="35" s="1"/>
  <c r="D356" i="34"/>
  <c r="E356" i="34"/>
  <c r="F356" i="34"/>
  <c r="B357" i="34"/>
  <c r="C357" i="34"/>
  <c r="D357" i="34"/>
  <c r="E357" i="34"/>
  <c r="F357" i="34"/>
  <c r="B358" i="34"/>
  <c r="C358" i="34" s="1"/>
  <c r="C1026" i="35" s="1"/>
  <c r="D358" i="34"/>
  <c r="E358" i="34"/>
  <c r="F358" i="34"/>
  <c r="B359" i="34"/>
  <c r="C359" i="34"/>
  <c r="D359" i="34"/>
  <c r="E359" i="34"/>
  <c r="F359" i="34"/>
  <c r="B360" i="34"/>
  <c r="C360" i="34" s="1"/>
  <c r="C352" i="35" s="1"/>
  <c r="D360" i="34"/>
  <c r="E360" i="34"/>
  <c r="F360" i="34"/>
  <c r="B361" i="34"/>
  <c r="C361" i="34" s="1"/>
  <c r="D361" i="34"/>
  <c r="E361" i="34"/>
  <c r="F361" i="34"/>
  <c r="B362" i="34"/>
  <c r="C362" i="34" s="1"/>
  <c r="C1030" i="35" s="1"/>
  <c r="D362" i="34"/>
  <c r="E362" i="34"/>
  <c r="F362" i="34"/>
  <c r="B363" i="34"/>
  <c r="C363" i="34"/>
  <c r="D363" i="34"/>
  <c r="E363" i="34"/>
  <c r="F363" i="34"/>
  <c r="B364" i="34"/>
  <c r="C364" i="34" s="1"/>
  <c r="C1032" i="35" s="1"/>
  <c r="D364" i="34"/>
  <c r="E364" i="34"/>
  <c r="F364" i="34"/>
  <c r="B365" i="34"/>
  <c r="C365" i="34"/>
  <c r="D365" i="34"/>
  <c r="E365" i="34"/>
  <c r="F365" i="34"/>
  <c r="B366" i="34"/>
  <c r="C366" i="34" s="1"/>
  <c r="C1034" i="35" s="1"/>
  <c r="D366" i="34"/>
  <c r="E366" i="34"/>
  <c r="F366" i="34"/>
  <c r="B367" i="34"/>
  <c r="C367" i="34"/>
  <c r="D367" i="34"/>
  <c r="E367" i="34"/>
  <c r="F367" i="34"/>
  <c r="B368" i="34"/>
  <c r="C368" i="34" s="1"/>
  <c r="C1036" i="35" s="1"/>
  <c r="D368" i="34"/>
  <c r="E368" i="34"/>
  <c r="F368" i="34"/>
  <c r="B369" i="34"/>
  <c r="C369" i="34"/>
  <c r="D369" i="34"/>
  <c r="E369" i="34"/>
  <c r="F369" i="34"/>
  <c r="B370" i="34"/>
  <c r="C370" i="34" s="1"/>
  <c r="C1038" i="35" s="1"/>
  <c r="D370" i="34"/>
  <c r="E370" i="34"/>
  <c r="F370" i="34"/>
  <c r="B371" i="34"/>
  <c r="C371" i="34"/>
  <c r="D371" i="34"/>
  <c r="E371" i="34"/>
  <c r="F371" i="34"/>
  <c r="B372" i="34"/>
  <c r="C372" i="34"/>
  <c r="C1040" i="35" s="1"/>
  <c r="D372" i="34"/>
  <c r="E372" i="34"/>
  <c r="F372" i="34"/>
  <c r="B373" i="34"/>
  <c r="C373" i="34"/>
  <c r="D373" i="34"/>
  <c r="E373" i="34"/>
  <c r="F373" i="34"/>
  <c r="B374" i="34"/>
  <c r="C374" i="34" s="1"/>
  <c r="C1042" i="35" s="1"/>
  <c r="D374" i="34"/>
  <c r="E374" i="34"/>
  <c r="F374" i="34"/>
  <c r="B375" i="34"/>
  <c r="C375" i="34"/>
  <c r="D375" i="34"/>
  <c r="E375" i="34"/>
  <c r="F375" i="34"/>
  <c r="B376" i="34"/>
  <c r="C376" i="34" s="1"/>
  <c r="C1044" i="35" s="1"/>
  <c r="D376" i="34"/>
  <c r="E376" i="34"/>
  <c r="F376" i="34"/>
  <c r="B377" i="34"/>
  <c r="C377" i="34"/>
  <c r="D377" i="34"/>
  <c r="E377" i="34"/>
  <c r="F377" i="34"/>
  <c r="B378" i="34"/>
  <c r="C378" i="34" s="1"/>
  <c r="C1046" i="35" s="1"/>
  <c r="D378" i="34"/>
  <c r="E378" i="34"/>
  <c r="F378" i="34"/>
  <c r="B379" i="34"/>
  <c r="C379" i="34"/>
  <c r="D379" i="34"/>
  <c r="E379" i="34"/>
  <c r="F379" i="34"/>
  <c r="B380" i="34"/>
  <c r="C380" i="34" s="1"/>
  <c r="C1048" i="35" s="1"/>
  <c r="D380" i="34"/>
  <c r="E380" i="34"/>
  <c r="F380" i="34"/>
  <c r="B381" i="34"/>
  <c r="C381" i="34"/>
  <c r="D381" i="34"/>
  <c r="E381" i="34"/>
  <c r="F381" i="34"/>
  <c r="B382" i="34"/>
  <c r="C382" i="34" s="1"/>
  <c r="C1050" i="35" s="1"/>
  <c r="D382" i="34"/>
  <c r="E382" i="34"/>
  <c r="F382" i="34"/>
  <c r="B383" i="34"/>
  <c r="C383" i="34"/>
  <c r="C1051" i="35" s="1"/>
  <c r="D383" i="34"/>
  <c r="E383" i="34"/>
  <c r="F383" i="34"/>
  <c r="B384" i="34"/>
  <c r="C384" i="34" s="1"/>
  <c r="C1052" i="35" s="1"/>
  <c r="D384" i="34"/>
  <c r="E384" i="34"/>
  <c r="F384" i="34"/>
  <c r="B385" i="34"/>
  <c r="C385" i="34"/>
  <c r="C1053" i="35" s="1"/>
  <c r="D385" i="34"/>
  <c r="E385" i="34"/>
  <c r="F385" i="34"/>
  <c r="B386" i="34"/>
  <c r="C386" i="34" s="1"/>
  <c r="D386" i="34"/>
  <c r="E386" i="34"/>
  <c r="F386" i="34"/>
  <c r="B387" i="34"/>
  <c r="C387" i="34"/>
  <c r="C1055" i="35" s="1"/>
  <c r="D387" i="34"/>
  <c r="E387" i="34"/>
  <c r="F387" i="34"/>
  <c r="B388" i="34"/>
  <c r="C388" i="34"/>
  <c r="D388" i="34"/>
  <c r="E388" i="34"/>
  <c r="F388" i="34"/>
  <c r="B389" i="34"/>
  <c r="C389" i="34"/>
  <c r="C1057" i="35" s="1"/>
  <c r="D389" i="34"/>
  <c r="E389" i="34"/>
  <c r="F389" i="34"/>
  <c r="B390" i="34"/>
  <c r="C390" i="34" s="1"/>
  <c r="D390" i="34"/>
  <c r="E390" i="34"/>
  <c r="F390" i="34"/>
  <c r="B391" i="34"/>
  <c r="C391" i="34"/>
  <c r="C1059" i="35" s="1"/>
  <c r="D391" i="34"/>
  <c r="E391" i="34"/>
  <c r="F391" i="34"/>
  <c r="B392" i="34"/>
  <c r="C392" i="34" s="1"/>
  <c r="D392" i="34"/>
  <c r="E392" i="34"/>
  <c r="F392" i="34"/>
  <c r="B393" i="34"/>
  <c r="C393" i="34" s="1"/>
  <c r="C1061" i="35" s="1"/>
  <c r="D393" i="34"/>
  <c r="E393" i="34"/>
  <c r="F393" i="34"/>
  <c r="B394" i="34"/>
  <c r="C394" i="34" s="1"/>
  <c r="D394" i="34"/>
  <c r="E394" i="34"/>
  <c r="F394" i="34"/>
  <c r="B395" i="34"/>
  <c r="C395" i="34"/>
  <c r="C1063" i="35" s="1"/>
  <c r="D395" i="34"/>
  <c r="E395" i="34"/>
  <c r="F395" i="34"/>
  <c r="B396" i="34"/>
  <c r="C396" i="34"/>
  <c r="D396" i="34"/>
  <c r="E396" i="34"/>
  <c r="F396" i="34"/>
  <c r="B397" i="34"/>
  <c r="C397" i="34"/>
  <c r="C1065" i="35" s="1"/>
  <c r="D397" i="34"/>
  <c r="E397" i="34"/>
  <c r="F397" i="34"/>
  <c r="B398" i="34"/>
  <c r="C398" i="34" s="1"/>
  <c r="D398" i="34"/>
  <c r="E398" i="34"/>
  <c r="F398" i="34"/>
  <c r="B399" i="34"/>
  <c r="C399" i="34"/>
  <c r="C1067" i="35" s="1"/>
  <c r="D399" i="34"/>
  <c r="E399" i="34"/>
  <c r="F399" i="34"/>
  <c r="B400" i="34"/>
  <c r="C400" i="34" s="1"/>
  <c r="D400" i="34"/>
  <c r="E400" i="34"/>
  <c r="F400" i="34"/>
  <c r="B401" i="34"/>
  <c r="C401" i="34"/>
  <c r="C1069" i="35" s="1"/>
  <c r="D401" i="34"/>
  <c r="E401" i="34"/>
  <c r="F401" i="34"/>
  <c r="B402" i="34"/>
  <c r="C402" i="34" s="1"/>
  <c r="D402" i="34"/>
  <c r="E402" i="34"/>
  <c r="F402" i="34"/>
  <c r="B403" i="34"/>
  <c r="C403" i="34"/>
  <c r="C1071" i="35" s="1"/>
  <c r="D403" i="34"/>
  <c r="E403" i="34"/>
  <c r="F403" i="34"/>
  <c r="B404" i="34"/>
  <c r="C404" i="34"/>
  <c r="D404" i="34"/>
  <c r="E404" i="34"/>
  <c r="F404" i="34"/>
  <c r="B405" i="34"/>
  <c r="C405" i="34"/>
  <c r="C1073" i="35" s="1"/>
  <c r="D405" i="34"/>
  <c r="E405" i="34"/>
  <c r="F405" i="34"/>
  <c r="B406" i="34"/>
  <c r="C406" i="34" s="1"/>
  <c r="D406" i="34"/>
  <c r="E406" i="34"/>
  <c r="F406" i="34"/>
  <c r="B407" i="34"/>
  <c r="C407" i="34"/>
  <c r="C1075" i="35" s="1"/>
  <c r="D407" i="34"/>
  <c r="E407" i="34"/>
  <c r="F407" i="34"/>
  <c r="B408" i="34"/>
  <c r="C408" i="34" s="1"/>
  <c r="D408" i="34"/>
  <c r="E408" i="34"/>
  <c r="F408" i="34"/>
  <c r="B409" i="34"/>
  <c r="C409" i="34" s="1"/>
  <c r="C401" i="35" s="1"/>
  <c r="D409" i="34"/>
  <c r="E409" i="34"/>
  <c r="F409" i="34"/>
  <c r="B410" i="34"/>
  <c r="C410" i="34" s="1"/>
  <c r="D410" i="34"/>
  <c r="E410" i="34"/>
  <c r="F410" i="34"/>
  <c r="B411" i="34"/>
  <c r="C411" i="34"/>
  <c r="C403" i="35" s="1"/>
  <c r="D411" i="34"/>
  <c r="E411" i="34"/>
  <c r="F411" i="34"/>
  <c r="B412" i="34"/>
  <c r="C412" i="34" s="1"/>
  <c r="D412" i="34"/>
  <c r="E412" i="34"/>
  <c r="F412" i="34"/>
  <c r="B413" i="34"/>
  <c r="C413" i="34"/>
  <c r="D413" i="34"/>
  <c r="E413" i="34"/>
  <c r="F413" i="34"/>
  <c r="B414" i="34"/>
  <c r="C414" i="34" s="1"/>
  <c r="C1082" i="35" s="1"/>
  <c r="D414" i="34"/>
  <c r="E414" i="34"/>
  <c r="F414" i="34"/>
  <c r="B415" i="34"/>
  <c r="C415" i="34"/>
  <c r="C1083" i="35" s="1"/>
  <c r="D415" i="34"/>
  <c r="E415" i="34"/>
  <c r="F415" i="34"/>
  <c r="B416" i="34"/>
  <c r="C416" i="34" s="1"/>
  <c r="C1084" i="35" s="1"/>
  <c r="D416" i="34"/>
  <c r="E416" i="34"/>
  <c r="F416" i="34"/>
  <c r="B417" i="34"/>
  <c r="C417" i="34"/>
  <c r="D417" i="34"/>
  <c r="E417" i="34"/>
  <c r="F417" i="34"/>
  <c r="B418" i="34"/>
  <c r="C418" i="34" s="1"/>
  <c r="C1086" i="35" s="1"/>
  <c r="D418" i="34"/>
  <c r="E418" i="34"/>
  <c r="F418" i="34"/>
  <c r="B419" i="34"/>
  <c r="C419" i="34"/>
  <c r="D419" i="34"/>
  <c r="E419" i="34"/>
  <c r="F419" i="34"/>
  <c r="B420" i="34"/>
  <c r="C420" i="34"/>
  <c r="C1088" i="35" s="1"/>
  <c r="D420" i="34"/>
  <c r="E420" i="34"/>
  <c r="F420" i="34"/>
  <c r="B421" i="34"/>
  <c r="C421" i="34"/>
  <c r="D421" i="34"/>
  <c r="E421" i="34"/>
  <c r="F421" i="34"/>
  <c r="B422" i="34"/>
  <c r="C422" i="34" s="1"/>
  <c r="C1090" i="35" s="1"/>
  <c r="D422" i="34"/>
  <c r="E422" i="34"/>
  <c r="F422" i="34"/>
  <c r="B423" i="34"/>
  <c r="C423" i="34"/>
  <c r="D423" i="34"/>
  <c r="E423" i="34"/>
  <c r="F423" i="34"/>
  <c r="B424" i="34"/>
  <c r="C424" i="34" s="1"/>
  <c r="C1092" i="35" s="1"/>
  <c r="D424" i="34"/>
  <c r="E424" i="34"/>
  <c r="F424" i="34"/>
  <c r="B425" i="34"/>
  <c r="C425" i="34" s="1"/>
  <c r="C417" i="35" s="1"/>
  <c r="D425" i="34"/>
  <c r="E425" i="34"/>
  <c r="F425" i="34"/>
  <c r="B426" i="34"/>
  <c r="C426" i="34" s="1"/>
  <c r="C1094" i="35" s="1"/>
  <c r="D426" i="34"/>
  <c r="E426" i="34"/>
  <c r="F426" i="34"/>
  <c r="B427" i="34"/>
  <c r="C427" i="34"/>
  <c r="C419" i="35" s="1"/>
  <c r="D427" i="34"/>
  <c r="E427" i="34"/>
  <c r="F427" i="34"/>
  <c r="B428" i="34"/>
  <c r="C428" i="34" s="1"/>
  <c r="C1096" i="35" s="1"/>
  <c r="D428" i="34"/>
  <c r="E428" i="34"/>
  <c r="F428" i="34"/>
  <c r="B429" i="34"/>
  <c r="C429" i="34"/>
  <c r="D429" i="34"/>
  <c r="E429" i="34"/>
  <c r="F429" i="34"/>
  <c r="B430" i="34"/>
  <c r="C430" i="34" s="1"/>
  <c r="C1098" i="35" s="1"/>
  <c r="D430" i="34"/>
  <c r="E430" i="34"/>
  <c r="F430" i="34"/>
  <c r="B431" i="34"/>
  <c r="C431" i="34"/>
  <c r="D431" i="34"/>
  <c r="E431" i="34"/>
  <c r="F431" i="34"/>
  <c r="B432" i="34"/>
  <c r="C432" i="34" s="1"/>
  <c r="C1100" i="35" s="1"/>
  <c r="D432" i="34"/>
  <c r="E432" i="34"/>
  <c r="F432" i="34"/>
  <c r="B433" i="34"/>
  <c r="C433" i="34"/>
  <c r="D433" i="34"/>
  <c r="E433" i="34"/>
  <c r="F433" i="34"/>
  <c r="B434" i="34"/>
  <c r="C434" i="34" s="1"/>
  <c r="C1102" i="35" s="1"/>
  <c r="D434" i="34"/>
  <c r="E434" i="34"/>
  <c r="F434" i="34"/>
  <c r="B435" i="34"/>
  <c r="C435" i="34"/>
  <c r="D435" i="34"/>
  <c r="E435" i="34"/>
  <c r="F435" i="34"/>
  <c r="B436" i="34"/>
  <c r="C436" i="34"/>
  <c r="C1104" i="35" s="1"/>
  <c r="D436" i="34"/>
  <c r="E436" i="34"/>
  <c r="F436" i="34"/>
  <c r="B437" i="34"/>
  <c r="C437" i="34"/>
  <c r="D437" i="34"/>
  <c r="E437" i="34"/>
  <c r="F437" i="34"/>
  <c r="B438" i="34"/>
  <c r="C438" i="34" s="1"/>
  <c r="C1106" i="35" s="1"/>
  <c r="D438" i="34"/>
  <c r="E438" i="34"/>
  <c r="F438" i="34"/>
  <c r="B439" i="34"/>
  <c r="C439" i="34"/>
  <c r="D439" i="34"/>
  <c r="E439" i="34"/>
  <c r="F439" i="34"/>
  <c r="B440" i="34"/>
  <c r="C440" i="34" s="1"/>
  <c r="C1108" i="35" s="1"/>
  <c r="D440" i="34"/>
  <c r="E440" i="34"/>
  <c r="F440" i="34"/>
  <c r="B441" i="34"/>
  <c r="C441" i="34"/>
  <c r="C433" i="35" s="1"/>
  <c r="D441" i="34"/>
  <c r="E441" i="34"/>
  <c r="F441" i="34"/>
  <c r="B442" i="34"/>
  <c r="C442" i="34" s="1"/>
  <c r="C1110" i="35" s="1"/>
  <c r="D442" i="34"/>
  <c r="E442" i="34"/>
  <c r="F442" i="34"/>
  <c r="B443" i="34"/>
  <c r="C443" i="34"/>
  <c r="C435" i="35" s="1"/>
  <c r="D443" i="34"/>
  <c r="E443" i="34"/>
  <c r="F443" i="34"/>
  <c r="B444" i="34"/>
  <c r="C444" i="34" s="1"/>
  <c r="C1112" i="35" s="1"/>
  <c r="D444" i="34"/>
  <c r="E444" i="34"/>
  <c r="F444" i="34"/>
  <c r="B445" i="34"/>
  <c r="C445" i="34"/>
  <c r="D445" i="34"/>
  <c r="E445" i="34"/>
  <c r="F445" i="34"/>
  <c r="B446" i="34"/>
  <c r="C446" i="34" s="1"/>
  <c r="C1114" i="35" s="1"/>
  <c r="D446" i="34"/>
  <c r="E446" i="34"/>
  <c r="F446" i="34"/>
  <c r="B447" i="34"/>
  <c r="C447" i="34"/>
  <c r="C1115" i="35" s="1"/>
  <c r="D447" i="34"/>
  <c r="E447" i="34"/>
  <c r="F447" i="34"/>
  <c r="B448" i="34"/>
  <c r="C448" i="34" s="1"/>
  <c r="C1116" i="35" s="1"/>
  <c r="D448" i="34"/>
  <c r="E448" i="34"/>
  <c r="F448" i="34"/>
  <c r="B449" i="34"/>
  <c r="C449" i="34"/>
  <c r="C1117" i="35" s="1"/>
  <c r="D449" i="34"/>
  <c r="E449" i="34"/>
  <c r="F449" i="34"/>
  <c r="B450" i="34"/>
  <c r="C450" i="34" s="1"/>
  <c r="C1118" i="35" s="1"/>
  <c r="D450" i="34"/>
  <c r="E450" i="34"/>
  <c r="F450" i="34"/>
  <c r="B451" i="34"/>
  <c r="C451" i="34"/>
  <c r="C1119" i="35" s="1"/>
  <c r="D451" i="34"/>
  <c r="E451" i="34"/>
  <c r="F451" i="34"/>
  <c r="B452" i="34"/>
  <c r="C452" i="34"/>
  <c r="C1120" i="35" s="1"/>
  <c r="D452" i="34"/>
  <c r="E452" i="34"/>
  <c r="F452" i="34"/>
  <c r="B453" i="34"/>
  <c r="C453" i="34"/>
  <c r="C1121" i="35" s="1"/>
  <c r="D453" i="34"/>
  <c r="E453" i="34"/>
  <c r="F453" i="34"/>
  <c r="B454" i="34"/>
  <c r="C454" i="34" s="1"/>
  <c r="C1122" i="35" s="1"/>
  <c r="D454" i="34"/>
  <c r="E454" i="34"/>
  <c r="F454" i="34"/>
  <c r="B455" i="34"/>
  <c r="C455" i="34"/>
  <c r="C1123" i="35" s="1"/>
  <c r="D455" i="34"/>
  <c r="E455" i="34"/>
  <c r="F455" i="34"/>
  <c r="B456" i="34"/>
  <c r="C456" i="34" s="1"/>
  <c r="C1124" i="35" s="1"/>
  <c r="D456" i="34"/>
  <c r="E456" i="34"/>
  <c r="F456" i="34"/>
  <c r="B457" i="34"/>
  <c r="C457" i="34" s="1"/>
  <c r="C449" i="35" s="1"/>
  <c r="D457" i="34"/>
  <c r="E457" i="34"/>
  <c r="F457" i="34"/>
  <c r="B458" i="34"/>
  <c r="C458" i="34" s="1"/>
  <c r="C1126" i="35" s="1"/>
  <c r="D458" i="34"/>
  <c r="E458" i="34"/>
  <c r="F458" i="34"/>
  <c r="B459" i="34"/>
  <c r="C459" i="34"/>
  <c r="C451" i="35" s="1"/>
  <c r="D459" i="34"/>
  <c r="E459" i="34"/>
  <c r="F459" i="34"/>
  <c r="B460" i="34"/>
  <c r="C460" i="34"/>
  <c r="C1128" i="35" s="1"/>
  <c r="D460" i="34"/>
  <c r="E460" i="34"/>
  <c r="F460" i="34"/>
  <c r="B461" i="34"/>
  <c r="C461" i="34"/>
  <c r="C1129" i="35" s="1"/>
  <c r="D461" i="34"/>
  <c r="E461" i="34"/>
  <c r="F461" i="34"/>
  <c r="B462" i="34"/>
  <c r="C462" i="34" s="1"/>
  <c r="C1130" i="35" s="1"/>
  <c r="D462" i="34"/>
  <c r="E462" i="34"/>
  <c r="F462" i="34"/>
  <c r="B463" i="34"/>
  <c r="C463" i="34"/>
  <c r="C1131" i="35" s="1"/>
  <c r="D463" i="34"/>
  <c r="E463" i="34"/>
  <c r="F463" i="34"/>
  <c r="B464" i="34"/>
  <c r="C464" i="34" s="1"/>
  <c r="C1132" i="35" s="1"/>
  <c r="D464" i="34"/>
  <c r="E464" i="34"/>
  <c r="F464" i="34"/>
  <c r="B465" i="34"/>
  <c r="C465" i="34"/>
  <c r="C1133" i="35" s="1"/>
  <c r="D465" i="34"/>
  <c r="E465" i="34"/>
  <c r="F465" i="34"/>
  <c r="B466" i="34"/>
  <c r="C466" i="34" s="1"/>
  <c r="C1134" i="35" s="1"/>
  <c r="D466" i="34"/>
  <c r="E466" i="34"/>
  <c r="F466" i="34"/>
  <c r="B467" i="34"/>
  <c r="C467" i="34"/>
  <c r="C1135" i="35" s="1"/>
  <c r="D467" i="34"/>
  <c r="E467" i="34"/>
  <c r="F467" i="34"/>
  <c r="B468" i="34"/>
  <c r="C468" i="34"/>
  <c r="C1136" i="35" s="1"/>
  <c r="D468" i="34"/>
  <c r="E468" i="34"/>
  <c r="F468" i="34"/>
  <c r="B469" i="34"/>
  <c r="C469" i="34"/>
  <c r="C1137" i="35" s="1"/>
  <c r="D469" i="34"/>
  <c r="E469" i="34"/>
  <c r="F469" i="34"/>
  <c r="B470" i="34"/>
  <c r="C470" i="34" s="1"/>
  <c r="C1138" i="35" s="1"/>
  <c r="D470" i="34"/>
  <c r="E470" i="34"/>
  <c r="F470" i="34"/>
  <c r="B471" i="34"/>
  <c r="C471" i="34"/>
  <c r="C1139" i="35" s="1"/>
  <c r="D471" i="34"/>
  <c r="E471" i="34"/>
  <c r="F471" i="34"/>
  <c r="B472" i="34"/>
  <c r="C472" i="34" s="1"/>
  <c r="C1140" i="35" s="1"/>
  <c r="D472" i="34"/>
  <c r="E472" i="34"/>
  <c r="F472" i="34"/>
  <c r="B473" i="34"/>
  <c r="C473" i="34" s="1"/>
  <c r="C465" i="35" s="1"/>
  <c r="D473" i="34"/>
  <c r="E473" i="34"/>
  <c r="F473" i="34"/>
  <c r="B474" i="34"/>
  <c r="C474" i="34" s="1"/>
  <c r="D474" i="34"/>
  <c r="E474" i="34"/>
  <c r="F474" i="34"/>
  <c r="B475" i="34"/>
  <c r="C475" i="34"/>
  <c r="C467" i="35" s="1"/>
  <c r="D475" i="34"/>
  <c r="E475" i="34"/>
  <c r="F475" i="34"/>
  <c r="B476" i="34"/>
  <c r="C476" i="34" s="1"/>
  <c r="D476" i="34"/>
  <c r="E476" i="34"/>
  <c r="F476" i="34"/>
  <c r="B477" i="34"/>
  <c r="C477" i="34"/>
  <c r="D477" i="34"/>
  <c r="E477" i="34"/>
  <c r="F477" i="34"/>
  <c r="B478" i="34"/>
  <c r="C478" i="34" s="1"/>
  <c r="C1146" i="35" s="1"/>
  <c r="D478" i="34"/>
  <c r="E478" i="34"/>
  <c r="F478" i="34"/>
  <c r="B479" i="34"/>
  <c r="C479" i="34"/>
  <c r="C1147" i="35" s="1"/>
  <c r="D479" i="34"/>
  <c r="E479" i="34"/>
  <c r="F479" i="34"/>
  <c r="B480" i="34"/>
  <c r="C480" i="34" s="1"/>
  <c r="C1148" i="35" s="1"/>
  <c r="D480" i="34"/>
  <c r="E480" i="34"/>
  <c r="F480" i="34"/>
  <c r="B481" i="34"/>
  <c r="C481" i="34"/>
  <c r="C1149" i="35" s="1"/>
  <c r="D481" i="34"/>
  <c r="E481" i="34"/>
  <c r="F481" i="34"/>
  <c r="B482" i="34"/>
  <c r="C482" i="34" s="1"/>
  <c r="C1150" i="35" s="1"/>
  <c r="D482" i="34"/>
  <c r="E482" i="34"/>
  <c r="F482" i="34"/>
  <c r="B483" i="34"/>
  <c r="C483" i="34"/>
  <c r="C1151" i="35" s="1"/>
  <c r="D483" i="34"/>
  <c r="E483" i="34"/>
  <c r="F483" i="34"/>
  <c r="B484" i="34"/>
  <c r="C484" i="34"/>
  <c r="C1152" i="35" s="1"/>
  <c r="D484" i="34"/>
  <c r="E484" i="34"/>
  <c r="F484" i="34"/>
  <c r="B485" i="34"/>
  <c r="C485" i="34"/>
  <c r="C1153" i="35" s="1"/>
  <c r="D485" i="34"/>
  <c r="E485" i="34"/>
  <c r="F485" i="34"/>
  <c r="B486" i="34"/>
  <c r="C486" i="34" s="1"/>
  <c r="C1154" i="35" s="1"/>
  <c r="D486" i="34"/>
  <c r="E486" i="34"/>
  <c r="F486" i="34"/>
  <c r="B487" i="34"/>
  <c r="C487" i="34"/>
  <c r="C1155" i="35" s="1"/>
  <c r="D487" i="34"/>
  <c r="E487" i="34"/>
  <c r="F487" i="34"/>
  <c r="B488" i="34"/>
  <c r="C488" i="34" s="1"/>
  <c r="C1156" i="35" s="1"/>
  <c r="D488" i="34"/>
  <c r="E488" i="34"/>
  <c r="F488" i="34"/>
  <c r="B489" i="34"/>
  <c r="C489" i="34" s="1"/>
  <c r="C1157" i="35" s="1"/>
  <c r="D489" i="34"/>
  <c r="E489" i="34"/>
  <c r="F489" i="34"/>
  <c r="B490" i="34"/>
  <c r="C490" i="34" s="1"/>
  <c r="C1158" i="35" s="1"/>
  <c r="D490" i="34"/>
  <c r="E490" i="34"/>
  <c r="F490" i="34"/>
  <c r="B491" i="34"/>
  <c r="C491" i="34"/>
  <c r="C1159" i="35" s="1"/>
  <c r="D491" i="34"/>
  <c r="E491" i="34"/>
  <c r="F491" i="34"/>
  <c r="B492" i="34"/>
  <c r="C492" i="34" s="1"/>
  <c r="C1160" i="35" s="1"/>
  <c r="D492" i="34"/>
  <c r="E492" i="34"/>
  <c r="F492" i="34"/>
  <c r="B493" i="34"/>
  <c r="C493" i="34"/>
  <c r="C1161" i="35" s="1"/>
  <c r="D493" i="34"/>
  <c r="E493" i="34"/>
  <c r="F493" i="34"/>
  <c r="B494" i="34"/>
  <c r="C494" i="34" s="1"/>
  <c r="C1162" i="35" s="1"/>
  <c r="D494" i="34"/>
  <c r="E494" i="34"/>
  <c r="F494" i="34"/>
  <c r="B495" i="34"/>
  <c r="C495" i="34"/>
  <c r="C1163" i="35" s="1"/>
  <c r="D495" i="34"/>
  <c r="E495" i="34"/>
  <c r="F495" i="34"/>
  <c r="B496" i="34"/>
  <c r="C496" i="34" s="1"/>
  <c r="C1164" i="35" s="1"/>
  <c r="D496" i="34"/>
  <c r="E496" i="34"/>
  <c r="F496" i="34"/>
  <c r="B497" i="34"/>
  <c r="C497" i="34"/>
  <c r="C1165" i="35" s="1"/>
  <c r="D497" i="34"/>
  <c r="E497" i="34"/>
  <c r="F497" i="34"/>
  <c r="B498" i="34"/>
  <c r="C498" i="34" s="1"/>
  <c r="C1166" i="35" s="1"/>
  <c r="D498" i="34"/>
  <c r="E498" i="34"/>
  <c r="F498" i="34"/>
  <c r="B499" i="34"/>
  <c r="C499" i="34"/>
  <c r="C1167" i="35" s="1"/>
  <c r="D499" i="34"/>
  <c r="E499" i="34"/>
  <c r="F499" i="34"/>
  <c r="B500" i="34"/>
  <c r="C500" i="34"/>
  <c r="C1168" i="35" s="1"/>
  <c r="D500" i="34"/>
  <c r="E500" i="34"/>
  <c r="F500" i="34"/>
  <c r="B501" i="34"/>
  <c r="C501" i="34"/>
  <c r="C1169" i="35" s="1"/>
  <c r="D501" i="34"/>
  <c r="E501" i="34"/>
  <c r="F501" i="34"/>
  <c r="B502" i="34"/>
  <c r="C502" i="34" s="1"/>
  <c r="C1170" i="35" s="1"/>
  <c r="D502" i="34"/>
  <c r="E502" i="34"/>
  <c r="F502" i="34"/>
  <c r="B503" i="34"/>
  <c r="C503" i="34"/>
  <c r="C1171" i="35" s="1"/>
  <c r="D503" i="34"/>
  <c r="E503" i="34"/>
  <c r="F503" i="34"/>
  <c r="B504" i="34"/>
  <c r="C504" i="34" s="1"/>
  <c r="C1172" i="35" s="1"/>
  <c r="D504" i="34"/>
  <c r="E504" i="34"/>
  <c r="F504" i="34"/>
  <c r="B505" i="34"/>
  <c r="C505" i="34"/>
  <c r="C497" i="35" s="1"/>
  <c r="D505" i="34"/>
  <c r="E505" i="34"/>
  <c r="F505" i="34"/>
  <c r="B506" i="34"/>
  <c r="C506" i="34" s="1"/>
  <c r="C1174" i="35" s="1"/>
  <c r="D506" i="34"/>
  <c r="E506" i="34"/>
  <c r="F506" i="34"/>
  <c r="B507" i="34"/>
  <c r="C507" i="34"/>
  <c r="C499" i="35" s="1"/>
  <c r="D507" i="34"/>
  <c r="E507" i="34"/>
  <c r="F507" i="34"/>
  <c r="B508" i="34"/>
  <c r="C508" i="34" s="1"/>
  <c r="C1176" i="35" s="1"/>
  <c r="D508" i="34"/>
  <c r="E508" i="34"/>
  <c r="F508" i="34"/>
  <c r="B509" i="34"/>
  <c r="C509" i="34"/>
  <c r="D509" i="34"/>
  <c r="E509" i="34"/>
  <c r="F509" i="34"/>
  <c r="B510" i="34"/>
  <c r="C510" i="34" s="1"/>
  <c r="C1178" i="35" s="1"/>
  <c r="D510" i="34"/>
  <c r="E510" i="34"/>
  <c r="F510" i="34"/>
  <c r="B511" i="34"/>
  <c r="C511" i="34"/>
  <c r="C1179" i="35" s="1"/>
  <c r="D511" i="34"/>
  <c r="E511" i="34"/>
  <c r="F511" i="34"/>
  <c r="B512" i="34"/>
  <c r="C512" i="34" s="1"/>
  <c r="C1180" i="35" s="1"/>
  <c r="D512" i="34"/>
  <c r="E512" i="34"/>
  <c r="F512" i="34"/>
  <c r="B513" i="34"/>
  <c r="C513" i="34"/>
  <c r="C1181" i="35" s="1"/>
  <c r="D513" i="34"/>
  <c r="E513" i="34"/>
  <c r="F513" i="34"/>
  <c r="B514" i="34"/>
  <c r="C514" i="34" s="1"/>
  <c r="C1182" i="35" s="1"/>
  <c r="D514" i="34"/>
  <c r="E514" i="34"/>
  <c r="F514" i="34"/>
  <c r="B515" i="34"/>
  <c r="C515" i="34"/>
  <c r="C1183" i="35" s="1"/>
  <c r="D515" i="34"/>
  <c r="E515" i="34"/>
  <c r="F515" i="34"/>
  <c r="B516" i="34"/>
  <c r="C516" i="34"/>
  <c r="C1184" i="35" s="1"/>
  <c r="D516" i="34"/>
  <c r="E516" i="34"/>
  <c r="F516" i="34"/>
  <c r="B517" i="34"/>
  <c r="C517" i="34"/>
  <c r="C1185" i="35" s="1"/>
  <c r="D517" i="34"/>
  <c r="E517" i="34"/>
  <c r="F517" i="34"/>
  <c r="B518" i="34"/>
  <c r="C518" i="34" s="1"/>
  <c r="C1186" i="35" s="1"/>
  <c r="D518" i="34"/>
  <c r="E518" i="34"/>
  <c r="F518" i="34"/>
  <c r="B519" i="34"/>
  <c r="C519" i="34"/>
  <c r="C1187" i="35" s="1"/>
  <c r="D519" i="34"/>
  <c r="E519" i="34"/>
  <c r="F519" i="34"/>
  <c r="B520" i="34"/>
  <c r="C520" i="34" s="1"/>
  <c r="C512" i="35" s="1"/>
  <c r="D520" i="34"/>
  <c r="E520" i="34"/>
  <c r="F520" i="34"/>
  <c r="B521" i="34"/>
  <c r="C521" i="34" s="1"/>
  <c r="C1189" i="35" s="1"/>
  <c r="D521" i="34"/>
  <c r="E521" i="34"/>
  <c r="F521" i="34"/>
  <c r="B522" i="34"/>
  <c r="C522" i="34" s="1"/>
  <c r="C1190" i="35" s="1"/>
  <c r="D522" i="34"/>
  <c r="E522" i="34"/>
  <c r="F522" i="34"/>
  <c r="B523" i="34"/>
  <c r="C523" i="34"/>
  <c r="C1191" i="35" s="1"/>
  <c r="D523" i="34"/>
  <c r="E523" i="34"/>
  <c r="F523" i="34"/>
  <c r="B524" i="34"/>
  <c r="C524" i="34"/>
  <c r="C1192" i="35" s="1"/>
  <c r="D524" i="34"/>
  <c r="E524" i="34"/>
  <c r="F524" i="34"/>
  <c r="B525" i="34"/>
  <c r="C525" i="34"/>
  <c r="C1193" i="35" s="1"/>
  <c r="D525" i="34"/>
  <c r="E525" i="34"/>
  <c r="F525" i="34"/>
  <c r="B526" i="34"/>
  <c r="C526" i="34" s="1"/>
  <c r="C1194" i="35" s="1"/>
  <c r="D526" i="34"/>
  <c r="E526" i="34"/>
  <c r="F526" i="34"/>
  <c r="B527" i="34"/>
  <c r="C527" i="34"/>
  <c r="C1195" i="35" s="1"/>
  <c r="D527" i="34"/>
  <c r="E527" i="34"/>
  <c r="F527" i="34"/>
  <c r="B528" i="34"/>
  <c r="C528" i="34" s="1"/>
  <c r="C1196" i="35" s="1"/>
  <c r="D528" i="34"/>
  <c r="E528" i="34"/>
  <c r="F528" i="34"/>
  <c r="B529" i="34"/>
  <c r="C529" i="34"/>
  <c r="C1197" i="35" s="1"/>
  <c r="D529" i="34"/>
  <c r="E529" i="34"/>
  <c r="F529" i="34"/>
  <c r="B530" i="34"/>
  <c r="C530" i="34" s="1"/>
  <c r="C522" i="35" s="1"/>
  <c r="D530" i="34"/>
  <c r="E530" i="34"/>
  <c r="F530" i="34"/>
  <c r="B531" i="34"/>
  <c r="C531" i="34"/>
  <c r="C1199" i="35" s="1"/>
  <c r="D531" i="34"/>
  <c r="E531" i="34"/>
  <c r="F531" i="34"/>
  <c r="B532" i="34"/>
  <c r="C532" i="34"/>
  <c r="C1200" i="35" s="1"/>
  <c r="D532" i="34"/>
  <c r="E532" i="34"/>
  <c r="F532" i="34"/>
  <c r="B533" i="34"/>
  <c r="C533" i="34"/>
  <c r="C1201" i="35" s="1"/>
  <c r="D533" i="34"/>
  <c r="E533" i="34"/>
  <c r="F533" i="34"/>
  <c r="B534" i="34"/>
  <c r="C534" i="34" s="1"/>
  <c r="C1202" i="35" s="1"/>
  <c r="D534" i="34"/>
  <c r="E534" i="34"/>
  <c r="F534" i="34"/>
  <c r="B535" i="34"/>
  <c r="C535" i="34"/>
  <c r="C1203" i="35" s="1"/>
  <c r="D535" i="34"/>
  <c r="E535" i="34"/>
  <c r="F535" i="34"/>
  <c r="B536" i="34"/>
  <c r="C536" i="34" s="1"/>
  <c r="C1204" i="35" s="1"/>
  <c r="D536" i="34"/>
  <c r="E536" i="34"/>
  <c r="F536" i="34"/>
  <c r="B537" i="34"/>
  <c r="C537" i="34" s="1"/>
  <c r="C529" i="35" s="1"/>
  <c r="D537" i="34"/>
  <c r="E537" i="34"/>
  <c r="F537" i="34"/>
  <c r="B538" i="34"/>
  <c r="C538" i="34" s="1"/>
  <c r="D538" i="34"/>
  <c r="E538" i="34"/>
  <c r="F538" i="34"/>
  <c r="B539" i="34"/>
  <c r="C539" i="34"/>
  <c r="C531" i="35" s="1"/>
  <c r="D539" i="34"/>
  <c r="E539" i="34"/>
  <c r="F539" i="34"/>
  <c r="B540" i="34"/>
  <c r="C540" i="34" s="1"/>
  <c r="D540" i="34"/>
  <c r="E540" i="34"/>
  <c r="F540" i="34"/>
  <c r="B541" i="34"/>
  <c r="C541" i="34"/>
  <c r="D541" i="34"/>
  <c r="E541" i="34"/>
  <c r="F541" i="34"/>
  <c r="B542" i="34"/>
  <c r="C542" i="34" s="1"/>
  <c r="C1210" i="35" s="1"/>
  <c r="D542" i="34"/>
  <c r="E542" i="34"/>
  <c r="F542" i="34"/>
  <c r="B543" i="34"/>
  <c r="C543" i="34"/>
  <c r="C1211" i="35" s="1"/>
  <c r="D543" i="34"/>
  <c r="E543" i="34"/>
  <c r="F543" i="34"/>
  <c r="B544" i="34"/>
  <c r="C544" i="34" s="1"/>
  <c r="C1212" i="35" s="1"/>
  <c r="D544" i="34"/>
  <c r="E544" i="34"/>
  <c r="F544" i="34"/>
  <c r="B545" i="34"/>
  <c r="C545" i="34"/>
  <c r="C1213" i="35" s="1"/>
  <c r="D545" i="34"/>
  <c r="E545" i="34"/>
  <c r="F545" i="34"/>
  <c r="B546" i="34"/>
  <c r="C546" i="34" s="1"/>
  <c r="C1214" i="35" s="1"/>
  <c r="D546" i="34"/>
  <c r="E546" i="34"/>
  <c r="F546" i="34"/>
  <c r="B547" i="34"/>
  <c r="C547" i="34"/>
  <c r="C1215" i="35" s="1"/>
  <c r="D547" i="34"/>
  <c r="E547" i="34"/>
  <c r="F547" i="34"/>
  <c r="B548" i="34"/>
  <c r="C548" i="34"/>
  <c r="C1216" i="35" s="1"/>
  <c r="D548" i="34"/>
  <c r="E548" i="34"/>
  <c r="F548" i="34"/>
  <c r="B549" i="34"/>
  <c r="C549" i="34"/>
  <c r="C1217" i="35" s="1"/>
  <c r="D549" i="34"/>
  <c r="E549" i="34"/>
  <c r="F549" i="34"/>
  <c r="B550" i="34"/>
  <c r="C550" i="34" s="1"/>
  <c r="C1218" i="35" s="1"/>
  <c r="D550" i="34"/>
  <c r="E550" i="34"/>
  <c r="F550" i="34"/>
  <c r="B551" i="34"/>
  <c r="C551" i="34"/>
  <c r="C1219" i="35" s="1"/>
  <c r="D551" i="34"/>
  <c r="E551" i="34"/>
  <c r="F551" i="34"/>
  <c r="B552" i="34"/>
  <c r="C552" i="34" s="1"/>
  <c r="C544" i="35" s="1"/>
  <c r="D552" i="34"/>
  <c r="E552" i="34"/>
  <c r="F552" i="34"/>
  <c r="B553" i="34"/>
  <c r="C553" i="34" s="1"/>
  <c r="C1221" i="35" s="1"/>
  <c r="D553" i="34"/>
  <c r="E553" i="34"/>
  <c r="F553" i="34"/>
  <c r="B554" i="34"/>
  <c r="C554" i="34" s="1"/>
  <c r="C1222" i="35" s="1"/>
  <c r="D554" i="34"/>
  <c r="E554" i="34"/>
  <c r="F554" i="34"/>
  <c r="B555" i="34"/>
  <c r="C555" i="34"/>
  <c r="C1223" i="35" s="1"/>
  <c r="D555" i="34"/>
  <c r="E555" i="34"/>
  <c r="F555" i="34"/>
  <c r="B556" i="34"/>
  <c r="C556" i="34" s="1"/>
  <c r="C1224" i="35" s="1"/>
  <c r="D556" i="34"/>
  <c r="E556" i="34"/>
  <c r="F556" i="34"/>
  <c r="B557" i="34"/>
  <c r="C557" i="34"/>
  <c r="C1225" i="35" s="1"/>
  <c r="D557" i="34"/>
  <c r="E557" i="34"/>
  <c r="F557" i="34"/>
  <c r="B558" i="34"/>
  <c r="C558" i="34" s="1"/>
  <c r="C1226" i="35" s="1"/>
  <c r="D558" i="34"/>
  <c r="E558" i="34"/>
  <c r="F558" i="34"/>
  <c r="B559" i="34"/>
  <c r="C559" i="34"/>
  <c r="C1227" i="35" s="1"/>
  <c r="D559" i="34"/>
  <c r="E559" i="34"/>
  <c r="F559" i="34"/>
  <c r="B560" i="34"/>
  <c r="C560" i="34" s="1"/>
  <c r="C1228" i="35" s="1"/>
  <c r="D560" i="34"/>
  <c r="E560" i="34"/>
  <c r="F560" i="34"/>
  <c r="B561" i="34"/>
  <c r="C561" i="34"/>
  <c r="C1229" i="35" s="1"/>
  <c r="D561" i="34"/>
  <c r="E561" i="34"/>
  <c r="F561" i="34"/>
  <c r="B562" i="34"/>
  <c r="C562" i="34" s="1"/>
  <c r="C554" i="35" s="1"/>
  <c r="D562" i="34"/>
  <c r="E562" i="34"/>
  <c r="F562" i="34"/>
  <c r="B563" i="34"/>
  <c r="C563" i="34"/>
  <c r="C1231" i="35" s="1"/>
  <c r="D563" i="34"/>
  <c r="E563" i="34"/>
  <c r="F563" i="34"/>
  <c r="B564" i="34"/>
  <c r="C564" i="34"/>
  <c r="C1232" i="35" s="1"/>
  <c r="D564" i="34"/>
  <c r="E564" i="34"/>
  <c r="F564" i="34"/>
  <c r="B565" i="34"/>
  <c r="C565" i="34"/>
  <c r="C1233" i="35" s="1"/>
  <c r="D565" i="34"/>
  <c r="E565" i="34"/>
  <c r="F565" i="34"/>
  <c r="B566" i="34"/>
  <c r="C566" i="34" s="1"/>
  <c r="C1234" i="35" s="1"/>
  <c r="D566" i="34"/>
  <c r="E566" i="34"/>
  <c r="F566" i="34"/>
  <c r="B567" i="34"/>
  <c r="C567" i="34"/>
  <c r="C1235" i="35" s="1"/>
  <c r="D567" i="34"/>
  <c r="E567" i="34"/>
  <c r="F567" i="34"/>
  <c r="B568" i="34"/>
  <c r="C568" i="34" s="1"/>
  <c r="C1236" i="35" s="1"/>
  <c r="D568" i="34"/>
  <c r="E568" i="34"/>
  <c r="F568" i="34"/>
  <c r="B569" i="34"/>
  <c r="C569" i="34"/>
  <c r="C1237" i="35" s="1"/>
  <c r="D569" i="34"/>
  <c r="E569" i="34"/>
  <c r="F569" i="34"/>
  <c r="B570" i="34"/>
  <c r="C570" i="34" s="1"/>
  <c r="C1238" i="35" s="1"/>
  <c r="D570" i="34"/>
  <c r="E570" i="34"/>
  <c r="F570" i="34"/>
  <c r="B571" i="34"/>
  <c r="C571" i="34"/>
  <c r="C1239" i="35" s="1"/>
  <c r="D571" i="34"/>
  <c r="E571" i="34"/>
  <c r="F571" i="34"/>
  <c r="B572" i="34"/>
  <c r="C572" i="34" s="1"/>
  <c r="C1240" i="35" s="1"/>
  <c r="D572" i="34"/>
  <c r="E572" i="34"/>
  <c r="F572" i="34"/>
  <c r="B573" i="34"/>
  <c r="C573" i="34"/>
  <c r="C1241" i="35" s="1"/>
  <c r="D573" i="34"/>
  <c r="E573" i="34"/>
  <c r="F573" i="34"/>
  <c r="B574" i="34"/>
  <c r="C574" i="34" s="1"/>
  <c r="C1242" i="35" s="1"/>
  <c r="D574" i="34"/>
  <c r="E574" i="34"/>
  <c r="F574" i="34"/>
  <c r="B575" i="34"/>
  <c r="C575" i="34"/>
  <c r="C1243" i="35" s="1"/>
  <c r="D575" i="34"/>
  <c r="E575" i="34"/>
  <c r="F575" i="34"/>
  <c r="B576" i="34"/>
  <c r="C576" i="34" s="1"/>
  <c r="C1244" i="35" s="1"/>
  <c r="D576" i="34"/>
  <c r="E576" i="34"/>
  <c r="F576" i="34"/>
  <c r="B577" i="34"/>
  <c r="C577" i="34"/>
  <c r="C1245" i="35" s="1"/>
  <c r="D577" i="34"/>
  <c r="E577" i="34"/>
  <c r="F577" i="34"/>
  <c r="B578" i="34"/>
  <c r="C578" i="34" s="1"/>
  <c r="C1246" i="35" s="1"/>
  <c r="D578" i="34"/>
  <c r="E578" i="34"/>
  <c r="F578" i="34"/>
  <c r="B579" i="34"/>
  <c r="C579" i="34"/>
  <c r="C1247" i="35" s="1"/>
  <c r="D579" i="34"/>
  <c r="E579" i="34"/>
  <c r="F579" i="34"/>
  <c r="B580" i="34"/>
  <c r="C580" i="34"/>
  <c r="C1248" i="35" s="1"/>
  <c r="D580" i="34"/>
  <c r="E580" i="34"/>
  <c r="F580" i="34"/>
  <c r="B581" i="34"/>
  <c r="C581" i="34"/>
  <c r="C1249" i="35" s="1"/>
  <c r="D581" i="34"/>
  <c r="E581" i="34"/>
  <c r="F581" i="34"/>
  <c r="B582" i="34"/>
  <c r="C582" i="34" s="1"/>
  <c r="C1250" i="35" s="1"/>
  <c r="D582" i="34"/>
  <c r="E582" i="34"/>
  <c r="F582" i="34"/>
  <c r="B583" i="34"/>
  <c r="C583" i="34"/>
  <c r="C1251" i="35" s="1"/>
  <c r="D583" i="34"/>
  <c r="E583" i="34"/>
  <c r="F583" i="34"/>
  <c r="B584" i="34"/>
  <c r="C584" i="34" s="1"/>
  <c r="C1252" i="35" s="1"/>
  <c r="D584" i="34"/>
  <c r="E584" i="34"/>
  <c r="F584" i="34"/>
  <c r="B585" i="34"/>
  <c r="C585" i="34" s="1"/>
  <c r="C1253" i="35" s="1"/>
  <c r="D585" i="34"/>
  <c r="E585" i="34"/>
  <c r="F585" i="34"/>
  <c r="B586" i="34"/>
  <c r="C586" i="34" s="1"/>
  <c r="C1254" i="35" s="1"/>
  <c r="D586" i="34"/>
  <c r="E586" i="34"/>
  <c r="F586" i="34"/>
  <c r="B587" i="34"/>
  <c r="C587" i="34"/>
  <c r="C1255" i="35" s="1"/>
  <c r="D587" i="34"/>
  <c r="E587" i="34"/>
  <c r="F587" i="34"/>
  <c r="B588" i="34"/>
  <c r="C588" i="34"/>
  <c r="C1256" i="35" s="1"/>
  <c r="D588" i="34"/>
  <c r="E588" i="34"/>
  <c r="F588" i="34"/>
  <c r="B589" i="34"/>
  <c r="C589" i="34"/>
  <c r="C1257" i="35" s="1"/>
  <c r="D589" i="34"/>
  <c r="E589" i="34"/>
  <c r="F589" i="34"/>
  <c r="B590" i="34"/>
  <c r="C590" i="34" s="1"/>
  <c r="C1258" i="35" s="1"/>
  <c r="D590" i="34"/>
  <c r="E590" i="34"/>
  <c r="F590" i="34"/>
  <c r="B591" i="34"/>
  <c r="C591" i="34"/>
  <c r="C1259" i="35" s="1"/>
  <c r="D591" i="34"/>
  <c r="E591" i="34"/>
  <c r="F591" i="34"/>
  <c r="B592" i="34"/>
  <c r="C592" i="34" s="1"/>
  <c r="C1260" i="35" s="1"/>
  <c r="D592" i="34"/>
  <c r="E592" i="34"/>
  <c r="F592" i="34"/>
  <c r="B593" i="34"/>
  <c r="C593" i="34"/>
  <c r="C1261" i="35" s="1"/>
  <c r="D593" i="34"/>
  <c r="E593" i="34"/>
  <c r="F593" i="34"/>
  <c r="B594" i="34"/>
  <c r="C594" i="34" s="1"/>
  <c r="C1262" i="35" s="1"/>
  <c r="D594" i="34"/>
  <c r="E594" i="34"/>
  <c r="F594" i="34"/>
  <c r="B595" i="34"/>
  <c r="C595" i="34"/>
  <c r="C1263" i="35" s="1"/>
  <c r="D595" i="34"/>
  <c r="E595" i="34"/>
  <c r="F595" i="34"/>
  <c r="B596" i="34"/>
  <c r="C596" i="34"/>
  <c r="C1264" i="35" s="1"/>
  <c r="D596" i="34"/>
  <c r="E596" i="34"/>
  <c r="F596" i="34"/>
  <c r="B597" i="34"/>
  <c r="C597" i="34"/>
  <c r="C1265" i="35" s="1"/>
  <c r="D597" i="34"/>
  <c r="E597" i="34"/>
  <c r="F597" i="34"/>
  <c r="B598" i="34"/>
  <c r="C598" i="34" s="1"/>
  <c r="C1266" i="35" s="1"/>
  <c r="D598" i="34"/>
  <c r="E598" i="34"/>
  <c r="F598" i="34"/>
  <c r="B599" i="34"/>
  <c r="C599" i="34"/>
  <c r="C1267" i="35" s="1"/>
  <c r="D599" i="34"/>
  <c r="E599" i="34"/>
  <c r="F599" i="34"/>
  <c r="B600" i="34"/>
  <c r="C600" i="34" s="1"/>
  <c r="C1268" i="35" s="1"/>
  <c r="D600" i="34"/>
  <c r="E600" i="34"/>
  <c r="F600" i="34"/>
  <c r="B601" i="34"/>
  <c r="C601" i="34" s="1"/>
  <c r="C1269" i="35" s="1"/>
  <c r="D601" i="34"/>
  <c r="E601" i="34"/>
  <c r="F601" i="34"/>
  <c r="B602" i="34"/>
  <c r="C602" i="34" s="1"/>
  <c r="C1270" i="35" s="1"/>
  <c r="D602" i="34"/>
  <c r="E602" i="34"/>
  <c r="F602" i="34"/>
  <c r="B603" i="34"/>
  <c r="C603" i="34"/>
  <c r="C1271" i="35" s="1"/>
  <c r="D603" i="34"/>
  <c r="E603" i="34"/>
  <c r="F603" i="34"/>
  <c r="B604" i="34"/>
  <c r="C604" i="34" s="1"/>
  <c r="C1272" i="35" s="1"/>
  <c r="D604" i="34"/>
  <c r="E604" i="34"/>
  <c r="F604" i="34"/>
  <c r="B605" i="34"/>
  <c r="C605" i="34"/>
  <c r="C1273" i="35" s="1"/>
  <c r="D605" i="34"/>
  <c r="E605" i="34"/>
  <c r="F605" i="34"/>
  <c r="B606" i="34"/>
  <c r="C606" i="34" s="1"/>
  <c r="C1274" i="35" s="1"/>
  <c r="D606" i="34"/>
  <c r="E606" i="34"/>
  <c r="F606" i="34"/>
  <c r="B607" i="34"/>
  <c r="C607" i="34"/>
  <c r="C1275" i="35" s="1"/>
  <c r="D607" i="34"/>
  <c r="E607" i="34"/>
  <c r="F607" i="34"/>
  <c r="B608" i="34"/>
  <c r="C608" i="34" s="1"/>
  <c r="C1276" i="35" s="1"/>
  <c r="D608" i="34"/>
  <c r="E608" i="34"/>
  <c r="F608" i="34"/>
  <c r="B609" i="34"/>
  <c r="C609" i="34"/>
  <c r="C1277" i="35" s="1"/>
  <c r="D609" i="34"/>
  <c r="E609" i="34"/>
  <c r="F609" i="34"/>
  <c r="B610" i="34"/>
  <c r="C610" i="34" s="1"/>
  <c r="C1278" i="35" s="1"/>
  <c r="D610" i="34"/>
  <c r="E610" i="34"/>
  <c r="F610" i="34"/>
  <c r="B611" i="34"/>
  <c r="C611" i="34"/>
  <c r="C1279" i="35" s="1"/>
  <c r="D611" i="34"/>
  <c r="E611" i="34"/>
  <c r="F611" i="34"/>
  <c r="B612" i="34"/>
  <c r="C612" i="34"/>
  <c r="C1280" i="35" s="1"/>
  <c r="D612" i="34"/>
  <c r="E612" i="34"/>
  <c r="F612" i="34"/>
  <c r="B613" i="34"/>
  <c r="C613" i="34"/>
  <c r="C1281" i="35" s="1"/>
  <c r="D613" i="34"/>
  <c r="E613" i="34"/>
  <c r="F613" i="34"/>
  <c r="B614" i="34"/>
  <c r="C614" i="34" s="1"/>
  <c r="C1282" i="35" s="1"/>
  <c r="D614" i="34"/>
  <c r="E614" i="34"/>
  <c r="F614" i="34"/>
  <c r="B615" i="34"/>
  <c r="C615" i="34"/>
  <c r="C1283" i="35" s="1"/>
  <c r="D615" i="34"/>
  <c r="E615" i="34"/>
  <c r="F615" i="34"/>
  <c r="B616" i="34"/>
  <c r="C616" i="34" s="1"/>
  <c r="C1284" i="35" s="1"/>
  <c r="D616" i="34"/>
  <c r="E616" i="34"/>
  <c r="F616" i="34"/>
  <c r="B617" i="34"/>
  <c r="C617" i="34" s="1"/>
  <c r="C1285" i="35" s="1"/>
  <c r="D617" i="34"/>
  <c r="E617" i="34"/>
  <c r="F617" i="34"/>
  <c r="B618" i="34"/>
  <c r="C618" i="34" s="1"/>
  <c r="C1286" i="35" s="1"/>
  <c r="D618" i="34"/>
  <c r="E618" i="34"/>
  <c r="F618" i="34"/>
  <c r="B619" i="34"/>
  <c r="C619" i="34"/>
  <c r="C1287" i="35" s="1"/>
  <c r="D619" i="34"/>
  <c r="E619" i="34"/>
  <c r="F619" i="34"/>
  <c r="B620" i="34"/>
  <c r="C620" i="34" s="1"/>
  <c r="C1288" i="35" s="1"/>
  <c r="D620" i="34"/>
  <c r="E620" i="34"/>
  <c r="F620" i="34"/>
  <c r="B621" i="34"/>
  <c r="C621" i="34"/>
  <c r="C1289" i="35" s="1"/>
  <c r="D621" i="34"/>
  <c r="E621" i="34"/>
  <c r="F621" i="34"/>
  <c r="B622" i="34"/>
  <c r="C622" i="34" s="1"/>
  <c r="C1290" i="35" s="1"/>
  <c r="D622" i="34"/>
  <c r="E622" i="34"/>
  <c r="F622" i="34"/>
  <c r="B623" i="34"/>
  <c r="C623" i="34"/>
  <c r="C1291" i="35" s="1"/>
  <c r="D623" i="34"/>
  <c r="E623" i="34"/>
  <c r="F623" i="34"/>
  <c r="B624" i="34"/>
  <c r="C624" i="34" s="1"/>
  <c r="C1292" i="35" s="1"/>
  <c r="D624" i="34"/>
  <c r="E624" i="34"/>
  <c r="F624" i="34"/>
  <c r="B625" i="34"/>
  <c r="C625" i="34"/>
  <c r="C1293" i="35" s="1"/>
  <c r="D625" i="34"/>
  <c r="E625" i="34"/>
  <c r="F625" i="34"/>
  <c r="B626" i="34"/>
  <c r="C626" i="34" s="1"/>
  <c r="C1294" i="35" s="1"/>
  <c r="D626" i="34"/>
  <c r="E626" i="34"/>
  <c r="F626" i="34"/>
  <c r="B627" i="34"/>
  <c r="C627" i="34"/>
  <c r="C1295" i="35" s="1"/>
  <c r="D627" i="34"/>
  <c r="E627" i="34"/>
  <c r="F627" i="34"/>
  <c r="B628" i="34"/>
  <c r="C628" i="34"/>
  <c r="C1296" i="35" s="1"/>
  <c r="D628" i="34"/>
  <c r="E628" i="34"/>
  <c r="F628" i="34"/>
  <c r="B629" i="34"/>
  <c r="C629" i="34"/>
  <c r="C1297" i="35" s="1"/>
  <c r="D629" i="34"/>
  <c r="E629" i="34"/>
  <c r="F629" i="34"/>
  <c r="B630" i="34"/>
  <c r="C630" i="34" s="1"/>
  <c r="C1298" i="35" s="1"/>
  <c r="D630" i="34"/>
  <c r="E630" i="34"/>
  <c r="F630" i="34"/>
  <c r="B631" i="34"/>
  <c r="C631" i="34"/>
  <c r="C1299" i="35" s="1"/>
  <c r="D631" i="34"/>
  <c r="E631" i="34"/>
  <c r="F631" i="34"/>
  <c r="B632" i="34"/>
  <c r="C632" i="34" s="1"/>
  <c r="C1300" i="35" s="1"/>
  <c r="D632" i="34"/>
  <c r="E632" i="34"/>
  <c r="F632" i="34"/>
  <c r="B633" i="34"/>
  <c r="C633" i="34"/>
  <c r="C1301" i="35" s="1"/>
  <c r="D633" i="34"/>
  <c r="E633" i="34"/>
  <c r="F633" i="34"/>
  <c r="B634" i="34"/>
  <c r="C634" i="34" s="1"/>
  <c r="C1302" i="35" s="1"/>
  <c r="D634" i="34"/>
  <c r="E634" i="34"/>
  <c r="F634" i="34"/>
  <c r="B635" i="34"/>
  <c r="C635" i="34"/>
  <c r="C1303" i="35" s="1"/>
  <c r="D635" i="34"/>
  <c r="E635" i="34"/>
  <c r="F635" i="34"/>
  <c r="B636" i="34"/>
  <c r="C636" i="34" s="1"/>
  <c r="C1304" i="35" s="1"/>
  <c r="D636" i="34"/>
  <c r="E636" i="34"/>
  <c r="F636" i="34"/>
  <c r="B637" i="34"/>
  <c r="C637" i="34"/>
  <c r="C1305" i="35" s="1"/>
  <c r="D637" i="34"/>
  <c r="E637" i="34"/>
  <c r="F637" i="34"/>
  <c r="B638" i="34"/>
  <c r="C638" i="34" s="1"/>
  <c r="C1306" i="35" s="1"/>
  <c r="D638" i="34"/>
  <c r="E638" i="34"/>
  <c r="F638" i="34"/>
  <c r="B639" i="34"/>
  <c r="C639" i="34"/>
  <c r="C1307" i="35" s="1"/>
  <c r="D639" i="34"/>
  <c r="E639" i="34"/>
  <c r="F639" i="34"/>
  <c r="B640" i="34"/>
  <c r="C640" i="34"/>
  <c r="C1308" i="35" s="1"/>
  <c r="D640" i="34"/>
  <c r="E640" i="34"/>
  <c r="F640" i="34"/>
  <c r="B641" i="34"/>
  <c r="C641" i="34" s="1"/>
  <c r="C1309" i="35" s="1"/>
  <c r="D641" i="34"/>
  <c r="E641" i="34"/>
  <c r="F641" i="34"/>
  <c r="B642" i="34"/>
  <c r="C642" i="34" s="1"/>
  <c r="C1310" i="35" s="1"/>
  <c r="D642" i="34"/>
  <c r="E642" i="34"/>
  <c r="F642" i="34"/>
  <c r="B643" i="34"/>
  <c r="C643" i="34"/>
  <c r="C1311" i="35" s="1"/>
  <c r="D643" i="34"/>
  <c r="E643" i="34"/>
  <c r="F643" i="34"/>
  <c r="B644" i="34"/>
  <c r="C644" i="34" s="1"/>
  <c r="C1312" i="35" s="1"/>
  <c r="D644" i="34"/>
  <c r="E644" i="34"/>
  <c r="F644" i="34"/>
  <c r="B645" i="34"/>
  <c r="C645" i="34"/>
  <c r="C1313" i="35" s="1"/>
  <c r="D645" i="34"/>
  <c r="E645" i="34"/>
  <c r="F645" i="34"/>
  <c r="B646" i="34"/>
  <c r="C646" i="34" s="1"/>
  <c r="C1314" i="35" s="1"/>
  <c r="D646" i="34"/>
  <c r="E646" i="34"/>
  <c r="F646" i="34"/>
  <c r="B647" i="34"/>
  <c r="C647" i="34"/>
  <c r="D647" i="34"/>
  <c r="E647" i="34"/>
  <c r="F647" i="34"/>
  <c r="B648" i="34"/>
  <c r="C648" i="34"/>
  <c r="C1316" i="35" s="1"/>
  <c r="D648" i="34"/>
  <c r="E648" i="34"/>
  <c r="F648" i="34"/>
  <c r="B649" i="34"/>
  <c r="C649" i="34" s="1"/>
  <c r="D649" i="34"/>
  <c r="E649" i="34"/>
  <c r="F649" i="34"/>
  <c r="B650" i="34"/>
  <c r="C650" i="34" s="1"/>
  <c r="C1318" i="35" s="1"/>
  <c r="D650" i="34"/>
  <c r="E650" i="34"/>
  <c r="F650" i="34"/>
  <c r="B651" i="34"/>
  <c r="C651" i="34"/>
  <c r="D651" i="34"/>
  <c r="E651" i="34"/>
  <c r="F651" i="34"/>
  <c r="B652" i="34"/>
  <c r="D652" i="34"/>
  <c r="E652" i="34"/>
  <c r="F652" i="34"/>
  <c r="B653" i="34"/>
  <c r="C653" i="34"/>
  <c r="D653" i="34"/>
  <c r="E653" i="34"/>
  <c r="F653" i="34"/>
  <c r="B654" i="34"/>
  <c r="C654" i="34" s="1"/>
  <c r="C1322" i="35" s="1"/>
  <c r="D654" i="34"/>
  <c r="E654" i="34"/>
  <c r="F654" i="34"/>
  <c r="B655" i="34"/>
  <c r="C655" i="34"/>
  <c r="D655" i="34"/>
  <c r="E655" i="34"/>
  <c r="F655" i="34"/>
  <c r="B656" i="34"/>
  <c r="C656" i="34"/>
  <c r="C1324" i="35" s="1"/>
  <c r="D656" i="34"/>
  <c r="E656" i="34"/>
  <c r="F656" i="34"/>
  <c r="B657" i="34"/>
  <c r="C657" i="34" s="1"/>
  <c r="D657" i="34"/>
  <c r="E657" i="34"/>
  <c r="F657" i="34"/>
  <c r="B658" i="34"/>
  <c r="C658" i="34" s="1"/>
  <c r="C1326" i="35" s="1"/>
  <c r="D658" i="34"/>
  <c r="E658" i="34"/>
  <c r="F658" i="34"/>
  <c r="B659" i="34"/>
  <c r="C659" i="34"/>
  <c r="D659" i="34"/>
  <c r="E659" i="34"/>
  <c r="F659" i="34"/>
  <c r="B660" i="34"/>
  <c r="C660" i="34"/>
  <c r="D660" i="34"/>
  <c r="E660" i="34"/>
  <c r="F660" i="34"/>
  <c r="B661" i="34"/>
  <c r="C661" i="34"/>
  <c r="D661" i="34"/>
  <c r="E661" i="34"/>
  <c r="F661" i="34"/>
  <c r="B662" i="34"/>
  <c r="C662" i="34" s="1"/>
  <c r="D662" i="34"/>
  <c r="E662" i="34"/>
  <c r="F662" i="34"/>
  <c r="B663" i="34"/>
  <c r="C663" i="34"/>
  <c r="D663" i="34"/>
  <c r="E663" i="34"/>
  <c r="F663" i="34"/>
  <c r="B664" i="34"/>
  <c r="C664" i="34"/>
  <c r="D664" i="34"/>
  <c r="E664" i="34"/>
  <c r="F664" i="34"/>
  <c r="B665" i="34"/>
  <c r="C665" i="34"/>
  <c r="D665" i="34"/>
  <c r="E665" i="34"/>
  <c r="F665" i="34"/>
  <c r="B666" i="34"/>
  <c r="C666" i="34" s="1"/>
  <c r="D666" i="34"/>
  <c r="E666" i="34"/>
  <c r="F666" i="34"/>
  <c r="B667" i="34"/>
  <c r="C667" i="34"/>
  <c r="D667" i="34"/>
  <c r="E667" i="34"/>
  <c r="F667" i="34"/>
  <c r="B668" i="34"/>
  <c r="C668" i="34" s="1"/>
  <c r="D668" i="34"/>
  <c r="E668" i="34"/>
  <c r="F668" i="34"/>
  <c r="B669" i="34"/>
  <c r="C669" i="34"/>
  <c r="D669" i="34"/>
  <c r="E669" i="34"/>
  <c r="F669" i="34"/>
  <c r="B670" i="34"/>
  <c r="C670" i="34" s="1"/>
  <c r="D670" i="34"/>
  <c r="E670" i="34"/>
  <c r="F670" i="34"/>
  <c r="B671" i="34"/>
  <c r="C671" i="34"/>
  <c r="D671" i="34"/>
  <c r="E671" i="34"/>
  <c r="F671" i="34"/>
  <c r="B672" i="34"/>
  <c r="C672" i="34"/>
  <c r="D672" i="34"/>
  <c r="E672" i="34"/>
  <c r="F672" i="34"/>
  <c r="B673" i="34"/>
  <c r="C673" i="34" s="1"/>
  <c r="C1341" i="35" s="1"/>
  <c r="D673" i="34"/>
  <c r="E673" i="34"/>
  <c r="F673" i="34"/>
  <c r="B674" i="34"/>
  <c r="C674" i="34" s="1"/>
  <c r="D674" i="34"/>
  <c r="E674" i="34"/>
  <c r="F674" i="34"/>
  <c r="B675" i="34"/>
  <c r="C675" i="34"/>
  <c r="D675" i="34"/>
  <c r="E675" i="34"/>
  <c r="F675" i="34"/>
  <c r="B676" i="34"/>
  <c r="C676" i="34" s="1"/>
  <c r="D676" i="34"/>
  <c r="E676" i="34"/>
  <c r="F676" i="34"/>
  <c r="B677" i="34"/>
  <c r="C677" i="34"/>
  <c r="D677" i="34"/>
  <c r="E677" i="34"/>
  <c r="F677" i="34"/>
  <c r="B678" i="34"/>
  <c r="C678" i="34" s="1"/>
  <c r="D678" i="34"/>
  <c r="E678" i="34"/>
  <c r="F678" i="34"/>
  <c r="B679" i="34"/>
  <c r="C679" i="34"/>
  <c r="C1347" i="35" s="1"/>
  <c r="D679" i="34"/>
  <c r="E679" i="34"/>
  <c r="F679" i="34"/>
  <c r="B680" i="34"/>
  <c r="C680" i="34"/>
  <c r="D680" i="34"/>
  <c r="E680" i="34"/>
  <c r="F680" i="34"/>
  <c r="B681" i="34"/>
  <c r="C681" i="34" s="1"/>
  <c r="D681" i="34"/>
  <c r="E681" i="34"/>
  <c r="F681" i="34"/>
  <c r="B682" i="34"/>
  <c r="C682" i="34" s="1"/>
  <c r="D682" i="34"/>
  <c r="E682" i="34"/>
  <c r="F682" i="34"/>
  <c r="B683" i="34"/>
  <c r="C683" i="34"/>
  <c r="C1351" i="35" s="1"/>
  <c r="D683" i="34"/>
  <c r="E683" i="34"/>
  <c r="F683" i="34"/>
  <c r="B684" i="34"/>
  <c r="D684" i="34"/>
  <c r="E684" i="34"/>
  <c r="F684" i="34"/>
  <c r="B685" i="34"/>
  <c r="C685" i="34"/>
  <c r="C1353" i="35" s="1"/>
  <c r="D685" i="34"/>
  <c r="E685" i="34"/>
  <c r="F685" i="34"/>
  <c r="F10" i="34"/>
  <c r="E10" i="34"/>
  <c r="D10" i="34"/>
  <c r="B10" i="34"/>
  <c r="I642" i="36"/>
  <c r="J642" i="36"/>
  <c r="E642" i="36"/>
  <c r="F642" i="36"/>
  <c r="G642" i="36"/>
  <c r="D642" i="36"/>
  <c r="B642" i="36"/>
  <c r="C642" i="36"/>
  <c r="B590" i="36"/>
  <c r="C590" i="36"/>
  <c r="B538" i="36"/>
  <c r="C538" i="36"/>
  <c r="B486" i="36"/>
  <c r="C486" i="36"/>
  <c r="B434" i="36"/>
  <c r="C434" i="36"/>
  <c r="B382" i="36"/>
  <c r="C382" i="36"/>
  <c r="B330" i="36"/>
  <c r="C330" i="36"/>
  <c r="B278" i="36"/>
  <c r="C278" i="36"/>
  <c r="B226" i="36"/>
  <c r="C226" i="36"/>
  <c r="B174" i="36"/>
  <c r="C174" i="36"/>
  <c r="B122" i="36"/>
  <c r="C122" i="36"/>
  <c r="C70" i="36"/>
  <c r="B70" i="36"/>
  <c r="B18" i="36"/>
  <c r="A630" i="36"/>
  <c r="B630" i="36" s="1"/>
  <c r="C630" i="36"/>
  <c r="D630" i="36"/>
  <c r="E630" i="36"/>
  <c r="F630" i="36"/>
  <c r="G630" i="36"/>
  <c r="A631" i="36"/>
  <c r="B631" i="36" s="1"/>
  <c r="C631" i="36"/>
  <c r="D631" i="36"/>
  <c r="E631" i="36"/>
  <c r="F631" i="36"/>
  <c r="G631" i="36"/>
  <c r="A632" i="36"/>
  <c r="B632" i="36" s="1"/>
  <c r="C632" i="36"/>
  <c r="D632" i="36"/>
  <c r="E632" i="36"/>
  <c r="F632" i="36"/>
  <c r="G632" i="36"/>
  <c r="A633" i="36"/>
  <c r="B633" i="36" s="1"/>
  <c r="C633" i="36"/>
  <c r="D633" i="36"/>
  <c r="E633" i="36"/>
  <c r="F633" i="36"/>
  <c r="G633" i="36"/>
  <c r="A634" i="36"/>
  <c r="B634" i="36" s="1"/>
  <c r="C634" i="36"/>
  <c r="D634" i="36"/>
  <c r="E634" i="36"/>
  <c r="F634" i="36"/>
  <c r="G634" i="36"/>
  <c r="A635" i="36"/>
  <c r="B635" i="36" s="1"/>
  <c r="C635" i="36"/>
  <c r="D635" i="36"/>
  <c r="E635" i="36"/>
  <c r="F635" i="36"/>
  <c r="G635" i="36"/>
  <c r="A636" i="36"/>
  <c r="B636" i="36" s="1"/>
  <c r="C636" i="36"/>
  <c r="D636" i="36"/>
  <c r="E636" i="36"/>
  <c r="F636" i="36"/>
  <c r="G636" i="36"/>
  <c r="A637" i="36"/>
  <c r="B637" i="36" s="1"/>
  <c r="C637" i="36"/>
  <c r="D637" i="36"/>
  <c r="E637" i="36"/>
  <c r="F637" i="36"/>
  <c r="G637" i="36"/>
  <c r="A638" i="36"/>
  <c r="B638" i="36" s="1"/>
  <c r="C638" i="36"/>
  <c r="D638" i="36"/>
  <c r="E638" i="36"/>
  <c r="F638" i="36"/>
  <c r="G638" i="36"/>
  <c r="A639" i="36"/>
  <c r="B639" i="36" s="1"/>
  <c r="C639" i="36"/>
  <c r="D639" i="36"/>
  <c r="E639" i="36"/>
  <c r="F639" i="36"/>
  <c r="G639" i="36"/>
  <c r="A641" i="36"/>
  <c r="B641" i="36" s="1"/>
  <c r="C641" i="36"/>
  <c r="D641" i="36"/>
  <c r="E641" i="36"/>
  <c r="F641" i="36"/>
  <c r="G641" i="36"/>
  <c r="A640" i="36"/>
  <c r="B640" i="36" s="1"/>
  <c r="C640" i="36"/>
  <c r="D640" i="36"/>
  <c r="E640" i="36"/>
  <c r="F640" i="36"/>
  <c r="G640" i="36"/>
  <c r="A643" i="36"/>
  <c r="B643" i="36" s="1"/>
  <c r="C643" i="36"/>
  <c r="D643" i="36"/>
  <c r="E643" i="36"/>
  <c r="F643" i="36"/>
  <c r="G643" i="36"/>
  <c r="A644" i="36"/>
  <c r="B644" i="36" s="1"/>
  <c r="C644" i="36"/>
  <c r="D644" i="36"/>
  <c r="E644" i="36"/>
  <c r="F644" i="36"/>
  <c r="G644" i="36"/>
  <c r="A645" i="36"/>
  <c r="B645" i="36" s="1"/>
  <c r="C645" i="36"/>
  <c r="D645" i="36"/>
  <c r="E645" i="36"/>
  <c r="F645" i="36"/>
  <c r="G645" i="36"/>
  <c r="A646" i="36"/>
  <c r="B646" i="36" s="1"/>
  <c r="C646" i="36"/>
  <c r="D646" i="36"/>
  <c r="E646" i="36"/>
  <c r="F646" i="36"/>
  <c r="G646" i="36"/>
  <c r="A647" i="36"/>
  <c r="B647" i="36" s="1"/>
  <c r="C647" i="36"/>
  <c r="D647" i="36"/>
  <c r="E647" i="36"/>
  <c r="F647" i="36"/>
  <c r="G647" i="36"/>
  <c r="A648" i="36"/>
  <c r="B648" i="36" s="1"/>
  <c r="C648" i="36"/>
  <c r="D648" i="36"/>
  <c r="E648" i="36"/>
  <c r="F648" i="36"/>
  <c r="G648" i="36"/>
  <c r="A649" i="36"/>
  <c r="B649" i="36" s="1"/>
  <c r="C649" i="36"/>
  <c r="D649" i="36"/>
  <c r="E649" i="36"/>
  <c r="F649" i="36"/>
  <c r="G649" i="36"/>
  <c r="A650" i="36"/>
  <c r="B650" i="36" s="1"/>
  <c r="C650" i="36"/>
  <c r="D650" i="36"/>
  <c r="E650" i="36"/>
  <c r="F650" i="36"/>
  <c r="G650" i="36"/>
  <c r="A651" i="36"/>
  <c r="B651" i="36" s="1"/>
  <c r="C651" i="36"/>
  <c r="D651" i="36"/>
  <c r="E651" i="36"/>
  <c r="F651" i="36"/>
  <c r="G651" i="36"/>
  <c r="A652" i="36"/>
  <c r="B652" i="36" s="1"/>
  <c r="C652" i="36"/>
  <c r="D652" i="36"/>
  <c r="E652" i="36"/>
  <c r="F652" i="36"/>
  <c r="G652" i="36"/>
  <c r="A653" i="36"/>
  <c r="B653" i="36" s="1"/>
  <c r="C653" i="36"/>
  <c r="D653" i="36"/>
  <c r="E653" i="36"/>
  <c r="F653" i="36"/>
  <c r="G653" i="36"/>
  <c r="A654" i="36"/>
  <c r="B654" i="36" s="1"/>
  <c r="C654" i="36"/>
  <c r="D654" i="36"/>
  <c r="E654" i="36"/>
  <c r="F654" i="36"/>
  <c r="G654" i="36"/>
  <c r="A655" i="36"/>
  <c r="B655" i="36" s="1"/>
  <c r="C655" i="36"/>
  <c r="D655" i="36"/>
  <c r="E655" i="36"/>
  <c r="F655" i="36"/>
  <c r="G655" i="36"/>
  <c r="A656" i="36"/>
  <c r="B656" i="36" s="1"/>
  <c r="C656" i="36"/>
  <c r="D656" i="36"/>
  <c r="E656" i="36"/>
  <c r="F656" i="36"/>
  <c r="G656" i="36"/>
  <c r="A657" i="36"/>
  <c r="B657" i="36" s="1"/>
  <c r="C657" i="36"/>
  <c r="D657" i="36"/>
  <c r="E657" i="36"/>
  <c r="F657" i="36"/>
  <c r="G657" i="36"/>
  <c r="A658" i="36"/>
  <c r="B658" i="36" s="1"/>
  <c r="C658" i="36"/>
  <c r="D658" i="36"/>
  <c r="E658" i="36"/>
  <c r="F658" i="36"/>
  <c r="G658" i="36"/>
  <c r="A659" i="36"/>
  <c r="B659" i="36" s="1"/>
  <c r="C659" i="36"/>
  <c r="D659" i="36"/>
  <c r="E659" i="36"/>
  <c r="F659" i="36"/>
  <c r="G659" i="36"/>
  <c r="A660" i="36"/>
  <c r="B660" i="36" s="1"/>
  <c r="C660" i="36"/>
  <c r="D660" i="36"/>
  <c r="E660" i="36"/>
  <c r="F660" i="36"/>
  <c r="G660" i="36"/>
  <c r="A661" i="36"/>
  <c r="B661" i="36" s="1"/>
  <c r="C661" i="36"/>
  <c r="D661" i="36"/>
  <c r="E661" i="36"/>
  <c r="F661" i="36"/>
  <c r="G661" i="36"/>
  <c r="A662" i="36"/>
  <c r="B662" i="36" s="1"/>
  <c r="C662" i="36"/>
  <c r="D662" i="36"/>
  <c r="E662" i="36"/>
  <c r="F662" i="36"/>
  <c r="G662" i="36"/>
  <c r="A663" i="36"/>
  <c r="B663" i="36" s="1"/>
  <c r="C663" i="36"/>
  <c r="D663" i="36"/>
  <c r="E663" i="36"/>
  <c r="F663" i="36"/>
  <c r="G663" i="36"/>
  <c r="A664" i="36"/>
  <c r="B664" i="36" s="1"/>
  <c r="C664" i="36"/>
  <c r="D664" i="36"/>
  <c r="E664" i="36"/>
  <c r="F664" i="36"/>
  <c r="G664" i="36"/>
  <c r="A665" i="36"/>
  <c r="B665" i="36" s="1"/>
  <c r="C665" i="36"/>
  <c r="D665" i="36"/>
  <c r="E665" i="36"/>
  <c r="F665" i="36"/>
  <c r="G665" i="36"/>
  <c r="A666" i="36"/>
  <c r="B666" i="36" s="1"/>
  <c r="C666" i="36"/>
  <c r="D666" i="36"/>
  <c r="E666" i="36"/>
  <c r="F666" i="36"/>
  <c r="G666" i="36"/>
  <c r="A667" i="36"/>
  <c r="B667" i="36" s="1"/>
  <c r="C667" i="36"/>
  <c r="D667" i="36"/>
  <c r="E667" i="36"/>
  <c r="F667" i="36"/>
  <c r="G667" i="36"/>
  <c r="A668" i="36"/>
  <c r="B668" i="36" s="1"/>
  <c r="C668" i="36"/>
  <c r="D668" i="36"/>
  <c r="E668" i="36"/>
  <c r="F668" i="36"/>
  <c r="G668" i="36"/>
  <c r="A669" i="36"/>
  <c r="B669" i="36" s="1"/>
  <c r="C669" i="36"/>
  <c r="D669" i="36"/>
  <c r="E669" i="36"/>
  <c r="F669" i="36"/>
  <c r="G669" i="36"/>
  <c r="A670" i="36"/>
  <c r="B670" i="36" s="1"/>
  <c r="C670" i="36"/>
  <c r="D670" i="36"/>
  <c r="E670" i="36"/>
  <c r="F670" i="36"/>
  <c r="G670" i="36"/>
  <c r="A671" i="36"/>
  <c r="B671" i="36" s="1"/>
  <c r="C671" i="36"/>
  <c r="D671" i="36"/>
  <c r="E671" i="36"/>
  <c r="F671" i="36"/>
  <c r="G671" i="36"/>
  <c r="A672" i="36"/>
  <c r="B672" i="36" s="1"/>
  <c r="C672" i="36"/>
  <c r="D672" i="36"/>
  <c r="E672" i="36"/>
  <c r="F672" i="36"/>
  <c r="G672" i="36"/>
  <c r="A673" i="36"/>
  <c r="B673" i="36" s="1"/>
  <c r="C673" i="36"/>
  <c r="D673" i="36"/>
  <c r="E673" i="36"/>
  <c r="F673" i="36"/>
  <c r="G673" i="36"/>
  <c r="A674" i="36"/>
  <c r="B674" i="36" s="1"/>
  <c r="C674" i="36"/>
  <c r="D674" i="36"/>
  <c r="E674" i="36"/>
  <c r="F674" i="36"/>
  <c r="G674" i="36"/>
  <c r="A675" i="36"/>
  <c r="B675" i="36" s="1"/>
  <c r="C675" i="36"/>
  <c r="D675" i="36"/>
  <c r="E675" i="36"/>
  <c r="F675" i="36"/>
  <c r="G675" i="36"/>
  <c r="A676" i="36"/>
  <c r="B676" i="36" s="1"/>
  <c r="C676" i="36"/>
  <c r="D676" i="36"/>
  <c r="E676" i="36"/>
  <c r="F676" i="36"/>
  <c r="G676" i="36"/>
  <c r="A677" i="36"/>
  <c r="B677" i="36" s="1"/>
  <c r="C677" i="36"/>
  <c r="D677" i="36"/>
  <c r="E677" i="36"/>
  <c r="F677" i="36"/>
  <c r="G677" i="36"/>
  <c r="A678" i="36"/>
  <c r="B678" i="36" s="1"/>
  <c r="C678" i="36"/>
  <c r="D678" i="36"/>
  <c r="E678" i="36"/>
  <c r="F678" i="36"/>
  <c r="G678" i="36"/>
  <c r="A679" i="36"/>
  <c r="B679" i="36" s="1"/>
  <c r="C679" i="36"/>
  <c r="D679" i="36"/>
  <c r="E679" i="36"/>
  <c r="F679" i="36"/>
  <c r="G679" i="36"/>
  <c r="A680" i="36"/>
  <c r="B680" i="36" s="1"/>
  <c r="C680" i="36"/>
  <c r="D680" i="36"/>
  <c r="E680" i="36"/>
  <c r="F680" i="36"/>
  <c r="G680" i="36"/>
  <c r="E629" i="36"/>
  <c r="F629" i="36"/>
  <c r="G629" i="36"/>
  <c r="D629" i="36"/>
  <c r="C629" i="36"/>
  <c r="A629" i="36"/>
  <c r="B629" i="36" s="1"/>
  <c r="A578" i="36"/>
  <c r="B578" i="36" s="1"/>
  <c r="C578" i="36"/>
  <c r="D578" i="36"/>
  <c r="E578" i="36"/>
  <c r="F578" i="36"/>
  <c r="G578" i="36"/>
  <c r="A579" i="36"/>
  <c r="B579" i="36" s="1"/>
  <c r="C579" i="36"/>
  <c r="D579" i="36"/>
  <c r="E579" i="36"/>
  <c r="F579" i="36"/>
  <c r="G579" i="36"/>
  <c r="A580" i="36"/>
  <c r="B580" i="36" s="1"/>
  <c r="C580" i="36"/>
  <c r="D580" i="36"/>
  <c r="E580" i="36"/>
  <c r="F580" i="36"/>
  <c r="G580" i="36"/>
  <c r="A581" i="36"/>
  <c r="B581" i="36" s="1"/>
  <c r="C581" i="36"/>
  <c r="D581" i="36"/>
  <c r="E581" i="36"/>
  <c r="F581" i="36"/>
  <c r="G581" i="36"/>
  <c r="A582" i="36"/>
  <c r="B582" i="36" s="1"/>
  <c r="C582" i="36"/>
  <c r="D582" i="36"/>
  <c r="E582" i="36"/>
  <c r="F582" i="36"/>
  <c r="G582" i="36"/>
  <c r="A583" i="36"/>
  <c r="B583" i="36" s="1"/>
  <c r="C583" i="36"/>
  <c r="D583" i="36"/>
  <c r="E583" i="36"/>
  <c r="F583" i="36"/>
  <c r="G583" i="36"/>
  <c r="A584" i="36"/>
  <c r="B584" i="36" s="1"/>
  <c r="C584" i="36"/>
  <c r="D584" i="36"/>
  <c r="E584" i="36"/>
  <c r="F584" i="36"/>
  <c r="G584" i="36"/>
  <c r="A585" i="36"/>
  <c r="B585" i="36" s="1"/>
  <c r="C585" i="36"/>
  <c r="D585" i="36"/>
  <c r="E585" i="36"/>
  <c r="F585" i="36"/>
  <c r="G585" i="36"/>
  <c r="A586" i="36"/>
  <c r="B586" i="36" s="1"/>
  <c r="C586" i="36"/>
  <c r="D586" i="36"/>
  <c r="E586" i="36"/>
  <c r="F586" i="36"/>
  <c r="G586" i="36"/>
  <c r="A587" i="36"/>
  <c r="B587" i="36" s="1"/>
  <c r="C587" i="36"/>
  <c r="D587" i="36"/>
  <c r="E587" i="36"/>
  <c r="F587" i="36"/>
  <c r="G587" i="36"/>
  <c r="A589" i="36"/>
  <c r="B589" i="36" s="1"/>
  <c r="C589" i="36"/>
  <c r="D589" i="36"/>
  <c r="D590" i="36" s="1"/>
  <c r="E589" i="36"/>
  <c r="F589" i="36"/>
  <c r="G589" i="36"/>
  <c r="A588" i="36"/>
  <c r="B588" i="36" s="1"/>
  <c r="C588" i="36"/>
  <c r="D588" i="36"/>
  <c r="E588" i="36"/>
  <c r="E590" i="36" s="1"/>
  <c r="F588" i="36"/>
  <c r="F590" i="36" s="1"/>
  <c r="I590" i="36" s="1"/>
  <c r="G588" i="36"/>
  <c r="G590" i="36" s="1"/>
  <c r="A591" i="36"/>
  <c r="B591" i="36" s="1"/>
  <c r="C591" i="36"/>
  <c r="D591" i="36"/>
  <c r="E591" i="36"/>
  <c r="F591" i="36"/>
  <c r="G591" i="36"/>
  <c r="A592" i="36"/>
  <c r="B592" i="36" s="1"/>
  <c r="C592" i="36"/>
  <c r="D592" i="36"/>
  <c r="E592" i="36"/>
  <c r="F592" i="36"/>
  <c r="G592" i="36"/>
  <c r="A593" i="36"/>
  <c r="B593" i="36" s="1"/>
  <c r="C593" i="36"/>
  <c r="D593" i="36"/>
  <c r="E593" i="36"/>
  <c r="F593" i="36"/>
  <c r="G593" i="36"/>
  <c r="A594" i="36"/>
  <c r="B594" i="36" s="1"/>
  <c r="C594" i="36"/>
  <c r="D594" i="36"/>
  <c r="E594" i="36"/>
  <c r="F594" i="36"/>
  <c r="G594" i="36"/>
  <c r="A595" i="36"/>
  <c r="B595" i="36" s="1"/>
  <c r="C595" i="36"/>
  <c r="D595" i="36"/>
  <c r="E595" i="36"/>
  <c r="F595" i="36"/>
  <c r="G595" i="36"/>
  <c r="A596" i="36"/>
  <c r="B596" i="36" s="1"/>
  <c r="C596" i="36"/>
  <c r="D596" i="36"/>
  <c r="E596" i="36"/>
  <c r="F596" i="36"/>
  <c r="G596" i="36"/>
  <c r="A597" i="36"/>
  <c r="B597" i="36" s="1"/>
  <c r="C597" i="36"/>
  <c r="D597" i="36"/>
  <c r="E597" i="36"/>
  <c r="F597" i="36"/>
  <c r="G597" i="36"/>
  <c r="A598" i="36"/>
  <c r="B598" i="36" s="1"/>
  <c r="C598" i="36"/>
  <c r="D598" i="36"/>
  <c r="E598" i="36"/>
  <c r="F598" i="36"/>
  <c r="G598" i="36"/>
  <c r="A599" i="36"/>
  <c r="B599" i="36" s="1"/>
  <c r="C599" i="36"/>
  <c r="D599" i="36"/>
  <c r="E599" i="36"/>
  <c r="F599" i="36"/>
  <c r="G599" i="36"/>
  <c r="A600" i="36"/>
  <c r="B600" i="36" s="1"/>
  <c r="C600" i="36"/>
  <c r="D600" i="36"/>
  <c r="E600" i="36"/>
  <c r="F600" i="36"/>
  <c r="G600" i="36"/>
  <c r="A601" i="36"/>
  <c r="B601" i="36" s="1"/>
  <c r="C601" i="36"/>
  <c r="D601" i="36"/>
  <c r="E601" i="36"/>
  <c r="F601" i="36"/>
  <c r="G601" i="36"/>
  <c r="A602" i="36"/>
  <c r="B602" i="36" s="1"/>
  <c r="C602" i="36"/>
  <c r="D602" i="36"/>
  <c r="E602" i="36"/>
  <c r="F602" i="36"/>
  <c r="G602" i="36"/>
  <c r="A603" i="36"/>
  <c r="B603" i="36" s="1"/>
  <c r="C603" i="36"/>
  <c r="D603" i="36"/>
  <c r="E603" i="36"/>
  <c r="F603" i="36"/>
  <c r="G603" i="36"/>
  <c r="A604" i="36"/>
  <c r="B604" i="36" s="1"/>
  <c r="C604" i="36"/>
  <c r="D604" i="36"/>
  <c r="E604" i="36"/>
  <c r="F604" i="36"/>
  <c r="G604" i="36"/>
  <c r="A605" i="36"/>
  <c r="B605" i="36" s="1"/>
  <c r="C605" i="36"/>
  <c r="D605" i="36"/>
  <c r="E605" i="36"/>
  <c r="F605" i="36"/>
  <c r="G605" i="36"/>
  <c r="A606" i="36"/>
  <c r="B606" i="36" s="1"/>
  <c r="C606" i="36"/>
  <c r="D606" i="36"/>
  <c r="E606" i="36"/>
  <c r="F606" i="36"/>
  <c r="G606" i="36"/>
  <c r="A607" i="36"/>
  <c r="B607" i="36" s="1"/>
  <c r="C607" i="36"/>
  <c r="D607" i="36"/>
  <c r="E607" i="36"/>
  <c r="F607" i="36"/>
  <c r="G607" i="36"/>
  <c r="A608" i="36"/>
  <c r="B608" i="36" s="1"/>
  <c r="C608" i="36"/>
  <c r="D608" i="36"/>
  <c r="E608" i="36"/>
  <c r="F608" i="36"/>
  <c r="G608" i="36"/>
  <c r="A609" i="36"/>
  <c r="B609" i="36" s="1"/>
  <c r="C609" i="36"/>
  <c r="D609" i="36"/>
  <c r="E609" i="36"/>
  <c r="F609" i="36"/>
  <c r="G609" i="36"/>
  <c r="A610" i="36"/>
  <c r="B610" i="36" s="1"/>
  <c r="C610" i="36"/>
  <c r="D610" i="36"/>
  <c r="E610" i="36"/>
  <c r="F610" i="36"/>
  <c r="G610" i="36"/>
  <c r="A611" i="36"/>
  <c r="B611" i="36" s="1"/>
  <c r="C611" i="36"/>
  <c r="D611" i="36"/>
  <c r="E611" i="36"/>
  <c r="F611" i="36"/>
  <c r="G611" i="36"/>
  <c r="A612" i="36"/>
  <c r="B612" i="36" s="1"/>
  <c r="C612" i="36"/>
  <c r="D612" i="36"/>
  <c r="E612" i="36"/>
  <c r="F612" i="36"/>
  <c r="G612" i="36"/>
  <c r="A613" i="36"/>
  <c r="B613" i="36" s="1"/>
  <c r="C613" i="36"/>
  <c r="D613" i="36"/>
  <c r="E613" i="36"/>
  <c r="F613" i="36"/>
  <c r="G613" i="36"/>
  <c r="A614" i="36"/>
  <c r="B614" i="36" s="1"/>
  <c r="C614" i="36"/>
  <c r="D614" i="36"/>
  <c r="E614" i="36"/>
  <c r="F614" i="36"/>
  <c r="G614" i="36"/>
  <c r="A615" i="36"/>
  <c r="B615" i="36" s="1"/>
  <c r="C615" i="36"/>
  <c r="D615" i="36"/>
  <c r="E615" i="36"/>
  <c r="F615" i="36"/>
  <c r="G615" i="36"/>
  <c r="A616" i="36"/>
  <c r="B616" i="36" s="1"/>
  <c r="C616" i="36"/>
  <c r="D616" i="36"/>
  <c r="E616" i="36"/>
  <c r="F616" i="36"/>
  <c r="G616" i="36"/>
  <c r="A617" i="36"/>
  <c r="B617" i="36" s="1"/>
  <c r="C617" i="36"/>
  <c r="D617" i="36"/>
  <c r="E617" i="36"/>
  <c r="F617" i="36"/>
  <c r="G617" i="36"/>
  <c r="A618" i="36"/>
  <c r="B618" i="36" s="1"/>
  <c r="C618" i="36"/>
  <c r="D618" i="36"/>
  <c r="E618" i="36"/>
  <c r="F618" i="36"/>
  <c r="G618" i="36"/>
  <c r="A619" i="36"/>
  <c r="B619" i="36" s="1"/>
  <c r="C619" i="36"/>
  <c r="D619" i="36"/>
  <c r="E619" i="36"/>
  <c r="F619" i="36"/>
  <c r="G619" i="36"/>
  <c r="A620" i="36"/>
  <c r="B620" i="36" s="1"/>
  <c r="C620" i="36"/>
  <c r="D620" i="36"/>
  <c r="E620" i="36"/>
  <c r="F620" i="36"/>
  <c r="G620" i="36"/>
  <c r="A621" i="36"/>
  <c r="B621" i="36" s="1"/>
  <c r="C621" i="36"/>
  <c r="D621" i="36"/>
  <c r="E621" i="36"/>
  <c r="F621" i="36"/>
  <c r="G621" i="36"/>
  <c r="A622" i="36"/>
  <c r="B622" i="36" s="1"/>
  <c r="C622" i="36"/>
  <c r="D622" i="36"/>
  <c r="E622" i="36"/>
  <c r="F622" i="36"/>
  <c r="G622" i="36"/>
  <c r="A623" i="36"/>
  <c r="B623" i="36" s="1"/>
  <c r="C623" i="36"/>
  <c r="D623" i="36"/>
  <c r="E623" i="36"/>
  <c r="F623" i="36"/>
  <c r="G623" i="36"/>
  <c r="A624" i="36"/>
  <c r="B624" i="36" s="1"/>
  <c r="C624" i="36"/>
  <c r="D624" i="36"/>
  <c r="E624" i="36"/>
  <c r="F624" i="36"/>
  <c r="G624" i="36"/>
  <c r="A625" i="36"/>
  <c r="B625" i="36" s="1"/>
  <c r="C625" i="36"/>
  <c r="D625" i="36"/>
  <c r="E625" i="36"/>
  <c r="F625" i="36"/>
  <c r="G625" i="36"/>
  <c r="A626" i="36"/>
  <c r="B626" i="36" s="1"/>
  <c r="C626" i="36"/>
  <c r="D626" i="36"/>
  <c r="E626" i="36"/>
  <c r="F626" i="36"/>
  <c r="G626" i="36"/>
  <c r="A627" i="36"/>
  <c r="B627" i="36" s="1"/>
  <c r="C627" i="36"/>
  <c r="D627" i="36"/>
  <c r="E627" i="36"/>
  <c r="F627" i="36"/>
  <c r="G627" i="36"/>
  <c r="A628" i="36"/>
  <c r="B628" i="36" s="1"/>
  <c r="C628" i="36"/>
  <c r="D628" i="36"/>
  <c r="E628" i="36"/>
  <c r="F628" i="36"/>
  <c r="G628" i="36"/>
  <c r="E577" i="36"/>
  <c r="F577" i="36"/>
  <c r="G577" i="36"/>
  <c r="D577" i="36"/>
  <c r="C577" i="36"/>
  <c r="A577" i="36"/>
  <c r="B577" i="36" s="1"/>
  <c r="A526" i="36"/>
  <c r="B526" i="36" s="1"/>
  <c r="C526" i="36"/>
  <c r="D526" i="36"/>
  <c r="E526" i="36"/>
  <c r="F526" i="36"/>
  <c r="G526" i="36"/>
  <c r="A527" i="36"/>
  <c r="B527" i="36" s="1"/>
  <c r="C527" i="36"/>
  <c r="D527" i="36"/>
  <c r="E527" i="36"/>
  <c r="F527" i="36"/>
  <c r="G527" i="36"/>
  <c r="A528" i="36"/>
  <c r="B528" i="36" s="1"/>
  <c r="C528" i="36"/>
  <c r="D528" i="36"/>
  <c r="E528" i="36"/>
  <c r="F528" i="36"/>
  <c r="G528" i="36"/>
  <c r="A529" i="36"/>
  <c r="B529" i="36" s="1"/>
  <c r="C529" i="36"/>
  <c r="D529" i="36"/>
  <c r="E529" i="36"/>
  <c r="F529" i="36"/>
  <c r="G529" i="36"/>
  <c r="A530" i="36"/>
  <c r="B530" i="36" s="1"/>
  <c r="C530" i="36"/>
  <c r="D530" i="36"/>
  <c r="E530" i="36"/>
  <c r="F530" i="36"/>
  <c r="G530" i="36"/>
  <c r="A531" i="36"/>
  <c r="B531" i="36" s="1"/>
  <c r="C531" i="36"/>
  <c r="D531" i="36"/>
  <c r="E531" i="36"/>
  <c r="F531" i="36"/>
  <c r="G531" i="36"/>
  <c r="A532" i="36"/>
  <c r="B532" i="36" s="1"/>
  <c r="C532" i="36"/>
  <c r="D532" i="36"/>
  <c r="E532" i="36"/>
  <c r="F532" i="36"/>
  <c r="G532" i="36"/>
  <c r="A533" i="36"/>
  <c r="B533" i="36" s="1"/>
  <c r="C533" i="36"/>
  <c r="D533" i="36"/>
  <c r="E533" i="36"/>
  <c r="F533" i="36"/>
  <c r="G533" i="36"/>
  <c r="A534" i="36"/>
  <c r="B534" i="36" s="1"/>
  <c r="C534" i="36"/>
  <c r="D534" i="36"/>
  <c r="E534" i="36"/>
  <c r="F534" i="36"/>
  <c r="G534" i="36"/>
  <c r="A535" i="36"/>
  <c r="B535" i="36" s="1"/>
  <c r="C535" i="36"/>
  <c r="D535" i="36"/>
  <c r="E535" i="36"/>
  <c r="F535" i="36"/>
  <c r="G535" i="36"/>
  <c r="A537" i="36"/>
  <c r="B537" i="36" s="1"/>
  <c r="C537" i="36"/>
  <c r="D537" i="36"/>
  <c r="E537" i="36"/>
  <c r="F537" i="36"/>
  <c r="G537" i="36"/>
  <c r="A536" i="36"/>
  <c r="B536" i="36" s="1"/>
  <c r="C536" i="36"/>
  <c r="D536" i="36"/>
  <c r="E536" i="36"/>
  <c r="F536" i="36"/>
  <c r="G536" i="36"/>
  <c r="G538" i="36" s="1"/>
  <c r="A539" i="36"/>
  <c r="B539" i="36" s="1"/>
  <c r="C539" i="36"/>
  <c r="D539" i="36"/>
  <c r="E539" i="36"/>
  <c r="F539" i="36"/>
  <c r="G539" i="36"/>
  <c r="A540" i="36"/>
  <c r="B540" i="36" s="1"/>
  <c r="C540" i="36"/>
  <c r="D540" i="36"/>
  <c r="E540" i="36"/>
  <c r="F540" i="36"/>
  <c r="G540" i="36"/>
  <c r="A541" i="36"/>
  <c r="B541" i="36" s="1"/>
  <c r="C541" i="36"/>
  <c r="D541" i="36"/>
  <c r="E541" i="36"/>
  <c r="F541" i="36"/>
  <c r="G541" i="36"/>
  <c r="A542" i="36"/>
  <c r="B542" i="36" s="1"/>
  <c r="C542" i="36"/>
  <c r="D542" i="36"/>
  <c r="E542" i="36"/>
  <c r="F542" i="36"/>
  <c r="G542" i="36"/>
  <c r="A543" i="36"/>
  <c r="B543" i="36" s="1"/>
  <c r="C543" i="36"/>
  <c r="D543" i="36"/>
  <c r="E543" i="36"/>
  <c r="F543" i="36"/>
  <c r="G543" i="36"/>
  <c r="A544" i="36"/>
  <c r="B544" i="36" s="1"/>
  <c r="C544" i="36"/>
  <c r="D544" i="36"/>
  <c r="E544" i="36"/>
  <c r="F544" i="36"/>
  <c r="G544" i="36"/>
  <c r="A545" i="36"/>
  <c r="B545" i="36" s="1"/>
  <c r="C545" i="36"/>
  <c r="D545" i="36"/>
  <c r="E545" i="36"/>
  <c r="F545" i="36"/>
  <c r="G545" i="36"/>
  <c r="A546" i="36"/>
  <c r="B546" i="36" s="1"/>
  <c r="C546" i="36"/>
  <c r="D546" i="36"/>
  <c r="E546" i="36"/>
  <c r="F546" i="36"/>
  <c r="G546" i="36"/>
  <c r="A547" i="36"/>
  <c r="B547" i="36" s="1"/>
  <c r="C547" i="36"/>
  <c r="D547" i="36"/>
  <c r="E547" i="36"/>
  <c r="F547" i="36"/>
  <c r="G547" i="36"/>
  <c r="A548" i="36"/>
  <c r="B548" i="36" s="1"/>
  <c r="C548" i="36"/>
  <c r="D548" i="36"/>
  <c r="E548" i="36"/>
  <c r="F548" i="36"/>
  <c r="G548" i="36"/>
  <c r="A549" i="36"/>
  <c r="B549" i="36" s="1"/>
  <c r="C549" i="36"/>
  <c r="D549" i="36"/>
  <c r="E549" i="36"/>
  <c r="F549" i="36"/>
  <c r="G549" i="36"/>
  <c r="A550" i="36"/>
  <c r="B550" i="36" s="1"/>
  <c r="C550" i="36"/>
  <c r="D550" i="36"/>
  <c r="E550" i="36"/>
  <c r="F550" i="36"/>
  <c r="G550" i="36"/>
  <c r="A551" i="36"/>
  <c r="B551" i="36" s="1"/>
  <c r="C551" i="36"/>
  <c r="D551" i="36"/>
  <c r="E551" i="36"/>
  <c r="F551" i="36"/>
  <c r="G551" i="36"/>
  <c r="A552" i="36"/>
  <c r="B552" i="36" s="1"/>
  <c r="C552" i="36"/>
  <c r="D552" i="36"/>
  <c r="E552" i="36"/>
  <c r="F552" i="36"/>
  <c r="G552" i="36"/>
  <c r="A553" i="36"/>
  <c r="B553" i="36" s="1"/>
  <c r="C553" i="36"/>
  <c r="D553" i="36"/>
  <c r="E553" i="36"/>
  <c r="F553" i="36"/>
  <c r="G553" i="36"/>
  <c r="A554" i="36"/>
  <c r="B554" i="36" s="1"/>
  <c r="C554" i="36"/>
  <c r="D554" i="36"/>
  <c r="E554" i="36"/>
  <c r="F554" i="36"/>
  <c r="G554" i="36"/>
  <c r="A555" i="36"/>
  <c r="B555" i="36" s="1"/>
  <c r="C555" i="36"/>
  <c r="D555" i="36"/>
  <c r="E555" i="36"/>
  <c r="F555" i="36"/>
  <c r="G555" i="36"/>
  <c r="A556" i="36"/>
  <c r="B556" i="36" s="1"/>
  <c r="C556" i="36"/>
  <c r="D556" i="36"/>
  <c r="E556" i="36"/>
  <c r="F556" i="36"/>
  <c r="G556" i="36"/>
  <c r="A557" i="36"/>
  <c r="B557" i="36" s="1"/>
  <c r="C557" i="36"/>
  <c r="D557" i="36"/>
  <c r="E557" i="36"/>
  <c r="F557" i="36"/>
  <c r="G557" i="36"/>
  <c r="A558" i="36"/>
  <c r="B558" i="36" s="1"/>
  <c r="C558" i="36"/>
  <c r="D558" i="36"/>
  <c r="E558" i="36"/>
  <c r="F558" i="36"/>
  <c r="G558" i="36"/>
  <c r="A559" i="36"/>
  <c r="B559" i="36" s="1"/>
  <c r="C559" i="36"/>
  <c r="D559" i="36"/>
  <c r="E559" i="36"/>
  <c r="F559" i="36"/>
  <c r="G559" i="36"/>
  <c r="A560" i="36"/>
  <c r="B560" i="36" s="1"/>
  <c r="C560" i="36"/>
  <c r="D560" i="36"/>
  <c r="E560" i="36"/>
  <c r="F560" i="36"/>
  <c r="G560" i="36"/>
  <c r="A561" i="36"/>
  <c r="B561" i="36" s="1"/>
  <c r="C561" i="36"/>
  <c r="D561" i="36"/>
  <c r="E561" i="36"/>
  <c r="F561" i="36"/>
  <c r="G561" i="36"/>
  <c r="A562" i="36"/>
  <c r="B562" i="36" s="1"/>
  <c r="C562" i="36"/>
  <c r="D562" i="36"/>
  <c r="E562" i="36"/>
  <c r="F562" i="36"/>
  <c r="G562" i="36"/>
  <c r="A563" i="36"/>
  <c r="B563" i="36" s="1"/>
  <c r="C563" i="36"/>
  <c r="D563" i="36"/>
  <c r="E563" i="36"/>
  <c r="F563" i="36"/>
  <c r="G563" i="36"/>
  <c r="A564" i="36"/>
  <c r="B564" i="36" s="1"/>
  <c r="C564" i="36"/>
  <c r="D564" i="36"/>
  <c r="E564" i="36"/>
  <c r="F564" i="36"/>
  <c r="G564" i="36"/>
  <c r="A565" i="36"/>
  <c r="B565" i="36" s="1"/>
  <c r="C565" i="36"/>
  <c r="D565" i="36"/>
  <c r="E565" i="36"/>
  <c r="F565" i="36"/>
  <c r="G565" i="36"/>
  <c r="A566" i="36"/>
  <c r="B566" i="36" s="1"/>
  <c r="C566" i="36"/>
  <c r="D566" i="36"/>
  <c r="E566" i="36"/>
  <c r="F566" i="36"/>
  <c r="G566" i="36"/>
  <c r="A567" i="36"/>
  <c r="B567" i="36" s="1"/>
  <c r="C567" i="36"/>
  <c r="D567" i="36"/>
  <c r="E567" i="36"/>
  <c r="F567" i="36"/>
  <c r="G567" i="36"/>
  <c r="A568" i="36"/>
  <c r="B568" i="36" s="1"/>
  <c r="C568" i="36"/>
  <c r="D568" i="36"/>
  <c r="E568" i="36"/>
  <c r="F568" i="36"/>
  <c r="G568" i="36"/>
  <c r="A569" i="36"/>
  <c r="B569" i="36" s="1"/>
  <c r="C569" i="36"/>
  <c r="D569" i="36"/>
  <c r="E569" i="36"/>
  <c r="F569" i="36"/>
  <c r="G569" i="36"/>
  <c r="A570" i="36"/>
  <c r="B570" i="36" s="1"/>
  <c r="C570" i="36"/>
  <c r="D570" i="36"/>
  <c r="E570" i="36"/>
  <c r="F570" i="36"/>
  <c r="G570" i="36"/>
  <c r="A571" i="36"/>
  <c r="B571" i="36" s="1"/>
  <c r="C571" i="36"/>
  <c r="D571" i="36"/>
  <c r="E571" i="36"/>
  <c r="F571" i="36"/>
  <c r="G571" i="36"/>
  <c r="A572" i="36"/>
  <c r="B572" i="36" s="1"/>
  <c r="C572" i="36"/>
  <c r="D572" i="36"/>
  <c r="E572" i="36"/>
  <c r="F572" i="36"/>
  <c r="G572" i="36"/>
  <c r="A573" i="36"/>
  <c r="B573" i="36" s="1"/>
  <c r="C573" i="36"/>
  <c r="D573" i="36"/>
  <c r="E573" i="36"/>
  <c r="F573" i="36"/>
  <c r="G573" i="36"/>
  <c r="A574" i="36"/>
  <c r="B574" i="36" s="1"/>
  <c r="C574" i="36"/>
  <c r="D574" i="36"/>
  <c r="E574" i="36"/>
  <c r="F574" i="36"/>
  <c r="G574" i="36"/>
  <c r="A575" i="36"/>
  <c r="B575" i="36" s="1"/>
  <c r="C575" i="36"/>
  <c r="D575" i="36"/>
  <c r="E575" i="36"/>
  <c r="F575" i="36"/>
  <c r="G575" i="36"/>
  <c r="A576" i="36"/>
  <c r="B576" i="36" s="1"/>
  <c r="C576" i="36"/>
  <c r="D576" i="36"/>
  <c r="E576" i="36"/>
  <c r="F576" i="36"/>
  <c r="G576" i="36"/>
  <c r="E525" i="36"/>
  <c r="F525" i="36"/>
  <c r="G525" i="36"/>
  <c r="D525" i="36"/>
  <c r="C525" i="36"/>
  <c r="C474" i="36"/>
  <c r="C475" i="36"/>
  <c r="C476" i="36"/>
  <c r="C477" i="36"/>
  <c r="C478" i="36"/>
  <c r="C479" i="36"/>
  <c r="C480" i="36"/>
  <c r="C481" i="36"/>
  <c r="C482" i="36"/>
  <c r="C483" i="36"/>
  <c r="C485" i="36"/>
  <c r="C484" i="36"/>
  <c r="C487" i="36"/>
  <c r="C488" i="36"/>
  <c r="C489" i="36"/>
  <c r="C490" i="36"/>
  <c r="C491" i="36"/>
  <c r="C492" i="36"/>
  <c r="C493" i="36"/>
  <c r="C494" i="36"/>
  <c r="C495" i="36"/>
  <c r="C496" i="36"/>
  <c r="C497" i="36"/>
  <c r="C498" i="36"/>
  <c r="C499" i="36"/>
  <c r="C500" i="36"/>
  <c r="C501" i="36"/>
  <c r="C502" i="36"/>
  <c r="C503" i="36"/>
  <c r="C504" i="36"/>
  <c r="C505" i="36"/>
  <c r="C506" i="36"/>
  <c r="C507" i="36"/>
  <c r="C508" i="36"/>
  <c r="C509" i="36"/>
  <c r="C510" i="36"/>
  <c r="C511" i="36"/>
  <c r="C512" i="36"/>
  <c r="C513" i="36"/>
  <c r="C514" i="36"/>
  <c r="C515" i="36"/>
  <c r="C516" i="36"/>
  <c r="C517" i="36"/>
  <c r="C518" i="36"/>
  <c r="C519" i="36"/>
  <c r="C520" i="36"/>
  <c r="C521" i="36"/>
  <c r="C522" i="36"/>
  <c r="C523" i="36"/>
  <c r="C524" i="36"/>
  <c r="C473" i="36"/>
  <c r="D474" i="36"/>
  <c r="E474" i="36"/>
  <c r="F474" i="36"/>
  <c r="G474" i="36"/>
  <c r="D475" i="36"/>
  <c r="E475" i="36"/>
  <c r="F475" i="36"/>
  <c r="G475" i="36"/>
  <c r="D476" i="36"/>
  <c r="E476" i="36"/>
  <c r="F476" i="36"/>
  <c r="G476" i="36"/>
  <c r="D477" i="36"/>
  <c r="E477" i="36"/>
  <c r="F477" i="36"/>
  <c r="G477" i="36"/>
  <c r="D478" i="36"/>
  <c r="E478" i="36"/>
  <c r="F478" i="36"/>
  <c r="G478" i="36"/>
  <c r="D479" i="36"/>
  <c r="E479" i="36"/>
  <c r="F479" i="36"/>
  <c r="G479" i="36"/>
  <c r="D480" i="36"/>
  <c r="E480" i="36"/>
  <c r="F480" i="36"/>
  <c r="G480" i="36"/>
  <c r="D481" i="36"/>
  <c r="E481" i="36"/>
  <c r="F481" i="36"/>
  <c r="G481" i="36"/>
  <c r="D482" i="36"/>
  <c r="E482" i="36"/>
  <c r="F482" i="36"/>
  <c r="G482" i="36"/>
  <c r="D483" i="36"/>
  <c r="E483" i="36"/>
  <c r="F483" i="36"/>
  <c r="G483" i="36"/>
  <c r="D485" i="36"/>
  <c r="E485" i="36"/>
  <c r="F485" i="36"/>
  <c r="G485" i="36"/>
  <c r="D484" i="36"/>
  <c r="E484" i="36"/>
  <c r="F484" i="36"/>
  <c r="G484" i="36"/>
  <c r="D487" i="36"/>
  <c r="E487" i="36"/>
  <c r="F487" i="36"/>
  <c r="G487" i="36"/>
  <c r="D488" i="36"/>
  <c r="E488" i="36"/>
  <c r="F488" i="36"/>
  <c r="G488" i="36"/>
  <c r="D489" i="36"/>
  <c r="E489" i="36"/>
  <c r="F489" i="36"/>
  <c r="G489" i="36"/>
  <c r="D490" i="36"/>
  <c r="E490" i="36"/>
  <c r="F490" i="36"/>
  <c r="G490" i="36"/>
  <c r="D491" i="36"/>
  <c r="E491" i="36"/>
  <c r="F491" i="36"/>
  <c r="G491" i="36"/>
  <c r="D492" i="36"/>
  <c r="E492" i="36"/>
  <c r="F492" i="36"/>
  <c r="G492" i="36"/>
  <c r="D493" i="36"/>
  <c r="E493" i="36"/>
  <c r="F493" i="36"/>
  <c r="G493" i="36"/>
  <c r="D494" i="36"/>
  <c r="E494" i="36"/>
  <c r="F494" i="36"/>
  <c r="G494" i="36"/>
  <c r="D495" i="36"/>
  <c r="E495" i="36"/>
  <c r="F495" i="36"/>
  <c r="G495" i="36"/>
  <c r="D496" i="36"/>
  <c r="E496" i="36"/>
  <c r="F496" i="36"/>
  <c r="G496" i="36"/>
  <c r="D497" i="36"/>
  <c r="E497" i="36"/>
  <c r="F497" i="36"/>
  <c r="G497" i="36"/>
  <c r="D498" i="36"/>
  <c r="E498" i="36"/>
  <c r="F498" i="36"/>
  <c r="G498" i="36"/>
  <c r="D499" i="36"/>
  <c r="E499" i="36"/>
  <c r="F499" i="36"/>
  <c r="G499" i="36"/>
  <c r="D500" i="36"/>
  <c r="E500" i="36"/>
  <c r="F500" i="36"/>
  <c r="G500" i="36"/>
  <c r="D501" i="36"/>
  <c r="E501" i="36"/>
  <c r="F501" i="36"/>
  <c r="G501" i="36"/>
  <c r="D502" i="36"/>
  <c r="E502" i="36"/>
  <c r="F502" i="36"/>
  <c r="G502" i="36"/>
  <c r="D503" i="36"/>
  <c r="E503" i="36"/>
  <c r="F503" i="36"/>
  <c r="G503" i="36"/>
  <c r="D504" i="36"/>
  <c r="E504" i="36"/>
  <c r="F504" i="36"/>
  <c r="G504" i="36"/>
  <c r="D505" i="36"/>
  <c r="E505" i="36"/>
  <c r="F505" i="36"/>
  <c r="G505" i="36"/>
  <c r="D506" i="36"/>
  <c r="E506" i="36"/>
  <c r="F506" i="36"/>
  <c r="G506" i="36"/>
  <c r="D507" i="36"/>
  <c r="E507" i="36"/>
  <c r="F507" i="36"/>
  <c r="G507" i="36"/>
  <c r="D508" i="36"/>
  <c r="E508" i="36"/>
  <c r="F508" i="36"/>
  <c r="G508" i="36"/>
  <c r="D509" i="36"/>
  <c r="E509" i="36"/>
  <c r="F509" i="36"/>
  <c r="G509" i="36"/>
  <c r="D510" i="36"/>
  <c r="E510" i="36"/>
  <c r="F510" i="36"/>
  <c r="G510" i="36"/>
  <c r="D511" i="36"/>
  <c r="E511" i="36"/>
  <c r="F511" i="36"/>
  <c r="G511" i="36"/>
  <c r="D512" i="36"/>
  <c r="E512" i="36"/>
  <c r="F512" i="36"/>
  <c r="G512" i="36"/>
  <c r="D513" i="36"/>
  <c r="E513" i="36"/>
  <c r="F513" i="36"/>
  <c r="G513" i="36"/>
  <c r="D514" i="36"/>
  <c r="E514" i="36"/>
  <c r="F514" i="36"/>
  <c r="G514" i="36"/>
  <c r="D515" i="36"/>
  <c r="E515" i="36"/>
  <c r="F515" i="36"/>
  <c r="G515" i="36"/>
  <c r="D516" i="36"/>
  <c r="E516" i="36"/>
  <c r="F516" i="36"/>
  <c r="G516" i="36"/>
  <c r="D517" i="36"/>
  <c r="E517" i="36"/>
  <c r="F517" i="36"/>
  <c r="G517" i="36"/>
  <c r="D518" i="36"/>
  <c r="E518" i="36"/>
  <c r="F518" i="36"/>
  <c r="G518" i="36"/>
  <c r="D519" i="36"/>
  <c r="E519" i="36"/>
  <c r="F519" i="36"/>
  <c r="G519" i="36"/>
  <c r="D520" i="36"/>
  <c r="E520" i="36"/>
  <c r="F520" i="36"/>
  <c r="G520" i="36"/>
  <c r="D521" i="36"/>
  <c r="E521" i="36"/>
  <c r="F521" i="36"/>
  <c r="G521" i="36"/>
  <c r="D522" i="36"/>
  <c r="E522" i="36"/>
  <c r="F522" i="36"/>
  <c r="G522" i="36"/>
  <c r="D523" i="36"/>
  <c r="E523" i="36"/>
  <c r="F523" i="36"/>
  <c r="G523" i="36"/>
  <c r="D524" i="36"/>
  <c r="E524" i="36"/>
  <c r="F524" i="36"/>
  <c r="G524" i="36"/>
  <c r="E473" i="36"/>
  <c r="F473" i="36"/>
  <c r="G473" i="36"/>
  <c r="D473" i="36"/>
  <c r="A525" i="36"/>
  <c r="B525" i="36" s="1"/>
  <c r="A474" i="36"/>
  <c r="B474" i="36" s="1"/>
  <c r="A475" i="36"/>
  <c r="B475" i="36" s="1"/>
  <c r="A476" i="36"/>
  <c r="B476" i="36" s="1"/>
  <c r="A477" i="36"/>
  <c r="B477" i="36" s="1"/>
  <c r="A478" i="36"/>
  <c r="B478" i="36" s="1"/>
  <c r="A479" i="36"/>
  <c r="B479" i="36" s="1"/>
  <c r="A480" i="36"/>
  <c r="B480" i="36" s="1"/>
  <c r="A481" i="36"/>
  <c r="B481" i="36" s="1"/>
  <c r="A482" i="36"/>
  <c r="B482" i="36" s="1"/>
  <c r="A483" i="36"/>
  <c r="B483" i="36" s="1"/>
  <c r="A485" i="36"/>
  <c r="B485" i="36" s="1"/>
  <c r="A484" i="36"/>
  <c r="B484" i="36" s="1"/>
  <c r="A487" i="36"/>
  <c r="B487" i="36" s="1"/>
  <c r="A488" i="36"/>
  <c r="B488" i="36" s="1"/>
  <c r="A489" i="36"/>
  <c r="B489" i="36" s="1"/>
  <c r="A490" i="36"/>
  <c r="B490" i="36" s="1"/>
  <c r="A491" i="36"/>
  <c r="B491" i="36" s="1"/>
  <c r="A492" i="36"/>
  <c r="B492" i="36" s="1"/>
  <c r="A493" i="36"/>
  <c r="B493" i="36" s="1"/>
  <c r="A494" i="36"/>
  <c r="B494" i="36" s="1"/>
  <c r="A495" i="36"/>
  <c r="B495" i="36" s="1"/>
  <c r="A496" i="36"/>
  <c r="B496" i="36" s="1"/>
  <c r="A497" i="36"/>
  <c r="B497" i="36" s="1"/>
  <c r="A498" i="36"/>
  <c r="B498" i="36" s="1"/>
  <c r="A499" i="36"/>
  <c r="B499" i="36" s="1"/>
  <c r="A500" i="36"/>
  <c r="B500" i="36" s="1"/>
  <c r="A501" i="36"/>
  <c r="B501" i="36" s="1"/>
  <c r="A502" i="36"/>
  <c r="B502" i="36" s="1"/>
  <c r="A503" i="36"/>
  <c r="B503" i="36" s="1"/>
  <c r="A504" i="36"/>
  <c r="B504" i="36" s="1"/>
  <c r="A505" i="36"/>
  <c r="B505" i="36" s="1"/>
  <c r="A506" i="36"/>
  <c r="B506" i="36" s="1"/>
  <c r="A507" i="36"/>
  <c r="B507" i="36" s="1"/>
  <c r="A508" i="36"/>
  <c r="B508" i="36" s="1"/>
  <c r="A509" i="36"/>
  <c r="B509" i="36" s="1"/>
  <c r="A510" i="36"/>
  <c r="B510" i="36" s="1"/>
  <c r="A511" i="36"/>
  <c r="B511" i="36" s="1"/>
  <c r="A512" i="36"/>
  <c r="B512" i="36" s="1"/>
  <c r="A513" i="36"/>
  <c r="B513" i="36" s="1"/>
  <c r="A514" i="36"/>
  <c r="B514" i="36" s="1"/>
  <c r="A515" i="36"/>
  <c r="B515" i="36" s="1"/>
  <c r="A516" i="36"/>
  <c r="B516" i="36" s="1"/>
  <c r="A517" i="36"/>
  <c r="B517" i="36" s="1"/>
  <c r="A518" i="36"/>
  <c r="B518" i="36" s="1"/>
  <c r="A519" i="36"/>
  <c r="B519" i="36" s="1"/>
  <c r="A520" i="36"/>
  <c r="B520" i="36" s="1"/>
  <c r="A521" i="36"/>
  <c r="B521" i="36" s="1"/>
  <c r="A522" i="36"/>
  <c r="B522" i="36" s="1"/>
  <c r="A523" i="36"/>
  <c r="B523" i="36" s="1"/>
  <c r="A524" i="36"/>
  <c r="B524" i="36" s="1"/>
  <c r="A473" i="36"/>
  <c r="B473" i="36" s="1"/>
  <c r="A422" i="36"/>
  <c r="B422" i="36" s="1"/>
  <c r="C422" i="36"/>
  <c r="D422" i="36"/>
  <c r="E422" i="36"/>
  <c r="F422" i="36"/>
  <c r="G422" i="36"/>
  <c r="A423" i="36"/>
  <c r="B423" i="36" s="1"/>
  <c r="C423" i="36"/>
  <c r="D423" i="36"/>
  <c r="E423" i="36"/>
  <c r="F423" i="36"/>
  <c r="G423" i="36"/>
  <c r="A424" i="36"/>
  <c r="B424" i="36" s="1"/>
  <c r="C424" i="36"/>
  <c r="D424" i="36"/>
  <c r="E424" i="36"/>
  <c r="F424" i="36"/>
  <c r="G424" i="36"/>
  <c r="A425" i="36"/>
  <c r="B425" i="36" s="1"/>
  <c r="C425" i="36"/>
  <c r="D425" i="36"/>
  <c r="E425" i="36"/>
  <c r="F425" i="36"/>
  <c r="G425" i="36"/>
  <c r="A426" i="36"/>
  <c r="B426" i="36" s="1"/>
  <c r="C426" i="36"/>
  <c r="D426" i="36"/>
  <c r="E426" i="36"/>
  <c r="F426" i="36"/>
  <c r="G426" i="36"/>
  <c r="A427" i="36"/>
  <c r="B427" i="36" s="1"/>
  <c r="C427" i="36"/>
  <c r="D427" i="36"/>
  <c r="E427" i="36"/>
  <c r="F427" i="36"/>
  <c r="G427" i="36"/>
  <c r="A428" i="36"/>
  <c r="B428" i="36" s="1"/>
  <c r="C428" i="36"/>
  <c r="D428" i="36"/>
  <c r="E428" i="36"/>
  <c r="F428" i="36"/>
  <c r="G428" i="36"/>
  <c r="A429" i="36"/>
  <c r="B429" i="36" s="1"/>
  <c r="C429" i="36"/>
  <c r="D429" i="36"/>
  <c r="E429" i="36"/>
  <c r="F429" i="36"/>
  <c r="G429" i="36"/>
  <c r="A430" i="36"/>
  <c r="B430" i="36" s="1"/>
  <c r="C430" i="36"/>
  <c r="D430" i="36"/>
  <c r="E430" i="36"/>
  <c r="F430" i="36"/>
  <c r="G430" i="36"/>
  <c r="A431" i="36"/>
  <c r="B431" i="36" s="1"/>
  <c r="C431" i="36"/>
  <c r="D431" i="36"/>
  <c r="E431" i="36"/>
  <c r="F431" i="36"/>
  <c r="G431" i="36"/>
  <c r="A433" i="36"/>
  <c r="B433" i="36" s="1"/>
  <c r="C433" i="36"/>
  <c r="D433" i="36"/>
  <c r="E433" i="36"/>
  <c r="F433" i="36"/>
  <c r="G433" i="36"/>
  <c r="A432" i="36"/>
  <c r="B432" i="36" s="1"/>
  <c r="C432" i="36"/>
  <c r="D432" i="36"/>
  <c r="E432" i="36"/>
  <c r="F432" i="36"/>
  <c r="G432" i="36"/>
  <c r="G434" i="36" s="1"/>
  <c r="A435" i="36"/>
  <c r="B435" i="36" s="1"/>
  <c r="C435" i="36"/>
  <c r="D435" i="36"/>
  <c r="E435" i="36"/>
  <c r="F435" i="36"/>
  <c r="G435" i="36"/>
  <c r="A436" i="36"/>
  <c r="B436" i="36" s="1"/>
  <c r="C436" i="36"/>
  <c r="D436" i="36"/>
  <c r="E436" i="36"/>
  <c r="F436" i="36"/>
  <c r="G436" i="36"/>
  <c r="A437" i="36"/>
  <c r="B437" i="36" s="1"/>
  <c r="C437" i="36"/>
  <c r="D437" i="36"/>
  <c r="E437" i="36"/>
  <c r="F437" i="36"/>
  <c r="G437" i="36"/>
  <c r="A438" i="36"/>
  <c r="B438" i="36" s="1"/>
  <c r="C438" i="36"/>
  <c r="D438" i="36"/>
  <c r="E438" i="36"/>
  <c r="F438" i="36"/>
  <c r="G438" i="36"/>
  <c r="A439" i="36"/>
  <c r="B439" i="36" s="1"/>
  <c r="C439" i="36"/>
  <c r="D439" i="36"/>
  <c r="E439" i="36"/>
  <c r="F439" i="36"/>
  <c r="G439" i="36"/>
  <c r="A440" i="36"/>
  <c r="B440" i="36" s="1"/>
  <c r="C440" i="36"/>
  <c r="D440" i="36"/>
  <c r="E440" i="36"/>
  <c r="F440" i="36"/>
  <c r="G440" i="36"/>
  <c r="A441" i="36"/>
  <c r="B441" i="36" s="1"/>
  <c r="C441" i="36"/>
  <c r="D441" i="36"/>
  <c r="E441" i="36"/>
  <c r="F441" i="36"/>
  <c r="G441" i="36"/>
  <c r="A442" i="36"/>
  <c r="B442" i="36" s="1"/>
  <c r="C442" i="36"/>
  <c r="D442" i="36"/>
  <c r="E442" i="36"/>
  <c r="F442" i="36"/>
  <c r="G442" i="36"/>
  <c r="A443" i="36"/>
  <c r="B443" i="36" s="1"/>
  <c r="C443" i="36"/>
  <c r="D443" i="36"/>
  <c r="E443" i="36"/>
  <c r="F443" i="36"/>
  <c r="G443" i="36"/>
  <c r="A444" i="36"/>
  <c r="B444" i="36" s="1"/>
  <c r="C444" i="36"/>
  <c r="D444" i="36"/>
  <c r="E444" i="36"/>
  <c r="F444" i="36"/>
  <c r="G444" i="36"/>
  <c r="A445" i="36"/>
  <c r="B445" i="36" s="1"/>
  <c r="C445" i="36"/>
  <c r="D445" i="36"/>
  <c r="E445" i="36"/>
  <c r="F445" i="36"/>
  <c r="G445" i="36"/>
  <c r="A446" i="36"/>
  <c r="B446" i="36" s="1"/>
  <c r="C446" i="36"/>
  <c r="D446" i="36"/>
  <c r="E446" i="36"/>
  <c r="F446" i="36"/>
  <c r="G446" i="36"/>
  <c r="A447" i="36"/>
  <c r="B447" i="36" s="1"/>
  <c r="C447" i="36"/>
  <c r="D447" i="36"/>
  <c r="E447" i="36"/>
  <c r="F447" i="36"/>
  <c r="G447" i="36"/>
  <c r="A448" i="36"/>
  <c r="B448" i="36" s="1"/>
  <c r="C448" i="36"/>
  <c r="D448" i="36"/>
  <c r="E448" i="36"/>
  <c r="F448" i="36"/>
  <c r="G448" i="36"/>
  <c r="A449" i="36"/>
  <c r="B449" i="36" s="1"/>
  <c r="C449" i="36"/>
  <c r="D449" i="36"/>
  <c r="E449" i="36"/>
  <c r="F449" i="36"/>
  <c r="G449" i="36"/>
  <c r="A450" i="36"/>
  <c r="B450" i="36" s="1"/>
  <c r="C450" i="36"/>
  <c r="D450" i="36"/>
  <c r="E450" i="36"/>
  <c r="F450" i="36"/>
  <c r="G450" i="36"/>
  <c r="A451" i="36"/>
  <c r="B451" i="36" s="1"/>
  <c r="C451" i="36"/>
  <c r="D451" i="36"/>
  <c r="E451" i="36"/>
  <c r="F451" i="36"/>
  <c r="G451" i="36"/>
  <c r="A452" i="36"/>
  <c r="B452" i="36" s="1"/>
  <c r="C452" i="36"/>
  <c r="D452" i="36"/>
  <c r="E452" i="36"/>
  <c r="F452" i="36"/>
  <c r="G452" i="36"/>
  <c r="A453" i="36"/>
  <c r="B453" i="36" s="1"/>
  <c r="C453" i="36"/>
  <c r="D453" i="36"/>
  <c r="E453" i="36"/>
  <c r="F453" i="36"/>
  <c r="G453" i="36"/>
  <c r="A454" i="36"/>
  <c r="B454" i="36" s="1"/>
  <c r="C454" i="36"/>
  <c r="D454" i="36"/>
  <c r="E454" i="36"/>
  <c r="F454" i="36"/>
  <c r="G454" i="36"/>
  <c r="A455" i="36"/>
  <c r="B455" i="36" s="1"/>
  <c r="C455" i="36"/>
  <c r="D455" i="36"/>
  <c r="E455" i="36"/>
  <c r="F455" i="36"/>
  <c r="G455" i="36"/>
  <c r="A456" i="36"/>
  <c r="B456" i="36" s="1"/>
  <c r="C456" i="36"/>
  <c r="D456" i="36"/>
  <c r="E456" i="36"/>
  <c r="F456" i="36"/>
  <c r="G456" i="36"/>
  <c r="A457" i="36"/>
  <c r="B457" i="36" s="1"/>
  <c r="C457" i="36"/>
  <c r="D457" i="36"/>
  <c r="E457" i="36"/>
  <c r="F457" i="36"/>
  <c r="G457" i="36"/>
  <c r="A458" i="36"/>
  <c r="B458" i="36" s="1"/>
  <c r="C458" i="36"/>
  <c r="D458" i="36"/>
  <c r="E458" i="36"/>
  <c r="F458" i="36"/>
  <c r="G458" i="36"/>
  <c r="A459" i="36"/>
  <c r="B459" i="36" s="1"/>
  <c r="C459" i="36"/>
  <c r="D459" i="36"/>
  <c r="E459" i="36"/>
  <c r="F459" i="36"/>
  <c r="G459" i="36"/>
  <c r="A460" i="36"/>
  <c r="B460" i="36" s="1"/>
  <c r="C460" i="36"/>
  <c r="D460" i="36"/>
  <c r="E460" i="36"/>
  <c r="F460" i="36"/>
  <c r="G460" i="36"/>
  <c r="A461" i="36"/>
  <c r="B461" i="36" s="1"/>
  <c r="C461" i="36"/>
  <c r="D461" i="36"/>
  <c r="E461" i="36"/>
  <c r="F461" i="36"/>
  <c r="G461" i="36"/>
  <c r="A462" i="36"/>
  <c r="B462" i="36" s="1"/>
  <c r="C462" i="36"/>
  <c r="D462" i="36"/>
  <c r="E462" i="36"/>
  <c r="F462" i="36"/>
  <c r="G462" i="36"/>
  <c r="A463" i="36"/>
  <c r="B463" i="36" s="1"/>
  <c r="C463" i="36"/>
  <c r="D463" i="36"/>
  <c r="E463" i="36"/>
  <c r="F463" i="36"/>
  <c r="G463" i="36"/>
  <c r="A464" i="36"/>
  <c r="B464" i="36" s="1"/>
  <c r="C464" i="36"/>
  <c r="D464" i="36"/>
  <c r="E464" i="36"/>
  <c r="F464" i="36"/>
  <c r="G464" i="36"/>
  <c r="A465" i="36"/>
  <c r="B465" i="36" s="1"/>
  <c r="C465" i="36"/>
  <c r="D465" i="36"/>
  <c r="E465" i="36"/>
  <c r="F465" i="36"/>
  <c r="G465" i="36"/>
  <c r="A466" i="36"/>
  <c r="B466" i="36" s="1"/>
  <c r="C466" i="36"/>
  <c r="D466" i="36"/>
  <c r="E466" i="36"/>
  <c r="F466" i="36"/>
  <c r="G466" i="36"/>
  <c r="A467" i="36"/>
  <c r="B467" i="36" s="1"/>
  <c r="C467" i="36"/>
  <c r="D467" i="36"/>
  <c r="E467" i="36"/>
  <c r="F467" i="36"/>
  <c r="G467" i="36"/>
  <c r="A468" i="36"/>
  <c r="B468" i="36" s="1"/>
  <c r="C468" i="36"/>
  <c r="D468" i="36"/>
  <c r="E468" i="36"/>
  <c r="F468" i="36"/>
  <c r="G468" i="36"/>
  <c r="A469" i="36"/>
  <c r="B469" i="36" s="1"/>
  <c r="C469" i="36"/>
  <c r="D469" i="36"/>
  <c r="E469" i="36"/>
  <c r="F469" i="36"/>
  <c r="G469" i="36"/>
  <c r="A470" i="36"/>
  <c r="B470" i="36" s="1"/>
  <c r="C470" i="36"/>
  <c r="D470" i="36"/>
  <c r="E470" i="36"/>
  <c r="F470" i="36"/>
  <c r="G470" i="36"/>
  <c r="A471" i="36"/>
  <c r="B471" i="36" s="1"/>
  <c r="C471" i="36"/>
  <c r="D471" i="36"/>
  <c r="E471" i="36"/>
  <c r="F471" i="36"/>
  <c r="G471" i="36"/>
  <c r="A472" i="36"/>
  <c r="B472" i="36" s="1"/>
  <c r="C472" i="36"/>
  <c r="D472" i="36"/>
  <c r="E472" i="36"/>
  <c r="F472" i="36"/>
  <c r="G472" i="36"/>
  <c r="E421" i="36"/>
  <c r="F421" i="36"/>
  <c r="G421" i="36"/>
  <c r="D421" i="36"/>
  <c r="C421" i="36"/>
  <c r="A421" i="36"/>
  <c r="B421" i="36" s="1"/>
  <c r="A417" i="36"/>
  <c r="B417" i="36" s="1"/>
  <c r="C417" i="36"/>
  <c r="D417" i="36"/>
  <c r="E417" i="36"/>
  <c r="F417" i="36"/>
  <c r="G417" i="36"/>
  <c r="A418" i="36"/>
  <c r="B418" i="36" s="1"/>
  <c r="C418" i="36"/>
  <c r="D418" i="36"/>
  <c r="E418" i="36"/>
  <c r="F418" i="36"/>
  <c r="G418" i="36"/>
  <c r="A419" i="36"/>
  <c r="B419" i="36" s="1"/>
  <c r="C419" i="36"/>
  <c r="D419" i="36"/>
  <c r="E419" i="36"/>
  <c r="F419" i="36"/>
  <c r="G419" i="36"/>
  <c r="A420" i="36"/>
  <c r="B420" i="36" s="1"/>
  <c r="C420" i="36"/>
  <c r="D420" i="36"/>
  <c r="E420" i="36"/>
  <c r="F420" i="36"/>
  <c r="G420" i="36"/>
  <c r="A370" i="36"/>
  <c r="B370" i="36" s="1"/>
  <c r="C370" i="36"/>
  <c r="D370" i="36"/>
  <c r="E370" i="36"/>
  <c r="F370" i="36"/>
  <c r="G370" i="36"/>
  <c r="A371" i="36"/>
  <c r="B371" i="36" s="1"/>
  <c r="C371" i="36"/>
  <c r="D371" i="36"/>
  <c r="E371" i="36"/>
  <c r="F371" i="36"/>
  <c r="G371" i="36"/>
  <c r="A372" i="36"/>
  <c r="B372" i="36" s="1"/>
  <c r="C372" i="36"/>
  <c r="D372" i="36"/>
  <c r="E372" i="36"/>
  <c r="F372" i="36"/>
  <c r="G372" i="36"/>
  <c r="A373" i="36"/>
  <c r="B373" i="36" s="1"/>
  <c r="C373" i="36"/>
  <c r="D373" i="36"/>
  <c r="E373" i="36"/>
  <c r="F373" i="36"/>
  <c r="G373" i="36"/>
  <c r="A374" i="36"/>
  <c r="B374" i="36" s="1"/>
  <c r="C374" i="36"/>
  <c r="D374" i="36"/>
  <c r="E374" i="36"/>
  <c r="F374" i="36"/>
  <c r="G374" i="36"/>
  <c r="A375" i="36"/>
  <c r="B375" i="36" s="1"/>
  <c r="C375" i="36"/>
  <c r="D375" i="36"/>
  <c r="E375" i="36"/>
  <c r="F375" i="36"/>
  <c r="G375" i="36"/>
  <c r="A376" i="36"/>
  <c r="B376" i="36" s="1"/>
  <c r="C376" i="36"/>
  <c r="D376" i="36"/>
  <c r="E376" i="36"/>
  <c r="F376" i="36"/>
  <c r="G376" i="36"/>
  <c r="A377" i="36"/>
  <c r="B377" i="36" s="1"/>
  <c r="C377" i="36"/>
  <c r="D377" i="36"/>
  <c r="E377" i="36"/>
  <c r="F377" i="36"/>
  <c r="G377" i="36"/>
  <c r="A378" i="36"/>
  <c r="B378" i="36" s="1"/>
  <c r="C378" i="36"/>
  <c r="D378" i="36"/>
  <c r="E378" i="36"/>
  <c r="F378" i="36"/>
  <c r="G378" i="36"/>
  <c r="A379" i="36"/>
  <c r="B379" i="36" s="1"/>
  <c r="C379" i="36"/>
  <c r="D379" i="36"/>
  <c r="E379" i="36"/>
  <c r="F379" i="36"/>
  <c r="G379" i="36"/>
  <c r="A381" i="36"/>
  <c r="B381" i="36" s="1"/>
  <c r="C381" i="36"/>
  <c r="D381" i="36"/>
  <c r="E381" i="36"/>
  <c r="F381" i="36"/>
  <c r="G381" i="36"/>
  <c r="A380" i="36"/>
  <c r="B380" i="36" s="1"/>
  <c r="C380" i="36"/>
  <c r="D380" i="36"/>
  <c r="E380" i="36"/>
  <c r="F380" i="36"/>
  <c r="G380" i="36"/>
  <c r="A383" i="36"/>
  <c r="B383" i="36" s="1"/>
  <c r="C383" i="36"/>
  <c r="D383" i="36"/>
  <c r="E383" i="36"/>
  <c r="F383" i="36"/>
  <c r="G383" i="36"/>
  <c r="A384" i="36"/>
  <c r="B384" i="36" s="1"/>
  <c r="C384" i="36"/>
  <c r="D384" i="36"/>
  <c r="E384" i="36"/>
  <c r="F384" i="36"/>
  <c r="G384" i="36"/>
  <c r="A385" i="36"/>
  <c r="B385" i="36" s="1"/>
  <c r="C385" i="36"/>
  <c r="D385" i="36"/>
  <c r="E385" i="36"/>
  <c r="F385" i="36"/>
  <c r="G385" i="36"/>
  <c r="A386" i="36"/>
  <c r="B386" i="36" s="1"/>
  <c r="C386" i="36"/>
  <c r="D386" i="36"/>
  <c r="E386" i="36"/>
  <c r="F386" i="36"/>
  <c r="G386" i="36"/>
  <c r="A387" i="36"/>
  <c r="B387" i="36" s="1"/>
  <c r="C387" i="36"/>
  <c r="D387" i="36"/>
  <c r="E387" i="36"/>
  <c r="F387" i="36"/>
  <c r="G387" i="36"/>
  <c r="A388" i="36"/>
  <c r="B388" i="36" s="1"/>
  <c r="C388" i="36"/>
  <c r="D388" i="36"/>
  <c r="E388" i="36"/>
  <c r="F388" i="36"/>
  <c r="G388" i="36"/>
  <c r="A389" i="36"/>
  <c r="B389" i="36" s="1"/>
  <c r="C389" i="36"/>
  <c r="D389" i="36"/>
  <c r="E389" i="36"/>
  <c r="F389" i="36"/>
  <c r="G389" i="36"/>
  <c r="A390" i="36"/>
  <c r="B390" i="36" s="1"/>
  <c r="C390" i="36"/>
  <c r="D390" i="36"/>
  <c r="E390" i="36"/>
  <c r="F390" i="36"/>
  <c r="G390" i="36"/>
  <c r="A391" i="36"/>
  <c r="B391" i="36" s="1"/>
  <c r="C391" i="36"/>
  <c r="D391" i="36"/>
  <c r="E391" i="36"/>
  <c r="F391" i="36"/>
  <c r="G391" i="36"/>
  <c r="A392" i="36"/>
  <c r="B392" i="36" s="1"/>
  <c r="C392" i="36"/>
  <c r="D392" i="36"/>
  <c r="E392" i="36"/>
  <c r="F392" i="36"/>
  <c r="G392" i="36"/>
  <c r="A393" i="36"/>
  <c r="B393" i="36" s="1"/>
  <c r="C393" i="36"/>
  <c r="D393" i="36"/>
  <c r="E393" i="36"/>
  <c r="F393" i="36"/>
  <c r="G393" i="36"/>
  <c r="A394" i="36"/>
  <c r="B394" i="36" s="1"/>
  <c r="C394" i="36"/>
  <c r="D394" i="36"/>
  <c r="E394" i="36"/>
  <c r="F394" i="36"/>
  <c r="G394" i="36"/>
  <c r="A395" i="36"/>
  <c r="B395" i="36" s="1"/>
  <c r="C395" i="36"/>
  <c r="D395" i="36"/>
  <c r="E395" i="36"/>
  <c r="F395" i="36"/>
  <c r="G395" i="36"/>
  <c r="A396" i="36"/>
  <c r="B396" i="36" s="1"/>
  <c r="C396" i="36"/>
  <c r="D396" i="36"/>
  <c r="E396" i="36"/>
  <c r="F396" i="36"/>
  <c r="G396" i="36"/>
  <c r="A397" i="36"/>
  <c r="B397" i="36" s="1"/>
  <c r="C397" i="36"/>
  <c r="D397" i="36"/>
  <c r="E397" i="36"/>
  <c r="F397" i="36"/>
  <c r="G397" i="36"/>
  <c r="A398" i="36"/>
  <c r="B398" i="36" s="1"/>
  <c r="C398" i="36"/>
  <c r="D398" i="36"/>
  <c r="E398" i="36"/>
  <c r="F398" i="36"/>
  <c r="G398" i="36"/>
  <c r="A399" i="36"/>
  <c r="B399" i="36" s="1"/>
  <c r="C399" i="36"/>
  <c r="D399" i="36"/>
  <c r="E399" i="36"/>
  <c r="F399" i="36"/>
  <c r="G399" i="36"/>
  <c r="A400" i="36"/>
  <c r="B400" i="36" s="1"/>
  <c r="C400" i="36"/>
  <c r="D400" i="36"/>
  <c r="E400" i="36"/>
  <c r="F400" i="36"/>
  <c r="G400" i="36"/>
  <c r="A401" i="36"/>
  <c r="B401" i="36" s="1"/>
  <c r="C401" i="36"/>
  <c r="D401" i="36"/>
  <c r="E401" i="36"/>
  <c r="F401" i="36"/>
  <c r="G401" i="36"/>
  <c r="A402" i="36"/>
  <c r="B402" i="36" s="1"/>
  <c r="C402" i="36"/>
  <c r="D402" i="36"/>
  <c r="E402" i="36"/>
  <c r="F402" i="36"/>
  <c r="G402" i="36"/>
  <c r="A403" i="36"/>
  <c r="B403" i="36" s="1"/>
  <c r="C403" i="36"/>
  <c r="D403" i="36"/>
  <c r="E403" i="36"/>
  <c r="F403" i="36"/>
  <c r="G403" i="36"/>
  <c r="A404" i="36"/>
  <c r="B404" i="36" s="1"/>
  <c r="C404" i="36"/>
  <c r="D404" i="36"/>
  <c r="E404" i="36"/>
  <c r="F404" i="36"/>
  <c r="G404" i="36"/>
  <c r="A405" i="36"/>
  <c r="B405" i="36" s="1"/>
  <c r="C405" i="36"/>
  <c r="D405" i="36"/>
  <c r="E405" i="36"/>
  <c r="F405" i="36"/>
  <c r="G405" i="36"/>
  <c r="A406" i="36"/>
  <c r="B406" i="36" s="1"/>
  <c r="C406" i="36"/>
  <c r="D406" i="36"/>
  <c r="E406" i="36"/>
  <c r="F406" i="36"/>
  <c r="G406" i="36"/>
  <c r="A407" i="36"/>
  <c r="B407" i="36" s="1"/>
  <c r="C407" i="36"/>
  <c r="D407" i="36"/>
  <c r="E407" i="36"/>
  <c r="F407" i="36"/>
  <c r="G407" i="36"/>
  <c r="A408" i="36"/>
  <c r="B408" i="36" s="1"/>
  <c r="C408" i="36"/>
  <c r="D408" i="36"/>
  <c r="E408" i="36"/>
  <c r="F408" i="36"/>
  <c r="G408" i="36"/>
  <c r="A409" i="36"/>
  <c r="B409" i="36" s="1"/>
  <c r="C409" i="36"/>
  <c r="D409" i="36"/>
  <c r="E409" i="36"/>
  <c r="F409" i="36"/>
  <c r="G409" i="36"/>
  <c r="A410" i="36"/>
  <c r="B410" i="36" s="1"/>
  <c r="C410" i="36"/>
  <c r="D410" i="36"/>
  <c r="E410" i="36"/>
  <c r="F410" i="36"/>
  <c r="G410" i="36"/>
  <c r="A411" i="36"/>
  <c r="B411" i="36" s="1"/>
  <c r="C411" i="36"/>
  <c r="D411" i="36"/>
  <c r="E411" i="36"/>
  <c r="F411" i="36"/>
  <c r="G411" i="36"/>
  <c r="A412" i="36"/>
  <c r="B412" i="36" s="1"/>
  <c r="C412" i="36"/>
  <c r="D412" i="36"/>
  <c r="E412" i="36"/>
  <c r="F412" i="36"/>
  <c r="G412" i="36"/>
  <c r="A413" i="36"/>
  <c r="B413" i="36" s="1"/>
  <c r="C413" i="36"/>
  <c r="D413" i="36"/>
  <c r="E413" i="36"/>
  <c r="F413" i="36"/>
  <c r="G413" i="36"/>
  <c r="A414" i="36"/>
  <c r="B414" i="36" s="1"/>
  <c r="C414" i="36"/>
  <c r="D414" i="36"/>
  <c r="E414" i="36"/>
  <c r="F414" i="36"/>
  <c r="G414" i="36"/>
  <c r="A415" i="36"/>
  <c r="B415" i="36" s="1"/>
  <c r="C415" i="36"/>
  <c r="D415" i="36"/>
  <c r="E415" i="36"/>
  <c r="F415" i="36"/>
  <c r="G415" i="36"/>
  <c r="A416" i="36"/>
  <c r="B416" i="36" s="1"/>
  <c r="C416" i="36"/>
  <c r="D416" i="36"/>
  <c r="E416" i="36"/>
  <c r="F416" i="36"/>
  <c r="G416" i="36"/>
  <c r="E369" i="36"/>
  <c r="F369" i="36"/>
  <c r="G369" i="36"/>
  <c r="D369" i="36"/>
  <c r="C369" i="36"/>
  <c r="A369" i="36"/>
  <c r="B369" i="36" s="1"/>
  <c r="A318" i="36"/>
  <c r="B318" i="36" s="1"/>
  <c r="C318" i="36"/>
  <c r="D318" i="36"/>
  <c r="E318" i="36"/>
  <c r="F318" i="36"/>
  <c r="G318" i="36"/>
  <c r="A319" i="36"/>
  <c r="B319" i="36" s="1"/>
  <c r="C319" i="36"/>
  <c r="D319" i="36"/>
  <c r="E319" i="36"/>
  <c r="F319" i="36"/>
  <c r="G319" i="36"/>
  <c r="A320" i="36"/>
  <c r="B320" i="36" s="1"/>
  <c r="C320" i="36"/>
  <c r="D320" i="36"/>
  <c r="E320" i="36"/>
  <c r="F320" i="36"/>
  <c r="G320" i="36"/>
  <c r="A321" i="36"/>
  <c r="B321" i="36" s="1"/>
  <c r="C321" i="36"/>
  <c r="D321" i="36"/>
  <c r="E321" i="36"/>
  <c r="F321" i="36"/>
  <c r="G321" i="36"/>
  <c r="A322" i="36"/>
  <c r="B322" i="36" s="1"/>
  <c r="C322" i="36"/>
  <c r="D322" i="36"/>
  <c r="E322" i="36"/>
  <c r="F322" i="36"/>
  <c r="G322" i="36"/>
  <c r="A323" i="36"/>
  <c r="B323" i="36" s="1"/>
  <c r="C323" i="36"/>
  <c r="D323" i="36"/>
  <c r="E323" i="36"/>
  <c r="F323" i="36"/>
  <c r="G323" i="36"/>
  <c r="A324" i="36"/>
  <c r="B324" i="36" s="1"/>
  <c r="C324" i="36"/>
  <c r="D324" i="36"/>
  <c r="E324" i="36"/>
  <c r="F324" i="36"/>
  <c r="G324" i="36"/>
  <c r="A325" i="36"/>
  <c r="B325" i="36" s="1"/>
  <c r="C325" i="36"/>
  <c r="D325" i="36"/>
  <c r="E325" i="36"/>
  <c r="F325" i="36"/>
  <c r="G325" i="36"/>
  <c r="A326" i="36"/>
  <c r="B326" i="36" s="1"/>
  <c r="C326" i="36"/>
  <c r="D326" i="36"/>
  <c r="E326" i="36"/>
  <c r="F326" i="36"/>
  <c r="G326" i="36"/>
  <c r="A327" i="36"/>
  <c r="B327" i="36" s="1"/>
  <c r="C327" i="36"/>
  <c r="D327" i="36"/>
  <c r="E327" i="36"/>
  <c r="F327" i="36"/>
  <c r="G327" i="36"/>
  <c r="A329" i="36"/>
  <c r="B329" i="36" s="1"/>
  <c r="C329" i="36"/>
  <c r="D329" i="36"/>
  <c r="E329" i="36"/>
  <c r="F329" i="36"/>
  <c r="G329" i="36"/>
  <c r="A328" i="36"/>
  <c r="B328" i="36" s="1"/>
  <c r="C328" i="36"/>
  <c r="D328" i="36"/>
  <c r="E328" i="36"/>
  <c r="F328" i="36"/>
  <c r="G328" i="36"/>
  <c r="A331" i="36"/>
  <c r="B331" i="36" s="1"/>
  <c r="C331" i="36"/>
  <c r="D331" i="36"/>
  <c r="E331" i="36"/>
  <c r="F331" i="36"/>
  <c r="G331" i="36"/>
  <c r="A332" i="36"/>
  <c r="B332" i="36" s="1"/>
  <c r="C332" i="36"/>
  <c r="D332" i="36"/>
  <c r="E332" i="36"/>
  <c r="F332" i="36"/>
  <c r="G332" i="36"/>
  <c r="A333" i="36"/>
  <c r="B333" i="36" s="1"/>
  <c r="C333" i="36"/>
  <c r="D333" i="36"/>
  <c r="E333" i="36"/>
  <c r="F333" i="36"/>
  <c r="G333" i="36"/>
  <c r="A334" i="36"/>
  <c r="B334" i="36" s="1"/>
  <c r="C334" i="36"/>
  <c r="D334" i="36"/>
  <c r="E334" i="36"/>
  <c r="F334" i="36"/>
  <c r="G334" i="36"/>
  <c r="A335" i="36"/>
  <c r="B335" i="36" s="1"/>
  <c r="C335" i="36"/>
  <c r="D335" i="36"/>
  <c r="E335" i="36"/>
  <c r="F335" i="36"/>
  <c r="G335" i="36"/>
  <c r="A336" i="36"/>
  <c r="B336" i="36" s="1"/>
  <c r="C336" i="36"/>
  <c r="D336" i="36"/>
  <c r="E336" i="36"/>
  <c r="F336" i="36"/>
  <c r="G336" i="36"/>
  <c r="A337" i="36"/>
  <c r="B337" i="36" s="1"/>
  <c r="C337" i="36"/>
  <c r="D337" i="36"/>
  <c r="E337" i="36"/>
  <c r="F337" i="36"/>
  <c r="G337" i="36"/>
  <c r="A338" i="36"/>
  <c r="B338" i="36" s="1"/>
  <c r="C338" i="36"/>
  <c r="D338" i="36"/>
  <c r="E338" i="36"/>
  <c r="F338" i="36"/>
  <c r="G338" i="36"/>
  <c r="A339" i="36"/>
  <c r="B339" i="36" s="1"/>
  <c r="C339" i="36"/>
  <c r="D339" i="36"/>
  <c r="E339" i="36"/>
  <c r="F339" i="36"/>
  <c r="G339" i="36"/>
  <c r="A340" i="36"/>
  <c r="B340" i="36" s="1"/>
  <c r="C340" i="36"/>
  <c r="D340" i="36"/>
  <c r="E340" i="36"/>
  <c r="F340" i="36"/>
  <c r="G340" i="36"/>
  <c r="A341" i="36"/>
  <c r="B341" i="36" s="1"/>
  <c r="C341" i="36"/>
  <c r="D341" i="36"/>
  <c r="E341" i="36"/>
  <c r="F341" i="36"/>
  <c r="G341" i="36"/>
  <c r="A342" i="36"/>
  <c r="B342" i="36" s="1"/>
  <c r="C342" i="36"/>
  <c r="D342" i="36"/>
  <c r="E342" i="36"/>
  <c r="F342" i="36"/>
  <c r="G342" i="36"/>
  <c r="A343" i="36"/>
  <c r="B343" i="36" s="1"/>
  <c r="C343" i="36"/>
  <c r="D343" i="36"/>
  <c r="E343" i="36"/>
  <c r="F343" i="36"/>
  <c r="G343" i="36"/>
  <c r="A344" i="36"/>
  <c r="B344" i="36" s="1"/>
  <c r="C344" i="36"/>
  <c r="D344" i="36"/>
  <c r="E344" i="36"/>
  <c r="F344" i="36"/>
  <c r="G344" i="36"/>
  <c r="A345" i="36"/>
  <c r="B345" i="36" s="1"/>
  <c r="C345" i="36"/>
  <c r="D345" i="36"/>
  <c r="E345" i="36"/>
  <c r="F345" i="36"/>
  <c r="G345" i="36"/>
  <c r="A346" i="36"/>
  <c r="B346" i="36" s="1"/>
  <c r="C346" i="36"/>
  <c r="D346" i="36"/>
  <c r="E346" i="36"/>
  <c r="F346" i="36"/>
  <c r="G346" i="36"/>
  <c r="A347" i="36"/>
  <c r="B347" i="36" s="1"/>
  <c r="C347" i="36"/>
  <c r="D347" i="36"/>
  <c r="E347" i="36"/>
  <c r="F347" i="36"/>
  <c r="G347" i="36"/>
  <c r="A348" i="36"/>
  <c r="B348" i="36" s="1"/>
  <c r="C348" i="36"/>
  <c r="D348" i="36"/>
  <c r="E348" i="36"/>
  <c r="F348" i="36"/>
  <c r="G348" i="36"/>
  <c r="A349" i="36"/>
  <c r="B349" i="36" s="1"/>
  <c r="C349" i="36"/>
  <c r="D349" i="36"/>
  <c r="E349" i="36"/>
  <c r="F349" i="36"/>
  <c r="G349" i="36"/>
  <c r="A350" i="36"/>
  <c r="B350" i="36" s="1"/>
  <c r="C350" i="36"/>
  <c r="D350" i="36"/>
  <c r="E350" i="36"/>
  <c r="F350" i="36"/>
  <c r="G350" i="36"/>
  <c r="A351" i="36"/>
  <c r="B351" i="36" s="1"/>
  <c r="C351" i="36"/>
  <c r="D351" i="36"/>
  <c r="E351" i="36"/>
  <c r="F351" i="36"/>
  <c r="G351" i="36"/>
  <c r="A352" i="36"/>
  <c r="B352" i="36" s="1"/>
  <c r="C352" i="36"/>
  <c r="D352" i="36"/>
  <c r="E352" i="36"/>
  <c r="F352" i="36"/>
  <c r="G352" i="36"/>
  <c r="A353" i="36"/>
  <c r="B353" i="36" s="1"/>
  <c r="C353" i="36"/>
  <c r="D353" i="36"/>
  <c r="E353" i="36"/>
  <c r="F353" i="36"/>
  <c r="G353" i="36"/>
  <c r="A354" i="36"/>
  <c r="B354" i="36" s="1"/>
  <c r="C354" i="36"/>
  <c r="D354" i="36"/>
  <c r="E354" i="36"/>
  <c r="F354" i="36"/>
  <c r="G354" i="36"/>
  <c r="A355" i="36"/>
  <c r="B355" i="36" s="1"/>
  <c r="C355" i="36"/>
  <c r="D355" i="36"/>
  <c r="E355" i="36"/>
  <c r="F355" i="36"/>
  <c r="G355" i="36"/>
  <c r="A356" i="36"/>
  <c r="B356" i="36" s="1"/>
  <c r="C356" i="36"/>
  <c r="D356" i="36"/>
  <c r="E356" i="36"/>
  <c r="F356" i="36"/>
  <c r="G356" i="36"/>
  <c r="A357" i="36"/>
  <c r="B357" i="36" s="1"/>
  <c r="C357" i="36"/>
  <c r="D357" i="36"/>
  <c r="E357" i="36"/>
  <c r="F357" i="36"/>
  <c r="G357" i="36"/>
  <c r="A358" i="36"/>
  <c r="B358" i="36" s="1"/>
  <c r="C358" i="36"/>
  <c r="D358" i="36"/>
  <c r="E358" i="36"/>
  <c r="F358" i="36"/>
  <c r="G358" i="36"/>
  <c r="A359" i="36"/>
  <c r="B359" i="36" s="1"/>
  <c r="C359" i="36"/>
  <c r="D359" i="36"/>
  <c r="E359" i="36"/>
  <c r="F359" i="36"/>
  <c r="G359" i="36"/>
  <c r="A360" i="36"/>
  <c r="B360" i="36" s="1"/>
  <c r="C360" i="36"/>
  <c r="D360" i="36"/>
  <c r="E360" i="36"/>
  <c r="F360" i="36"/>
  <c r="G360" i="36"/>
  <c r="A361" i="36"/>
  <c r="B361" i="36" s="1"/>
  <c r="C361" i="36"/>
  <c r="D361" i="36"/>
  <c r="E361" i="36"/>
  <c r="F361" i="36"/>
  <c r="G361" i="36"/>
  <c r="A362" i="36"/>
  <c r="B362" i="36" s="1"/>
  <c r="C362" i="36"/>
  <c r="D362" i="36"/>
  <c r="E362" i="36"/>
  <c r="F362" i="36"/>
  <c r="G362" i="36"/>
  <c r="A363" i="36"/>
  <c r="B363" i="36" s="1"/>
  <c r="C363" i="36"/>
  <c r="D363" i="36"/>
  <c r="E363" i="36"/>
  <c r="F363" i="36"/>
  <c r="G363" i="36"/>
  <c r="A364" i="36"/>
  <c r="B364" i="36" s="1"/>
  <c r="C364" i="36"/>
  <c r="D364" i="36"/>
  <c r="E364" i="36"/>
  <c r="F364" i="36"/>
  <c r="G364" i="36"/>
  <c r="A365" i="36"/>
  <c r="B365" i="36" s="1"/>
  <c r="C365" i="36"/>
  <c r="D365" i="36"/>
  <c r="E365" i="36"/>
  <c r="F365" i="36"/>
  <c r="G365" i="36"/>
  <c r="A366" i="36"/>
  <c r="B366" i="36" s="1"/>
  <c r="C366" i="36"/>
  <c r="D366" i="36"/>
  <c r="E366" i="36"/>
  <c r="F366" i="36"/>
  <c r="G366" i="36"/>
  <c r="A367" i="36"/>
  <c r="B367" i="36" s="1"/>
  <c r="C367" i="36"/>
  <c r="D367" i="36"/>
  <c r="E367" i="36"/>
  <c r="F367" i="36"/>
  <c r="G367" i="36"/>
  <c r="A368" i="36"/>
  <c r="B368" i="36" s="1"/>
  <c r="C368" i="36"/>
  <c r="D368" i="36"/>
  <c r="E368" i="36"/>
  <c r="F368" i="36"/>
  <c r="G368" i="36"/>
  <c r="E317" i="36"/>
  <c r="F317" i="36"/>
  <c r="G317" i="36"/>
  <c r="D317" i="36"/>
  <c r="C317" i="36"/>
  <c r="A317" i="36"/>
  <c r="B317" i="36" s="1"/>
  <c r="A266" i="36"/>
  <c r="B266" i="36" s="1"/>
  <c r="C266" i="36"/>
  <c r="D266" i="36"/>
  <c r="E266" i="36"/>
  <c r="F266" i="36"/>
  <c r="G266" i="36"/>
  <c r="A267" i="36"/>
  <c r="B267" i="36" s="1"/>
  <c r="C267" i="36"/>
  <c r="D267" i="36"/>
  <c r="E267" i="36"/>
  <c r="F267" i="36"/>
  <c r="G267" i="36"/>
  <c r="A268" i="36"/>
  <c r="B268" i="36" s="1"/>
  <c r="C268" i="36"/>
  <c r="D268" i="36"/>
  <c r="E268" i="36"/>
  <c r="F268" i="36"/>
  <c r="G268" i="36"/>
  <c r="A269" i="36"/>
  <c r="B269" i="36" s="1"/>
  <c r="C269" i="36"/>
  <c r="D269" i="36"/>
  <c r="E269" i="36"/>
  <c r="F269" i="36"/>
  <c r="G269" i="36"/>
  <c r="A270" i="36"/>
  <c r="B270" i="36" s="1"/>
  <c r="C270" i="36"/>
  <c r="D270" i="36"/>
  <c r="E270" i="36"/>
  <c r="F270" i="36"/>
  <c r="G270" i="36"/>
  <c r="A271" i="36"/>
  <c r="B271" i="36" s="1"/>
  <c r="C271" i="36"/>
  <c r="D271" i="36"/>
  <c r="E271" i="36"/>
  <c r="F271" i="36"/>
  <c r="G271" i="36"/>
  <c r="A272" i="36"/>
  <c r="B272" i="36" s="1"/>
  <c r="C272" i="36"/>
  <c r="D272" i="36"/>
  <c r="E272" i="36"/>
  <c r="F272" i="36"/>
  <c r="G272" i="36"/>
  <c r="A273" i="36"/>
  <c r="B273" i="36" s="1"/>
  <c r="C273" i="36"/>
  <c r="D273" i="36"/>
  <c r="E273" i="36"/>
  <c r="F273" i="36"/>
  <c r="G273" i="36"/>
  <c r="A274" i="36"/>
  <c r="B274" i="36" s="1"/>
  <c r="C274" i="36"/>
  <c r="D274" i="36"/>
  <c r="E274" i="36"/>
  <c r="F274" i="36"/>
  <c r="G274" i="36"/>
  <c r="A275" i="36"/>
  <c r="B275" i="36" s="1"/>
  <c r="C275" i="36"/>
  <c r="D275" i="36"/>
  <c r="E275" i="36"/>
  <c r="F275" i="36"/>
  <c r="G275" i="36"/>
  <c r="A277" i="36"/>
  <c r="B277" i="36" s="1"/>
  <c r="C277" i="36"/>
  <c r="D277" i="36"/>
  <c r="E277" i="36"/>
  <c r="F277" i="36"/>
  <c r="G277" i="36"/>
  <c r="A276" i="36"/>
  <c r="B276" i="36" s="1"/>
  <c r="C276" i="36"/>
  <c r="D276" i="36"/>
  <c r="E276" i="36"/>
  <c r="F276" i="36"/>
  <c r="G276" i="36"/>
  <c r="A279" i="36"/>
  <c r="B279" i="36" s="1"/>
  <c r="C279" i="36"/>
  <c r="D279" i="36"/>
  <c r="E279" i="36"/>
  <c r="F279" i="36"/>
  <c r="G279" i="36"/>
  <c r="A280" i="36"/>
  <c r="B280" i="36" s="1"/>
  <c r="C280" i="36"/>
  <c r="D280" i="36"/>
  <c r="E280" i="36"/>
  <c r="F280" i="36"/>
  <c r="G280" i="36"/>
  <c r="A281" i="36"/>
  <c r="B281" i="36" s="1"/>
  <c r="C281" i="36"/>
  <c r="D281" i="36"/>
  <c r="E281" i="36"/>
  <c r="F281" i="36"/>
  <c r="G281" i="36"/>
  <c r="A282" i="36"/>
  <c r="B282" i="36" s="1"/>
  <c r="C282" i="36"/>
  <c r="D282" i="36"/>
  <c r="E282" i="36"/>
  <c r="F282" i="36"/>
  <c r="G282" i="36"/>
  <c r="A283" i="36"/>
  <c r="B283" i="36" s="1"/>
  <c r="C283" i="36"/>
  <c r="D283" i="36"/>
  <c r="E283" i="36"/>
  <c r="F283" i="36"/>
  <c r="G283" i="36"/>
  <c r="A284" i="36"/>
  <c r="B284" i="36" s="1"/>
  <c r="C284" i="36"/>
  <c r="D284" i="36"/>
  <c r="E284" i="36"/>
  <c r="F284" i="36"/>
  <c r="G284" i="36"/>
  <c r="A285" i="36"/>
  <c r="B285" i="36" s="1"/>
  <c r="C285" i="36"/>
  <c r="D285" i="36"/>
  <c r="E285" i="36"/>
  <c r="F285" i="36"/>
  <c r="G285" i="36"/>
  <c r="A286" i="36"/>
  <c r="B286" i="36" s="1"/>
  <c r="C286" i="36"/>
  <c r="D286" i="36"/>
  <c r="E286" i="36"/>
  <c r="F286" i="36"/>
  <c r="G286" i="36"/>
  <c r="A287" i="36"/>
  <c r="B287" i="36" s="1"/>
  <c r="C287" i="36"/>
  <c r="D287" i="36"/>
  <c r="E287" i="36"/>
  <c r="F287" i="36"/>
  <c r="G287" i="36"/>
  <c r="A288" i="36"/>
  <c r="B288" i="36" s="1"/>
  <c r="C288" i="36"/>
  <c r="D288" i="36"/>
  <c r="E288" i="36"/>
  <c r="F288" i="36"/>
  <c r="G288" i="36"/>
  <c r="A289" i="36"/>
  <c r="B289" i="36" s="1"/>
  <c r="C289" i="36"/>
  <c r="D289" i="36"/>
  <c r="E289" i="36"/>
  <c r="F289" i="36"/>
  <c r="G289" i="36"/>
  <c r="A290" i="36"/>
  <c r="B290" i="36" s="1"/>
  <c r="C290" i="36"/>
  <c r="D290" i="36"/>
  <c r="E290" i="36"/>
  <c r="F290" i="36"/>
  <c r="G290" i="36"/>
  <c r="A291" i="36"/>
  <c r="B291" i="36" s="1"/>
  <c r="C291" i="36"/>
  <c r="D291" i="36"/>
  <c r="E291" i="36"/>
  <c r="F291" i="36"/>
  <c r="G291" i="36"/>
  <c r="A292" i="36"/>
  <c r="B292" i="36" s="1"/>
  <c r="C292" i="36"/>
  <c r="D292" i="36"/>
  <c r="E292" i="36"/>
  <c r="F292" i="36"/>
  <c r="G292" i="36"/>
  <c r="A293" i="36"/>
  <c r="B293" i="36" s="1"/>
  <c r="C293" i="36"/>
  <c r="D293" i="36"/>
  <c r="E293" i="36"/>
  <c r="F293" i="36"/>
  <c r="G293" i="36"/>
  <c r="A294" i="36"/>
  <c r="B294" i="36" s="1"/>
  <c r="C294" i="36"/>
  <c r="D294" i="36"/>
  <c r="E294" i="36"/>
  <c r="F294" i="36"/>
  <c r="G294" i="36"/>
  <c r="A295" i="36"/>
  <c r="B295" i="36" s="1"/>
  <c r="C295" i="36"/>
  <c r="D295" i="36"/>
  <c r="E295" i="36"/>
  <c r="F295" i="36"/>
  <c r="G295" i="36"/>
  <c r="A296" i="36"/>
  <c r="B296" i="36" s="1"/>
  <c r="C296" i="36"/>
  <c r="D296" i="36"/>
  <c r="E296" i="36"/>
  <c r="F296" i="36"/>
  <c r="G296" i="36"/>
  <c r="A297" i="36"/>
  <c r="B297" i="36" s="1"/>
  <c r="C297" i="36"/>
  <c r="D297" i="36"/>
  <c r="E297" i="36"/>
  <c r="F297" i="36"/>
  <c r="G297" i="36"/>
  <c r="A298" i="36"/>
  <c r="B298" i="36" s="1"/>
  <c r="C298" i="36"/>
  <c r="D298" i="36"/>
  <c r="E298" i="36"/>
  <c r="F298" i="36"/>
  <c r="G298" i="36"/>
  <c r="A299" i="36"/>
  <c r="B299" i="36" s="1"/>
  <c r="C299" i="36"/>
  <c r="D299" i="36"/>
  <c r="E299" i="36"/>
  <c r="F299" i="36"/>
  <c r="G299" i="36"/>
  <c r="A300" i="36"/>
  <c r="B300" i="36" s="1"/>
  <c r="C300" i="36"/>
  <c r="D300" i="36"/>
  <c r="E300" i="36"/>
  <c r="F300" i="36"/>
  <c r="G300" i="36"/>
  <c r="A301" i="36"/>
  <c r="B301" i="36" s="1"/>
  <c r="C301" i="36"/>
  <c r="D301" i="36"/>
  <c r="E301" i="36"/>
  <c r="F301" i="36"/>
  <c r="G301" i="36"/>
  <c r="A302" i="36"/>
  <c r="B302" i="36" s="1"/>
  <c r="C302" i="36"/>
  <c r="D302" i="36"/>
  <c r="E302" i="36"/>
  <c r="F302" i="36"/>
  <c r="G302" i="36"/>
  <c r="A303" i="36"/>
  <c r="B303" i="36" s="1"/>
  <c r="C303" i="36"/>
  <c r="D303" i="36"/>
  <c r="E303" i="36"/>
  <c r="F303" i="36"/>
  <c r="G303" i="36"/>
  <c r="A304" i="36"/>
  <c r="B304" i="36" s="1"/>
  <c r="C304" i="36"/>
  <c r="D304" i="36"/>
  <c r="E304" i="36"/>
  <c r="F304" i="36"/>
  <c r="G304" i="36"/>
  <c r="A305" i="36"/>
  <c r="B305" i="36" s="1"/>
  <c r="C305" i="36"/>
  <c r="D305" i="36"/>
  <c r="E305" i="36"/>
  <c r="F305" i="36"/>
  <c r="G305" i="36"/>
  <c r="A306" i="36"/>
  <c r="B306" i="36" s="1"/>
  <c r="C306" i="36"/>
  <c r="D306" i="36"/>
  <c r="E306" i="36"/>
  <c r="F306" i="36"/>
  <c r="G306" i="36"/>
  <c r="A307" i="36"/>
  <c r="B307" i="36" s="1"/>
  <c r="C307" i="36"/>
  <c r="D307" i="36"/>
  <c r="E307" i="36"/>
  <c r="F307" i="36"/>
  <c r="G307" i="36"/>
  <c r="A308" i="36"/>
  <c r="B308" i="36" s="1"/>
  <c r="C308" i="36"/>
  <c r="D308" i="36"/>
  <c r="E308" i="36"/>
  <c r="F308" i="36"/>
  <c r="G308" i="36"/>
  <c r="A309" i="36"/>
  <c r="B309" i="36" s="1"/>
  <c r="C309" i="36"/>
  <c r="D309" i="36"/>
  <c r="E309" i="36"/>
  <c r="F309" i="36"/>
  <c r="G309" i="36"/>
  <c r="A310" i="36"/>
  <c r="B310" i="36" s="1"/>
  <c r="C310" i="36"/>
  <c r="D310" i="36"/>
  <c r="E310" i="36"/>
  <c r="F310" i="36"/>
  <c r="G310" i="36"/>
  <c r="A311" i="36"/>
  <c r="B311" i="36" s="1"/>
  <c r="C311" i="36"/>
  <c r="D311" i="36"/>
  <c r="E311" i="36"/>
  <c r="F311" i="36"/>
  <c r="G311" i="36"/>
  <c r="A312" i="36"/>
  <c r="B312" i="36" s="1"/>
  <c r="C312" i="36"/>
  <c r="D312" i="36"/>
  <c r="E312" i="36"/>
  <c r="F312" i="36"/>
  <c r="G312" i="36"/>
  <c r="A313" i="36"/>
  <c r="B313" i="36" s="1"/>
  <c r="C313" i="36"/>
  <c r="D313" i="36"/>
  <c r="E313" i="36"/>
  <c r="F313" i="36"/>
  <c r="G313" i="36"/>
  <c r="A314" i="36"/>
  <c r="B314" i="36" s="1"/>
  <c r="C314" i="36"/>
  <c r="D314" i="36"/>
  <c r="E314" i="36"/>
  <c r="F314" i="36"/>
  <c r="G314" i="36"/>
  <c r="A315" i="36"/>
  <c r="B315" i="36" s="1"/>
  <c r="C315" i="36"/>
  <c r="D315" i="36"/>
  <c r="E315" i="36"/>
  <c r="F315" i="36"/>
  <c r="G315" i="36"/>
  <c r="A316" i="36"/>
  <c r="B316" i="36" s="1"/>
  <c r="C316" i="36"/>
  <c r="D316" i="36"/>
  <c r="E316" i="36"/>
  <c r="F316" i="36"/>
  <c r="G316" i="36"/>
  <c r="E265" i="36"/>
  <c r="F265" i="36"/>
  <c r="G265" i="36"/>
  <c r="D265" i="36"/>
  <c r="C265" i="36"/>
  <c r="A265" i="36"/>
  <c r="B265" i="36" s="1"/>
  <c r="A214" i="36"/>
  <c r="B214" i="36" s="1"/>
  <c r="C214" i="36"/>
  <c r="D214" i="36"/>
  <c r="E214" i="36"/>
  <c r="F214" i="36"/>
  <c r="G214" i="36"/>
  <c r="A215" i="36"/>
  <c r="B215" i="36" s="1"/>
  <c r="C215" i="36"/>
  <c r="D215" i="36"/>
  <c r="E215" i="36"/>
  <c r="F215" i="36"/>
  <c r="G215" i="36"/>
  <c r="A216" i="36"/>
  <c r="B216" i="36" s="1"/>
  <c r="C216" i="36"/>
  <c r="D216" i="36"/>
  <c r="E216" i="36"/>
  <c r="F216" i="36"/>
  <c r="G216" i="36"/>
  <c r="A217" i="36"/>
  <c r="B217" i="36" s="1"/>
  <c r="C217" i="36"/>
  <c r="D217" i="36"/>
  <c r="E217" i="36"/>
  <c r="F217" i="36"/>
  <c r="G217" i="36"/>
  <c r="A218" i="36"/>
  <c r="B218" i="36" s="1"/>
  <c r="C218" i="36"/>
  <c r="D218" i="36"/>
  <c r="E218" i="36"/>
  <c r="F218" i="36"/>
  <c r="G218" i="36"/>
  <c r="A219" i="36"/>
  <c r="B219" i="36" s="1"/>
  <c r="C219" i="36"/>
  <c r="D219" i="36"/>
  <c r="E219" i="36"/>
  <c r="F219" i="36"/>
  <c r="G219" i="36"/>
  <c r="A220" i="36"/>
  <c r="B220" i="36" s="1"/>
  <c r="C220" i="36"/>
  <c r="D220" i="36"/>
  <c r="E220" i="36"/>
  <c r="F220" i="36"/>
  <c r="G220" i="36"/>
  <c r="A221" i="36"/>
  <c r="B221" i="36" s="1"/>
  <c r="C221" i="36"/>
  <c r="D221" i="36"/>
  <c r="E221" i="36"/>
  <c r="F221" i="36"/>
  <c r="G221" i="36"/>
  <c r="A222" i="36"/>
  <c r="B222" i="36" s="1"/>
  <c r="C222" i="36"/>
  <c r="D222" i="36"/>
  <c r="E222" i="36"/>
  <c r="F222" i="36"/>
  <c r="G222" i="36"/>
  <c r="A223" i="36"/>
  <c r="B223" i="36" s="1"/>
  <c r="C223" i="36"/>
  <c r="D223" i="36"/>
  <c r="E223" i="36"/>
  <c r="F223" i="36"/>
  <c r="G223" i="36"/>
  <c r="A225" i="36"/>
  <c r="B225" i="36" s="1"/>
  <c r="C225" i="36"/>
  <c r="D225" i="36"/>
  <c r="E225" i="36"/>
  <c r="F225" i="36"/>
  <c r="G225" i="36"/>
  <c r="A224" i="36"/>
  <c r="B224" i="36" s="1"/>
  <c r="C224" i="36"/>
  <c r="D224" i="36"/>
  <c r="E224" i="36"/>
  <c r="F224" i="36"/>
  <c r="G224" i="36"/>
  <c r="A227" i="36"/>
  <c r="B227" i="36" s="1"/>
  <c r="C227" i="36"/>
  <c r="D227" i="36"/>
  <c r="E227" i="36"/>
  <c r="F227" i="36"/>
  <c r="G227" i="36"/>
  <c r="A228" i="36"/>
  <c r="B228" i="36" s="1"/>
  <c r="C228" i="36"/>
  <c r="D228" i="36"/>
  <c r="E228" i="36"/>
  <c r="F228" i="36"/>
  <c r="G228" i="36"/>
  <c r="A229" i="36"/>
  <c r="B229" i="36" s="1"/>
  <c r="C229" i="36"/>
  <c r="D229" i="36"/>
  <c r="E229" i="36"/>
  <c r="F229" i="36"/>
  <c r="G229" i="36"/>
  <c r="A230" i="36"/>
  <c r="B230" i="36" s="1"/>
  <c r="C230" i="36"/>
  <c r="D230" i="36"/>
  <c r="E230" i="36"/>
  <c r="F230" i="36"/>
  <c r="G230" i="36"/>
  <c r="A231" i="36"/>
  <c r="B231" i="36" s="1"/>
  <c r="C231" i="36"/>
  <c r="D231" i="36"/>
  <c r="E231" i="36"/>
  <c r="F231" i="36"/>
  <c r="G231" i="36"/>
  <c r="A232" i="36"/>
  <c r="B232" i="36" s="1"/>
  <c r="C232" i="36"/>
  <c r="D232" i="36"/>
  <c r="E232" i="36"/>
  <c r="F232" i="36"/>
  <c r="G232" i="36"/>
  <c r="A233" i="36"/>
  <c r="B233" i="36" s="1"/>
  <c r="C233" i="36"/>
  <c r="D233" i="36"/>
  <c r="E233" i="36"/>
  <c r="F233" i="36"/>
  <c r="G233" i="36"/>
  <c r="A234" i="36"/>
  <c r="B234" i="36" s="1"/>
  <c r="C234" i="36"/>
  <c r="D234" i="36"/>
  <c r="E234" i="36"/>
  <c r="F234" i="36"/>
  <c r="G234" i="36"/>
  <c r="A235" i="36"/>
  <c r="B235" i="36" s="1"/>
  <c r="C235" i="36"/>
  <c r="D235" i="36"/>
  <c r="E235" i="36"/>
  <c r="F235" i="36"/>
  <c r="G235" i="36"/>
  <c r="A236" i="36"/>
  <c r="B236" i="36" s="1"/>
  <c r="C236" i="36"/>
  <c r="D236" i="36"/>
  <c r="E236" i="36"/>
  <c r="F236" i="36"/>
  <c r="G236" i="36"/>
  <c r="A237" i="36"/>
  <c r="B237" i="36" s="1"/>
  <c r="C237" i="36"/>
  <c r="D237" i="36"/>
  <c r="E237" i="36"/>
  <c r="F237" i="36"/>
  <c r="G237" i="36"/>
  <c r="A238" i="36"/>
  <c r="B238" i="36" s="1"/>
  <c r="C238" i="36"/>
  <c r="D238" i="36"/>
  <c r="E238" i="36"/>
  <c r="F238" i="36"/>
  <c r="G238" i="36"/>
  <c r="A239" i="36"/>
  <c r="B239" i="36" s="1"/>
  <c r="C239" i="36"/>
  <c r="D239" i="36"/>
  <c r="E239" i="36"/>
  <c r="F239" i="36"/>
  <c r="G239" i="36"/>
  <c r="A240" i="36"/>
  <c r="B240" i="36" s="1"/>
  <c r="C240" i="36"/>
  <c r="D240" i="36"/>
  <c r="E240" i="36"/>
  <c r="F240" i="36"/>
  <c r="G240" i="36"/>
  <c r="A241" i="36"/>
  <c r="B241" i="36" s="1"/>
  <c r="C241" i="36"/>
  <c r="D241" i="36"/>
  <c r="E241" i="36"/>
  <c r="F241" i="36"/>
  <c r="G241" i="36"/>
  <c r="A242" i="36"/>
  <c r="B242" i="36" s="1"/>
  <c r="C242" i="36"/>
  <c r="D242" i="36"/>
  <c r="E242" i="36"/>
  <c r="F242" i="36"/>
  <c r="G242" i="36"/>
  <c r="A243" i="36"/>
  <c r="B243" i="36" s="1"/>
  <c r="C243" i="36"/>
  <c r="D243" i="36"/>
  <c r="E243" i="36"/>
  <c r="F243" i="36"/>
  <c r="G243" i="36"/>
  <c r="A244" i="36"/>
  <c r="B244" i="36" s="1"/>
  <c r="C244" i="36"/>
  <c r="D244" i="36"/>
  <c r="E244" i="36"/>
  <c r="F244" i="36"/>
  <c r="G244" i="36"/>
  <c r="A245" i="36"/>
  <c r="B245" i="36" s="1"/>
  <c r="C245" i="36"/>
  <c r="D245" i="36"/>
  <c r="E245" i="36"/>
  <c r="F245" i="36"/>
  <c r="G245" i="36"/>
  <c r="A246" i="36"/>
  <c r="B246" i="36" s="1"/>
  <c r="C246" i="36"/>
  <c r="D246" i="36"/>
  <c r="E246" i="36"/>
  <c r="F246" i="36"/>
  <c r="G246" i="36"/>
  <c r="A247" i="36"/>
  <c r="B247" i="36" s="1"/>
  <c r="C247" i="36"/>
  <c r="D247" i="36"/>
  <c r="E247" i="36"/>
  <c r="F247" i="36"/>
  <c r="G247" i="36"/>
  <c r="A248" i="36"/>
  <c r="B248" i="36" s="1"/>
  <c r="C248" i="36"/>
  <c r="D248" i="36"/>
  <c r="E248" i="36"/>
  <c r="F248" i="36"/>
  <c r="G248" i="36"/>
  <c r="A249" i="36"/>
  <c r="B249" i="36" s="1"/>
  <c r="C249" i="36"/>
  <c r="D249" i="36"/>
  <c r="E249" i="36"/>
  <c r="F249" i="36"/>
  <c r="G249" i="36"/>
  <c r="A250" i="36"/>
  <c r="B250" i="36" s="1"/>
  <c r="C250" i="36"/>
  <c r="D250" i="36"/>
  <c r="E250" i="36"/>
  <c r="F250" i="36"/>
  <c r="G250" i="36"/>
  <c r="A251" i="36"/>
  <c r="B251" i="36" s="1"/>
  <c r="C251" i="36"/>
  <c r="D251" i="36"/>
  <c r="E251" i="36"/>
  <c r="F251" i="36"/>
  <c r="G251" i="36"/>
  <c r="A252" i="36"/>
  <c r="B252" i="36" s="1"/>
  <c r="C252" i="36"/>
  <c r="D252" i="36"/>
  <c r="E252" i="36"/>
  <c r="F252" i="36"/>
  <c r="G252" i="36"/>
  <c r="A253" i="36"/>
  <c r="B253" i="36" s="1"/>
  <c r="C253" i="36"/>
  <c r="D253" i="36"/>
  <c r="E253" i="36"/>
  <c r="F253" i="36"/>
  <c r="G253" i="36"/>
  <c r="A254" i="36"/>
  <c r="B254" i="36" s="1"/>
  <c r="C254" i="36"/>
  <c r="D254" i="36"/>
  <c r="E254" i="36"/>
  <c r="F254" i="36"/>
  <c r="G254" i="36"/>
  <c r="A255" i="36"/>
  <c r="B255" i="36" s="1"/>
  <c r="C255" i="36"/>
  <c r="D255" i="36"/>
  <c r="E255" i="36"/>
  <c r="F255" i="36"/>
  <c r="G255" i="36"/>
  <c r="A256" i="36"/>
  <c r="B256" i="36" s="1"/>
  <c r="C256" i="36"/>
  <c r="D256" i="36"/>
  <c r="E256" i="36"/>
  <c r="F256" i="36"/>
  <c r="G256" i="36"/>
  <c r="A257" i="36"/>
  <c r="B257" i="36" s="1"/>
  <c r="C257" i="36"/>
  <c r="D257" i="36"/>
  <c r="E257" i="36"/>
  <c r="F257" i="36"/>
  <c r="G257" i="36"/>
  <c r="A258" i="36"/>
  <c r="B258" i="36" s="1"/>
  <c r="C258" i="36"/>
  <c r="D258" i="36"/>
  <c r="E258" i="36"/>
  <c r="F258" i="36"/>
  <c r="G258" i="36"/>
  <c r="A259" i="36"/>
  <c r="B259" i="36" s="1"/>
  <c r="C259" i="36"/>
  <c r="D259" i="36"/>
  <c r="E259" i="36"/>
  <c r="F259" i="36"/>
  <c r="G259" i="36"/>
  <c r="A260" i="36"/>
  <c r="B260" i="36" s="1"/>
  <c r="C260" i="36"/>
  <c r="D260" i="36"/>
  <c r="E260" i="36"/>
  <c r="F260" i="36"/>
  <c r="G260" i="36"/>
  <c r="A261" i="36"/>
  <c r="B261" i="36" s="1"/>
  <c r="C261" i="36"/>
  <c r="D261" i="36"/>
  <c r="E261" i="36"/>
  <c r="F261" i="36"/>
  <c r="G261" i="36"/>
  <c r="A262" i="36"/>
  <c r="B262" i="36" s="1"/>
  <c r="C262" i="36"/>
  <c r="D262" i="36"/>
  <c r="E262" i="36"/>
  <c r="F262" i="36"/>
  <c r="G262" i="36"/>
  <c r="A263" i="36"/>
  <c r="B263" i="36" s="1"/>
  <c r="C263" i="36"/>
  <c r="D263" i="36"/>
  <c r="E263" i="36"/>
  <c r="F263" i="36"/>
  <c r="G263" i="36"/>
  <c r="A264" i="36"/>
  <c r="B264" i="36" s="1"/>
  <c r="C264" i="36"/>
  <c r="D264" i="36"/>
  <c r="E264" i="36"/>
  <c r="F264" i="36"/>
  <c r="G264" i="36"/>
  <c r="E213" i="36"/>
  <c r="F213" i="36"/>
  <c r="G213" i="36"/>
  <c r="D213" i="36"/>
  <c r="C213" i="36"/>
  <c r="A213" i="36"/>
  <c r="B213" i="36" s="1"/>
  <c r="A162" i="36"/>
  <c r="B162" i="36" s="1"/>
  <c r="C162" i="36"/>
  <c r="D162" i="36"/>
  <c r="E162" i="36"/>
  <c r="F162" i="36"/>
  <c r="G162" i="36"/>
  <c r="A163" i="36"/>
  <c r="B163" i="36" s="1"/>
  <c r="C163" i="36"/>
  <c r="D163" i="36"/>
  <c r="E163" i="36"/>
  <c r="F163" i="36"/>
  <c r="G163" i="36"/>
  <c r="A164" i="36"/>
  <c r="B164" i="36" s="1"/>
  <c r="C164" i="36"/>
  <c r="D164" i="36"/>
  <c r="E164" i="36"/>
  <c r="F164" i="36"/>
  <c r="G164" i="36"/>
  <c r="A165" i="36"/>
  <c r="B165" i="36" s="1"/>
  <c r="C165" i="36"/>
  <c r="D165" i="36"/>
  <c r="E165" i="36"/>
  <c r="F165" i="36"/>
  <c r="G165" i="36"/>
  <c r="A166" i="36"/>
  <c r="B166" i="36" s="1"/>
  <c r="C166" i="36"/>
  <c r="D166" i="36"/>
  <c r="E166" i="36"/>
  <c r="F166" i="36"/>
  <c r="G166" i="36"/>
  <c r="A167" i="36"/>
  <c r="B167" i="36" s="1"/>
  <c r="C167" i="36"/>
  <c r="D167" i="36"/>
  <c r="E167" i="36"/>
  <c r="F167" i="36"/>
  <c r="G167" i="36"/>
  <c r="A168" i="36"/>
  <c r="B168" i="36" s="1"/>
  <c r="C168" i="36"/>
  <c r="D168" i="36"/>
  <c r="E168" i="36"/>
  <c r="F168" i="36"/>
  <c r="G168" i="36"/>
  <c r="A169" i="36"/>
  <c r="B169" i="36" s="1"/>
  <c r="C169" i="36"/>
  <c r="D169" i="36"/>
  <c r="E169" i="36"/>
  <c r="F169" i="36"/>
  <c r="G169" i="36"/>
  <c r="A170" i="36"/>
  <c r="B170" i="36" s="1"/>
  <c r="C170" i="36"/>
  <c r="D170" i="36"/>
  <c r="E170" i="36"/>
  <c r="F170" i="36"/>
  <c r="G170" i="36"/>
  <c r="A171" i="36"/>
  <c r="B171" i="36" s="1"/>
  <c r="C171" i="36"/>
  <c r="D171" i="36"/>
  <c r="E171" i="36"/>
  <c r="F171" i="36"/>
  <c r="G171" i="36"/>
  <c r="A173" i="36"/>
  <c r="B173" i="36" s="1"/>
  <c r="C173" i="36"/>
  <c r="D173" i="36"/>
  <c r="E173" i="36"/>
  <c r="F173" i="36"/>
  <c r="G173" i="36"/>
  <c r="A172" i="36"/>
  <c r="B172" i="36" s="1"/>
  <c r="C172" i="36"/>
  <c r="D172" i="36"/>
  <c r="E172" i="36"/>
  <c r="F172" i="36"/>
  <c r="G172" i="36"/>
  <c r="A175" i="36"/>
  <c r="B175" i="36" s="1"/>
  <c r="C175" i="36"/>
  <c r="D175" i="36"/>
  <c r="E175" i="36"/>
  <c r="F175" i="36"/>
  <c r="G175" i="36"/>
  <c r="A176" i="36"/>
  <c r="B176" i="36" s="1"/>
  <c r="C176" i="36"/>
  <c r="D176" i="36"/>
  <c r="E176" i="36"/>
  <c r="F176" i="36"/>
  <c r="G176" i="36"/>
  <c r="A177" i="36"/>
  <c r="B177" i="36" s="1"/>
  <c r="C177" i="36"/>
  <c r="D177" i="36"/>
  <c r="E177" i="36"/>
  <c r="F177" i="36"/>
  <c r="G177" i="36"/>
  <c r="A178" i="36"/>
  <c r="B178" i="36" s="1"/>
  <c r="C178" i="36"/>
  <c r="D178" i="36"/>
  <c r="E178" i="36"/>
  <c r="F178" i="36"/>
  <c r="G178" i="36"/>
  <c r="A179" i="36"/>
  <c r="B179" i="36" s="1"/>
  <c r="C179" i="36"/>
  <c r="D179" i="36"/>
  <c r="E179" i="36"/>
  <c r="F179" i="36"/>
  <c r="G179" i="36"/>
  <c r="A180" i="36"/>
  <c r="B180" i="36" s="1"/>
  <c r="C180" i="36"/>
  <c r="D180" i="36"/>
  <c r="E180" i="36"/>
  <c r="F180" i="36"/>
  <c r="G180" i="36"/>
  <c r="A181" i="36"/>
  <c r="B181" i="36" s="1"/>
  <c r="C181" i="36"/>
  <c r="D181" i="36"/>
  <c r="E181" i="36"/>
  <c r="F181" i="36"/>
  <c r="G181" i="36"/>
  <c r="A182" i="36"/>
  <c r="B182" i="36" s="1"/>
  <c r="C182" i="36"/>
  <c r="D182" i="36"/>
  <c r="E182" i="36"/>
  <c r="F182" i="36"/>
  <c r="G182" i="36"/>
  <c r="A183" i="36"/>
  <c r="B183" i="36" s="1"/>
  <c r="C183" i="36"/>
  <c r="D183" i="36"/>
  <c r="E183" i="36"/>
  <c r="F183" i="36"/>
  <c r="G183" i="36"/>
  <c r="A184" i="36"/>
  <c r="B184" i="36" s="1"/>
  <c r="C184" i="36"/>
  <c r="D184" i="36"/>
  <c r="E184" i="36"/>
  <c r="F184" i="36"/>
  <c r="G184" i="36"/>
  <c r="A185" i="36"/>
  <c r="B185" i="36" s="1"/>
  <c r="C185" i="36"/>
  <c r="D185" i="36"/>
  <c r="E185" i="36"/>
  <c r="F185" i="36"/>
  <c r="G185" i="36"/>
  <c r="A186" i="36"/>
  <c r="B186" i="36" s="1"/>
  <c r="C186" i="36"/>
  <c r="D186" i="36"/>
  <c r="E186" i="36"/>
  <c r="F186" i="36"/>
  <c r="G186" i="36"/>
  <c r="A187" i="36"/>
  <c r="B187" i="36" s="1"/>
  <c r="C187" i="36"/>
  <c r="D187" i="36"/>
  <c r="E187" i="36"/>
  <c r="F187" i="36"/>
  <c r="G187" i="36"/>
  <c r="A188" i="36"/>
  <c r="B188" i="36" s="1"/>
  <c r="C188" i="36"/>
  <c r="D188" i="36"/>
  <c r="E188" i="36"/>
  <c r="F188" i="36"/>
  <c r="G188" i="36"/>
  <c r="A189" i="36"/>
  <c r="B189" i="36" s="1"/>
  <c r="C189" i="36"/>
  <c r="D189" i="36"/>
  <c r="E189" i="36"/>
  <c r="F189" i="36"/>
  <c r="G189" i="36"/>
  <c r="A190" i="36"/>
  <c r="B190" i="36" s="1"/>
  <c r="C190" i="36"/>
  <c r="D190" i="36"/>
  <c r="E190" i="36"/>
  <c r="F190" i="36"/>
  <c r="G190" i="36"/>
  <c r="A191" i="36"/>
  <c r="B191" i="36" s="1"/>
  <c r="C191" i="36"/>
  <c r="D191" i="36"/>
  <c r="E191" i="36"/>
  <c r="F191" i="36"/>
  <c r="G191" i="36"/>
  <c r="A192" i="36"/>
  <c r="B192" i="36" s="1"/>
  <c r="C192" i="36"/>
  <c r="D192" i="36"/>
  <c r="E192" i="36"/>
  <c r="F192" i="36"/>
  <c r="G192" i="36"/>
  <c r="A193" i="36"/>
  <c r="B193" i="36" s="1"/>
  <c r="C193" i="36"/>
  <c r="D193" i="36"/>
  <c r="E193" i="36"/>
  <c r="F193" i="36"/>
  <c r="G193" i="36"/>
  <c r="A194" i="36"/>
  <c r="B194" i="36" s="1"/>
  <c r="C194" i="36"/>
  <c r="D194" i="36"/>
  <c r="E194" i="36"/>
  <c r="F194" i="36"/>
  <c r="G194" i="36"/>
  <c r="A195" i="36"/>
  <c r="B195" i="36" s="1"/>
  <c r="C195" i="36"/>
  <c r="D195" i="36"/>
  <c r="E195" i="36"/>
  <c r="F195" i="36"/>
  <c r="G195" i="36"/>
  <c r="A196" i="36"/>
  <c r="B196" i="36" s="1"/>
  <c r="C196" i="36"/>
  <c r="D196" i="36"/>
  <c r="E196" i="36"/>
  <c r="F196" i="36"/>
  <c r="G196" i="36"/>
  <c r="A197" i="36"/>
  <c r="B197" i="36" s="1"/>
  <c r="C197" i="36"/>
  <c r="D197" i="36"/>
  <c r="E197" i="36"/>
  <c r="F197" i="36"/>
  <c r="G197" i="36"/>
  <c r="A198" i="36"/>
  <c r="B198" i="36" s="1"/>
  <c r="C198" i="36"/>
  <c r="D198" i="36"/>
  <c r="E198" i="36"/>
  <c r="F198" i="36"/>
  <c r="G198" i="36"/>
  <c r="A199" i="36"/>
  <c r="B199" i="36" s="1"/>
  <c r="C199" i="36"/>
  <c r="D199" i="36"/>
  <c r="E199" i="36"/>
  <c r="F199" i="36"/>
  <c r="G199" i="36"/>
  <c r="A200" i="36"/>
  <c r="B200" i="36" s="1"/>
  <c r="C200" i="36"/>
  <c r="D200" i="36"/>
  <c r="E200" i="36"/>
  <c r="F200" i="36"/>
  <c r="G200" i="36"/>
  <c r="A201" i="36"/>
  <c r="B201" i="36" s="1"/>
  <c r="C201" i="36"/>
  <c r="D201" i="36"/>
  <c r="E201" i="36"/>
  <c r="F201" i="36"/>
  <c r="G201" i="36"/>
  <c r="A202" i="36"/>
  <c r="B202" i="36" s="1"/>
  <c r="C202" i="36"/>
  <c r="D202" i="36"/>
  <c r="E202" i="36"/>
  <c r="F202" i="36"/>
  <c r="G202" i="36"/>
  <c r="A203" i="36"/>
  <c r="B203" i="36" s="1"/>
  <c r="C203" i="36"/>
  <c r="D203" i="36"/>
  <c r="E203" i="36"/>
  <c r="F203" i="36"/>
  <c r="G203" i="36"/>
  <c r="A204" i="36"/>
  <c r="B204" i="36" s="1"/>
  <c r="C204" i="36"/>
  <c r="D204" i="36"/>
  <c r="E204" i="36"/>
  <c r="F204" i="36"/>
  <c r="G204" i="36"/>
  <c r="A205" i="36"/>
  <c r="B205" i="36" s="1"/>
  <c r="C205" i="36"/>
  <c r="D205" i="36"/>
  <c r="E205" i="36"/>
  <c r="F205" i="36"/>
  <c r="G205" i="36"/>
  <c r="A206" i="36"/>
  <c r="B206" i="36" s="1"/>
  <c r="C206" i="36"/>
  <c r="D206" i="36"/>
  <c r="E206" i="36"/>
  <c r="F206" i="36"/>
  <c r="G206" i="36"/>
  <c r="A207" i="36"/>
  <c r="B207" i="36" s="1"/>
  <c r="C207" i="36"/>
  <c r="D207" i="36"/>
  <c r="E207" i="36"/>
  <c r="F207" i="36"/>
  <c r="G207" i="36"/>
  <c r="A208" i="36"/>
  <c r="B208" i="36" s="1"/>
  <c r="C208" i="36"/>
  <c r="D208" i="36"/>
  <c r="E208" i="36"/>
  <c r="F208" i="36"/>
  <c r="G208" i="36"/>
  <c r="A209" i="36"/>
  <c r="B209" i="36" s="1"/>
  <c r="C209" i="36"/>
  <c r="D209" i="36"/>
  <c r="E209" i="36"/>
  <c r="F209" i="36"/>
  <c r="G209" i="36"/>
  <c r="A210" i="36"/>
  <c r="B210" i="36" s="1"/>
  <c r="C210" i="36"/>
  <c r="D210" i="36"/>
  <c r="E210" i="36"/>
  <c r="F210" i="36"/>
  <c r="G210" i="36"/>
  <c r="A211" i="36"/>
  <c r="B211" i="36" s="1"/>
  <c r="C211" i="36"/>
  <c r="D211" i="36"/>
  <c r="E211" i="36"/>
  <c r="F211" i="36"/>
  <c r="G211" i="36"/>
  <c r="A212" i="36"/>
  <c r="B212" i="36" s="1"/>
  <c r="C212" i="36"/>
  <c r="D212" i="36"/>
  <c r="E212" i="36"/>
  <c r="F212" i="36"/>
  <c r="G212" i="36"/>
  <c r="E161" i="36"/>
  <c r="F161" i="36"/>
  <c r="G161" i="36"/>
  <c r="D161" i="36"/>
  <c r="C161" i="36"/>
  <c r="A161" i="36"/>
  <c r="B161" i="36" s="1"/>
  <c r="A110" i="36"/>
  <c r="B110" i="36" s="1"/>
  <c r="C110" i="36"/>
  <c r="D110" i="36"/>
  <c r="E110" i="36"/>
  <c r="F110" i="36"/>
  <c r="G110" i="36"/>
  <c r="A111" i="36"/>
  <c r="B111" i="36" s="1"/>
  <c r="C111" i="36"/>
  <c r="D111" i="36"/>
  <c r="E111" i="36"/>
  <c r="F111" i="36"/>
  <c r="G111" i="36"/>
  <c r="A112" i="36"/>
  <c r="B112" i="36" s="1"/>
  <c r="C112" i="36"/>
  <c r="D112" i="36"/>
  <c r="E112" i="36"/>
  <c r="F112" i="36"/>
  <c r="G112" i="36"/>
  <c r="A113" i="36"/>
  <c r="B113" i="36" s="1"/>
  <c r="C113" i="36"/>
  <c r="D113" i="36"/>
  <c r="E113" i="36"/>
  <c r="F113" i="36"/>
  <c r="G113" i="36"/>
  <c r="A114" i="36"/>
  <c r="B114" i="36" s="1"/>
  <c r="C114" i="36"/>
  <c r="D114" i="36"/>
  <c r="E114" i="36"/>
  <c r="F114" i="36"/>
  <c r="G114" i="36"/>
  <c r="A115" i="36"/>
  <c r="B115" i="36" s="1"/>
  <c r="C115" i="36"/>
  <c r="D115" i="36"/>
  <c r="E115" i="36"/>
  <c r="F115" i="36"/>
  <c r="G115" i="36"/>
  <c r="A116" i="36"/>
  <c r="B116" i="36" s="1"/>
  <c r="C116" i="36"/>
  <c r="D116" i="36"/>
  <c r="E116" i="36"/>
  <c r="F116" i="36"/>
  <c r="G116" i="36"/>
  <c r="A117" i="36"/>
  <c r="B117" i="36" s="1"/>
  <c r="C117" i="36"/>
  <c r="D117" i="36"/>
  <c r="E117" i="36"/>
  <c r="F117" i="36"/>
  <c r="G117" i="36"/>
  <c r="A118" i="36"/>
  <c r="B118" i="36" s="1"/>
  <c r="C118" i="36"/>
  <c r="D118" i="36"/>
  <c r="E118" i="36"/>
  <c r="F118" i="36"/>
  <c r="G118" i="36"/>
  <c r="A119" i="36"/>
  <c r="B119" i="36" s="1"/>
  <c r="C119" i="36"/>
  <c r="D119" i="36"/>
  <c r="E119" i="36"/>
  <c r="F119" i="36"/>
  <c r="G119" i="36"/>
  <c r="A121" i="36"/>
  <c r="B121" i="36" s="1"/>
  <c r="C121" i="36"/>
  <c r="D121" i="36"/>
  <c r="E121" i="36"/>
  <c r="F121" i="36"/>
  <c r="G121" i="36"/>
  <c r="A120" i="36"/>
  <c r="B120" i="36" s="1"/>
  <c r="C120" i="36"/>
  <c r="D120" i="36"/>
  <c r="E120" i="36"/>
  <c r="F120" i="36"/>
  <c r="G120" i="36"/>
  <c r="A123" i="36"/>
  <c r="B123" i="36" s="1"/>
  <c r="C123" i="36"/>
  <c r="D123" i="36"/>
  <c r="E123" i="36"/>
  <c r="F123" i="36"/>
  <c r="G123" i="36"/>
  <c r="A124" i="36"/>
  <c r="B124" i="36" s="1"/>
  <c r="C124" i="36"/>
  <c r="D124" i="36"/>
  <c r="E124" i="36"/>
  <c r="F124" i="36"/>
  <c r="G124" i="36"/>
  <c r="A125" i="36"/>
  <c r="B125" i="36" s="1"/>
  <c r="C125" i="36"/>
  <c r="D125" i="36"/>
  <c r="E125" i="36"/>
  <c r="F125" i="36"/>
  <c r="G125" i="36"/>
  <c r="A126" i="36"/>
  <c r="B126" i="36" s="1"/>
  <c r="C126" i="36"/>
  <c r="D126" i="36"/>
  <c r="E126" i="36"/>
  <c r="F126" i="36"/>
  <c r="G126" i="36"/>
  <c r="A127" i="36"/>
  <c r="B127" i="36" s="1"/>
  <c r="C127" i="36"/>
  <c r="D127" i="36"/>
  <c r="E127" i="36"/>
  <c r="F127" i="36"/>
  <c r="G127" i="36"/>
  <c r="A128" i="36"/>
  <c r="B128" i="36" s="1"/>
  <c r="C128" i="36"/>
  <c r="D128" i="36"/>
  <c r="E128" i="36"/>
  <c r="F128" i="36"/>
  <c r="G128" i="36"/>
  <c r="A129" i="36"/>
  <c r="B129" i="36" s="1"/>
  <c r="C129" i="36"/>
  <c r="D129" i="36"/>
  <c r="E129" i="36"/>
  <c r="F129" i="36"/>
  <c r="G129" i="36"/>
  <c r="A130" i="36"/>
  <c r="B130" i="36" s="1"/>
  <c r="C130" i="36"/>
  <c r="D130" i="36"/>
  <c r="E130" i="36"/>
  <c r="F130" i="36"/>
  <c r="G130" i="36"/>
  <c r="A131" i="36"/>
  <c r="B131" i="36" s="1"/>
  <c r="C131" i="36"/>
  <c r="D131" i="36"/>
  <c r="E131" i="36"/>
  <c r="F131" i="36"/>
  <c r="G131" i="36"/>
  <c r="A132" i="36"/>
  <c r="B132" i="36" s="1"/>
  <c r="C132" i="36"/>
  <c r="D132" i="36"/>
  <c r="E132" i="36"/>
  <c r="F132" i="36"/>
  <c r="G132" i="36"/>
  <c r="A133" i="36"/>
  <c r="B133" i="36" s="1"/>
  <c r="C133" i="36"/>
  <c r="D133" i="36"/>
  <c r="E133" i="36"/>
  <c r="F133" i="36"/>
  <c r="G133" i="36"/>
  <c r="A134" i="36"/>
  <c r="B134" i="36" s="1"/>
  <c r="C134" i="36"/>
  <c r="D134" i="36"/>
  <c r="E134" i="36"/>
  <c r="F134" i="36"/>
  <c r="G134" i="36"/>
  <c r="A135" i="36"/>
  <c r="B135" i="36" s="1"/>
  <c r="C135" i="36"/>
  <c r="D135" i="36"/>
  <c r="E135" i="36"/>
  <c r="F135" i="36"/>
  <c r="G135" i="36"/>
  <c r="A136" i="36"/>
  <c r="B136" i="36" s="1"/>
  <c r="C136" i="36"/>
  <c r="D136" i="36"/>
  <c r="E136" i="36"/>
  <c r="F136" i="36"/>
  <c r="G136" i="36"/>
  <c r="A137" i="36"/>
  <c r="B137" i="36" s="1"/>
  <c r="C137" i="36"/>
  <c r="D137" i="36"/>
  <c r="E137" i="36"/>
  <c r="F137" i="36"/>
  <c r="G137" i="36"/>
  <c r="A138" i="36"/>
  <c r="B138" i="36" s="1"/>
  <c r="C138" i="36"/>
  <c r="D138" i="36"/>
  <c r="E138" i="36"/>
  <c r="F138" i="36"/>
  <c r="G138" i="36"/>
  <c r="A139" i="36"/>
  <c r="B139" i="36" s="1"/>
  <c r="C139" i="36"/>
  <c r="D139" i="36"/>
  <c r="E139" i="36"/>
  <c r="F139" i="36"/>
  <c r="G139" i="36"/>
  <c r="A140" i="36"/>
  <c r="B140" i="36" s="1"/>
  <c r="C140" i="36"/>
  <c r="D140" i="36"/>
  <c r="E140" i="36"/>
  <c r="F140" i="36"/>
  <c r="G140" i="36"/>
  <c r="A141" i="36"/>
  <c r="B141" i="36" s="1"/>
  <c r="C141" i="36"/>
  <c r="D141" i="36"/>
  <c r="E141" i="36"/>
  <c r="F141" i="36"/>
  <c r="G141" i="36"/>
  <c r="A142" i="36"/>
  <c r="B142" i="36" s="1"/>
  <c r="C142" i="36"/>
  <c r="D142" i="36"/>
  <c r="E142" i="36"/>
  <c r="F142" i="36"/>
  <c r="G142" i="36"/>
  <c r="A143" i="36"/>
  <c r="B143" i="36" s="1"/>
  <c r="C143" i="36"/>
  <c r="D143" i="36"/>
  <c r="E143" i="36"/>
  <c r="F143" i="36"/>
  <c r="G143" i="36"/>
  <c r="A144" i="36"/>
  <c r="B144" i="36" s="1"/>
  <c r="C144" i="36"/>
  <c r="D144" i="36"/>
  <c r="E144" i="36"/>
  <c r="F144" i="36"/>
  <c r="G144" i="36"/>
  <c r="A145" i="36"/>
  <c r="B145" i="36" s="1"/>
  <c r="C145" i="36"/>
  <c r="D145" i="36"/>
  <c r="E145" i="36"/>
  <c r="F145" i="36"/>
  <c r="G145" i="36"/>
  <c r="A146" i="36"/>
  <c r="B146" i="36" s="1"/>
  <c r="C146" i="36"/>
  <c r="D146" i="36"/>
  <c r="E146" i="36"/>
  <c r="F146" i="36"/>
  <c r="G146" i="36"/>
  <c r="A147" i="36"/>
  <c r="B147" i="36" s="1"/>
  <c r="C147" i="36"/>
  <c r="D147" i="36"/>
  <c r="E147" i="36"/>
  <c r="F147" i="36"/>
  <c r="G147" i="36"/>
  <c r="A148" i="36"/>
  <c r="B148" i="36" s="1"/>
  <c r="C148" i="36"/>
  <c r="D148" i="36"/>
  <c r="E148" i="36"/>
  <c r="F148" i="36"/>
  <c r="G148" i="36"/>
  <c r="A149" i="36"/>
  <c r="B149" i="36" s="1"/>
  <c r="C149" i="36"/>
  <c r="D149" i="36"/>
  <c r="E149" i="36"/>
  <c r="F149" i="36"/>
  <c r="G149" i="36"/>
  <c r="A150" i="36"/>
  <c r="B150" i="36" s="1"/>
  <c r="C150" i="36"/>
  <c r="D150" i="36"/>
  <c r="E150" i="36"/>
  <c r="F150" i="36"/>
  <c r="G150" i="36"/>
  <c r="A151" i="36"/>
  <c r="B151" i="36" s="1"/>
  <c r="C151" i="36"/>
  <c r="D151" i="36"/>
  <c r="E151" i="36"/>
  <c r="F151" i="36"/>
  <c r="G151" i="36"/>
  <c r="A152" i="36"/>
  <c r="B152" i="36" s="1"/>
  <c r="C152" i="36"/>
  <c r="D152" i="36"/>
  <c r="E152" i="36"/>
  <c r="F152" i="36"/>
  <c r="G152" i="36"/>
  <c r="A153" i="36"/>
  <c r="B153" i="36" s="1"/>
  <c r="C153" i="36"/>
  <c r="D153" i="36"/>
  <c r="E153" i="36"/>
  <c r="F153" i="36"/>
  <c r="G153" i="36"/>
  <c r="A154" i="36"/>
  <c r="B154" i="36" s="1"/>
  <c r="C154" i="36"/>
  <c r="D154" i="36"/>
  <c r="E154" i="36"/>
  <c r="F154" i="36"/>
  <c r="G154" i="36"/>
  <c r="A155" i="36"/>
  <c r="B155" i="36" s="1"/>
  <c r="C155" i="36"/>
  <c r="D155" i="36"/>
  <c r="E155" i="36"/>
  <c r="F155" i="36"/>
  <c r="G155" i="36"/>
  <c r="A156" i="36"/>
  <c r="B156" i="36" s="1"/>
  <c r="C156" i="36"/>
  <c r="D156" i="36"/>
  <c r="E156" i="36"/>
  <c r="F156" i="36"/>
  <c r="G156" i="36"/>
  <c r="A157" i="36"/>
  <c r="B157" i="36" s="1"/>
  <c r="C157" i="36"/>
  <c r="D157" i="36"/>
  <c r="E157" i="36"/>
  <c r="F157" i="36"/>
  <c r="G157" i="36"/>
  <c r="A158" i="36"/>
  <c r="B158" i="36" s="1"/>
  <c r="C158" i="36"/>
  <c r="D158" i="36"/>
  <c r="E158" i="36"/>
  <c r="F158" i="36"/>
  <c r="G158" i="36"/>
  <c r="A159" i="36"/>
  <c r="B159" i="36" s="1"/>
  <c r="C159" i="36"/>
  <c r="D159" i="36"/>
  <c r="E159" i="36"/>
  <c r="F159" i="36"/>
  <c r="G159" i="36"/>
  <c r="A160" i="36"/>
  <c r="B160" i="36" s="1"/>
  <c r="C160" i="36"/>
  <c r="D160" i="36"/>
  <c r="E160" i="36"/>
  <c r="F160" i="36"/>
  <c r="G160" i="36"/>
  <c r="E109" i="36"/>
  <c r="F109" i="36"/>
  <c r="G109" i="36"/>
  <c r="D109" i="36"/>
  <c r="C109" i="36"/>
  <c r="A109" i="36"/>
  <c r="B109" i="36" s="1"/>
  <c r="A107" i="36"/>
  <c r="B107" i="36" s="1"/>
  <c r="C107" i="36"/>
  <c r="D107" i="36"/>
  <c r="E107" i="36"/>
  <c r="F107" i="36"/>
  <c r="G107" i="36"/>
  <c r="A108" i="36"/>
  <c r="B108" i="36" s="1"/>
  <c r="C108" i="36"/>
  <c r="D108" i="36"/>
  <c r="E108" i="36"/>
  <c r="F108" i="36"/>
  <c r="G108" i="36"/>
  <c r="A58" i="36"/>
  <c r="B58" i="36" s="1"/>
  <c r="C58" i="36"/>
  <c r="D58" i="36"/>
  <c r="E58" i="36"/>
  <c r="F58" i="36"/>
  <c r="G58" i="36"/>
  <c r="A59" i="36"/>
  <c r="B59" i="36" s="1"/>
  <c r="C59" i="36"/>
  <c r="D59" i="36"/>
  <c r="E59" i="36"/>
  <c r="F59" i="36"/>
  <c r="G59" i="36"/>
  <c r="A60" i="36"/>
  <c r="B60" i="36" s="1"/>
  <c r="C60" i="36"/>
  <c r="D60" i="36"/>
  <c r="E60" i="36"/>
  <c r="F60" i="36"/>
  <c r="G60" i="36"/>
  <c r="A61" i="36"/>
  <c r="B61" i="36" s="1"/>
  <c r="C61" i="36"/>
  <c r="D61" i="36"/>
  <c r="E61" i="36"/>
  <c r="F61" i="36"/>
  <c r="G61" i="36"/>
  <c r="A62" i="36"/>
  <c r="B62" i="36" s="1"/>
  <c r="C62" i="36"/>
  <c r="D62" i="36"/>
  <c r="E62" i="36"/>
  <c r="F62" i="36"/>
  <c r="G62" i="36"/>
  <c r="A63" i="36"/>
  <c r="B63" i="36" s="1"/>
  <c r="C63" i="36"/>
  <c r="D63" i="36"/>
  <c r="E63" i="36"/>
  <c r="F63" i="36"/>
  <c r="G63" i="36"/>
  <c r="A64" i="36"/>
  <c r="B64" i="36" s="1"/>
  <c r="C64" i="36"/>
  <c r="D64" i="36"/>
  <c r="E64" i="36"/>
  <c r="F64" i="36"/>
  <c r="G64" i="36"/>
  <c r="A65" i="36"/>
  <c r="B65" i="36" s="1"/>
  <c r="C65" i="36"/>
  <c r="D65" i="36"/>
  <c r="E65" i="36"/>
  <c r="F65" i="36"/>
  <c r="G65" i="36"/>
  <c r="A66" i="36"/>
  <c r="B66" i="36" s="1"/>
  <c r="C66" i="36"/>
  <c r="D66" i="36"/>
  <c r="E66" i="36"/>
  <c r="F66" i="36"/>
  <c r="G66" i="36"/>
  <c r="A67" i="36"/>
  <c r="B67" i="36" s="1"/>
  <c r="C67" i="36"/>
  <c r="D67" i="36"/>
  <c r="E67" i="36"/>
  <c r="F67" i="36"/>
  <c r="G67" i="36"/>
  <c r="A69" i="36"/>
  <c r="B69" i="36" s="1"/>
  <c r="C69" i="36"/>
  <c r="D69" i="36"/>
  <c r="E69" i="36"/>
  <c r="F69" i="36"/>
  <c r="G69" i="36"/>
  <c r="A68" i="36"/>
  <c r="B68" i="36" s="1"/>
  <c r="C68" i="36"/>
  <c r="D68" i="36"/>
  <c r="E68" i="36"/>
  <c r="F68" i="36"/>
  <c r="G68" i="36"/>
  <c r="A71" i="36"/>
  <c r="B71" i="36" s="1"/>
  <c r="C71" i="36"/>
  <c r="D71" i="36"/>
  <c r="E71" i="36"/>
  <c r="F71" i="36"/>
  <c r="G71" i="36"/>
  <c r="A72" i="36"/>
  <c r="B72" i="36" s="1"/>
  <c r="C72" i="36"/>
  <c r="D72" i="36"/>
  <c r="E72" i="36"/>
  <c r="F72" i="36"/>
  <c r="G72" i="36"/>
  <c r="A73" i="36"/>
  <c r="B73" i="36" s="1"/>
  <c r="C73" i="36"/>
  <c r="D73" i="36"/>
  <c r="E73" i="36"/>
  <c r="F73" i="36"/>
  <c r="G73" i="36"/>
  <c r="A74" i="36"/>
  <c r="B74" i="36" s="1"/>
  <c r="C74" i="36"/>
  <c r="D74" i="36"/>
  <c r="E74" i="36"/>
  <c r="F74" i="36"/>
  <c r="G74" i="36"/>
  <c r="A75" i="36"/>
  <c r="B75" i="36" s="1"/>
  <c r="C75" i="36"/>
  <c r="D75" i="36"/>
  <c r="E75" i="36"/>
  <c r="F75" i="36"/>
  <c r="G75" i="36"/>
  <c r="A76" i="36"/>
  <c r="B76" i="36" s="1"/>
  <c r="C76" i="36"/>
  <c r="D76" i="36"/>
  <c r="E76" i="36"/>
  <c r="F76" i="36"/>
  <c r="G76" i="36"/>
  <c r="A77" i="36"/>
  <c r="B77" i="36" s="1"/>
  <c r="C77" i="36"/>
  <c r="D77" i="36"/>
  <c r="E77" i="36"/>
  <c r="F77" i="36"/>
  <c r="G77" i="36"/>
  <c r="A78" i="36"/>
  <c r="B78" i="36" s="1"/>
  <c r="C78" i="36"/>
  <c r="D78" i="36"/>
  <c r="E78" i="36"/>
  <c r="F78" i="36"/>
  <c r="G78" i="36"/>
  <c r="A79" i="36"/>
  <c r="B79" i="36" s="1"/>
  <c r="C79" i="36"/>
  <c r="D79" i="36"/>
  <c r="E79" i="36"/>
  <c r="F79" i="36"/>
  <c r="G79" i="36"/>
  <c r="A80" i="36"/>
  <c r="B80" i="36" s="1"/>
  <c r="C80" i="36"/>
  <c r="D80" i="36"/>
  <c r="E80" i="36"/>
  <c r="F80" i="36"/>
  <c r="G80" i="36"/>
  <c r="A81" i="36"/>
  <c r="B81" i="36" s="1"/>
  <c r="C81" i="36"/>
  <c r="D81" i="36"/>
  <c r="E81" i="36"/>
  <c r="F81" i="36"/>
  <c r="G81" i="36"/>
  <c r="A82" i="36"/>
  <c r="B82" i="36" s="1"/>
  <c r="C82" i="36"/>
  <c r="D82" i="36"/>
  <c r="E82" i="36"/>
  <c r="F82" i="36"/>
  <c r="G82" i="36"/>
  <c r="A83" i="36"/>
  <c r="B83" i="36" s="1"/>
  <c r="C83" i="36"/>
  <c r="D83" i="36"/>
  <c r="E83" i="36"/>
  <c r="F83" i="36"/>
  <c r="G83" i="36"/>
  <c r="A84" i="36"/>
  <c r="B84" i="36" s="1"/>
  <c r="C84" i="36"/>
  <c r="D84" i="36"/>
  <c r="E84" i="36"/>
  <c r="F84" i="36"/>
  <c r="G84" i="36"/>
  <c r="A85" i="36"/>
  <c r="B85" i="36" s="1"/>
  <c r="C85" i="36"/>
  <c r="D85" i="36"/>
  <c r="E85" i="36"/>
  <c r="F85" i="36"/>
  <c r="G85" i="36"/>
  <c r="A86" i="36"/>
  <c r="B86" i="36" s="1"/>
  <c r="C86" i="36"/>
  <c r="D86" i="36"/>
  <c r="E86" i="36"/>
  <c r="F86" i="36"/>
  <c r="G86" i="36"/>
  <c r="A87" i="36"/>
  <c r="B87" i="36" s="1"/>
  <c r="C87" i="36"/>
  <c r="D87" i="36"/>
  <c r="E87" i="36"/>
  <c r="F87" i="36"/>
  <c r="G87" i="36"/>
  <c r="A88" i="36"/>
  <c r="B88" i="36" s="1"/>
  <c r="C88" i="36"/>
  <c r="D88" i="36"/>
  <c r="E88" i="36"/>
  <c r="F88" i="36"/>
  <c r="G88" i="36"/>
  <c r="A89" i="36"/>
  <c r="B89" i="36" s="1"/>
  <c r="C89" i="36"/>
  <c r="D89" i="36"/>
  <c r="E89" i="36"/>
  <c r="F89" i="36"/>
  <c r="G89" i="36"/>
  <c r="A90" i="36"/>
  <c r="B90" i="36" s="1"/>
  <c r="C90" i="36"/>
  <c r="D90" i="36"/>
  <c r="E90" i="36"/>
  <c r="F90" i="36"/>
  <c r="G90" i="36"/>
  <c r="A91" i="36"/>
  <c r="B91" i="36" s="1"/>
  <c r="C91" i="36"/>
  <c r="D91" i="36"/>
  <c r="E91" i="36"/>
  <c r="F91" i="36"/>
  <c r="G91" i="36"/>
  <c r="A92" i="36"/>
  <c r="B92" i="36" s="1"/>
  <c r="C92" i="36"/>
  <c r="D92" i="36"/>
  <c r="E92" i="36"/>
  <c r="F92" i="36"/>
  <c r="G92" i="36"/>
  <c r="A93" i="36"/>
  <c r="B93" i="36" s="1"/>
  <c r="C93" i="36"/>
  <c r="D93" i="36"/>
  <c r="E93" i="36"/>
  <c r="F93" i="36"/>
  <c r="G93" i="36"/>
  <c r="A94" i="36"/>
  <c r="B94" i="36" s="1"/>
  <c r="C94" i="36"/>
  <c r="D94" i="36"/>
  <c r="E94" i="36"/>
  <c r="F94" i="36"/>
  <c r="G94" i="36"/>
  <c r="A95" i="36"/>
  <c r="B95" i="36" s="1"/>
  <c r="C95" i="36"/>
  <c r="D95" i="36"/>
  <c r="E95" i="36"/>
  <c r="F95" i="36"/>
  <c r="G95" i="36"/>
  <c r="A96" i="36"/>
  <c r="B96" i="36" s="1"/>
  <c r="C96" i="36"/>
  <c r="D96" i="36"/>
  <c r="E96" i="36"/>
  <c r="F96" i="36"/>
  <c r="G96" i="36"/>
  <c r="A97" i="36"/>
  <c r="B97" i="36" s="1"/>
  <c r="C97" i="36"/>
  <c r="D97" i="36"/>
  <c r="E97" i="36"/>
  <c r="F97" i="36"/>
  <c r="G97" i="36"/>
  <c r="A98" i="36"/>
  <c r="B98" i="36" s="1"/>
  <c r="C98" i="36"/>
  <c r="D98" i="36"/>
  <c r="E98" i="36"/>
  <c r="F98" i="36"/>
  <c r="G98" i="36"/>
  <c r="A99" i="36"/>
  <c r="B99" i="36" s="1"/>
  <c r="C99" i="36"/>
  <c r="D99" i="36"/>
  <c r="E99" i="36"/>
  <c r="F99" i="36"/>
  <c r="G99" i="36"/>
  <c r="A100" i="36"/>
  <c r="B100" i="36" s="1"/>
  <c r="C100" i="36"/>
  <c r="D100" i="36"/>
  <c r="E100" i="36"/>
  <c r="F100" i="36"/>
  <c r="G100" i="36"/>
  <c r="A101" i="36"/>
  <c r="B101" i="36" s="1"/>
  <c r="C101" i="36"/>
  <c r="D101" i="36"/>
  <c r="E101" i="36"/>
  <c r="F101" i="36"/>
  <c r="G101" i="36"/>
  <c r="A102" i="36"/>
  <c r="B102" i="36" s="1"/>
  <c r="C102" i="36"/>
  <c r="D102" i="36"/>
  <c r="E102" i="36"/>
  <c r="F102" i="36"/>
  <c r="G102" i="36"/>
  <c r="A103" i="36"/>
  <c r="B103" i="36" s="1"/>
  <c r="C103" i="36"/>
  <c r="D103" i="36"/>
  <c r="E103" i="36"/>
  <c r="F103" i="36"/>
  <c r="G103" i="36"/>
  <c r="A104" i="36"/>
  <c r="B104" i="36" s="1"/>
  <c r="C104" i="36"/>
  <c r="D104" i="36"/>
  <c r="E104" i="36"/>
  <c r="F104" i="36"/>
  <c r="G104" i="36"/>
  <c r="A105" i="36"/>
  <c r="B105" i="36" s="1"/>
  <c r="C105" i="36"/>
  <c r="D105" i="36"/>
  <c r="E105" i="36"/>
  <c r="F105" i="36"/>
  <c r="G105" i="36"/>
  <c r="A106" i="36"/>
  <c r="B106" i="36" s="1"/>
  <c r="C106" i="36"/>
  <c r="D106" i="36"/>
  <c r="E106" i="36"/>
  <c r="F106" i="36"/>
  <c r="G106" i="36"/>
  <c r="E57" i="36"/>
  <c r="F57" i="36"/>
  <c r="G57" i="36"/>
  <c r="D57" i="36"/>
  <c r="C57" i="36"/>
  <c r="A57" i="36"/>
  <c r="B57" i="36" s="1"/>
  <c r="A48" i="36"/>
  <c r="B48" i="36" s="1"/>
  <c r="D48" i="36"/>
  <c r="E48" i="36"/>
  <c r="F48" i="36"/>
  <c r="G48" i="36"/>
  <c r="A49" i="36"/>
  <c r="B49" i="36" s="1"/>
  <c r="D49" i="36"/>
  <c r="E49" i="36"/>
  <c r="F49" i="36"/>
  <c r="G49" i="36"/>
  <c r="A50" i="36"/>
  <c r="B50" i="36" s="1"/>
  <c r="D50" i="36"/>
  <c r="E50" i="36"/>
  <c r="F50" i="36"/>
  <c r="G50" i="36"/>
  <c r="A51" i="36"/>
  <c r="B51" i="36" s="1"/>
  <c r="D51" i="36"/>
  <c r="E51" i="36"/>
  <c r="F51" i="36"/>
  <c r="G51" i="36"/>
  <c r="A52" i="36"/>
  <c r="B52" i="36" s="1"/>
  <c r="D52" i="36"/>
  <c r="E52" i="36"/>
  <c r="F52" i="36"/>
  <c r="G52" i="36"/>
  <c r="A53" i="36"/>
  <c r="B53" i="36" s="1"/>
  <c r="D53" i="36"/>
  <c r="E53" i="36"/>
  <c r="F53" i="36"/>
  <c r="G53" i="36"/>
  <c r="A54" i="36"/>
  <c r="B54" i="36" s="1"/>
  <c r="D54" i="36"/>
  <c r="E54" i="36"/>
  <c r="F54" i="36"/>
  <c r="G54" i="36"/>
  <c r="A55" i="36"/>
  <c r="B55" i="36" s="1"/>
  <c r="D55" i="36"/>
  <c r="E55" i="36"/>
  <c r="F55" i="36"/>
  <c r="G55" i="36"/>
  <c r="A56" i="36"/>
  <c r="B56" i="36" s="1"/>
  <c r="D56" i="36"/>
  <c r="E56" i="36"/>
  <c r="F56" i="36"/>
  <c r="G56" i="36"/>
  <c r="A6" i="36"/>
  <c r="B6" i="36" s="1"/>
  <c r="D6" i="36"/>
  <c r="E6" i="36"/>
  <c r="F6" i="36"/>
  <c r="G6" i="36"/>
  <c r="A7" i="36"/>
  <c r="B7" i="36" s="1"/>
  <c r="D7" i="36"/>
  <c r="E7" i="36"/>
  <c r="F7" i="36"/>
  <c r="G7" i="36"/>
  <c r="A8" i="36"/>
  <c r="B8" i="36" s="1"/>
  <c r="D8" i="36"/>
  <c r="E8" i="36"/>
  <c r="F8" i="36"/>
  <c r="G8" i="36"/>
  <c r="A9" i="36"/>
  <c r="B9" i="36" s="1"/>
  <c r="D9" i="36"/>
  <c r="E9" i="36"/>
  <c r="F9" i="36"/>
  <c r="G9" i="36"/>
  <c r="A10" i="36"/>
  <c r="B10" i="36" s="1"/>
  <c r="D10" i="36"/>
  <c r="E10" i="36"/>
  <c r="F10" i="36"/>
  <c r="G10" i="36"/>
  <c r="A11" i="36"/>
  <c r="B11" i="36" s="1"/>
  <c r="D11" i="36"/>
  <c r="E11" i="36"/>
  <c r="F11" i="36"/>
  <c r="G11" i="36"/>
  <c r="A12" i="36"/>
  <c r="B12" i="36" s="1"/>
  <c r="D12" i="36"/>
  <c r="E12" i="36"/>
  <c r="F12" i="36"/>
  <c r="G12" i="36"/>
  <c r="A13" i="36"/>
  <c r="B13" i="36" s="1"/>
  <c r="D13" i="36"/>
  <c r="E13" i="36"/>
  <c r="F13" i="36"/>
  <c r="G13" i="36"/>
  <c r="A14" i="36"/>
  <c r="B14" i="36" s="1"/>
  <c r="D14" i="36"/>
  <c r="E14" i="36"/>
  <c r="F14" i="36"/>
  <c r="G14" i="36"/>
  <c r="A15" i="36"/>
  <c r="B15" i="36" s="1"/>
  <c r="D15" i="36"/>
  <c r="E15" i="36"/>
  <c r="F15" i="36"/>
  <c r="G15" i="36"/>
  <c r="A17" i="36"/>
  <c r="B17" i="36" s="1"/>
  <c r="D17" i="36"/>
  <c r="E17" i="36"/>
  <c r="F17" i="36"/>
  <c r="G17" i="36"/>
  <c r="A16" i="36"/>
  <c r="B16" i="36" s="1"/>
  <c r="D16" i="36"/>
  <c r="E16" i="36"/>
  <c r="F16" i="36"/>
  <c r="G16" i="36"/>
  <c r="A19" i="36"/>
  <c r="B19" i="36" s="1"/>
  <c r="D19" i="36"/>
  <c r="E19" i="36"/>
  <c r="F19" i="36"/>
  <c r="G19" i="36"/>
  <c r="A20" i="36"/>
  <c r="B20" i="36" s="1"/>
  <c r="D20" i="36"/>
  <c r="E20" i="36"/>
  <c r="F20" i="36"/>
  <c r="G20" i="36"/>
  <c r="A21" i="36"/>
  <c r="B21" i="36" s="1"/>
  <c r="D21" i="36"/>
  <c r="E21" i="36"/>
  <c r="F21" i="36"/>
  <c r="G21" i="36"/>
  <c r="A22" i="36"/>
  <c r="B22" i="36" s="1"/>
  <c r="D22" i="36"/>
  <c r="E22" i="36"/>
  <c r="F22" i="36"/>
  <c r="G22" i="36"/>
  <c r="A23" i="36"/>
  <c r="B23" i="36" s="1"/>
  <c r="D23" i="36"/>
  <c r="E23" i="36"/>
  <c r="F23" i="36"/>
  <c r="G23" i="36"/>
  <c r="A24" i="36"/>
  <c r="B24" i="36" s="1"/>
  <c r="D24" i="36"/>
  <c r="E24" i="36"/>
  <c r="F24" i="36"/>
  <c r="G24" i="36"/>
  <c r="A25" i="36"/>
  <c r="B25" i="36" s="1"/>
  <c r="D25" i="36"/>
  <c r="E25" i="36"/>
  <c r="F25" i="36"/>
  <c r="G25" i="36"/>
  <c r="A26" i="36"/>
  <c r="B26" i="36" s="1"/>
  <c r="D26" i="36"/>
  <c r="E26" i="36"/>
  <c r="F26" i="36"/>
  <c r="G26" i="36"/>
  <c r="A27" i="36"/>
  <c r="B27" i="36" s="1"/>
  <c r="D27" i="36"/>
  <c r="E27" i="36"/>
  <c r="F27" i="36"/>
  <c r="G27" i="36"/>
  <c r="A28" i="36"/>
  <c r="B28" i="36" s="1"/>
  <c r="D28" i="36"/>
  <c r="E28" i="36"/>
  <c r="F28" i="36"/>
  <c r="G28" i="36"/>
  <c r="A29" i="36"/>
  <c r="B29" i="36" s="1"/>
  <c r="D29" i="36"/>
  <c r="E29" i="36"/>
  <c r="F29" i="36"/>
  <c r="G29" i="36"/>
  <c r="A30" i="36"/>
  <c r="B30" i="36" s="1"/>
  <c r="D30" i="36"/>
  <c r="E30" i="36"/>
  <c r="F30" i="36"/>
  <c r="G30" i="36"/>
  <c r="A31" i="36"/>
  <c r="B31" i="36" s="1"/>
  <c r="D31" i="36"/>
  <c r="E31" i="36"/>
  <c r="F31" i="36"/>
  <c r="G31" i="36"/>
  <c r="A32" i="36"/>
  <c r="B32" i="36" s="1"/>
  <c r="D32" i="36"/>
  <c r="E32" i="36"/>
  <c r="F32" i="36"/>
  <c r="G32" i="36"/>
  <c r="A33" i="36"/>
  <c r="B33" i="36" s="1"/>
  <c r="D33" i="36"/>
  <c r="E33" i="36"/>
  <c r="F33" i="36"/>
  <c r="G33" i="36"/>
  <c r="A34" i="36"/>
  <c r="B34" i="36" s="1"/>
  <c r="D34" i="36"/>
  <c r="E34" i="36"/>
  <c r="F34" i="36"/>
  <c r="G34" i="36"/>
  <c r="A35" i="36"/>
  <c r="B35" i="36" s="1"/>
  <c r="D35" i="36"/>
  <c r="E35" i="36"/>
  <c r="F35" i="36"/>
  <c r="G35" i="36"/>
  <c r="A36" i="36"/>
  <c r="B36" i="36" s="1"/>
  <c r="D36" i="36"/>
  <c r="E36" i="36"/>
  <c r="F36" i="36"/>
  <c r="G36" i="36"/>
  <c r="A37" i="36"/>
  <c r="B37" i="36" s="1"/>
  <c r="D37" i="36"/>
  <c r="E37" i="36"/>
  <c r="F37" i="36"/>
  <c r="G37" i="36"/>
  <c r="A38" i="36"/>
  <c r="B38" i="36" s="1"/>
  <c r="D38" i="36"/>
  <c r="E38" i="36"/>
  <c r="F38" i="36"/>
  <c r="G38" i="36"/>
  <c r="A39" i="36"/>
  <c r="B39" i="36" s="1"/>
  <c r="D39" i="36"/>
  <c r="E39" i="36"/>
  <c r="F39" i="36"/>
  <c r="G39" i="36"/>
  <c r="A40" i="36"/>
  <c r="B40" i="36" s="1"/>
  <c r="D40" i="36"/>
  <c r="E40" i="36"/>
  <c r="F40" i="36"/>
  <c r="G40" i="36"/>
  <c r="A41" i="36"/>
  <c r="B41" i="36" s="1"/>
  <c r="D41" i="36"/>
  <c r="E41" i="36"/>
  <c r="F41" i="36"/>
  <c r="G41" i="36"/>
  <c r="A42" i="36"/>
  <c r="B42" i="36" s="1"/>
  <c r="D42" i="36"/>
  <c r="E42" i="36"/>
  <c r="F42" i="36"/>
  <c r="G42" i="36"/>
  <c r="A43" i="36"/>
  <c r="B43" i="36" s="1"/>
  <c r="D43" i="36"/>
  <c r="E43" i="36"/>
  <c r="F43" i="36"/>
  <c r="G43" i="36"/>
  <c r="A44" i="36"/>
  <c r="B44" i="36" s="1"/>
  <c r="D44" i="36"/>
  <c r="E44" i="36"/>
  <c r="F44" i="36"/>
  <c r="G44" i="36"/>
  <c r="A45" i="36"/>
  <c r="B45" i="36" s="1"/>
  <c r="D45" i="36"/>
  <c r="E45" i="36"/>
  <c r="F45" i="36"/>
  <c r="G45" i="36"/>
  <c r="A46" i="36"/>
  <c r="B46" i="36" s="1"/>
  <c r="D46" i="36"/>
  <c r="E46" i="36"/>
  <c r="F46" i="36"/>
  <c r="G46" i="36"/>
  <c r="A47" i="36"/>
  <c r="B47" i="36" s="1"/>
  <c r="D47" i="36"/>
  <c r="E47" i="36"/>
  <c r="F47" i="36"/>
  <c r="G47" i="36"/>
  <c r="E5" i="36"/>
  <c r="F5" i="36"/>
  <c r="G5" i="36"/>
  <c r="D5" i="36"/>
  <c r="A5" i="36"/>
  <c r="B5" i="36" s="1"/>
  <c r="D2" i="35"/>
  <c r="C10" i="34"/>
  <c r="C678" i="35" s="1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" i="33"/>
  <c r="A55" i="33"/>
  <c r="C55" i="33"/>
  <c r="D55" i="33"/>
  <c r="E55" i="33"/>
  <c r="F55" i="33"/>
  <c r="A56" i="33"/>
  <c r="C56" i="33"/>
  <c r="D56" i="33"/>
  <c r="E56" i="33"/>
  <c r="F56" i="33"/>
  <c r="A6" i="33"/>
  <c r="C6" i="33"/>
  <c r="D6" i="33"/>
  <c r="E6" i="33"/>
  <c r="H6" i="33" s="1"/>
  <c r="F6" i="33"/>
  <c r="I6" i="33" s="1"/>
  <c r="A7" i="33"/>
  <c r="C7" i="33"/>
  <c r="D7" i="33"/>
  <c r="E7" i="33"/>
  <c r="F7" i="33"/>
  <c r="I7" i="33" s="1"/>
  <c r="A8" i="33"/>
  <c r="C8" i="33"/>
  <c r="D8" i="33"/>
  <c r="E8" i="33"/>
  <c r="F8" i="33"/>
  <c r="A9" i="33"/>
  <c r="C9" i="33"/>
  <c r="D9" i="33"/>
  <c r="E9" i="33"/>
  <c r="F9" i="33"/>
  <c r="A10" i="33"/>
  <c r="C10" i="33"/>
  <c r="D10" i="33"/>
  <c r="E10" i="33"/>
  <c r="H10" i="33" s="1"/>
  <c r="F10" i="33"/>
  <c r="I10" i="33" s="1"/>
  <c r="A11" i="33"/>
  <c r="C11" i="33"/>
  <c r="D11" i="33"/>
  <c r="E11" i="33"/>
  <c r="F11" i="33"/>
  <c r="I11" i="33" s="1"/>
  <c r="A12" i="33"/>
  <c r="C12" i="33"/>
  <c r="D12" i="33"/>
  <c r="E12" i="33"/>
  <c r="F12" i="33"/>
  <c r="A13" i="33"/>
  <c r="C13" i="33"/>
  <c r="D13" i="33"/>
  <c r="E13" i="33"/>
  <c r="F13" i="33"/>
  <c r="A14" i="33"/>
  <c r="C14" i="33"/>
  <c r="D14" i="33"/>
  <c r="E14" i="33"/>
  <c r="H14" i="33" s="1"/>
  <c r="F14" i="33"/>
  <c r="I14" i="33" s="1"/>
  <c r="A15" i="33"/>
  <c r="C15" i="33"/>
  <c r="D15" i="33"/>
  <c r="E15" i="33"/>
  <c r="H15" i="33" s="1"/>
  <c r="F15" i="33"/>
  <c r="I15" i="33" s="1"/>
  <c r="A17" i="33"/>
  <c r="C17" i="33"/>
  <c r="D17" i="33"/>
  <c r="E17" i="33"/>
  <c r="F17" i="33"/>
  <c r="A16" i="33"/>
  <c r="C16" i="33"/>
  <c r="C18" i="33" s="1"/>
  <c r="D16" i="33"/>
  <c r="D18" i="33" s="1"/>
  <c r="E16" i="33"/>
  <c r="E18" i="33" s="1"/>
  <c r="F16" i="33"/>
  <c r="F18" i="33" s="1"/>
  <c r="A19" i="33"/>
  <c r="C19" i="33"/>
  <c r="D19" i="33"/>
  <c r="E19" i="33"/>
  <c r="H19" i="33" s="1"/>
  <c r="F19" i="33"/>
  <c r="I19" i="33" s="1"/>
  <c r="A20" i="33"/>
  <c r="C20" i="33"/>
  <c r="D20" i="33"/>
  <c r="E20" i="33"/>
  <c r="H20" i="33" s="1"/>
  <c r="F20" i="33"/>
  <c r="I20" i="33" s="1"/>
  <c r="A21" i="33"/>
  <c r="C21" i="33"/>
  <c r="D21" i="33"/>
  <c r="E21" i="33"/>
  <c r="F21" i="33"/>
  <c r="A22" i="33"/>
  <c r="C22" i="33"/>
  <c r="D22" i="33"/>
  <c r="E22" i="33"/>
  <c r="F22" i="33"/>
  <c r="A23" i="33"/>
  <c r="C23" i="33"/>
  <c r="D23" i="33"/>
  <c r="E23" i="33"/>
  <c r="H23" i="33" s="1"/>
  <c r="F23" i="33"/>
  <c r="I23" i="33" s="1"/>
  <c r="A24" i="33"/>
  <c r="C24" i="33"/>
  <c r="D24" i="33"/>
  <c r="E24" i="33"/>
  <c r="F24" i="33"/>
  <c r="A25" i="33"/>
  <c r="C25" i="33"/>
  <c r="D25" i="33"/>
  <c r="E25" i="33"/>
  <c r="F25" i="33"/>
  <c r="A26" i="33"/>
  <c r="C26" i="33"/>
  <c r="D26" i="33"/>
  <c r="E26" i="33"/>
  <c r="F26" i="33"/>
  <c r="A27" i="33"/>
  <c r="C27" i="33"/>
  <c r="D27" i="33"/>
  <c r="E27" i="33"/>
  <c r="H27" i="33" s="1"/>
  <c r="F27" i="33"/>
  <c r="I27" i="33" s="1"/>
  <c r="A28" i="33"/>
  <c r="C28" i="33"/>
  <c r="D28" i="33"/>
  <c r="E28" i="33"/>
  <c r="F28" i="33"/>
  <c r="A29" i="33"/>
  <c r="C29" i="33"/>
  <c r="D29" i="33"/>
  <c r="E29" i="33"/>
  <c r="F29" i="33"/>
  <c r="A30" i="33"/>
  <c r="C30" i="33"/>
  <c r="D30" i="33"/>
  <c r="E30" i="33"/>
  <c r="F30" i="33"/>
  <c r="A31" i="33"/>
  <c r="C31" i="33"/>
  <c r="D31" i="33"/>
  <c r="E31" i="33"/>
  <c r="H31" i="33" s="1"/>
  <c r="F31" i="33"/>
  <c r="I31" i="33" s="1"/>
  <c r="A32" i="33"/>
  <c r="C32" i="33"/>
  <c r="D32" i="33"/>
  <c r="E32" i="33"/>
  <c r="F32" i="33"/>
  <c r="A33" i="33"/>
  <c r="C33" i="33"/>
  <c r="D33" i="33"/>
  <c r="E33" i="33"/>
  <c r="F33" i="33"/>
  <c r="A34" i="33"/>
  <c r="C34" i="33"/>
  <c r="D34" i="33"/>
  <c r="E34" i="33"/>
  <c r="F34" i="33"/>
  <c r="A35" i="33"/>
  <c r="C35" i="33"/>
  <c r="D35" i="33"/>
  <c r="E35" i="33"/>
  <c r="H35" i="33" s="1"/>
  <c r="F35" i="33"/>
  <c r="I35" i="33" s="1"/>
  <c r="A36" i="33"/>
  <c r="C36" i="33"/>
  <c r="D36" i="33"/>
  <c r="E36" i="33"/>
  <c r="F36" i="33"/>
  <c r="A37" i="33"/>
  <c r="C37" i="33"/>
  <c r="D37" i="33"/>
  <c r="E37" i="33"/>
  <c r="F37" i="33"/>
  <c r="A38" i="33"/>
  <c r="C38" i="33"/>
  <c r="D38" i="33"/>
  <c r="E38" i="33"/>
  <c r="H38" i="33" s="1"/>
  <c r="F38" i="33"/>
  <c r="A39" i="33"/>
  <c r="C39" i="33"/>
  <c r="D39" i="33"/>
  <c r="E39" i="33"/>
  <c r="H39" i="33" s="1"/>
  <c r="F39" i="33"/>
  <c r="I39" i="33" s="1"/>
  <c r="A40" i="33"/>
  <c r="C40" i="33"/>
  <c r="D40" i="33"/>
  <c r="E40" i="33"/>
  <c r="F40" i="33"/>
  <c r="A41" i="33"/>
  <c r="C41" i="33"/>
  <c r="D41" i="33"/>
  <c r="E41" i="33"/>
  <c r="F41" i="33"/>
  <c r="A42" i="33"/>
  <c r="C42" i="33"/>
  <c r="D42" i="33"/>
  <c r="E42" i="33"/>
  <c r="F42" i="33"/>
  <c r="A43" i="33"/>
  <c r="C43" i="33"/>
  <c r="D43" i="33"/>
  <c r="E43" i="33"/>
  <c r="H43" i="33" s="1"/>
  <c r="F43" i="33"/>
  <c r="I43" i="33" s="1"/>
  <c r="A44" i="33"/>
  <c r="C44" i="33"/>
  <c r="D44" i="33"/>
  <c r="E44" i="33"/>
  <c r="F44" i="33"/>
  <c r="A45" i="33"/>
  <c r="C45" i="33"/>
  <c r="D45" i="33"/>
  <c r="E45" i="33"/>
  <c r="F45" i="33"/>
  <c r="A46" i="33"/>
  <c r="C46" i="33"/>
  <c r="D46" i="33"/>
  <c r="E46" i="33"/>
  <c r="H46" i="33" s="1"/>
  <c r="F46" i="33"/>
  <c r="A47" i="33"/>
  <c r="C47" i="33"/>
  <c r="D47" i="33"/>
  <c r="E47" i="33"/>
  <c r="H47" i="33" s="1"/>
  <c r="F47" i="33"/>
  <c r="I47" i="33" s="1"/>
  <c r="A48" i="33"/>
  <c r="C48" i="33"/>
  <c r="D48" i="33"/>
  <c r="E48" i="33"/>
  <c r="F48" i="33"/>
  <c r="A49" i="33"/>
  <c r="C49" i="33"/>
  <c r="D49" i="33"/>
  <c r="E49" i="33"/>
  <c r="F49" i="33"/>
  <c r="A50" i="33"/>
  <c r="C50" i="33"/>
  <c r="D50" i="33"/>
  <c r="E50" i="33"/>
  <c r="H50" i="33" s="1"/>
  <c r="F50" i="33"/>
  <c r="A51" i="33"/>
  <c r="C51" i="33"/>
  <c r="D51" i="33"/>
  <c r="E51" i="33"/>
  <c r="F51" i="33"/>
  <c r="I51" i="33" s="1"/>
  <c r="A52" i="33"/>
  <c r="C52" i="33"/>
  <c r="D52" i="33"/>
  <c r="E52" i="33"/>
  <c r="F52" i="33"/>
  <c r="A53" i="33"/>
  <c r="C53" i="33"/>
  <c r="D53" i="33"/>
  <c r="E53" i="33"/>
  <c r="F53" i="33"/>
  <c r="A54" i="33"/>
  <c r="C54" i="33"/>
  <c r="D54" i="33"/>
  <c r="E54" i="33"/>
  <c r="H54" i="33" s="1"/>
  <c r="F54" i="33"/>
  <c r="C5" i="33"/>
  <c r="D5" i="33"/>
  <c r="E5" i="33"/>
  <c r="H5" i="33" s="1"/>
  <c r="F5" i="33"/>
  <c r="I5" i="33" s="1"/>
  <c r="A5" i="33"/>
  <c r="C406" i="35" l="1"/>
  <c r="C393" i="35"/>
  <c r="C494" i="35"/>
  <c r="C482" i="35"/>
  <c r="C596" i="35"/>
  <c r="C496" i="35"/>
  <c r="C484" i="35"/>
  <c r="C99" i="35"/>
  <c r="C640" i="35"/>
  <c r="C408" i="35"/>
  <c r="C377" i="35"/>
  <c r="C210" i="35"/>
  <c r="C177" i="35"/>
  <c r="C488" i="35"/>
  <c r="C194" i="35"/>
  <c r="C20" i="35"/>
  <c r="C476" i="35"/>
  <c r="C358" i="35"/>
  <c r="C70" i="35"/>
  <c r="C563" i="35"/>
  <c r="C478" i="35"/>
  <c r="C65" i="35"/>
  <c r="C1095" i="35"/>
  <c r="C492" i="35"/>
  <c r="C480" i="35"/>
  <c r="C280" i="35"/>
  <c r="C903" i="35"/>
  <c r="C1330" i="35"/>
  <c r="C654" i="35"/>
  <c r="C1344" i="35"/>
  <c r="C668" i="35"/>
  <c r="C1335" i="35"/>
  <c r="C659" i="35"/>
  <c r="C1323" i="35"/>
  <c r="C647" i="35"/>
  <c r="C1097" i="35"/>
  <c r="C421" i="35"/>
  <c r="C1081" i="35"/>
  <c r="C405" i="35"/>
  <c r="C1072" i="35"/>
  <c r="C396" i="35"/>
  <c r="C1058" i="35"/>
  <c r="C382" i="35"/>
  <c r="C1037" i="35"/>
  <c r="C361" i="35"/>
  <c r="C1021" i="35"/>
  <c r="C345" i="35"/>
  <c r="C1014" i="35"/>
  <c r="C338" i="35"/>
  <c r="C1012" i="35"/>
  <c r="C336" i="35"/>
  <c r="C294" i="35"/>
  <c r="C970" i="35"/>
  <c r="C924" i="35"/>
  <c r="C248" i="35"/>
  <c r="C899" i="35"/>
  <c r="C223" i="35"/>
  <c r="C209" i="35"/>
  <c r="C885" i="35"/>
  <c r="C883" i="35"/>
  <c r="C207" i="35"/>
  <c r="C195" i="35"/>
  <c r="C871" i="35"/>
  <c r="C848" i="35"/>
  <c r="C172" i="35"/>
  <c r="C816" i="35"/>
  <c r="C140" i="35"/>
  <c r="C809" i="35"/>
  <c r="C133" i="35"/>
  <c r="C795" i="35"/>
  <c r="C119" i="35"/>
  <c r="C788" i="35"/>
  <c r="C112" i="35"/>
  <c r="C774" i="35"/>
  <c r="C98" i="35"/>
  <c r="C765" i="35"/>
  <c r="C89" i="35"/>
  <c r="C758" i="35"/>
  <c r="C82" i="35"/>
  <c r="C756" i="35"/>
  <c r="C80" i="35"/>
  <c r="C749" i="35"/>
  <c r="C73" i="35"/>
  <c r="C734" i="35"/>
  <c r="C58" i="35"/>
  <c r="C712" i="35"/>
  <c r="C36" i="35"/>
  <c r="C681" i="35"/>
  <c r="C5" i="35"/>
  <c r="C627" i="35"/>
  <c r="C594" i="35"/>
  <c r="C500" i="35"/>
  <c r="C490" i="35"/>
  <c r="C486" i="35"/>
  <c r="C474" i="35"/>
  <c r="C426" i="35"/>
  <c r="C410" i="35"/>
  <c r="C325" i="35"/>
  <c r="C251" i="35"/>
  <c r="C159" i="35"/>
  <c r="C41" i="35"/>
  <c r="C14" i="35"/>
  <c r="C1093" i="35"/>
  <c r="C1024" i="35"/>
  <c r="C901" i="35"/>
  <c r="C1349" i="35"/>
  <c r="C673" i="35"/>
  <c r="C1342" i="35"/>
  <c r="C666" i="35"/>
  <c r="C1340" i="35"/>
  <c r="C664" i="35"/>
  <c r="C1333" i="35"/>
  <c r="C657" i="35"/>
  <c r="C1328" i="35"/>
  <c r="C652" i="35"/>
  <c r="C1321" i="35"/>
  <c r="C645" i="35"/>
  <c r="C1208" i="35"/>
  <c r="C532" i="35"/>
  <c r="C380" i="35"/>
  <c r="C1056" i="35"/>
  <c r="C1049" i="35"/>
  <c r="C373" i="35"/>
  <c r="C359" i="35"/>
  <c r="C1035" i="35"/>
  <c r="C1010" i="35"/>
  <c r="C334" i="35"/>
  <c r="C998" i="35"/>
  <c r="C322" i="35"/>
  <c r="C996" i="35"/>
  <c r="C320" i="35"/>
  <c r="C959" i="35"/>
  <c r="C283" i="35"/>
  <c r="C922" i="35"/>
  <c r="C246" i="35"/>
  <c r="C897" i="35"/>
  <c r="C221" i="35"/>
  <c r="C881" i="35"/>
  <c r="C205" i="35"/>
  <c r="C862" i="35"/>
  <c r="C186" i="35"/>
  <c r="C793" i="35"/>
  <c r="C117" i="35"/>
  <c r="C786" i="35"/>
  <c r="C110" i="35"/>
  <c r="C770" i="35"/>
  <c r="C94" i="35"/>
  <c r="C763" i="35"/>
  <c r="C87" i="35"/>
  <c r="C754" i="35"/>
  <c r="C78" i="35"/>
  <c r="C737" i="35"/>
  <c r="C61" i="35"/>
  <c r="C732" i="35"/>
  <c r="C56" i="35"/>
  <c r="C51" i="35"/>
  <c r="C727" i="35"/>
  <c r="C722" i="35"/>
  <c r="C46" i="35"/>
  <c r="C705" i="35"/>
  <c r="C29" i="35"/>
  <c r="C695" i="35"/>
  <c r="C19" i="35"/>
  <c r="C688" i="35"/>
  <c r="C12" i="35"/>
  <c r="C686" i="35"/>
  <c r="C10" i="35"/>
  <c r="C636" i="35"/>
  <c r="C634" i="35"/>
  <c r="C625" i="35"/>
  <c r="C623" i="35"/>
  <c r="C621" i="35"/>
  <c r="C619" i="35"/>
  <c r="C617" i="35"/>
  <c r="C615" i="35"/>
  <c r="C613" i="35"/>
  <c r="C611" i="35"/>
  <c r="C609" i="35"/>
  <c r="C607" i="35"/>
  <c r="C605" i="35"/>
  <c r="C603" i="35"/>
  <c r="C601" i="35"/>
  <c r="C592" i="35"/>
  <c r="C590" i="35"/>
  <c r="C588" i="35"/>
  <c r="C586" i="35"/>
  <c r="C584" i="35"/>
  <c r="C582" i="35"/>
  <c r="C580" i="35"/>
  <c r="C578" i="35"/>
  <c r="C576" i="35"/>
  <c r="C574" i="35"/>
  <c r="C572" i="35"/>
  <c r="C570" i="35"/>
  <c r="C561" i="35"/>
  <c r="C559" i="35"/>
  <c r="C557" i="35"/>
  <c r="C555" i="35"/>
  <c r="C553" i="35"/>
  <c r="C551" i="35"/>
  <c r="C549" i="35"/>
  <c r="C547" i="35"/>
  <c r="C545" i="35"/>
  <c r="C543" i="35"/>
  <c r="C541" i="35"/>
  <c r="C539" i="35"/>
  <c r="C537" i="35"/>
  <c r="C472" i="35"/>
  <c r="C470" i="35"/>
  <c r="C464" i="35"/>
  <c r="C462" i="35"/>
  <c r="C460" i="35"/>
  <c r="C458" i="35"/>
  <c r="C456" i="35"/>
  <c r="C454" i="35"/>
  <c r="C452" i="35"/>
  <c r="C450" i="35"/>
  <c r="C448" i="35"/>
  <c r="C446" i="35"/>
  <c r="C444" i="35"/>
  <c r="C442" i="35"/>
  <c r="C428" i="35"/>
  <c r="C412" i="35"/>
  <c r="C395" i="35"/>
  <c r="C379" i="35"/>
  <c r="C375" i="35"/>
  <c r="C360" i="35"/>
  <c r="C327" i="35"/>
  <c r="C253" i="35"/>
  <c r="C235" i="35"/>
  <c r="C212" i="35"/>
  <c r="C196" i="35"/>
  <c r="C192" i="35"/>
  <c r="C179" i="35"/>
  <c r="C163" i="35"/>
  <c r="C161" i="35"/>
  <c r="C157" i="35"/>
  <c r="C155" i="35"/>
  <c r="C153" i="35"/>
  <c r="C151" i="35"/>
  <c r="C149" i="35"/>
  <c r="C147" i="35"/>
  <c r="C145" i="35"/>
  <c r="C143" i="35"/>
  <c r="C101" i="35"/>
  <c r="C72" i="35"/>
  <c r="C16" i="35"/>
  <c r="C642" i="35"/>
  <c r="C675" i="35"/>
  <c r="C1207" i="35"/>
  <c r="C1205" i="35"/>
  <c r="C1175" i="35"/>
  <c r="C1173" i="35"/>
  <c r="C1143" i="35"/>
  <c r="C1141" i="35"/>
  <c r="C1028" i="35"/>
  <c r="C49" i="35"/>
  <c r="C725" i="35"/>
  <c r="C720" i="35"/>
  <c r="C44" i="35"/>
  <c r="C710" i="35"/>
  <c r="C34" i="35"/>
  <c r="C693" i="35"/>
  <c r="C17" i="35"/>
  <c r="C684" i="35"/>
  <c r="C8" i="35"/>
  <c r="C679" i="35"/>
  <c r="C3" i="35"/>
  <c r="C632" i="35"/>
  <c r="C630" i="35"/>
  <c r="C599" i="35"/>
  <c r="C568" i="35"/>
  <c r="C566" i="35"/>
  <c r="C535" i="35"/>
  <c r="C527" i="35"/>
  <c r="C525" i="35"/>
  <c r="C523" i="35"/>
  <c r="C521" i="35"/>
  <c r="C519" i="35"/>
  <c r="C517" i="35"/>
  <c r="C515" i="35"/>
  <c r="C513" i="35"/>
  <c r="C511" i="35"/>
  <c r="C509" i="35"/>
  <c r="C507" i="35"/>
  <c r="C505" i="35"/>
  <c r="C440" i="35"/>
  <c r="C438" i="35"/>
  <c r="C434" i="35"/>
  <c r="C430" i="35"/>
  <c r="C414" i="35"/>
  <c r="C397" i="35"/>
  <c r="C381" i="35"/>
  <c r="C362" i="35"/>
  <c r="C346" i="35"/>
  <c r="C344" i="35"/>
  <c r="C342" i="35"/>
  <c r="C331" i="35"/>
  <c r="C329" i="35"/>
  <c r="C313" i="35"/>
  <c r="C239" i="35"/>
  <c r="C237" i="35"/>
  <c r="C233" i="35"/>
  <c r="C231" i="35"/>
  <c r="C229" i="35"/>
  <c r="C214" i="35"/>
  <c r="C198" i="35"/>
  <c r="C181" i="35"/>
  <c r="C165" i="35"/>
  <c r="C128" i="35"/>
  <c r="C126" i="35"/>
  <c r="C103" i="35"/>
  <c r="C76" i="35"/>
  <c r="C74" i="35"/>
  <c r="C63" i="35"/>
  <c r="C18" i="35"/>
  <c r="C677" i="35"/>
  <c r="C1220" i="35"/>
  <c r="C1188" i="35"/>
  <c r="C1079" i="35"/>
  <c r="C1077" i="35"/>
  <c r="C1070" i="35"/>
  <c r="C394" i="35"/>
  <c r="C1047" i="35"/>
  <c r="C371" i="35"/>
  <c r="C973" i="35"/>
  <c r="C297" i="35"/>
  <c r="C920" i="35"/>
  <c r="C244" i="35"/>
  <c r="C860" i="35"/>
  <c r="C184" i="35"/>
  <c r="C846" i="35"/>
  <c r="C170" i="35"/>
  <c r="C814" i="35"/>
  <c r="C138" i="35"/>
  <c r="C807" i="35"/>
  <c r="C131" i="35"/>
  <c r="C115" i="35"/>
  <c r="C791" i="35"/>
  <c r="C784" i="35"/>
  <c r="C108" i="35"/>
  <c r="C768" i="35"/>
  <c r="C92" i="35"/>
  <c r="C761" i="35"/>
  <c r="C85" i="35"/>
  <c r="C747" i="35"/>
  <c r="C71" i="35"/>
  <c r="C1345" i="35"/>
  <c r="C669" i="35"/>
  <c r="C1338" i="35"/>
  <c r="C662" i="35"/>
  <c r="C1331" i="35"/>
  <c r="C655" i="35"/>
  <c r="C1317" i="35"/>
  <c r="C641" i="35"/>
  <c r="C1144" i="35"/>
  <c r="C468" i="35"/>
  <c r="C429" i="35"/>
  <c r="C1105" i="35"/>
  <c r="C413" i="35"/>
  <c r="C1089" i="35"/>
  <c r="C1068" i="35"/>
  <c r="C392" i="35"/>
  <c r="C1054" i="35"/>
  <c r="C378" i="35"/>
  <c r="C1045" i="35"/>
  <c r="C369" i="35"/>
  <c r="C355" i="35"/>
  <c r="C1031" i="35"/>
  <c r="C316" i="35"/>
  <c r="C992" i="35"/>
  <c r="C971" i="35"/>
  <c r="C295" i="35"/>
  <c r="C962" i="35"/>
  <c r="C286" i="35"/>
  <c r="C955" i="35"/>
  <c r="C279" i="35"/>
  <c r="C932" i="35"/>
  <c r="C256" i="35"/>
  <c r="C918" i="35"/>
  <c r="C242" i="35"/>
  <c r="C895" i="35"/>
  <c r="C219" i="35"/>
  <c r="C879" i="35"/>
  <c r="C203" i="35"/>
  <c r="C858" i="35"/>
  <c r="C182" i="35"/>
  <c r="C844" i="35"/>
  <c r="C168" i="35"/>
  <c r="C817" i="35"/>
  <c r="C141" i="35"/>
  <c r="C812" i="35"/>
  <c r="C136" i="35"/>
  <c r="C805" i="35"/>
  <c r="C129" i="35"/>
  <c r="C803" i="35"/>
  <c r="C127" i="35"/>
  <c r="C798" i="35"/>
  <c r="C122" i="35"/>
  <c r="C113" i="35"/>
  <c r="C789" i="35"/>
  <c r="C83" i="35"/>
  <c r="C759" i="35"/>
  <c r="C745" i="35"/>
  <c r="C69" i="35"/>
  <c r="C740" i="35"/>
  <c r="C64" i="35"/>
  <c r="C735" i="35"/>
  <c r="C59" i="35"/>
  <c r="C730" i="35"/>
  <c r="C54" i="35"/>
  <c r="C708" i="35"/>
  <c r="C32" i="35"/>
  <c r="C703" i="35"/>
  <c r="C27" i="35"/>
  <c r="C691" i="35"/>
  <c r="C15" i="35"/>
  <c r="C597" i="35"/>
  <c r="C503" i="35"/>
  <c r="C436" i="35"/>
  <c r="C432" i="35"/>
  <c r="C416" i="35"/>
  <c r="C399" i="35"/>
  <c r="C383" i="35"/>
  <c r="C364" i="35"/>
  <c r="C333" i="35"/>
  <c r="C315" i="35"/>
  <c r="C311" i="35"/>
  <c r="C309" i="35"/>
  <c r="C307" i="35"/>
  <c r="C305" i="35"/>
  <c r="C303" i="35"/>
  <c r="C301" i="35"/>
  <c r="C299" i="35"/>
  <c r="C273" i="35"/>
  <c r="C271" i="35"/>
  <c r="C269" i="35"/>
  <c r="C267" i="35"/>
  <c r="C265" i="35"/>
  <c r="C263" i="35"/>
  <c r="C261" i="35"/>
  <c r="C259" i="35"/>
  <c r="C241" i="35"/>
  <c r="C216" i="35"/>
  <c r="C200" i="35"/>
  <c r="C183" i="35"/>
  <c r="C167" i="35"/>
  <c r="C124" i="35"/>
  <c r="C107" i="35"/>
  <c r="C105" i="35"/>
  <c r="C96" i="35"/>
  <c r="C31" i="35"/>
  <c r="C646" i="35"/>
  <c r="C1230" i="35"/>
  <c r="C1198" i="35"/>
  <c r="C951" i="35"/>
  <c r="C1017" i="35"/>
  <c r="C341" i="35"/>
  <c r="C318" i="35"/>
  <c r="C994" i="35"/>
  <c r="C966" i="35"/>
  <c r="C290" i="35"/>
  <c r="C1343" i="35"/>
  <c r="C667" i="35"/>
  <c r="C1336" i="35"/>
  <c r="C660" i="35"/>
  <c r="C1329" i="35"/>
  <c r="C653" i="35"/>
  <c r="C1315" i="35"/>
  <c r="C639" i="35"/>
  <c r="C1209" i="35"/>
  <c r="C533" i="35"/>
  <c r="C1142" i="35"/>
  <c r="C466" i="35"/>
  <c r="C1066" i="35"/>
  <c r="C390" i="35"/>
  <c r="C1043" i="35"/>
  <c r="C367" i="35"/>
  <c r="C353" i="35"/>
  <c r="C1029" i="35"/>
  <c r="C1027" i="35"/>
  <c r="C351" i="35"/>
  <c r="C1006" i="35"/>
  <c r="C330" i="35"/>
  <c r="C969" i="35"/>
  <c r="C293" i="35"/>
  <c r="C960" i="35"/>
  <c r="C284" i="35"/>
  <c r="C953" i="35"/>
  <c r="C277" i="35"/>
  <c r="C930" i="35"/>
  <c r="C254" i="35"/>
  <c r="C916" i="35"/>
  <c r="C240" i="35"/>
  <c r="C900" i="35"/>
  <c r="C224" i="35"/>
  <c r="C893" i="35"/>
  <c r="C217" i="35"/>
  <c r="C877" i="35"/>
  <c r="C201" i="35"/>
  <c r="C856" i="35"/>
  <c r="C180" i="35"/>
  <c r="C842" i="35"/>
  <c r="C166" i="35"/>
  <c r="C810" i="35"/>
  <c r="C134" i="35"/>
  <c r="C796" i="35"/>
  <c r="C120" i="35"/>
  <c r="C787" i="35"/>
  <c r="C111" i="35"/>
  <c r="C782" i="35"/>
  <c r="C106" i="35"/>
  <c r="C771" i="35"/>
  <c r="C95" i="35"/>
  <c r="C766" i="35"/>
  <c r="C90" i="35"/>
  <c r="C81" i="35"/>
  <c r="C757" i="35"/>
  <c r="C755" i="35"/>
  <c r="C79" i="35"/>
  <c r="C733" i="35"/>
  <c r="C57" i="35"/>
  <c r="C728" i="35"/>
  <c r="C52" i="35"/>
  <c r="C723" i="35"/>
  <c r="C47" i="35"/>
  <c r="C718" i="35"/>
  <c r="C42" i="35"/>
  <c r="C701" i="35"/>
  <c r="C25" i="35"/>
  <c r="C689" i="35"/>
  <c r="C13" i="35"/>
  <c r="C682" i="35"/>
  <c r="C6" i="35"/>
  <c r="C628" i="35"/>
  <c r="C626" i="35"/>
  <c r="C595" i="35"/>
  <c r="C564" i="35"/>
  <c r="C562" i="35"/>
  <c r="C495" i="35"/>
  <c r="C493" i="35"/>
  <c r="C491" i="35"/>
  <c r="C489" i="35"/>
  <c r="C487" i="35"/>
  <c r="C485" i="35"/>
  <c r="C483" i="35"/>
  <c r="C481" i="35"/>
  <c r="C479" i="35"/>
  <c r="C477" i="35"/>
  <c r="C475" i="35"/>
  <c r="C473" i="35"/>
  <c r="C418" i="35"/>
  <c r="C407" i="35"/>
  <c r="C385" i="35"/>
  <c r="C366" i="35"/>
  <c r="C350" i="35"/>
  <c r="C335" i="35"/>
  <c r="C317" i="35"/>
  <c r="C243" i="35"/>
  <c r="C220" i="35"/>
  <c r="C218" i="35"/>
  <c r="C202" i="35"/>
  <c r="C185" i="35"/>
  <c r="C169" i="35"/>
  <c r="C109" i="35"/>
  <c r="C33" i="35"/>
  <c r="C22" i="35"/>
  <c r="C648" i="35"/>
  <c r="C1127" i="35"/>
  <c r="C1125" i="35"/>
  <c r="C773" i="35"/>
  <c r="C1319" i="35"/>
  <c r="C643" i="35"/>
  <c r="C1206" i="35"/>
  <c r="C530" i="35"/>
  <c r="C357" i="35"/>
  <c r="C1033" i="35"/>
  <c r="C1008" i="35"/>
  <c r="C332" i="35"/>
  <c r="C957" i="35"/>
  <c r="C281" i="35"/>
  <c r="C1350" i="35"/>
  <c r="C674" i="35"/>
  <c r="C1348" i="35"/>
  <c r="C672" i="35"/>
  <c r="C1334" i="35"/>
  <c r="C658" i="35"/>
  <c r="C1177" i="35"/>
  <c r="C501" i="35"/>
  <c r="C1103" i="35"/>
  <c r="C427" i="35"/>
  <c r="C1087" i="35"/>
  <c r="C411" i="35"/>
  <c r="C1080" i="35"/>
  <c r="C404" i="35"/>
  <c r="C1064" i="35"/>
  <c r="C388" i="35"/>
  <c r="C365" i="35"/>
  <c r="C1041" i="35"/>
  <c r="C349" i="35"/>
  <c r="C1025" i="35"/>
  <c r="C1004" i="35"/>
  <c r="C328" i="35"/>
  <c r="C990" i="35"/>
  <c r="C314" i="35"/>
  <c r="C967" i="35"/>
  <c r="C291" i="35"/>
  <c r="C928" i="35"/>
  <c r="C252" i="35"/>
  <c r="C914" i="35"/>
  <c r="C238" i="35"/>
  <c r="C891" i="35"/>
  <c r="C215" i="35"/>
  <c r="C875" i="35"/>
  <c r="C199" i="35"/>
  <c r="C854" i="35"/>
  <c r="C178" i="35"/>
  <c r="C840" i="35"/>
  <c r="C164" i="35"/>
  <c r="C815" i="35"/>
  <c r="C139" i="35"/>
  <c r="C808" i="35"/>
  <c r="C132" i="35"/>
  <c r="C794" i="35"/>
  <c r="C118" i="35"/>
  <c r="C780" i="35"/>
  <c r="C104" i="35"/>
  <c r="C769" i="35"/>
  <c r="C93" i="35"/>
  <c r="C764" i="35"/>
  <c r="C88" i="35"/>
  <c r="C753" i="35"/>
  <c r="C77" i="35"/>
  <c r="C67" i="35"/>
  <c r="C743" i="35"/>
  <c r="C738" i="35"/>
  <c r="C62" i="35"/>
  <c r="C721" i="35"/>
  <c r="C45" i="35"/>
  <c r="C716" i="35"/>
  <c r="C40" i="35"/>
  <c r="C706" i="35"/>
  <c r="C30" i="35"/>
  <c r="C687" i="35"/>
  <c r="C11" i="35"/>
  <c r="C685" i="35"/>
  <c r="C9" i="35"/>
  <c r="C680" i="35"/>
  <c r="C4" i="35"/>
  <c r="C637" i="35"/>
  <c r="C635" i="35"/>
  <c r="C633" i="35"/>
  <c r="C624" i="35"/>
  <c r="C622" i="35"/>
  <c r="C620" i="35"/>
  <c r="C618" i="35"/>
  <c r="C616" i="35"/>
  <c r="C614" i="35"/>
  <c r="C612" i="35"/>
  <c r="C610" i="35"/>
  <c r="C608" i="35"/>
  <c r="C606" i="35"/>
  <c r="C604" i="35"/>
  <c r="C602" i="35"/>
  <c r="C593" i="35"/>
  <c r="C591" i="35"/>
  <c r="C589" i="35"/>
  <c r="C587" i="35"/>
  <c r="C585" i="35"/>
  <c r="C583" i="35"/>
  <c r="C581" i="35"/>
  <c r="C579" i="35"/>
  <c r="C577" i="35"/>
  <c r="C575" i="35"/>
  <c r="C573" i="35"/>
  <c r="C571" i="35"/>
  <c r="C569" i="35"/>
  <c r="C560" i="35"/>
  <c r="C558" i="35"/>
  <c r="C556" i="35"/>
  <c r="C552" i="35"/>
  <c r="C550" i="35"/>
  <c r="C548" i="35"/>
  <c r="C546" i="35"/>
  <c r="C542" i="35"/>
  <c r="C540" i="35"/>
  <c r="C538" i="35"/>
  <c r="C471" i="35"/>
  <c r="C463" i="35"/>
  <c r="C461" i="35"/>
  <c r="C459" i="35"/>
  <c r="C457" i="35"/>
  <c r="C455" i="35"/>
  <c r="C453" i="35"/>
  <c r="C447" i="35"/>
  <c r="C445" i="35"/>
  <c r="C443" i="35"/>
  <c r="C441" i="35"/>
  <c r="C420" i="35"/>
  <c r="C387" i="35"/>
  <c r="C376" i="35"/>
  <c r="C374" i="35"/>
  <c r="C370" i="35"/>
  <c r="C368" i="35"/>
  <c r="C337" i="35"/>
  <c r="C319" i="35"/>
  <c r="C245" i="35"/>
  <c r="C222" i="35"/>
  <c r="C204" i="35"/>
  <c r="C193" i="35"/>
  <c r="C191" i="35"/>
  <c r="C187" i="35"/>
  <c r="C171" i="35"/>
  <c r="C158" i="35"/>
  <c r="C156" i="35"/>
  <c r="C154" i="35"/>
  <c r="C152" i="35"/>
  <c r="C150" i="35"/>
  <c r="C148" i="35"/>
  <c r="C146" i="35"/>
  <c r="C144" i="35"/>
  <c r="C142" i="35"/>
  <c r="C24" i="35"/>
  <c r="C650" i="35"/>
  <c r="C1107" i="35"/>
  <c r="C431" i="35"/>
  <c r="C1091" i="35"/>
  <c r="C415" i="35"/>
  <c r="C964" i="35"/>
  <c r="C288" i="35"/>
  <c r="C1339" i="35"/>
  <c r="C663" i="35"/>
  <c r="C1332" i="35"/>
  <c r="C656" i="35"/>
  <c r="C1327" i="35"/>
  <c r="C651" i="35"/>
  <c r="C1145" i="35"/>
  <c r="C469" i="35"/>
  <c r="C1101" i="35"/>
  <c r="C425" i="35"/>
  <c r="C1085" i="35"/>
  <c r="C409" i="35"/>
  <c r="C1078" i="35"/>
  <c r="C402" i="35"/>
  <c r="C1076" i="35"/>
  <c r="C400" i="35"/>
  <c r="C1002" i="35"/>
  <c r="C326" i="35"/>
  <c r="C965" i="35"/>
  <c r="C289" i="35"/>
  <c r="C963" i="35"/>
  <c r="C287" i="35"/>
  <c r="C282" i="35"/>
  <c r="C958" i="35"/>
  <c r="C912" i="35"/>
  <c r="C236" i="35"/>
  <c r="C889" i="35"/>
  <c r="C213" i="35"/>
  <c r="C873" i="35"/>
  <c r="C197" i="35"/>
  <c r="C866" i="35"/>
  <c r="C190" i="35"/>
  <c r="C852" i="35"/>
  <c r="C176" i="35"/>
  <c r="C838" i="35"/>
  <c r="C162" i="35"/>
  <c r="C836" i="35"/>
  <c r="C160" i="35"/>
  <c r="C813" i="35"/>
  <c r="C137" i="35"/>
  <c r="C792" i="35"/>
  <c r="C116" i="35"/>
  <c r="C778" i="35"/>
  <c r="C102" i="35"/>
  <c r="C762" i="35"/>
  <c r="C86" i="35"/>
  <c r="C736" i="35"/>
  <c r="C60" i="35"/>
  <c r="C731" i="35"/>
  <c r="C55" i="35"/>
  <c r="C726" i="35"/>
  <c r="C50" i="35"/>
  <c r="C699" i="35"/>
  <c r="C23" i="35"/>
  <c r="C631" i="35"/>
  <c r="C600" i="35"/>
  <c r="C598" i="35"/>
  <c r="C567" i="35"/>
  <c r="C536" i="35"/>
  <c r="C534" i="35"/>
  <c r="C528" i="35"/>
  <c r="C526" i="35"/>
  <c r="C524" i="35"/>
  <c r="C520" i="35"/>
  <c r="C518" i="35"/>
  <c r="C516" i="35"/>
  <c r="C514" i="35"/>
  <c r="C510" i="35"/>
  <c r="C508" i="35"/>
  <c r="C506" i="35"/>
  <c r="C439" i="35"/>
  <c r="C422" i="35"/>
  <c r="C389" i="35"/>
  <c r="C372" i="35"/>
  <c r="C354" i="35"/>
  <c r="C343" i="35"/>
  <c r="C339" i="35"/>
  <c r="C321" i="35"/>
  <c r="C247" i="35"/>
  <c r="C234" i="35"/>
  <c r="C232" i="35"/>
  <c r="C230" i="35"/>
  <c r="C228" i="35"/>
  <c r="C226" i="35"/>
  <c r="C206" i="35"/>
  <c r="C189" i="35"/>
  <c r="C173" i="35"/>
  <c r="C66" i="35"/>
  <c r="C37" i="35"/>
  <c r="C26" i="35"/>
  <c r="C665" i="35"/>
  <c r="C671" i="35"/>
  <c r="C1111" i="35"/>
  <c r="C1109" i="35"/>
  <c r="C968" i="35"/>
  <c r="C711" i="35"/>
  <c r="C1346" i="35"/>
  <c r="C670" i="35"/>
  <c r="C1337" i="35"/>
  <c r="C661" i="35"/>
  <c r="C1325" i="35"/>
  <c r="C649" i="35"/>
  <c r="C1113" i="35"/>
  <c r="C437" i="35"/>
  <c r="C423" i="35"/>
  <c r="C1099" i="35"/>
  <c r="C1074" i="35"/>
  <c r="C398" i="35"/>
  <c r="C1062" i="35"/>
  <c r="C386" i="35"/>
  <c r="C1060" i="35"/>
  <c r="C384" i="35"/>
  <c r="C1039" i="35"/>
  <c r="C363" i="35"/>
  <c r="C1023" i="35"/>
  <c r="C347" i="35"/>
  <c r="C1000" i="35"/>
  <c r="C324" i="35"/>
  <c r="C972" i="35"/>
  <c r="C296" i="35"/>
  <c r="C961" i="35"/>
  <c r="C285" i="35"/>
  <c r="C933" i="35"/>
  <c r="C257" i="35"/>
  <c r="C931" i="35"/>
  <c r="C255" i="35"/>
  <c r="C926" i="35"/>
  <c r="C250" i="35"/>
  <c r="C211" i="35"/>
  <c r="C887" i="35"/>
  <c r="C864" i="35"/>
  <c r="C188" i="35"/>
  <c r="C850" i="35"/>
  <c r="C174" i="35"/>
  <c r="C811" i="35"/>
  <c r="C135" i="35"/>
  <c r="C806" i="35"/>
  <c r="C130" i="35"/>
  <c r="C797" i="35"/>
  <c r="C121" i="35"/>
  <c r="C790" i="35"/>
  <c r="C114" i="35"/>
  <c r="C776" i="35"/>
  <c r="C100" i="35"/>
  <c r="C767" i="35"/>
  <c r="C91" i="35"/>
  <c r="C760" i="35"/>
  <c r="C84" i="35"/>
  <c r="C751" i="35"/>
  <c r="C75" i="35"/>
  <c r="C729" i="35"/>
  <c r="C53" i="35"/>
  <c r="C724" i="35"/>
  <c r="C48" i="35"/>
  <c r="C719" i="35"/>
  <c r="C43" i="35"/>
  <c r="C714" i="35"/>
  <c r="C38" i="35"/>
  <c r="C697" i="35"/>
  <c r="C21" i="35"/>
  <c r="C683" i="35"/>
  <c r="C7" i="35"/>
  <c r="C629" i="35"/>
  <c r="C565" i="35"/>
  <c r="C504" i="35"/>
  <c r="C502" i="35"/>
  <c r="C498" i="35"/>
  <c r="C424" i="35"/>
  <c r="C391" i="35"/>
  <c r="C356" i="35"/>
  <c r="C323" i="35"/>
  <c r="C312" i="35"/>
  <c r="C310" i="35"/>
  <c r="C308" i="35"/>
  <c r="C306" i="35"/>
  <c r="C304" i="35"/>
  <c r="C302" i="35"/>
  <c r="C300" i="35"/>
  <c r="C298" i="35"/>
  <c r="C278" i="35"/>
  <c r="C276" i="35"/>
  <c r="C274" i="35"/>
  <c r="C272" i="35"/>
  <c r="C270" i="35"/>
  <c r="C268" i="35"/>
  <c r="C266" i="35"/>
  <c r="C264" i="35"/>
  <c r="C262" i="35"/>
  <c r="C260" i="35"/>
  <c r="C258" i="35"/>
  <c r="C249" i="35"/>
  <c r="C208" i="35"/>
  <c r="C175" i="35"/>
  <c r="C125" i="35"/>
  <c r="C123" i="35"/>
  <c r="C68" i="35"/>
  <c r="C39" i="35"/>
  <c r="C28" i="35"/>
  <c r="C638" i="35"/>
  <c r="C684" i="34"/>
  <c r="C652" i="34"/>
  <c r="C348" i="34"/>
  <c r="J590" i="36"/>
  <c r="F538" i="36"/>
  <c r="E538" i="36"/>
  <c r="D538" i="36"/>
  <c r="J538" i="36" s="1"/>
  <c r="F486" i="36"/>
  <c r="E486" i="36"/>
  <c r="D486" i="36"/>
  <c r="G486" i="36"/>
  <c r="F434" i="36"/>
  <c r="I434" i="36" s="1"/>
  <c r="E434" i="36"/>
  <c r="F330" i="36"/>
  <c r="E330" i="36"/>
  <c r="G382" i="36"/>
  <c r="D434" i="36"/>
  <c r="J434" i="36" s="1"/>
  <c r="E382" i="36"/>
  <c r="D382" i="36"/>
  <c r="F382" i="36"/>
  <c r="J305" i="36"/>
  <c r="J572" i="36"/>
  <c r="G330" i="36"/>
  <c r="D330" i="36"/>
  <c r="E174" i="36"/>
  <c r="G226" i="36"/>
  <c r="F278" i="36"/>
  <c r="G278" i="36"/>
  <c r="E278" i="36"/>
  <c r="D278" i="36"/>
  <c r="D226" i="36"/>
  <c r="J607" i="36"/>
  <c r="F174" i="36"/>
  <c r="F18" i="36"/>
  <c r="F122" i="36"/>
  <c r="F226" i="36"/>
  <c r="E226" i="36"/>
  <c r="G122" i="36"/>
  <c r="D174" i="36"/>
  <c r="G70" i="36"/>
  <c r="E122" i="36"/>
  <c r="G174" i="36"/>
  <c r="I617" i="36"/>
  <c r="I601" i="36"/>
  <c r="F70" i="36"/>
  <c r="D122" i="36"/>
  <c r="J122" i="36" s="1"/>
  <c r="I567" i="36"/>
  <c r="J473" i="36"/>
  <c r="E70" i="36"/>
  <c r="D18" i="36"/>
  <c r="I33" i="36"/>
  <c r="I630" i="36"/>
  <c r="D70" i="36"/>
  <c r="I369" i="36"/>
  <c r="I53" i="36"/>
  <c r="J558" i="36"/>
  <c r="J625" i="36"/>
  <c r="I524" i="36"/>
  <c r="I522" i="36"/>
  <c r="I510" i="36"/>
  <c r="I506" i="36"/>
  <c r="I498" i="36"/>
  <c r="J561" i="36"/>
  <c r="J549" i="36"/>
  <c r="J532" i="36"/>
  <c r="J528" i="36"/>
  <c r="J600" i="36"/>
  <c r="I592" i="36"/>
  <c r="I675" i="36"/>
  <c r="J631" i="36"/>
  <c r="J414" i="36"/>
  <c r="J23" i="36"/>
  <c r="J412" i="36"/>
  <c r="I153" i="36"/>
  <c r="I488" i="36"/>
  <c r="I5" i="36"/>
  <c r="I458" i="36"/>
  <c r="I450" i="36"/>
  <c r="J43" i="36"/>
  <c r="I184" i="36"/>
  <c r="J284" i="36"/>
  <c r="J409" i="36"/>
  <c r="J393" i="36"/>
  <c r="J435" i="36"/>
  <c r="I635" i="36"/>
  <c r="I631" i="36"/>
  <c r="J42" i="36"/>
  <c r="G18" i="36"/>
  <c r="J150" i="36"/>
  <c r="J142" i="36"/>
  <c r="J232" i="36"/>
  <c r="J228" i="36"/>
  <c r="J219" i="36"/>
  <c r="I265" i="36"/>
  <c r="J403" i="36"/>
  <c r="I559" i="36"/>
  <c r="I547" i="36"/>
  <c r="I534" i="36"/>
  <c r="I610" i="36"/>
  <c r="J589" i="36"/>
  <c r="I193" i="36"/>
  <c r="I298" i="36"/>
  <c r="I282" i="36"/>
  <c r="I273" i="36"/>
  <c r="J552" i="36"/>
  <c r="I649" i="36"/>
  <c r="I645" i="36"/>
  <c r="J24" i="36"/>
  <c r="E18" i="36"/>
  <c r="J159" i="36"/>
  <c r="J241" i="36"/>
  <c r="I315" i="36"/>
  <c r="J244" i="36"/>
  <c r="J524" i="36"/>
  <c r="J522" i="36"/>
  <c r="J520" i="36"/>
  <c r="J518" i="36"/>
  <c r="J516" i="36"/>
  <c r="J514" i="36"/>
  <c r="J512" i="36"/>
  <c r="J508" i="36"/>
  <c r="J506" i="36"/>
  <c r="J504" i="36"/>
  <c r="J502" i="36"/>
  <c r="J500" i="36"/>
  <c r="J496" i="36"/>
  <c r="J494" i="36"/>
  <c r="J492" i="36"/>
  <c r="J490" i="36"/>
  <c r="J488" i="36"/>
  <c r="J483" i="36"/>
  <c r="J481" i="36"/>
  <c r="J479" i="36"/>
  <c r="J477" i="36"/>
  <c r="J475" i="36"/>
  <c r="J628" i="36"/>
  <c r="J624" i="36"/>
  <c r="I678" i="36"/>
  <c r="J632" i="36"/>
  <c r="J19" i="36"/>
  <c r="J11" i="36"/>
  <c r="I147" i="36"/>
  <c r="I117" i="36"/>
  <c r="I192" i="36"/>
  <c r="I183" i="36"/>
  <c r="I179" i="36"/>
  <c r="I175" i="36"/>
  <c r="I170" i="36"/>
  <c r="J336" i="36"/>
  <c r="I512" i="36"/>
  <c r="I481" i="36"/>
  <c r="J546" i="36"/>
  <c r="J529" i="36"/>
  <c r="J616" i="36"/>
  <c r="J658" i="36"/>
  <c r="I221" i="36"/>
  <c r="I408" i="36"/>
  <c r="I441" i="36"/>
  <c r="I562" i="36"/>
  <c r="I558" i="36"/>
  <c r="J545" i="36"/>
  <c r="I542" i="36"/>
  <c r="I541" i="36"/>
  <c r="I606" i="36"/>
  <c r="I584" i="36"/>
  <c r="I672" i="36"/>
  <c r="I667" i="36"/>
  <c r="I655" i="36"/>
  <c r="I651" i="36"/>
  <c r="J16" i="36"/>
  <c r="J72" i="36"/>
  <c r="J341" i="36"/>
  <c r="I334" i="36"/>
  <c r="J329" i="36"/>
  <c r="J467" i="36"/>
  <c r="J551" i="36"/>
  <c r="J656" i="36"/>
  <c r="J5" i="36"/>
  <c r="J32" i="36"/>
  <c r="I16" i="36"/>
  <c r="I105" i="36"/>
  <c r="I97" i="36"/>
  <c r="I63" i="36"/>
  <c r="I59" i="36"/>
  <c r="J190" i="36"/>
  <c r="J297" i="36"/>
  <c r="J293" i="36"/>
  <c r="J523" i="36"/>
  <c r="J521" i="36"/>
  <c r="J519" i="36"/>
  <c r="J517" i="36"/>
  <c r="J515" i="36"/>
  <c r="J513" i="36"/>
  <c r="J511" i="36"/>
  <c r="J509" i="36"/>
  <c r="J507" i="36"/>
  <c r="J505" i="36"/>
  <c r="J503" i="36"/>
  <c r="J501" i="36"/>
  <c r="J499" i="36"/>
  <c r="J497" i="36"/>
  <c r="J495" i="36"/>
  <c r="J493" i="36"/>
  <c r="J491" i="36"/>
  <c r="J489" i="36"/>
  <c r="J487" i="36"/>
  <c r="J485" i="36"/>
  <c r="J480" i="36"/>
  <c r="J478" i="36"/>
  <c r="J476" i="36"/>
  <c r="J474" i="36"/>
  <c r="J665" i="36"/>
  <c r="J661" i="36"/>
  <c r="J35" i="36"/>
  <c r="J34" i="36"/>
  <c r="J102" i="36"/>
  <c r="J98" i="36"/>
  <c r="I314" i="36"/>
  <c r="I318" i="36"/>
  <c r="J420" i="36"/>
  <c r="J472" i="36"/>
  <c r="J468" i="36"/>
  <c r="I519" i="36"/>
  <c r="I515" i="36"/>
  <c r="I513" i="36"/>
  <c r="I511" i="36"/>
  <c r="I505" i="36"/>
  <c r="I503" i="36"/>
  <c r="I499" i="36"/>
  <c r="I497" i="36"/>
  <c r="I495" i="36"/>
  <c r="I493" i="36"/>
  <c r="I489" i="36"/>
  <c r="I482" i="36"/>
  <c r="I480" i="36"/>
  <c r="I478" i="36"/>
  <c r="I474" i="36"/>
  <c r="J525" i="36"/>
  <c r="I609" i="36"/>
  <c r="I608" i="36"/>
  <c r="I599" i="36"/>
  <c r="I594" i="36"/>
  <c r="I629" i="36"/>
  <c r="I657" i="36"/>
  <c r="I41" i="36"/>
  <c r="I49" i="36"/>
  <c r="I102" i="36"/>
  <c r="I121" i="36"/>
  <c r="I199" i="36"/>
  <c r="I543" i="36"/>
  <c r="I581" i="36"/>
  <c r="I20" i="36"/>
  <c r="I110" i="36"/>
  <c r="I206" i="36"/>
  <c r="J133" i="36"/>
  <c r="J211" i="36"/>
  <c r="J207" i="36"/>
  <c r="J203" i="36"/>
  <c r="J171" i="36"/>
  <c r="J314" i="36"/>
  <c r="I398" i="36"/>
  <c r="I420" i="36"/>
  <c r="I574" i="36"/>
  <c r="I551" i="36"/>
  <c r="I528" i="36"/>
  <c r="I627" i="36"/>
  <c r="I604" i="36"/>
  <c r="I664" i="36"/>
  <c r="I35" i="36"/>
  <c r="J27" i="36"/>
  <c r="J92" i="36"/>
  <c r="J88" i="36"/>
  <c r="I83" i="36"/>
  <c r="J75" i="36"/>
  <c r="I74" i="36"/>
  <c r="I150" i="36"/>
  <c r="J134" i="36"/>
  <c r="J112" i="36"/>
  <c r="J212" i="36"/>
  <c r="I173" i="36"/>
  <c r="J249" i="36"/>
  <c r="I232" i="36"/>
  <c r="I222" i="36"/>
  <c r="I214" i="36"/>
  <c r="I306" i="36"/>
  <c r="I350" i="36"/>
  <c r="J346" i="36"/>
  <c r="I342" i="36"/>
  <c r="I339" i="36"/>
  <c r="I335" i="36"/>
  <c r="I374" i="36"/>
  <c r="I516" i="36"/>
  <c r="I514" i="36"/>
  <c r="I504" i="36"/>
  <c r="I502" i="36"/>
  <c r="I496" i="36"/>
  <c r="I492" i="36"/>
  <c r="I490" i="36"/>
  <c r="I484" i="36"/>
  <c r="J574" i="36"/>
  <c r="I552" i="36"/>
  <c r="I586" i="36"/>
  <c r="I578" i="36"/>
  <c r="I670" i="36"/>
  <c r="J669" i="36"/>
  <c r="I652" i="36"/>
  <c r="I637" i="36"/>
  <c r="I634" i="36"/>
  <c r="J33" i="36"/>
  <c r="I27" i="36"/>
  <c r="I24" i="36"/>
  <c r="J84" i="36"/>
  <c r="J71" i="36"/>
  <c r="J192" i="36"/>
  <c r="J183" i="36"/>
  <c r="J179" i="36"/>
  <c r="J170" i="36"/>
  <c r="J236" i="36"/>
  <c r="J233" i="36"/>
  <c r="J225" i="36"/>
  <c r="I285" i="36"/>
  <c r="I363" i="36"/>
  <c r="I326" i="36"/>
  <c r="J401" i="36"/>
  <c r="J375" i="36"/>
  <c r="I570" i="36"/>
  <c r="J556" i="36"/>
  <c r="J553" i="36"/>
  <c r="J542" i="36"/>
  <c r="J536" i="36"/>
  <c r="J606" i="36"/>
  <c r="I591" i="36"/>
  <c r="J579" i="36"/>
  <c r="J649" i="36"/>
  <c r="J643" i="36"/>
  <c r="J635" i="36"/>
  <c r="J39" i="36"/>
  <c r="J12" i="36"/>
  <c r="J6" i="36"/>
  <c r="J54" i="36"/>
  <c r="J79" i="36"/>
  <c r="J118" i="36"/>
  <c r="J295" i="36"/>
  <c r="J283" i="36"/>
  <c r="J332" i="36"/>
  <c r="J413" i="36"/>
  <c r="J568" i="36"/>
  <c r="J564" i="36"/>
  <c r="I625" i="36"/>
  <c r="J620" i="36"/>
  <c r="I602" i="36"/>
  <c r="I10" i="36"/>
  <c r="I55" i="36"/>
  <c r="I106" i="36"/>
  <c r="I89" i="36"/>
  <c r="I160" i="36"/>
  <c r="J156" i="36"/>
  <c r="I123" i="36"/>
  <c r="I120" i="36"/>
  <c r="I118" i="36"/>
  <c r="J193" i="36"/>
  <c r="J224" i="36"/>
  <c r="J217" i="36"/>
  <c r="I295" i="36"/>
  <c r="I294" i="36"/>
  <c r="I287" i="36"/>
  <c r="I286" i="36"/>
  <c r="J368" i="36"/>
  <c r="I446" i="36"/>
  <c r="I438" i="36"/>
  <c r="I432" i="36"/>
  <c r="I564" i="36"/>
  <c r="I540" i="36"/>
  <c r="I616" i="36"/>
  <c r="I607" i="36"/>
  <c r="J601" i="36"/>
  <c r="J596" i="36"/>
  <c r="I593" i="36"/>
  <c r="J580" i="36"/>
  <c r="J676" i="36"/>
  <c r="J668" i="36"/>
  <c r="J654" i="36"/>
  <c r="J646" i="36"/>
  <c r="I641" i="36"/>
  <c r="J636" i="36"/>
  <c r="J20" i="36"/>
  <c r="I213" i="36"/>
  <c r="I356" i="36"/>
  <c r="J320" i="36"/>
  <c r="J569" i="36"/>
  <c r="J541" i="36"/>
  <c r="J618" i="36"/>
  <c r="J598" i="36"/>
  <c r="I654" i="36"/>
  <c r="I646" i="36"/>
  <c r="I194" i="36"/>
  <c r="I189" i="36"/>
  <c r="I185" i="36"/>
  <c r="I163" i="36"/>
  <c r="I313" i="36"/>
  <c r="I569" i="36"/>
  <c r="I560" i="36"/>
  <c r="I659" i="36"/>
  <c r="I155" i="36"/>
  <c r="J147" i="36"/>
  <c r="J143" i="36"/>
  <c r="J139" i="36"/>
  <c r="I134" i="36"/>
  <c r="J117" i="36"/>
  <c r="I112" i="36"/>
  <c r="I211" i="36"/>
  <c r="J185" i="36"/>
  <c r="I162" i="36"/>
  <c r="I262" i="36"/>
  <c r="J253" i="36"/>
  <c r="I216" i="36"/>
  <c r="I305" i="36"/>
  <c r="J304" i="36"/>
  <c r="J300" i="36"/>
  <c r="J317" i="36"/>
  <c r="J352" i="36"/>
  <c r="I331" i="36"/>
  <c r="I407" i="36"/>
  <c r="I402" i="36"/>
  <c r="I397" i="36"/>
  <c r="I467" i="36"/>
  <c r="J442" i="36"/>
  <c r="J424" i="36"/>
  <c r="J548" i="36"/>
  <c r="J534" i="36"/>
  <c r="I621" i="36"/>
  <c r="J583" i="36"/>
  <c r="J672" i="36"/>
  <c r="J641" i="36"/>
  <c r="I633" i="36"/>
  <c r="J630" i="36"/>
  <c r="J26" i="36"/>
  <c r="J17" i="36"/>
  <c r="I88" i="36"/>
  <c r="J138" i="36"/>
  <c r="J116" i="36"/>
  <c r="I188" i="36"/>
  <c r="I355" i="36"/>
  <c r="I406" i="36"/>
  <c r="I557" i="36"/>
  <c r="I539" i="36"/>
  <c r="J9" i="36"/>
  <c r="I101" i="36"/>
  <c r="I80" i="36"/>
  <c r="J77" i="36"/>
  <c r="I62" i="36"/>
  <c r="J204" i="36"/>
  <c r="J195" i="36"/>
  <c r="J168" i="36"/>
  <c r="J164" i="36"/>
  <c r="J251" i="36"/>
  <c r="J243" i="36"/>
  <c r="I310" i="36"/>
  <c r="J307" i="36"/>
  <c r="I297" i="36"/>
  <c r="J366" i="36"/>
  <c r="J349" i="36"/>
  <c r="J345" i="36"/>
  <c r="J325" i="36"/>
  <c r="J384" i="36"/>
  <c r="I375" i="36"/>
  <c r="I461" i="36"/>
  <c r="J453" i="36"/>
  <c r="I448" i="36"/>
  <c r="I443" i="36"/>
  <c r="J436" i="36"/>
  <c r="I422" i="36"/>
  <c r="I479" i="36"/>
  <c r="I575" i="36"/>
  <c r="I535" i="36"/>
  <c r="I618" i="36"/>
  <c r="I598" i="36"/>
  <c r="J584" i="36"/>
  <c r="I579" i="36"/>
  <c r="J677" i="36"/>
  <c r="I666" i="36"/>
  <c r="I661" i="36"/>
  <c r="J660" i="36"/>
  <c r="J652" i="36"/>
  <c r="J650" i="36"/>
  <c r="I647" i="36"/>
  <c r="J25" i="36"/>
  <c r="J15" i="36"/>
  <c r="I9" i="36"/>
  <c r="J95" i="36"/>
  <c r="J82" i="36"/>
  <c r="J78" i="36"/>
  <c r="J76" i="36"/>
  <c r="J69" i="36"/>
  <c r="J132" i="36"/>
  <c r="J124" i="36"/>
  <c r="J114" i="36"/>
  <c r="J200" i="36"/>
  <c r="I195" i="36"/>
  <c r="I168" i="36"/>
  <c r="I164" i="36"/>
  <c r="J264" i="36"/>
  <c r="J256" i="36"/>
  <c r="I246" i="36"/>
  <c r="I312" i="36"/>
  <c r="I307" i="36"/>
  <c r="J290" i="36"/>
  <c r="J272" i="36"/>
  <c r="I267" i="36"/>
  <c r="I366" i="36"/>
  <c r="I362" i="36"/>
  <c r="I361" i="36"/>
  <c r="I349" i="36"/>
  <c r="I345" i="36"/>
  <c r="J333" i="36"/>
  <c r="J323" i="36"/>
  <c r="J319" i="36"/>
  <c r="J410" i="36"/>
  <c r="I394" i="36"/>
  <c r="I381" i="36"/>
  <c r="J418" i="36"/>
  <c r="I421" i="36"/>
  <c r="J470" i="36"/>
  <c r="I453" i="36"/>
  <c r="I440" i="36"/>
  <c r="I576" i="36"/>
  <c r="J567" i="36"/>
  <c r="J555" i="36"/>
  <c r="J526" i="36"/>
  <c r="J680" i="36"/>
  <c r="J40" i="36"/>
  <c r="J31" i="36"/>
  <c r="I25" i="36"/>
  <c r="J50" i="36"/>
  <c r="I103" i="36"/>
  <c r="I98" i="36"/>
  <c r="J87" i="36"/>
  <c r="I85" i="36"/>
  <c r="I82" i="36"/>
  <c r="I78" i="36"/>
  <c r="I73" i="36"/>
  <c r="J158" i="36"/>
  <c r="J149" i="36"/>
  <c r="J141" i="36"/>
  <c r="I136" i="36"/>
  <c r="I132" i="36"/>
  <c r="J131" i="36"/>
  <c r="J115" i="36"/>
  <c r="J110" i="36"/>
  <c r="I177" i="36"/>
  <c r="I264" i="36"/>
  <c r="J313" i="36"/>
  <c r="I303" i="36"/>
  <c r="I290" i="36"/>
  <c r="I281" i="36"/>
  <c r="I272" i="36"/>
  <c r="J359" i="36"/>
  <c r="J357" i="36"/>
  <c r="I333" i="36"/>
  <c r="I323" i="36"/>
  <c r="I319" i="36"/>
  <c r="J415" i="36"/>
  <c r="I410" i="36"/>
  <c r="J395" i="36"/>
  <c r="J391" i="36"/>
  <c r="I386" i="36"/>
  <c r="J385" i="36"/>
  <c r="I418" i="36"/>
  <c r="I470" i="36"/>
  <c r="J465" i="36"/>
  <c r="J457" i="36"/>
  <c r="J454" i="36"/>
  <c r="J437" i="36"/>
  <c r="I555" i="36"/>
  <c r="I550" i="36"/>
  <c r="J527" i="36"/>
  <c r="I526" i="36"/>
  <c r="J577" i="36"/>
  <c r="J626" i="36"/>
  <c r="I624" i="36"/>
  <c r="J612" i="36"/>
  <c r="J608" i="36"/>
  <c r="J591" i="36"/>
  <c r="I680" i="36"/>
  <c r="J663" i="36"/>
  <c r="J653" i="36"/>
  <c r="I648" i="36"/>
  <c r="J637" i="36"/>
  <c r="J45" i="36"/>
  <c r="I19" i="36"/>
  <c r="J7" i="36"/>
  <c r="I51" i="36"/>
  <c r="J104" i="36"/>
  <c r="I91" i="36"/>
  <c r="J74" i="36"/>
  <c r="J65" i="36"/>
  <c r="J61" i="36"/>
  <c r="I158" i="36"/>
  <c r="I149" i="36"/>
  <c r="J144" i="36"/>
  <c r="I141" i="36"/>
  <c r="I172" i="36"/>
  <c r="I354" i="36"/>
  <c r="I391" i="36"/>
  <c r="I433" i="36"/>
  <c r="I556" i="36"/>
  <c r="I554" i="36"/>
  <c r="I536" i="36"/>
  <c r="I527" i="36"/>
  <c r="I626" i="36"/>
  <c r="I613" i="36"/>
  <c r="I585" i="36"/>
  <c r="I663" i="36"/>
  <c r="I653" i="36"/>
  <c r="I644" i="36"/>
  <c r="I638" i="36"/>
  <c r="J364" i="36"/>
  <c r="J360" i="36"/>
  <c r="J343" i="36"/>
  <c r="J339" i="36"/>
  <c r="J392" i="36"/>
  <c r="J451" i="36"/>
  <c r="J438" i="36"/>
  <c r="J573" i="36"/>
  <c r="J557" i="36"/>
  <c r="J539" i="36"/>
  <c r="J627" i="36"/>
  <c r="J604" i="36"/>
  <c r="J645" i="36"/>
  <c r="J639" i="36"/>
  <c r="J41" i="36"/>
  <c r="I40" i="36"/>
  <c r="I32" i="36"/>
  <c r="J14" i="36"/>
  <c r="J10" i="36"/>
  <c r="I56" i="36"/>
  <c r="J55" i="36"/>
  <c r="I52" i="36"/>
  <c r="J51" i="36"/>
  <c r="I48" i="36"/>
  <c r="J57" i="36"/>
  <c r="J103" i="36"/>
  <c r="J99" i="36"/>
  <c r="J93" i="36"/>
  <c r="I92" i="36"/>
  <c r="J83" i="36"/>
  <c r="I72" i="36"/>
  <c r="I65" i="36"/>
  <c r="I58" i="36"/>
  <c r="J108" i="36"/>
  <c r="J155" i="36"/>
  <c r="J151" i="36"/>
  <c r="I145" i="36"/>
  <c r="I142" i="36"/>
  <c r="I133" i="36"/>
  <c r="J129" i="36"/>
  <c r="J199" i="36"/>
  <c r="J197" i="36"/>
  <c r="J184" i="36"/>
  <c r="J180" i="36"/>
  <c r="J176" i="36"/>
  <c r="J165" i="36"/>
  <c r="J259" i="36"/>
  <c r="J245" i="36"/>
  <c r="I229" i="36"/>
  <c r="I225" i="36"/>
  <c r="J216" i="36"/>
  <c r="J312" i="36"/>
  <c r="I308" i="36"/>
  <c r="I296" i="36"/>
  <c r="J276" i="36"/>
  <c r="J273" i="36"/>
  <c r="I384" i="36"/>
  <c r="I677" i="36"/>
  <c r="J44" i="36"/>
  <c r="J13" i="36"/>
  <c r="I57" i="36"/>
  <c r="I66" i="36"/>
  <c r="J154" i="36"/>
  <c r="I137" i="36"/>
  <c r="I254" i="36"/>
  <c r="J237" i="36"/>
  <c r="J355" i="36"/>
  <c r="J322" i="36"/>
  <c r="I533" i="36"/>
  <c r="J533" i="36"/>
  <c r="J36" i="36"/>
  <c r="J28" i="36"/>
  <c r="J56" i="36"/>
  <c r="J52" i="36"/>
  <c r="J48" i="36"/>
  <c r="J58" i="36"/>
  <c r="J146" i="36"/>
  <c r="J113" i="36"/>
  <c r="J208" i="36"/>
  <c r="J229" i="36"/>
  <c r="J220" i="36"/>
  <c r="J324" i="36"/>
  <c r="J38" i="36"/>
  <c r="J30" i="36"/>
  <c r="I95" i="36"/>
  <c r="I93" i="36"/>
  <c r="I75" i="36"/>
  <c r="I69" i="36"/>
  <c r="J64" i="36"/>
  <c r="J107" i="36"/>
  <c r="I156" i="36"/>
  <c r="I152" i="36"/>
  <c r="J148" i="36"/>
  <c r="I139" i="36"/>
  <c r="J135" i="36"/>
  <c r="I125" i="36"/>
  <c r="J120" i="36"/>
  <c r="I115" i="36"/>
  <c r="J111" i="36"/>
  <c r="I200" i="36"/>
  <c r="J196" i="36"/>
  <c r="J261" i="36"/>
  <c r="I259" i="36"/>
  <c r="I256" i="36"/>
  <c r="J248" i="36"/>
  <c r="I238" i="36"/>
  <c r="J235" i="36"/>
  <c r="I316" i="36"/>
  <c r="I302" i="36"/>
  <c r="J299" i="36"/>
  <c r="J285" i="36"/>
  <c r="I284" i="36"/>
  <c r="I274" i="36"/>
  <c r="J270" i="36"/>
  <c r="J266" i="36"/>
  <c r="J365" i="36"/>
  <c r="J361" i="36"/>
  <c r="I324" i="36"/>
  <c r="I427" i="36"/>
  <c r="I662" i="36"/>
  <c r="J47" i="36"/>
  <c r="I42" i="36"/>
  <c r="J37" i="36"/>
  <c r="J29" i="36"/>
  <c r="J22" i="36"/>
  <c r="I11" i="36"/>
  <c r="J8" i="36"/>
  <c r="I54" i="36"/>
  <c r="J53" i="36"/>
  <c r="I50" i="36"/>
  <c r="J49" i="36"/>
  <c r="J106" i="36"/>
  <c r="J96" i="36"/>
  <c r="I90" i="36"/>
  <c r="J89" i="36"/>
  <c r="J86" i="36"/>
  <c r="J68" i="36"/>
  <c r="I64" i="36"/>
  <c r="J160" i="36"/>
  <c r="J157" i="36"/>
  <c r="J153" i="36"/>
  <c r="I148" i="36"/>
  <c r="I144" i="36"/>
  <c r="J140" i="36"/>
  <c r="J127" i="36"/>
  <c r="I209" i="36"/>
  <c r="I205" i="36"/>
  <c r="I204" i="36"/>
  <c r="J201" i="36"/>
  <c r="J191" i="36"/>
  <c r="J173" i="36"/>
  <c r="I167" i="36"/>
  <c r="J162" i="36"/>
  <c r="J260" i="36"/>
  <c r="J257" i="36"/>
  <c r="I248" i="36"/>
  <c r="J240" i="36"/>
  <c r="I230" i="36"/>
  <c r="J221" i="36"/>
  <c r="I304" i="36"/>
  <c r="I293" i="36"/>
  <c r="J289" i="36"/>
  <c r="J280" i="36"/>
  <c r="I266" i="36"/>
  <c r="I400" i="36"/>
  <c r="I462" i="36"/>
  <c r="I445" i="36"/>
  <c r="J46" i="36"/>
  <c r="I43" i="36"/>
  <c r="I34" i="36"/>
  <c r="I26" i="36"/>
  <c r="J21" i="36"/>
  <c r="I17" i="36"/>
  <c r="I12" i="36"/>
  <c r="I86" i="36"/>
  <c r="I81" i="36"/>
  <c r="I76" i="36"/>
  <c r="I157" i="36"/>
  <c r="J152" i="36"/>
  <c r="I140" i="36"/>
  <c r="I127" i="36"/>
  <c r="I116" i="36"/>
  <c r="I201" i="36"/>
  <c r="I182" i="36"/>
  <c r="J166" i="36"/>
  <c r="J252" i="36"/>
  <c r="I240" i="36"/>
  <c r="I311" i="36"/>
  <c r="I300" i="36"/>
  <c r="I275" i="36"/>
  <c r="I357" i="36"/>
  <c r="I669" i="36"/>
  <c r="J281" i="36"/>
  <c r="J271" i="36"/>
  <c r="I365" i="36"/>
  <c r="J350" i="36"/>
  <c r="I328" i="36"/>
  <c r="I322" i="36"/>
  <c r="J318" i="36"/>
  <c r="I403" i="36"/>
  <c r="J379" i="36"/>
  <c r="J377" i="36"/>
  <c r="J370" i="36"/>
  <c r="I466" i="36"/>
  <c r="J459" i="36"/>
  <c r="I454" i="36"/>
  <c r="J449" i="36"/>
  <c r="J446" i="36"/>
  <c r="I437" i="36"/>
  <c r="I436" i="36"/>
  <c r="J428" i="36"/>
  <c r="I573" i="36"/>
  <c r="I568" i="36"/>
  <c r="J560" i="36"/>
  <c r="J559" i="36"/>
  <c r="I548" i="36"/>
  <c r="I546" i="36"/>
  <c r="J540" i="36"/>
  <c r="J530" i="36"/>
  <c r="I529" i="36"/>
  <c r="I623" i="36"/>
  <c r="J617" i="36"/>
  <c r="I615" i="36"/>
  <c r="I605" i="36"/>
  <c r="J599" i="36"/>
  <c r="I597" i="36"/>
  <c r="J592" i="36"/>
  <c r="I588" i="36"/>
  <c r="I583" i="36"/>
  <c r="J578" i="36"/>
  <c r="I673" i="36"/>
  <c r="I665" i="36"/>
  <c r="J657" i="36"/>
  <c r="I656" i="36"/>
  <c r="J648" i="36"/>
  <c r="J644" i="36"/>
  <c r="I639" i="36"/>
  <c r="J634" i="36"/>
  <c r="I565" i="36"/>
  <c r="I622" i="36"/>
  <c r="I614" i="36"/>
  <c r="I582" i="36"/>
  <c r="I636" i="36"/>
  <c r="J464" i="36"/>
  <c r="J460" i="36"/>
  <c r="J443" i="36"/>
  <c r="J429" i="36"/>
  <c r="J570" i="36"/>
  <c r="J566" i="36"/>
  <c r="J544" i="36"/>
  <c r="J543" i="36"/>
  <c r="J531" i="36"/>
  <c r="J623" i="36"/>
  <c r="J619" i="36"/>
  <c r="J615" i="36"/>
  <c r="J611" i="36"/>
  <c r="J610" i="36"/>
  <c r="J595" i="36"/>
  <c r="J594" i="36"/>
  <c r="J587" i="36"/>
  <c r="J586" i="36"/>
  <c r="J675" i="36"/>
  <c r="J673" i="36"/>
  <c r="J667" i="36"/>
  <c r="J640" i="36"/>
  <c r="I415" i="36"/>
  <c r="I405" i="36"/>
  <c r="I392" i="36"/>
  <c r="J387" i="36"/>
  <c r="J376" i="36"/>
  <c r="I371" i="36"/>
  <c r="I370" i="36"/>
  <c r="J469" i="36"/>
  <c r="I459" i="36"/>
  <c r="J456" i="36"/>
  <c r="J452" i="36"/>
  <c r="I429" i="36"/>
  <c r="I428" i="36"/>
  <c r="J425" i="36"/>
  <c r="I424" i="36"/>
  <c r="J571" i="36"/>
  <c r="J562" i="36"/>
  <c r="I561" i="36"/>
  <c r="I549" i="36"/>
  <c r="I544" i="36"/>
  <c r="I531" i="36"/>
  <c r="I530" i="36"/>
  <c r="I619" i="36"/>
  <c r="I611" i="36"/>
  <c r="J603" i="36"/>
  <c r="J602" i="36"/>
  <c r="I600" i="36"/>
  <c r="I595" i="36"/>
  <c r="I587" i="36"/>
  <c r="J678" i="36"/>
  <c r="J670" i="36"/>
  <c r="J659" i="36"/>
  <c r="I658" i="36"/>
  <c r="I640" i="36"/>
  <c r="J633" i="36"/>
  <c r="J306" i="36"/>
  <c r="I299" i="36"/>
  <c r="I289" i="36"/>
  <c r="J288" i="36"/>
  <c r="J279" i="36"/>
  <c r="J274" i="36"/>
  <c r="J269" i="36"/>
  <c r="J362" i="36"/>
  <c r="I359" i="36"/>
  <c r="I353" i="36"/>
  <c r="I352" i="36"/>
  <c r="J348" i="36"/>
  <c r="J344" i="36"/>
  <c r="I338" i="36"/>
  <c r="I337" i="36"/>
  <c r="I332" i="36"/>
  <c r="J416" i="36"/>
  <c r="I399" i="36"/>
  <c r="I387" i="36"/>
  <c r="I380" i="36"/>
  <c r="I376" i="36"/>
  <c r="I417" i="36"/>
  <c r="I469" i="36"/>
  <c r="J461" i="36"/>
  <c r="I451" i="36"/>
  <c r="J448" i="36"/>
  <c r="J444" i="36"/>
  <c r="J430" i="36"/>
  <c r="I473" i="36"/>
  <c r="I571" i="36"/>
  <c r="J563" i="36"/>
  <c r="J554" i="36"/>
  <c r="I553" i="36"/>
  <c r="J550" i="36"/>
  <c r="J537" i="36"/>
  <c r="J535" i="36"/>
  <c r="I532" i="36"/>
  <c r="I628" i="36"/>
  <c r="J609" i="36"/>
  <c r="I603" i="36"/>
  <c r="J593" i="36"/>
  <c r="J585" i="36"/>
  <c r="I580" i="36"/>
  <c r="J679" i="36"/>
  <c r="I676" i="36"/>
  <c r="I674" i="36"/>
  <c r="J671" i="36"/>
  <c r="I668" i="36"/>
  <c r="J666" i="36"/>
  <c r="J662" i="36"/>
  <c r="J651" i="36"/>
  <c r="I650" i="36"/>
  <c r="I632" i="36"/>
  <c r="I430" i="36"/>
  <c r="I572" i="36"/>
  <c r="J565" i="36"/>
  <c r="I563" i="36"/>
  <c r="I545" i="36"/>
  <c r="I537" i="36"/>
  <c r="I620" i="36"/>
  <c r="I612" i="36"/>
  <c r="I596" i="36"/>
  <c r="I589" i="36"/>
  <c r="I679" i="36"/>
  <c r="I671" i="36"/>
  <c r="I660" i="36"/>
  <c r="I643" i="36"/>
  <c r="J373" i="36"/>
  <c r="J462" i="36"/>
  <c r="J445" i="36"/>
  <c r="J427" i="36"/>
  <c r="J422" i="36"/>
  <c r="J576" i="36"/>
  <c r="J575" i="36"/>
  <c r="I566" i="36"/>
  <c r="J547" i="36"/>
  <c r="J622" i="36"/>
  <c r="J614" i="36"/>
  <c r="J582" i="36"/>
  <c r="J664" i="36"/>
  <c r="J655" i="36"/>
  <c r="J647" i="36"/>
  <c r="J638" i="36"/>
  <c r="J674" i="36"/>
  <c r="J629" i="36"/>
  <c r="J621" i="36"/>
  <c r="J613" i="36"/>
  <c r="J605" i="36"/>
  <c r="J597" i="36"/>
  <c r="J588" i="36"/>
  <c r="J581" i="36"/>
  <c r="I577" i="36"/>
  <c r="I483" i="36"/>
  <c r="I477" i="36"/>
  <c r="I521" i="36"/>
  <c r="J510" i="36"/>
  <c r="J482" i="36"/>
  <c r="J498" i="36"/>
  <c r="J484" i="36"/>
  <c r="I47" i="36"/>
  <c r="I39" i="36"/>
  <c r="I31" i="36"/>
  <c r="I23" i="36"/>
  <c r="I15" i="36"/>
  <c r="I8" i="36"/>
  <c r="I301" i="36"/>
  <c r="J301" i="36"/>
  <c r="I96" i="36"/>
  <c r="J73" i="36"/>
  <c r="I161" i="36"/>
  <c r="J97" i="36"/>
  <c r="I309" i="36"/>
  <c r="J309" i="36"/>
  <c r="J100" i="36"/>
  <c r="I68" i="36"/>
  <c r="I61" i="36"/>
  <c r="J202" i="36"/>
  <c r="I190" i="36"/>
  <c r="I261" i="36"/>
  <c r="I44" i="36"/>
  <c r="I36" i="36"/>
  <c r="I28" i="36"/>
  <c r="I13" i="36"/>
  <c r="I100" i="36"/>
  <c r="I94" i="36"/>
  <c r="J80" i="36"/>
  <c r="J62" i="36"/>
  <c r="I202" i="36"/>
  <c r="I198" i="36"/>
  <c r="I253" i="36"/>
  <c r="I45" i="36"/>
  <c r="I37" i="36"/>
  <c r="I29" i="36"/>
  <c r="I21" i="36"/>
  <c r="I6" i="36"/>
  <c r="J105" i="36"/>
  <c r="J101" i="36"/>
  <c r="I208" i="36"/>
  <c r="J187" i="36"/>
  <c r="J169" i="36"/>
  <c r="I245" i="36"/>
  <c r="I46" i="36"/>
  <c r="I38" i="36"/>
  <c r="I30" i="36"/>
  <c r="I22" i="36"/>
  <c r="I14" i="36"/>
  <c r="I7" i="36"/>
  <c r="I87" i="36"/>
  <c r="I169" i="36"/>
  <c r="I237" i="36"/>
  <c r="I104" i="36"/>
  <c r="I99" i="36"/>
  <c r="J91" i="36"/>
  <c r="J90" i="36"/>
  <c r="I79" i="36"/>
  <c r="I77" i="36"/>
  <c r="I71" i="36"/>
  <c r="J63" i="36"/>
  <c r="I159" i="36"/>
  <c r="I151" i="36"/>
  <c r="I143" i="36"/>
  <c r="I135" i="36"/>
  <c r="I128" i="36"/>
  <c r="J123" i="36"/>
  <c r="J121" i="36"/>
  <c r="I114" i="36"/>
  <c r="I111" i="36"/>
  <c r="I212" i="36"/>
  <c r="I203" i="36"/>
  <c r="J194" i="36"/>
  <c r="I191" i="36"/>
  <c r="J189" i="36"/>
  <c r="J182" i="36"/>
  <c r="I181" i="36"/>
  <c r="I180" i="36"/>
  <c r="I171" i="36"/>
  <c r="J163" i="36"/>
  <c r="J213" i="36"/>
  <c r="I257" i="36"/>
  <c r="I249" i="36"/>
  <c r="I241" i="36"/>
  <c r="I233" i="36"/>
  <c r="I224" i="36"/>
  <c r="I217" i="36"/>
  <c r="J315" i="36"/>
  <c r="J298" i="36"/>
  <c r="I291" i="36"/>
  <c r="J145" i="36"/>
  <c r="J137" i="36"/>
  <c r="J130" i="36"/>
  <c r="J128" i="36"/>
  <c r="J206" i="36"/>
  <c r="J186" i="36"/>
  <c r="J181" i="36"/>
  <c r="J175" i="36"/>
  <c r="J67" i="36"/>
  <c r="J66" i="36"/>
  <c r="I107" i="36"/>
  <c r="I130" i="36"/>
  <c r="J126" i="36"/>
  <c r="J125" i="36"/>
  <c r="I124" i="36"/>
  <c r="J119" i="36"/>
  <c r="J209" i="36"/>
  <c r="J188" i="36"/>
  <c r="I186" i="36"/>
  <c r="J177" i="36"/>
  <c r="J262" i="36"/>
  <c r="I260" i="36"/>
  <c r="I258" i="36"/>
  <c r="J254" i="36"/>
  <c r="I252" i="36"/>
  <c r="I250" i="36"/>
  <c r="J246" i="36"/>
  <c r="I244" i="36"/>
  <c r="I242" i="36"/>
  <c r="J238" i="36"/>
  <c r="I236" i="36"/>
  <c r="I234" i="36"/>
  <c r="J230" i="36"/>
  <c r="I227" i="36"/>
  <c r="J222" i="36"/>
  <c r="I220" i="36"/>
  <c r="I218" i="36"/>
  <c r="J214" i="36"/>
  <c r="I367" i="36"/>
  <c r="I358" i="36"/>
  <c r="J94" i="36"/>
  <c r="J85" i="36"/>
  <c r="I84" i="36"/>
  <c r="J81" i="36"/>
  <c r="I67" i="36"/>
  <c r="J60" i="36"/>
  <c r="J59" i="36"/>
  <c r="I154" i="36"/>
  <c r="I146" i="36"/>
  <c r="I138" i="36"/>
  <c r="J136" i="36"/>
  <c r="I129" i="36"/>
  <c r="I126" i="36"/>
  <c r="I119" i="36"/>
  <c r="I113" i="36"/>
  <c r="J210" i="36"/>
  <c r="I207" i="36"/>
  <c r="J205" i="36"/>
  <c r="J198" i="36"/>
  <c r="I197" i="36"/>
  <c r="I196" i="36"/>
  <c r="I187" i="36"/>
  <c r="J178" i="36"/>
  <c r="I176" i="36"/>
  <c r="J172" i="36"/>
  <c r="J167" i="36"/>
  <c r="I166" i="36"/>
  <c r="I165" i="36"/>
  <c r="J263" i="36"/>
  <c r="J255" i="36"/>
  <c r="I251" i="36"/>
  <c r="J247" i="36"/>
  <c r="I243" i="36"/>
  <c r="J239" i="36"/>
  <c r="I235" i="36"/>
  <c r="J231" i="36"/>
  <c r="I228" i="36"/>
  <c r="J223" i="36"/>
  <c r="I219" i="36"/>
  <c r="J215" i="36"/>
  <c r="J316" i="36"/>
  <c r="J287" i="36"/>
  <c r="J363" i="36"/>
  <c r="I351" i="36"/>
  <c r="J347" i="36"/>
  <c r="I341" i="36"/>
  <c r="I340" i="36"/>
  <c r="I378" i="36"/>
  <c r="I60" i="36"/>
  <c r="I108" i="36"/>
  <c r="I131" i="36"/>
  <c r="I210" i="36"/>
  <c r="I178" i="36"/>
  <c r="I263" i="36"/>
  <c r="I255" i="36"/>
  <c r="I247" i="36"/>
  <c r="I239" i="36"/>
  <c r="I231" i="36"/>
  <c r="I223" i="36"/>
  <c r="I215" i="36"/>
  <c r="I288" i="36"/>
  <c r="I368" i="36"/>
  <c r="I347" i="36"/>
  <c r="J311" i="36"/>
  <c r="J303" i="36"/>
  <c r="J292" i="36"/>
  <c r="I277" i="36"/>
  <c r="I268" i="36"/>
  <c r="J356" i="36"/>
  <c r="I344" i="36"/>
  <c r="J337" i="36"/>
  <c r="J327" i="36"/>
  <c r="J326" i="36"/>
  <c r="J321" i="36"/>
  <c r="I416" i="36"/>
  <c r="J402" i="36"/>
  <c r="J394" i="36"/>
  <c r="J389" i="36"/>
  <c r="J372" i="36"/>
  <c r="J471" i="36"/>
  <c r="J463" i="36"/>
  <c r="J455" i="36"/>
  <c r="J447" i="36"/>
  <c r="J439" i="36"/>
  <c r="J431" i="36"/>
  <c r="J426" i="36"/>
  <c r="J423" i="36"/>
  <c r="I485" i="36"/>
  <c r="I346" i="36"/>
  <c r="I336" i="36"/>
  <c r="I327" i="36"/>
  <c r="I325" i="36"/>
  <c r="I409" i="36"/>
  <c r="I401" i="36"/>
  <c r="I393" i="36"/>
  <c r="I372" i="36"/>
  <c r="I471" i="36"/>
  <c r="I463" i="36"/>
  <c r="I455" i="36"/>
  <c r="I447" i="36"/>
  <c r="I439" i="36"/>
  <c r="J433" i="36"/>
  <c r="I431" i="36"/>
  <c r="I423" i="36"/>
  <c r="I523" i="36"/>
  <c r="I491" i="36"/>
  <c r="J277" i="36"/>
  <c r="J268" i="36"/>
  <c r="J367" i="36"/>
  <c r="I364" i="36"/>
  <c r="J358" i="36"/>
  <c r="J354" i="36"/>
  <c r="J340" i="36"/>
  <c r="J328" i="36"/>
  <c r="J411" i="36"/>
  <c r="J404" i="36"/>
  <c r="J396" i="36"/>
  <c r="I395" i="36"/>
  <c r="I390" i="36"/>
  <c r="J386" i="36"/>
  <c r="J380" i="36"/>
  <c r="I373" i="36"/>
  <c r="J417" i="36"/>
  <c r="I472" i="36"/>
  <c r="I464" i="36"/>
  <c r="I456" i="36"/>
  <c r="J441" i="36"/>
  <c r="J432" i="36"/>
  <c r="I509" i="36"/>
  <c r="I329" i="36"/>
  <c r="I411" i="36"/>
  <c r="I404" i="36"/>
  <c r="I396" i="36"/>
  <c r="I385" i="36"/>
  <c r="I465" i="36"/>
  <c r="I457" i="36"/>
  <c r="I449" i="36"/>
  <c r="J296" i="36"/>
  <c r="J291" i="36"/>
  <c r="J282" i="36"/>
  <c r="I280" i="36"/>
  <c r="I279" i="36"/>
  <c r="I276" i="36"/>
  <c r="I271" i="36"/>
  <c r="I270" i="36"/>
  <c r="I269" i="36"/>
  <c r="J351" i="36"/>
  <c r="I348" i="36"/>
  <c r="J342" i="36"/>
  <c r="J338" i="36"/>
  <c r="I321" i="36"/>
  <c r="I412" i="36"/>
  <c r="J388" i="36"/>
  <c r="J383" i="36"/>
  <c r="J378" i="36"/>
  <c r="J419" i="36"/>
  <c r="J440" i="36"/>
  <c r="I518" i="36"/>
  <c r="I517" i="36"/>
  <c r="I500" i="36"/>
  <c r="I487" i="36"/>
  <c r="I413" i="36"/>
  <c r="I388" i="36"/>
  <c r="I377" i="36"/>
  <c r="I419" i="36"/>
  <c r="I442" i="36"/>
  <c r="I435" i="36"/>
  <c r="I507" i="36"/>
  <c r="I475" i="36"/>
  <c r="J308" i="36"/>
  <c r="I292" i="36"/>
  <c r="I283" i="36"/>
  <c r="J275" i="36"/>
  <c r="J267" i="36"/>
  <c r="I360" i="36"/>
  <c r="J353" i="36"/>
  <c r="I343" i="36"/>
  <c r="J335" i="36"/>
  <c r="J334" i="36"/>
  <c r="J331" i="36"/>
  <c r="I320" i="36"/>
  <c r="J408" i="36"/>
  <c r="J407" i="36"/>
  <c r="J405" i="36"/>
  <c r="J400" i="36"/>
  <c r="J399" i="36"/>
  <c r="J397" i="36"/>
  <c r="I389" i="36"/>
  <c r="J381" i="36"/>
  <c r="I379" i="36"/>
  <c r="J374" i="36"/>
  <c r="J371" i="36"/>
  <c r="I468" i="36"/>
  <c r="I460" i="36"/>
  <c r="I452" i="36"/>
  <c r="I444" i="36"/>
  <c r="I426" i="36"/>
  <c r="I425" i="36"/>
  <c r="I525" i="36"/>
  <c r="I520" i="36"/>
  <c r="I508" i="36"/>
  <c r="I501" i="36"/>
  <c r="I494" i="36"/>
  <c r="I476" i="36"/>
  <c r="J466" i="36"/>
  <c r="J458" i="36"/>
  <c r="J450" i="36"/>
  <c r="J421" i="36"/>
  <c r="J406" i="36"/>
  <c r="J398" i="36"/>
  <c r="J390" i="36"/>
  <c r="I414" i="36"/>
  <c r="I383" i="36"/>
  <c r="J369" i="36"/>
  <c r="I317" i="36"/>
  <c r="J310" i="36"/>
  <c r="J302" i="36"/>
  <c r="J294" i="36"/>
  <c r="J286" i="36"/>
  <c r="J265" i="36"/>
  <c r="J258" i="36"/>
  <c r="J250" i="36"/>
  <c r="J242" i="36"/>
  <c r="J234" i="36"/>
  <c r="J227" i="36"/>
  <c r="J218" i="36"/>
  <c r="J161" i="36"/>
  <c r="I109" i="36"/>
  <c r="J109" i="36"/>
  <c r="C2" i="35"/>
  <c r="A2" i="35"/>
  <c r="F2" i="35" s="1"/>
  <c r="H18" i="33"/>
  <c r="I18" i="33"/>
  <c r="H53" i="33"/>
  <c r="H49" i="33"/>
  <c r="H45" i="33"/>
  <c r="H41" i="33"/>
  <c r="H37" i="33"/>
  <c r="H33" i="33"/>
  <c r="H29" i="33"/>
  <c r="H25" i="33"/>
  <c r="H21" i="33"/>
  <c r="I54" i="33"/>
  <c r="I50" i="33"/>
  <c r="I46" i="33"/>
  <c r="I42" i="33"/>
  <c r="I38" i="33"/>
  <c r="I34" i="33"/>
  <c r="I30" i="33"/>
  <c r="I26" i="33"/>
  <c r="I22" i="33"/>
  <c r="H42" i="33"/>
  <c r="H34" i="33"/>
  <c r="H30" i="33"/>
  <c r="H26" i="33"/>
  <c r="H22" i="33"/>
  <c r="H16" i="33"/>
  <c r="H13" i="33"/>
  <c r="H9" i="33"/>
  <c r="H51" i="33"/>
  <c r="H11" i="33"/>
  <c r="H7" i="33"/>
  <c r="I52" i="33"/>
  <c r="I36" i="33"/>
  <c r="I28" i="33"/>
  <c r="I55" i="33"/>
  <c r="H52" i="33"/>
  <c r="H48" i="33"/>
  <c r="H44" i="33"/>
  <c r="H40" i="33"/>
  <c r="H36" i="33"/>
  <c r="H32" i="33"/>
  <c r="H28" i="33"/>
  <c r="H24" i="33"/>
  <c r="H17" i="33"/>
  <c r="H12" i="33"/>
  <c r="H8" i="33"/>
  <c r="H55" i="33"/>
  <c r="I48" i="33"/>
  <c r="I44" i="33"/>
  <c r="I40" i="33"/>
  <c r="I32" i="33"/>
  <c r="I24" i="33"/>
  <c r="I17" i="33"/>
  <c r="I12" i="33"/>
  <c r="I8" i="33"/>
  <c r="I53" i="33"/>
  <c r="I49" i="33"/>
  <c r="I45" i="33"/>
  <c r="I41" i="33"/>
  <c r="I37" i="33"/>
  <c r="I33" i="33"/>
  <c r="I29" i="33"/>
  <c r="I25" i="33"/>
  <c r="I21" i="33"/>
  <c r="I16" i="33"/>
  <c r="I13" i="33"/>
  <c r="I9" i="33"/>
  <c r="I56" i="33"/>
  <c r="H56" i="33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8" i="29"/>
  <c r="C1352" i="35" l="1"/>
  <c r="C676" i="35"/>
  <c r="C1320" i="35"/>
  <c r="C644" i="35"/>
  <c r="C1016" i="35"/>
  <c r="C340" i="35"/>
  <c r="I382" i="36"/>
  <c r="I538" i="36"/>
  <c r="J486" i="36"/>
  <c r="I486" i="36"/>
  <c r="J330" i="36"/>
  <c r="J382" i="36"/>
  <c r="I330" i="36"/>
  <c r="J226" i="36"/>
  <c r="I278" i="36"/>
  <c r="I226" i="36"/>
  <c r="I18" i="36"/>
  <c r="J174" i="36"/>
  <c r="J278" i="36"/>
  <c r="I70" i="36"/>
  <c r="I174" i="36"/>
  <c r="J18" i="36"/>
  <c r="I122" i="36"/>
  <c r="J70" i="36"/>
  <c r="B9" i="23"/>
  <c r="D9" i="23"/>
  <c r="E9" i="23"/>
  <c r="B10" i="23"/>
  <c r="D10" i="23"/>
  <c r="E10" i="23"/>
  <c r="B11" i="23"/>
  <c r="D11" i="23"/>
  <c r="E11" i="23"/>
  <c r="B12" i="23"/>
  <c r="D12" i="23"/>
  <c r="E12" i="23"/>
  <c r="B13" i="23"/>
  <c r="D13" i="23"/>
  <c r="E13" i="23"/>
  <c r="B14" i="23"/>
  <c r="D14" i="23"/>
  <c r="E14" i="23"/>
  <c r="B15" i="23"/>
  <c r="D15" i="23"/>
  <c r="E15" i="23"/>
  <c r="B16" i="23"/>
  <c r="D16" i="23"/>
  <c r="E16" i="23"/>
  <c r="B17" i="23"/>
  <c r="D17" i="23"/>
  <c r="E17" i="23"/>
  <c r="B18" i="23"/>
  <c r="D18" i="23"/>
  <c r="E18" i="23"/>
  <c r="B19" i="23"/>
  <c r="D19" i="23"/>
  <c r="E19" i="23"/>
  <c r="B20" i="23"/>
  <c r="D20" i="23"/>
  <c r="E20" i="23"/>
  <c r="B21" i="23"/>
  <c r="D21" i="23"/>
  <c r="E21" i="23"/>
  <c r="B22" i="23"/>
  <c r="D22" i="23"/>
  <c r="E22" i="23"/>
  <c r="B23" i="23"/>
  <c r="D23" i="23"/>
  <c r="E23" i="23"/>
  <c r="B24" i="23"/>
  <c r="D24" i="23"/>
  <c r="E24" i="23"/>
  <c r="B25" i="23"/>
  <c r="D25" i="23"/>
  <c r="E25" i="23"/>
  <c r="B26" i="23"/>
  <c r="D26" i="23"/>
  <c r="E26" i="23"/>
  <c r="B27" i="23"/>
  <c r="D27" i="23"/>
  <c r="E27" i="23"/>
  <c r="B28" i="23"/>
  <c r="D28" i="23"/>
  <c r="E28" i="23"/>
  <c r="B29" i="23"/>
  <c r="D29" i="23"/>
  <c r="E29" i="23"/>
  <c r="B30" i="23"/>
  <c r="D30" i="23"/>
  <c r="E30" i="23"/>
  <c r="B31" i="23"/>
  <c r="D31" i="23"/>
  <c r="E31" i="23"/>
  <c r="B32" i="23"/>
  <c r="D32" i="23"/>
  <c r="E32" i="23"/>
  <c r="B33" i="23"/>
  <c r="D33" i="23"/>
  <c r="E33" i="23"/>
  <c r="B34" i="23"/>
  <c r="D34" i="23"/>
  <c r="E34" i="23"/>
  <c r="B35" i="23"/>
  <c r="D35" i="23"/>
  <c r="E35" i="23"/>
  <c r="B36" i="23"/>
  <c r="D36" i="23"/>
  <c r="E36" i="23"/>
  <c r="B37" i="23"/>
  <c r="D37" i="23"/>
  <c r="E37" i="23"/>
  <c r="B38" i="23"/>
  <c r="D38" i="23"/>
  <c r="E38" i="23"/>
  <c r="B39" i="23"/>
  <c r="D39" i="23"/>
  <c r="E39" i="23"/>
  <c r="B40" i="23"/>
  <c r="D40" i="23"/>
  <c r="E40" i="23"/>
  <c r="B41" i="23"/>
  <c r="D41" i="23"/>
  <c r="E41" i="23"/>
  <c r="B42" i="23"/>
  <c r="D42" i="23"/>
  <c r="E42" i="23"/>
  <c r="B43" i="23"/>
  <c r="D43" i="23"/>
  <c r="E43" i="23"/>
  <c r="B44" i="23"/>
  <c r="D44" i="23"/>
  <c r="E44" i="23"/>
  <c r="B45" i="23"/>
  <c r="D45" i="23"/>
  <c r="E45" i="23"/>
  <c r="B46" i="23"/>
  <c r="D46" i="23"/>
  <c r="E46" i="23"/>
  <c r="B47" i="23"/>
  <c r="D47" i="23"/>
  <c r="E47" i="23"/>
  <c r="B48" i="23"/>
  <c r="D48" i="23"/>
  <c r="E48" i="23"/>
  <c r="B49" i="23"/>
  <c r="D49" i="23"/>
  <c r="E49" i="23"/>
  <c r="B50" i="23"/>
  <c r="D50" i="23"/>
  <c r="E50" i="23"/>
  <c r="B51" i="23"/>
  <c r="D51" i="23"/>
  <c r="E51" i="23"/>
  <c r="B52" i="23"/>
  <c r="D52" i="23"/>
  <c r="E52" i="23"/>
  <c r="B53" i="23"/>
  <c r="D53" i="23"/>
  <c r="E53" i="23"/>
  <c r="B54" i="23"/>
  <c r="D54" i="23"/>
  <c r="E54" i="23"/>
  <c r="B55" i="23"/>
  <c r="D55" i="23"/>
  <c r="E55" i="23"/>
  <c r="B56" i="23"/>
  <c r="D56" i="23"/>
  <c r="E56" i="23"/>
  <c r="B57" i="23"/>
  <c r="D57" i="23"/>
  <c r="E57" i="23"/>
  <c r="B58" i="23"/>
  <c r="D58" i="23"/>
  <c r="E58" i="23"/>
  <c r="B59" i="23"/>
  <c r="D59" i="23"/>
  <c r="E59" i="23"/>
  <c r="B60" i="23"/>
  <c r="D60" i="23"/>
  <c r="E60" i="23"/>
  <c r="B61" i="23"/>
  <c r="D61" i="23"/>
  <c r="E61" i="23"/>
  <c r="B62" i="23"/>
  <c r="D62" i="23"/>
  <c r="E62" i="23"/>
  <c r="B63" i="23"/>
  <c r="D63" i="23"/>
  <c r="E63" i="23"/>
  <c r="E8" i="23"/>
  <c r="D8" i="23"/>
  <c r="B8" i="23"/>
  <c r="B30" i="29"/>
  <c r="C30" i="29"/>
  <c r="D30" i="29"/>
  <c r="E30" i="29"/>
  <c r="F30" i="29"/>
  <c r="B31" i="29"/>
  <c r="C31" i="29"/>
  <c r="D31" i="29"/>
  <c r="E31" i="29"/>
  <c r="F31" i="29"/>
  <c r="B32" i="29"/>
  <c r="C32" i="29"/>
  <c r="D32" i="29"/>
  <c r="E32" i="29"/>
  <c r="F32" i="29"/>
  <c r="I32" i="29"/>
  <c r="B33" i="29"/>
  <c r="C33" i="29"/>
  <c r="D33" i="29"/>
  <c r="E33" i="29"/>
  <c r="F33" i="29"/>
  <c r="B34" i="29"/>
  <c r="C34" i="29"/>
  <c r="D34" i="29"/>
  <c r="E34" i="29"/>
  <c r="F34" i="29"/>
  <c r="B35" i="29"/>
  <c r="C35" i="29"/>
  <c r="D35" i="29"/>
  <c r="E35" i="29"/>
  <c r="F35" i="29"/>
  <c r="B36" i="29"/>
  <c r="C36" i="29"/>
  <c r="D36" i="29"/>
  <c r="E36" i="29"/>
  <c r="F36" i="29"/>
  <c r="B37" i="29"/>
  <c r="C37" i="29"/>
  <c r="D37" i="29"/>
  <c r="E37" i="29"/>
  <c r="F37" i="29"/>
  <c r="B38" i="29"/>
  <c r="C38" i="29"/>
  <c r="D38" i="29"/>
  <c r="E38" i="29"/>
  <c r="F38" i="29"/>
  <c r="B39" i="29"/>
  <c r="C39" i="29"/>
  <c r="D39" i="29"/>
  <c r="E39" i="29"/>
  <c r="F39" i="29"/>
  <c r="B40" i="29"/>
  <c r="C40" i="29"/>
  <c r="D40" i="29"/>
  <c r="E40" i="29"/>
  <c r="H40" i="29"/>
  <c r="F40" i="29"/>
  <c r="I40" i="29"/>
  <c r="B41" i="29"/>
  <c r="C41" i="29"/>
  <c r="D41" i="29"/>
  <c r="E41" i="29"/>
  <c r="F41" i="29"/>
  <c r="I41" i="29"/>
  <c r="B42" i="29"/>
  <c r="C42" i="29"/>
  <c r="D42" i="29"/>
  <c r="E42" i="29"/>
  <c r="F42" i="29"/>
  <c r="B43" i="29"/>
  <c r="C43" i="29"/>
  <c r="D43" i="29"/>
  <c r="E43" i="29"/>
  <c r="F43" i="29"/>
  <c r="B44" i="29"/>
  <c r="C44" i="29"/>
  <c r="D44" i="29"/>
  <c r="E44" i="29"/>
  <c r="H44" i="29"/>
  <c r="F44" i="29"/>
  <c r="I44" i="29"/>
  <c r="B45" i="29"/>
  <c r="C45" i="29"/>
  <c r="D45" i="29"/>
  <c r="E45" i="29"/>
  <c r="F45" i="29"/>
  <c r="B46" i="29"/>
  <c r="C46" i="29"/>
  <c r="D46" i="29"/>
  <c r="E46" i="29"/>
  <c r="F46" i="29"/>
  <c r="B47" i="29"/>
  <c r="C47" i="29"/>
  <c r="H47" i="29"/>
  <c r="D47" i="29"/>
  <c r="E47" i="29"/>
  <c r="F47" i="29"/>
  <c r="B48" i="29"/>
  <c r="C48" i="29"/>
  <c r="D48" i="29"/>
  <c r="E48" i="29"/>
  <c r="F48" i="29"/>
  <c r="I48" i="29"/>
  <c r="B49" i="29"/>
  <c r="C49" i="29"/>
  <c r="D49" i="29"/>
  <c r="E49" i="29"/>
  <c r="F49" i="29"/>
  <c r="B50" i="29"/>
  <c r="C50" i="29"/>
  <c r="D50" i="29"/>
  <c r="E50" i="29"/>
  <c r="F50" i="29"/>
  <c r="B51" i="29"/>
  <c r="C51" i="29"/>
  <c r="D51" i="29"/>
  <c r="E51" i="29"/>
  <c r="F51" i="29"/>
  <c r="B52" i="29"/>
  <c r="C52" i="29"/>
  <c r="D52" i="29"/>
  <c r="E52" i="29"/>
  <c r="H52" i="29"/>
  <c r="F52" i="29"/>
  <c r="B53" i="29"/>
  <c r="C53" i="29"/>
  <c r="D53" i="29"/>
  <c r="E53" i="29"/>
  <c r="F53" i="29"/>
  <c r="I53" i="29"/>
  <c r="B54" i="29"/>
  <c r="C54" i="29"/>
  <c r="D54" i="29"/>
  <c r="E54" i="29"/>
  <c r="F54" i="29"/>
  <c r="B55" i="29"/>
  <c r="C55" i="29"/>
  <c r="D55" i="29"/>
  <c r="E55" i="29"/>
  <c r="F55" i="29"/>
  <c r="B56" i="29"/>
  <c r="C56" i="29"/>
  <c r="D56" i="29"/>
  <c r="E56" i="29"/>
  <c r="H56" i="29"/>
  <c r="F56" i="29"/>
  <c r="I56" i="29"/>
  <c r="B57" i="29"/>
  <c r="C57" i="29"/>
  <c r="D57" i="29"/>
  <c r="E57" i="29"/>
  <c r="F57" i="29"/>
  <c r="B58" i="29"/>
  <c r="C58" i="29"/>
  <c r="D58" i="29"/>
  <c r="E58" i="29"/>
  <c r="F58" i="29"/>
  <c r="B59" i="29"/>
  <c r="C59" i="29"/>
  <c r="D59" i="29"/>
  <c r="E59" i="29"/>
  <c r="F59" i="29"/>
  <c r="I59" i="29"/>
  <c r="B60" i="29"/>
  <c r="C60" i="29"/>
  <c r="D60" i="29"/>
  <c r="E60" i="29"/>
  <c r="F60" i="29"/>
  <c r="I60" i="29"/>
  <c r="B61" i="29"/>
  <c r="C61" i="29"/>
  <c r="D61" i="29"/>
  <c r="E61" i="29"/>
  <c r="F61" i="29"/>
  <c r="B62" i="29"/>
  <c r="C62" i="29"/>
  <c r="D62" i="29"/>
  <c r="E62" i="29"/>
  <c r="F62" i="29"/>
  <c r="C63" i="29"/>
  <c r="H63" i="29"/>
  <c r="D63" i="29"/>
  <c r="E63" i="29"/>
  <c r="F63" i="29"/>
  <c r="I63" i="29"/>
  <c r="B29" i="29"/>
  <c r="C29" i="29"/>
  <c r="D29" i="29"/>
  <c r="E29" i="29"/>
  <c r="H29" i="29"/>
  <c r="F29" i="29"/>
  <c r="B27" i="29"/>
  <c r="C27" i="29"/>
  <c r="C28" i="29"/>
  <c r="D27" i="29"/>
  <c r="E27" i="29"/>
  <c r="F27" i="29"/>
  <c r="B26" i="29"/>
  <c r="C26" i="29"/>
  <c r="D26" i="29"/>
  <c r="E26" i="29"/>
  <c r="F26" i="29"/>
  <c r="B25" i="29"/>
  <c r="C25" i="29"/>
  <c r="D25" i="29"/>
  <c r="E25" i="29"/>
  <c r="H25" i="29"/>
  <c r="F25" i="29"/>
  <c r="D28" i="29"/>
  <c r="F28" i="29"/>
  <c r="H30" i="29"/>
  <c r="I31" i="29"/>
  <c r="H34" i="29"/>
  <c r="H38" i="29"/>
  <c r="I39" i="29"/>
  <c r="H45" i="29"/>
  <c r="H49" i="29"/>
  <c r="H54" i="29"/>
  <c r="H57" i="29"/>
  <c r="H61" i="29"/>
  <c r="H35" i="29"/>
  <c r="H36" i="29"/>
  <c r="I36" i="29"/>
  <c r="H43" i="29"/>
  <c r="H48" i="29"/>
  <c r="H51" i="29"/>
  <c r="H55" i="29"/>
  <c r="H59" i="29"/>
  <c r="B24" i="29"/>
  <c r="C24" i="29"/>
  <c r="D24" i="29"/>
  <c r="E24" i="29"/>
  <c r="H24" i="29"/>
  <c r="F24" i="29"/>
  <c r="C23" i="29"/>
  <c r="B22" i="29"/>
  <c r="C22" i="29"/>
  <c r="D22" i="29"/>
  <c r="D23" i="29"/>
  <c r="E22" i="29"/>
  <c r="F22" i="29"/>
  <c r="E23" i="29"/>
  <c r="I22" i="29"/>
  <c r="B21" i="29"/>
  <c r="C21" i="29"/>
  <c r="D21" i="29"/>
  <c r="E21" i="29"/>
  <c r="F21" i="29"/>
  <c r="B20" i="29"/>
  <c r="C20" i="29"/>
  <c r="D20" i="29"/>
  <c r="E20" i="29"/>
  <c r="F20" i="29"/>
  <c r="D19" i="29"/>
  <c r="E19" i="29"/>
  <c r="F19" i="29"/>
  <c r="C19" i="29"/>
  <c r="B9" i="29"/>
  <c r="C9" i="29"/>
  <c r="D9" i="29"/>
  <c r="E9" i="29"/>
  <c r="F9" i="29"/>
  <c r="I9" i="29"/>
  <c r="B10" i="29"/>
  <c r="C10" i="29"/>
  <c r="I10" i="29"/>
  <c r="D10" i="29"/>
  <c r="E10" i="29"/>
  <c r="F10" i="29"/>
  <c r="B11" i="29"/>
  <c r="C11" i="29"/>
  <c r="D11" i="29"/>
  <c r="E11" i="29"/>
  <c r="H11" i="29"/>
  <c r="F11" i="29"/>
  <c r="B12" i="29"/>
  <c r="C12" i="29"/>
  <c r="D12" i="29"/>
  <c r="E12" i="29"/>
  <c r="F12" i="29"/>
  <c r="B13" i="29"/>
  <c r="C13" i="29"/>
  <c r="D13" i="29"/>
  <c r="E13" i="29"/>
  <c r="F13" i="29"/>
  <c r="I13" i="29"/>
  <c r="B14" i="29"/>
  <c r="C14" i="29"/>
  <c r="D14" i="29"/>
  <c r="E14" i="29"/>
  <c r="F14" i="29"/>
  <c r="B15" i="29"/>
  <c r="C15" i="29"/>
  <c r="D15" i="29"/>
  <c r="E15" i="29"/>
  <c r="H15" i="29"/>
  <c r="F15" i="29"/>
  <c r="I15" i="29"/>
  <c r="B16" i="29"/>
  <c r="C16" i="29"/>
  <c r="D16" i="29"/>
  <c r="E16" i="29"/>
  <c r="F16" i="29"/>
  <c r="I16" i="29"/>
  <c r="B17" i="29"/>
  <c r="C17" i="29"/>
  <c r="D17" i="29"/>
  <c r="E17" i="29"/>
  <c r="F17" i="29"/>
  <c r="I17" i="29"/>
  <c r="B18" i="29"/>
  <c r="C18" i="29"/>
  <c r="I18" i="29"/>
  <c r="D18" i="29"/>
  <c r="E18" i="29"/>
  <c r="F18" i="29"/>
  <c r="I11" i="29"/>
  <c r="H12" i="29"/>
  <c r="I12" i="29"/>
  <c r="I14" i="29"/>
  <c r="I20" i="29"/>
  <c r="H16" i="29"/>
  <c r="H20" i="29"/>
  <c r="I33" i="29"/>
  <c r="I37" i="29"/>
  <c r="I45" i="29"/>
  <c r="H53" i="29"/>
  <c r="H58" i="29"/>
  <c r="I61" i="29"/>
  <c r="H62" i="29"/>
  <c r="H32" i="29"/>
  <c r="H42" i="29"/>
  <c r="H46" i="29"/>
  <c r="H50" i="29"/>
  <c r="H60" i="29"/>
  <c r="D8" i="29"/>
  <c r="E8" i="29"/>
  <c r="F8" i="29"/>
  <c r="B8" i="29"/>
  <c r="C8" i="29"/>
  <c r="H41" i="29"/>
  <c r="H39" i="29"/>
  <c r="H37" i="29"/>
  <c r="H33" i="29"/>
  <c r="H31" i="29"/>
  <c r="H17" i="29"/>
  <c r="H13" i="29"/>
  <c r="H9" i="29"/>
  <c r="H27" i="29"/>
  <c r="I25" i="29"/>
  <c r="E28" i="29"/>
  <c r="H28" i="29"/>
  <c r="I28" i="29"/>
  <c r="I49" i="29"/>
  <c r="I57" i="29"/>
  <c r="I29" i="29"/>
  <c r="H26" i="29"/>
  <c r="I51" i="29"/>
  <c r="I35" i="29"/>
  <c r="I43" i="29"/>
  <c r="I27" i="29"/>
  <c r="I55" i="29"/>
  <c r="I47" i="29"/>
  <c r="I24" i="29"/>
  <c r="I19" i="29"/>
  <c r="F23" i="29"/>
  <c r="H23" i="29"/>
  <c r="H22" i="29"/>
  <c r="I52" i="29"/>
  <c r="I26" i="29"/>
  <c r="H10" i="29"/>
  <c r="H14" i="29"/>
  <c r="H18" i="29"/>
  <c r="I30" i="29"/>
  <c r="I34" i="29"/>
  <c r="I38" i="29"/>
  <c r="I42" i="29"/>
  <c r="I46" i="29"/>
  <c r="I50" i="29"/>
  <c r="I54" i="29"/>
  <c r="I58" i="29"/>
  <c r="I62" i="29"/>
  <c r="I8" i="29"/>
  <c r="H8" i="29"/>
  <c r="H19" i="29"/>
  <c r="I21" i="29"/>
  <c r="H21" i="29"/>
  <c r="I23" i="29"/>
</calcChain>
</file>

<file path=xl/sharedStrings.xml><?xml version="1.0" encoding="utf-8"?>
<sst xmlns="http://schemas.openxmlformats.org/spreadsheetml/2006/main" count="4329" uniqueCount="1415">
  <si>
    <t>Kreisfreie Stadt
Landkreis
(Großstadt, Umland)
Statistische Region
Land</t>
  </si>
  <si>
    <t>in der Familie wird vorrangig nicht deutsch gesprochen</t>
  </si>
  <si>
    <t>Braunschweig, Stadt</t>
  </si>
  <si>
    <t>Salzgitter, Stadt</t>
  </si>
  <si>
    <t>Wolfsburg, Stadt</t>
  </si>
  <si>
    <t>Gifhorn</t>
  </si>
  <si>
    <t>Göttingen</t>
  </si>
  <si>
    <t xml:space="preserve">  dav. Göttingen, Stadt </t>
  </si>
  <si>
    <t xml:space="preserve">  dav. Göttingen, Umland</t>
  </si>
  <si>
    <t>Goslar</t>
  </si>
  <si>
    <t>Helmstedt</t>
  </si>
  <si>
    <t>Northeim</t>
  </si>
  <si>
    <t>Osterode am Harz</t>
  </si>
  <si>
    <t>Peine</t>
  </si>
  <si>
    <t>Wolfenbüttel</t>
  </si>
  <si>
    <t>Stat. Region Braunschweig</t>
  </si>
  <si>
    <t>Region Hannover</t>
  </si>
  <si>
    <t xml:space="preserve">  dav. Hannover, Landeshauptstadt</t>
  </si>
  <si>
    <t xml:space="preserve">  dav. Hannover, Umland</t>
  </si>
  <si>
    <t>Diepholz</t>
  </si>
  <si>
    <t>Hameln-Pyrmont</t>
  </si>
  <si>
    <t>Hildesheim</t>
  </si>
  <si>
    <t xml:space="preserve">  dav. Hildesheim, Stadt</t>
  </si>
  <si>
    <t xml:space="preserve">  dav. Hildesheim, Umland</t>
  </si>
  <si>
    <t>Holzminden</t>
  </si>
  <si>
    <t>Nienburg (Weser)</t>
  </si>
  <si>
    <t>Schaumburg</t>
  </si>
  <si>
    <t>Stat.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</si>
  <si>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</si>
  <si>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</si>
  <si>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</si>
  <si>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</si>
  <si>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</si>
  <si>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</si>
  <si>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</si>
  <si>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</si>
  <si>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</si>
  <si>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</si>
  <si>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</si>
  <si>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Stat. Region Lüneburg</t>
  </si>
  <si>
    <t>Delmenhorst, Stadt</t>
  </si>
  <si>
    <t>Emden, Stadt</t>
  </si>
  <si>
    <t>Oldenburg 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</si>
  <si>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</si>
  <si>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</si>
  <si>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</si>
  <si>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</si>
  <si>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</si>
  <si>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</si>
  <si>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</si>
  <si>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</si>
  <si>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</si>
  <si>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</si>
  <si>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</si>
  <si>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</si>
  <si>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</si>
  <si>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</si>
  <si>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Stat. Region Weser-Ems</t>
  </si>
  <si>
    <t>Niedersachsen</t>
  </si>
  <si>
    <t>Anzahl</t>
  </si>
  <si>
    <t>Quelle: Kinder- und Jugendhilfestatistik</t>
  </si>
  <si>
    <t>GKZ</t>
  </si>
  <si>
    <t xml:space="preserve">Braunschweig,Stadt     </t>
  </si>
  <si>
    <t xml:space="preserve">Salzgitter,Stadt       </t>
  </si>
  <si>
    <t xml:space="preserve">Wolfsburg,Stadt        </t>
  </si>
  <si>
    <t xml:space="preserve">Gifhorn                </t>
  </si>
  <si>
    <t xml:space="preserve">Göttingen              </t>
  </si>
  <si>
    <t xml:space="preserve">Goslar                 </t>
  </si>
  <si>
    <t xml:space="preserve">Helmstedt              </t>
  </si>
  <si>
    <t xml:space="preserve">Northeim               </t>
  </si>
  <si>
    <t xml:space="preserve">Peine                  </t>
  </si>
  <si>
    <t xml:space="preserve">Wolfenbüttel           </t>
  </si>
  <si>
    <t xml:space="preserve">Weser-Ems              </t>
  </si>
  <si>
    <t xml:space="preserve">Region Hannover        </t>
  </si>
  <si>
    <t xml:space="preserve">Diepholz               </t>
  </si>
  <si>
    <t xml:space="preserve">Hameln-Pyrmont         </t>
  </si>
  <si>
    <t xml:space="preserve">Hildesheim,Stadt       </t>
  </si>
  <si>
    <t xml:space="preserve">Hildesheim             </t>
  </si>
  <si>
    <t xml:space="preserve">Holzminden             </t>
  </si>
  <si>
    <t xml:space="preserve">Nienburg (Weser)       </t>
  </si>
  <si>
    <t xml:space="preserve">Schaumburg             </t>
  </si>
  <si>
    <t xml:space="preserve">Celle                  </t>
  </si>
  <si>
    <t xml:space="preserve">Cuxhaven               </t>
  </si>
  <si>
    <t xml:space="preserve">Harburg                </t>
  </si>
  <si>
    <t xml:space="preserve">Lüchow-Dannenberg      </t>
  </si>
  <si>
    <t xml:space="preserve">Lüneburg               </t>
  </si>
  <si>
    <t xml:space="preserve">Osterholz              </t>
  </si>
  <si>
    <t xml:space="preserve">Rotenburg (Wümme)      </t>
  </si>
  <si>
    <t xml:space="preserve">Heidekreis             </t>
  </si>
  <si>
    <t xml:space="preserve">Stade                  </t>
  </si>
  <si>
    <t xml:space="preserve">Uelzen                 </t>
  </si>
  <si>
    <t xml:space="preserve">Verden                 </t>
  </si>
  <si>
    <t xml:space="preserve">Delmenhorst,Stadt      </t>
  </si>
  <si>
    <t xml:space="preserve">Emden,Stadt            </t>
  </si>
  <si>
    <t xml:space="preserve">Osnabrück,Stadt        </t>
  </si>
  <si>
    <t xml:space="preserve">Ammerland              </t>
  </si>
  <si>
    <t xml:space="preserve">Aurich                 </t>
  </si>
  <si>
    <t xml:space="preserve">Cloppenburg            </t>
  </si>
  <si>
    <t xml:space="preserve">Emsland                </t>
  </si>
  <si>
    <t xml:space="preserve">Friesland              </t>
  </si>
  <si>
    <t xml:space="preserve">Leer                   </t>
  </si>
  <si>
    <t xml:space="preserve">Oldenburg              </t>
  </si>
  <si>
    <t xml:space="preserve">Osnabrück              </t>
  </si>
  <si>
    <t xml:space="preserve">Vechta                 </t>
  </si>
  <si>
    <t xml:space="preserve">Wesermarsch            </t>
  </si>
  <si>
    <t xml:space="preserve">Wittmund               </t>
  </si>
  <si>
    <t xml:space="preserve">NIEDERSACHSEN          </t>
  </si>
  <si>
    <t xml:space="preserve">Braunschweig           </t>
  </si>
  <si>
    <t xml:space="preserve">Hannover               </t>
  </si>
  <si>
    <t>Betreute Kinder im Alter von 0 bis unter 6 Jahren</t>
  </si>
  <si>
    <t>insgesamt</t>
  </si>
  <si>
    <t>mit Migrationshintergrund</t>
  </si>
  <si>
    <t xml:space="preserve">Göttingen, Stadt       </t>
  </si>
  <si>
    <t xml:space="preserve">Hannover,Landeshauptst </t>
  </si>
  <si>
    <t xml:space="preserve">Oldenburg(Oldb),St     </t>
  </si>
  <si>
    <t xml:space="preserve">Wilhelmshaven,Stad     </t>
  </si>
  <si>
    <t xml:space="preserve">Grafschaft Benthei     </t>
  </si>
  <si>
    <t>ausländische Herkunft mindestens eines Elternteils</t>
  </si>
  <si>
    <t>Gebietsstand: 01.11.2016</t>
  </si>
  <si>
    <t>B2 Betreute Kinder bis unter 6 Jahren in Tageseinrichtungen am 01.03.2087 nach Migrationshintergrund</t>
  </si>
  <si>
    <t>B2 Betreute Kinder bis unter 6 Jahren in Tageseinrichtungen am 01.03.2008 nach Migrationshintergrund</t>
  </si>
  <si>
    <t>B2 Betreute Kinder bis unter 6 Jahren in Tageseinrichtungen am 01.03.2016 nach Migrationshintergrund</t>
  </si>
  <si>
    <t>B2 Betreute Kinder bis unter 6 Jahren in Tageseinrichtungen am 01.03.2009 nach Migrationshintergrund</t>
  </si>
  <si>
    <t>B2 Betreute Kinder bis unter 6 Jahren in Tageseinrichtungen am 01.03.2010 nach Migrationshintergrund</t>
  </si>
  <si>
    <t>B2 Betreute Kinder bis unter 6 Jahren in Tageseinrichtungen am 01.03.2011 nach Migrationshintergrund</t>
  </si>
  <si>
    <t>B2 Betreute Kinder bis unter 6 Jahren in Tageseinrichtungen am 01.03.2012 nach Migrationshintergrund</t>
  </si>
  <si>
    <t>B2 Betreute Kinder bis unter 6 Jahren in Tageseinrichtungen am 01.03.2013 nach Migrationshintergrund</t>
  </si>
  <si>
    <t>B2 Betreute Kinder bis unter 6 Jahren in Tageseinrichtungen am 01.03.2014 nach Migrationshintergrund</t>
  </si>
  <si>
    <t>Prozent</t>
  </si>
  <si>
    <t>B2 Betreute Kinder bis unter 6 Jahren in Tageseinrichtungen am 01.03.2018 nach Migrationshintergrund</t>
  </si>
  <si>
    <t>Gebietsstand: 01.07.2017</t>
  </si>
  <si>
    <t xml:space="preserve">Oldenburg(Oldb),Stadt  </t>
  </si>
  <si>
    <t xml:space="preserve">Wilhelmshaven,Stadt    </t>
  </si>
  <si>
    <t xml:space="preserve">Grafschaft Bentheim    </t>
  </si>
  <si>
    <t>Anteil der betreuten Kinder mit Migrationshintergrund an allen betreuten Kindern</t>
  </si>
  <si>
    <t>Hildesheim, Umland</t>
  </si>
  <si>
    <t>Hannover, Umland</t>
  </si>
  <si>
    <t>12</t>
  </si>
  <si>
    <t>Jahr
(Stichtag: 01. März)</t>
  </si>
  <si>
    <t>Göttinge, Umland</t>
  </si>
  <si>
    <t>Indikator B2: Anteil der betreuten Kinder bis unter 6 Jahren mit Zuwanderungsgeschichte in Tageseinrichtungen</t>
  </si>
  <si>
    <t>Tabelle B3-3K: Anteil der betreuten Kinder bis unter 6 Jahren mit Zuwanderungsgeschichte in Tageseinrichtungen (jeweils 1. März) nach Kreisen</t>
  </si>
  <si>
    <t>AGS</t>
  </si>
  <si>
    <t>159x</t>
  </si>
  <si>
    <t>241x</t>
  </si>
  <si>
    <t>254x</t>
  </si>
  <si>
    <t>-</t>
  </si>
  <si>
    <t>152x</t>
  </si>
  <si>
    <t>B2 Betreute Kinder bis unter 6 Jahren in Tageseinrichtungen am 01.03.2019 nach Migrationshintergrund</t>
  </si>
  <si>
    <t>Karte</t>
  </si>
  <si>
    <t>B2 Betreute Kinder bis unter 6 Jahren in Tageseinrichtungen am 01.03.2020 nach Migrationshintergrund</t>
  </si>
  <si>
    <t xml:space="preserve">Gebietsstand: 01.01.2020  </t>
  </si>
  <si>
    <t>Kinderbetreuung</t>
  </si>
  <si>
    <t>Gebietseinheit</t>
  </si>
  <si>
    <t>GeoCode</t>
  </si>
  <si>
    <t>Value</t>
  </si>
  <si>
    <t>Jahr</t>
  </si>
  <si>
    <t>Year</t>
  </si>
  <si>
    <t>36.077355285509</t>
  </si>
  <si>
    <t>45.1092117758784</t>
  </si>
  <si>
    <t>29.7735924664396</t>
  </si>
  <si>
    <t>18.9227386934673</t>
  </si>
  <si>
    <t>21.4670065137355</t>
  </si>
  <si>
    <t>13.0891950688905</t>
  </si>
  <si>
    <t>21.613907628438</t>
  </si>
  <si>
    <t>25.252308353017</t>
  </si>
  <si>
    <t>16.7771545130036</t>
  </si>
  <si>
    <t>26.9834795023455</t>
  </si>
  <si>
    <t>26.2510108680645</t>
  </si>
  <si>
    <t>38.3061442293032</t>
  </si>
  <si>
    <t>47.3969156731926</t>
  </si>
  <si>
    <t>30.4157964685779</t>
  </si>
  <si>
    <t>21.5260813335249</t>
  </si>
  <si>
    <t>33.3483754512635</t>
  </si>
  <si>
    <t>29.0226813917587</t>
  </si>
  <si>
    <t>23.8916256157635</t>
  </si>
  <si>
    <t>21.5836526181354</t>
  </si>
  <si>
    <t>26.9541206457094</t>
  </si>
  <si>
    <t>33.0769561294204</t>
  </si>
  <si>
    <t>21.3195386702849</t>
  </si>
  <si>
    <t>16.3981496251396</t>
  </si>
  <si>
    <t>22.5205479452055</t>
  </si>
  <si>
    <t>19.1765459788529</t>
  </si>
  <si>
    <t>18.8162762022195</t>
  </si>
  <si>
    <t>17.6968996726362</t>
  </si>
  <si>
    <t>24.3212149102623</t>
  </si>
  <si>
    <t>15.81408944753</t>
  </si>
  <si>
    <t>22.4776003116478</t>
  </si>
  <si>
    <t>18.9267886855241</t>
  </si>
  <si>
    <t>19.4150953380488</t>
  </si>
  <si>
    <t>42.143906020558</t>
  </si>
  <si>
    <t>26.3261296660118</t>
  </si>
  <si>
    <t>31.2421355383786</t>
  </si>
  <si>
    <t>30.3012404016539</t>
  </si>
  <si>
    <t>28.2419272168119</t>
  </si>
  <si>
    <t>20.9204038506692</t>
  </si>
  <si>
    <t>14.7329324372126</t>
  </si>
  <si>
    <t>25.0557502389296</t>
  </si>
  <si>
    <t>21.1459754433834</t>
  </si>
  <si>
    <t>11.6182572614108</t>
  </si>
  <si>
    <t>25.6716417910448</t>
  </si>
  <si>
    <t>16.2533936651584</t>
  </si>
  <si>
    <t>15.7281553398058</t>
  </si>
  <si>
    <t>18.9811352115017</t>
  </si>
  <si>
    <t>24.9606712113267</t>
  </si>
  <si>
    <t>22.5081551286698</t>
  </si>
  <si>
    <t>12.2721749696233</t>
  </si>
  <si>
    <t>22.1122190379195</t>
  </si>
  <si>
    <t>25.2555865975166</t>
  </si>
  <si>
    <t>35.4681103921828</t>
  </si>
  <si>
    <t>43.2249758609591</t>
  </si>
  <si>
    <t>40.3768791022655</t>
  </si>
  <si>
    <t>17.7857844742876</t>
  </si>
  <si>
    <t>21.9605534294966</t>
  </si>
  <si>
    <t>12.9743404409107</t>
  </si>
  <si>
    <t>21.9447396386823</t>
  </si>
  <si>
    <t>24.0621531631521</t>
  </si>
  <si>
    <t>18.227915665866</t>
  </si>
  <si>
    <t>26.5962898431895</t>
  </si>
  <si>
    <t>26.9283662985884</t>
  </si>
  <si>
    <t>38.2177343993355</t>
  </si>
  <si>
    <t>47.5728155339806</t>
  </si>
  <si>
    <t>29.9917069125323</t>
  </si>
  <si>
    <t>22.8625620075868</t>
  </si>
  <si>
    <t>30.9734513274336</t>
  </si>
  <si>
    <t>27.0609756097561</t>
  </si>
  <si>
    <t>24.4432936302434</t>
  </si>
  <si>
    <t>20.4234443583785</t>
  </si>
  <si>
    <t>28.3376963350785</t>
  </si>
  <si>
    <t>32.8141225337487</t>
  </si>
  <si>
    <t>20.2740201179327</t>
  </si>
  <si>
    <t>16.8186258547704</t>
  </si>
  <si>
    <t>20.996559760293</t>
  </si>
  <si>
    <t>13.0862329803328</t>
  </si>
  <si>
    <t>20.7350788746138</t>
  </si>
  <si>
    <t>19.1897654584222</t>
  </si>
  <si>
    <t>18.4100418410042</t>
  </si>
  <si>
    <t>21.1506720113181</t>
  </si>
  <si>
    <t>18.9989317869678</t>
  </si>
  <si>
    <t>20.4148027653518</t>
  </si>
  <si>
    <t>23.7659574468085</t>
  </si>
  <si>
    <t>19.8624668868164</t>
  </si>
  <si>
    <t>43.3723196881092</t>
  </si>
  <si>
    <t>27.1353482260184</t>
  </si>
  <si>
    <t>28.3744023538065</t>
  </si>
  <si>
    <t>35.8754242363745</t>
  </si>
  <si>
    <t>25.2164502164502</t>
  </si>
  <si>
    <t>18.66701379849</t>
  </si>
  <si>
    <t>14.3983859134263</t>
  </si>
  <si>
    <t>22.363513055273</t>
  </si>
  <si>
    <t>21.7029938088372</t>
  </si>
  <si>
    <t>10.185799601858</t>
  </si>
  <si>
    <t>28.4275076653526</t>
  </si>
  <si>
    <t>16.8487636572743</t>
  </si>
  <si>
    <t>14.7688564476886</t>
  </si>
  <si>
    <t>20.6729939603106</t>
  </si>
  <si>
    <t>23.0499723400332</t>
  </si>
  <si>
    <t>22.8970199924557</t>
  </si>
  <si>
    <t>9.35483870967742</t>
  </si>
  <si>
    <t>22.2027367485057</t>
  </si>
  <si>
    <t>25.4725192493255</t>
  </si>
  <si>
    <t>33.7655321447866</t>
  </si>
  <si>
    <t>42.4571805006588</t>
  </si>
  <si>
    <t>31.0179117518567</t>
  </si>
  <si>
    <t>14.8561464690497</t>
  </si>
  <si>
    <t>20.6648697214735</t>
  </si>
  <si>
    <t>14.3504531722054</t>
  </si>
  <si>
    <t>21.1471455373894</t>
  </si>
  <si>
    <t>23.5294117647059</t>
  </si>
  <si>
    <t>17.5356750823271</t>
  </si>
  <si>
    <t>25.1787968026925</t>
  </si>
  <si>
    <t>24.9650859822824</t>
  </si>
  <si>
    <t>36.6283666262584</t>
  </si>
  <si>
    <t>47.0732523135244</t>
  </si>
  <si>
    <t>27.2640943622551</t>
  </si>
  <si>
    <t>20.8945983593871</t>
  </si>
  <si>
    <t>28.2118261695559</t>
  </si>
  <si>
    <t>24.4133799301048</t>
  </si>
  <si>
    <t>18.3551198257081</t>
  </si>
  <si>
    <t>19.717160728855</t>
  </si>
  <si>
    <t>25.6931608133087</t>
  </si>
  <si>
    <t>30.9413127529299</t>
  </si>
  <si>
    <t>18.6977406155488</t>
  </si>
  <si>
    <t>17.0699149007175</t>
  </si>
  <si>
    <t>20.8797519237395</t>
  </si>
  <si>
    <t>15.5555555555556</t>
  </si>
  <si>
    <t>20.9946595460614</t>
  </si>
  <si>
    <t>17.2115115954177</t>
  </si>
  <si>
    <t>17.3156586578293</t>
  </si>
  <si>
    <t>19.0222652468538</t>
  </si>
  <si>
    <t>18.249354005168</t>
  </si>
  <si>
    <t>18.480909829407</t>
  </si>
  <si>
    <t>22.6231633535004</t>
  </si>
  <si>
    <t>19.1302232451955</t>
  </si>
  <si>
    <t>42.879177377892</t>
  </si>
  <si>
    <t>24.6856386499007</t>
  </si>
  <si>
    <t>28.088207811624</t>
  </si>
  <si>
    <t>37.2959903284304</t>
  </si>
  <si>
    <t>25.5932203389831</t>
  </si>
  <si>
    <t>17.2350472193075</t>
  </si>
  <si>
    <t>15.2078145949052</t>
  </si>
  <si>
    <t>22.2875467664351</t>
  </si>
  <si>
    <t>20.3368229403732</t>
  </si>
  <si>
    <t>10.1323119777159</t>
  </si>
  <si>
    <t>29.585398828301</t>
  </si>
  <si>
    <t>14.9676375404531</t>
  </si>
  <si>
    <t>14.032016008004</t>
  </si>
  <si>
    <t>18.9840761498087</t>
  </si>
  <si>
    <t>17.7441814203302</t>
  </si>
  <si>
    <t>22.3936770794129</t>
  </si>
  <si>
    <t>9.35251798561151</t>
  </si>
  <si>
    <t>21.3400618924715</t>
  </si>
  <si>
    <t>24.1640286130484</t>
  </si>
  <si>
    <t>33.4917187075753</t>
  </si>
  <si>
    <t>38.8376068376068</t>
  </si>
  <si>
    <t>31.0264203881225</t>
  </si>
  <si>
    <t>14.013938594839</t>
  </si>
  <si>
    <t>18.018018018018</t>
  </si>
  <si>
    <t>14.3251775848461</t>
  </si>
  <si>
    <t>20.6473214285714</t>
  </si>
  <si>
    <t>24.8746717593698</t>
  </si>
  <si>
    <t>15.4068925571966</t>
  </si>
  <si>
    <t>23.9836523983652</t>
  </si>
  <si>
    <t>24.1820860597131</t>
  </si>
  <si>
    <t>35.1287992367453</t>
  </si>
  <si>
    <t>45.5094643576319</t>
  </si>
  <si>
    <t>25.7822213012847</t>
  </si>
  <si>
    <t>20.3522818254604</t>
  </si>
  <si>
    <t>26.9286056540489</t>
  </si>
  <si>
    <t>23.9495251723689</t>
  </si>
  <si>
    <t>17.0512099043331</t>
  </si>
  <si>
    <t>19.468776490534</t>
  </si>
  <si>
    <t>26.3701923076923</t>
  </si>
  <si>
    <t>29.8940358193163</t>
  </si>
  <si>
    <t>18.3124883330222</t>
  </si>
  <si>
    <t>16.675235646958</t>
  </si>
  <si>
    <t>19.7957487234295</t>
  </si>
  <si>
    <t>14.4094488188976</t>
  </si>
  <si>
    <t>19.3103448275862</t>
  </si>
  <si>
    <t>15.5933214072749</t>
  </si>
  <si>
    <t>14.9120902973736</t>
  </si>
  <si>
    <t>15.9142496847415</t>
  </si>
  <si>
    <t>19.3359375</t>
  </si>
  <si>
    <t>16.7445813854654</t>
  </si>
  <si>
    <t>21.1819235225956</t>
  </si>
  <si>
    <t>18.0101514945256</t>
  </si>
  <si>
    <t>45.7128099173554</t>
  </si>
  <si>
    <t>24.9664429530201</t>
  </si>
  <si>
    <t>26.64927320164</t>
  </si>
  <si>
    <t>38.2072601906307</t>
  </si>
  <si>
    <t>23.8797504254112</t>
  </si>
  <si>
    <t>17.0553145336226</t>
  </si>
  <si>
    <t>13.2262996941896</t>
  </si>
  <si>
    <t>21.1485367200442</t>
  </si>
  <si>
    <t>20.0828547217776</t>
  </si>
  <si>
    <t>10.438190238689</t>
  </si>
  <si>
    <t>28.4448589414782</t>
  </si>
  <si>
    <t>16.5262475696695</t>
  </si>
  <si>
    <t>14.1881240147136</t>
  </si>
  <si>
    <t>18.1740856251772</t>
  </si>
  <si>
    <t>22.2200431457148</t>
  </si>
  <si>
    <t>22.7519379844961</t>
  </si>
  <si>
    <t>11.6788321167883</t>
  </si>
  <si>
    <t>21.4261200137279</t>
  </si>
  <si>
    <t>23.5126262626263</t>
  </si>
  <si>
    <t>33.3378414931025</t>
  </si>
  <si>
    <t>41.2244897959184</t>
  </si>
  <si>
    <t>30.9540975726989</t>
  </si>
  <si>
    <t>13.0966469428008</t>
  </si>
  <si>
    <t>15.8851674641148</t>
  </si>
  <si>
    <t>13.8707037643208</t>
  </si>
  <si>
    <t>20.4052098408104</t>
  </si>
  <si>
    <t>21.782431052094</t>
  </si>
  <si>
    <t>14.1899766899767</t>
  </si>
  <si>
    <t>23.067659294942</t>
  </si>
  <si>
    <t>23.5531598677935</t>
  </si>
  <si>
    <t>34.9055558632914</t>
  </si>
  <si>
    <t>45.3255963894262</t>
  </si>
  <si>
    <t>25.571016014702</t>
  </si>
  <si>
    <t>20.2731610992266</t>
  </si>
  <si>
    <t>25.2697194917286</t>
  </si>
  <si>
    <t>23.3448093220339</t>
  </si>
  <si>
    <t>15.5733029092983</t>
  </si>
  <si>
    <t>21.306146572104</t>
  </si>
  <si>
    <t>23.8189463269849</t>
  </si>
  <si>
    <t>29.4978283612846</t>
  </si>
  <si>
    <t>12.1152715153891</t>
  </si>
  <si>
    <t>14.6865565618895</t>
  </si>
  <si>
    <t>20.1200097967181</t>
  </si>
  <si>
    <t>12.6693227091633</t>
  </si>
  <si>
    <t>19.1290550070522</t>
  </si>
  <si>
    <t>15.3086419753086</t>
  </si>
  <si>
    <t>15.5447298494243</t>
  </si>
  <si>
    <t>15.4983431047668</t>
  </si>
  <si>
    <t>16.8421052631579</t>
  </si>
  <si>
    <t>16.2363238512035</t>
  </si>
  <si>
    <t>22.744814278823</t>
  </si>
  <si>
    <t>16.9471153846154</t>
  </si>
  <si>
    <t>43.8743455497382</t>
  </si>
  <si>
    <t>22.9485396383866</t>
  </si>
  <si>
    <t>25.769077107471</t>
  </si>
  <si>
    <t>27.7596741344196</t>
  </si>
  <si>
    <t>23.5498839907193</t>
  </si>
  <si>
    <t>16.1989441511531</t>
  </si>
  <si>
    <t>13.3744459433417</t>
  </si>
  <si>
    <t>24.2027000586969</t>
  </si>
  <si>
    <t>19.8391693811075</t>
  </si>
  <si>
    <t>7.93593010556971</t>
  </si>
  <si>
    <t>26.927667701122</t>
  </si>
  <si>
    <t>13.9179755671902</t>
  </si>
  <si>
    <t>10.1791530944625</t>
  </si>
  <si>
    <t>19.1604603926879</t>
  </si>
  <si>
    <t>27.3064250411862</t>
  </si>
  <si>
    <t>21.2011285771866</t>
  </si>
  <si>
    <t>12.0403749098774</t>
  </si>
  <si>
    <t>20.6212831264217</t>
  </si>
  <si>
    <t>22.8230151688919</t>
  </si>
  <si>
    <t>31.9907470404137</t>
  </si>
  <si>
    <t>39.9709302325581</t>
  </si>
  <si>
    <t>30.61625337589</t>
  </si>
  <si>
    <t>17.1944782785221</t>
  </si>
  <si>
    <t>15.8938279501119</t>
  </si>
  <si>
    <t>12.8659793814433</t>
  </si>
  <si>
    <t>18.9559638378536</t>
  </si>
  <si>
    <t>20.514152168268</t>
  </si>
  <si>
    <t>12.7380952380952</t>
  </si>
  <si>
    <t>23.5031776117739</t>
  </si>
  <si>
    <t>23.3388310250559</t>
  </si>
  <si>
    <t>34.5610193111686</t>
  </si>
  <si>
    <t>44.3609911881247</t>
  </si>
  <si>
    <t>25.4821389436774</t>
  </si>
  <si>
    <t>18.2980900409277</t>
  </si>
  <si>
    <t>22.2360557768924</t>
  </si>
  <si>
    <t>22.5475644312508</t>
  </si>
  <si>
    <t>17.4163783160323</t>
  </si>
  <si>
    <t>20.5425175251448</t>
  </si>
  <si>
    <t>22.6044852191641</t>
  </si>
  <si>
    <t>28.7534003355541</t>
  </si>
  <si>
    <t>13.3460803059273</t>
  </si>
  <si>
    <t>14.7889908256881</t>
  </si>
  <si>
    <t>18.992443324937</t>
  </si>
  <si>
    <t>12.3486682808717</t>
  </si>
  <si>
    <t>15.5221238938053</t>
  </si>
  <si>
    <t>13.6594663278272</t>
  </si>
  <si>
    <t>13.4138309549945</t>
  </si>
  <si>
    <t>15.6684356835987</t>
  </si>
  <si>
    <t>16.5454237861614</t>
  </si>
  <si>
    <t>13.6786188579017</t>
  </si>
  <si>
    <t>21.0643564356436</t>
  </si>
  <si>
    <t>15.8792199112983</t>
  </si>
  <si>
    <t>30.9419496166484</t>
  </si>
  <si>
    <t>21.3427561837456</t>
  </si>
  <si>
    <t>25.9328747133625</t>
  </si>
  <si>
    <t>27.1633118904337</t>
  </si>
  <si>
    <t>19.9392097264438</t>
  </si>
  <si>
    <t>13.3140376266281</t>
  </si>
  <si>
    <t>11.1693548387097</t>
  </si>
  <si>
    <t>24.1483571860512</t>
  </si>
  <si>
    <t>17.9685149904743</t>
  </si>
  <si>
    <t>7.9136690647482</t>
  </si>
  <si>
    <t>27.4372586872587</t>
  </si>
  <si>
    <t>14.9162861491629</t>
  </si>
  <si>
    <t>12.1048365306674</t>
  </si>
  <si>
    <t>18.1035326352872</t>
  </si>
  <si>
    <t>26.0037445392136</t>
  </si>
  <si>
    <t>19.7551709582102</t>
  </si>
  <si>
    <t>11.7566643882433</t>
  </si>
  <si>
    <t>19.4612363150124</t>
  </si>
  <si>
    <t>21.9530475035821</t>
  </si>
  <si>
    <t>32.1311025781679</t>
  </si>
  <si>
    <t>38.3396226415094</t>
  </si>
  <si>
    <t>30</t>
  </si>
  <si>
    <t>16.3086548488008</t>
  </si>
  <si>
    <t>16.1410018552876</t>
  </si>
  <si>
    <t>9.6528365791702</t>
  </si>
  <si>
    <t>16.4192139737991</t>
  </si>
  <si>
    <t>21.1188436830835</t>
  </si>
  <si>
    <t>13.3213859020311</t>
  </si>
  <si>
    <t>22.5326925226333</t>
  </si>
  <si>
    <t>22.5864875398336</t>
  </si>
  <si>
    <t>34.4615653491014</t>
  </si>
  <si>
    <t>44.0917107583774</t>
  </si>
  <si>
    <t>25.6093470483005</t>
  </si>
  <si>
    <t>18.4572523071565</t>
  </si>
  <si>
    <t>25.482912332838</t>
  </si>
  <si>
    <t>22.5339128144343</t>
  </si>
  <si>
    <t>19.6951934349355</t>
  </si>
  <si>
    <t>21.2746305418719</t>
  </si>
  <si>
    <t>20.3281209946168</t>
  </si>
  <si>
    <t>28.8160501981506</t>
  </si>
  <si>
    <t>15.1035781544256</t>
  </si>
  <si>
    <t>14.8282097649186</t>
  </si>
  <si>
    <t>18.6954288649204</t>
  </si>
  <si>
    <t>10.672268907563</t>
  </si>
  <si>
    <t>15.5494505494505</t>
  </si>
  <si>
    <t>13.3526383526384</t>
  </si>
  <si>
    <t>14.8565121412804</t>
  </si>
  <si>
    <t>18.3506686478455</t>
  </si>
  <si>
    <t>14.441130022811</t>
  </si>
  <si>
    <t>14.5860709592641</t>
  </si>
  <si>
    <t>20.4665161775771</t>
  </si>
  <si>
    <t>16.0558428550988</t>
  </si>
  <si>
    <t>33.4269662921348</t>
  </si>
  <si>
    <t>21.5282880235121</t>
  </si>
  <si>
    <t>17.3709917179868</t>
  </si>
  <si>
    <t>37.4338344272708</t>
  </si>
  <si>
    <t>21.5235792019347</t>
  </si>
  <si>
    <t>12.5921375921376</t>
  </si>
  <si>
    <t>11.9258496395469</t>
  </si>
  <si>
    <t>24.0261064654293</t>
  </si>
  <si>
    <t>17.6397899289466</t>
  </si>
  <si>
    <t>8.37138508371385</t>
  </si>
  <si>
    <t>25.6538278649548</t>
  </si>
  <si>
    <t>15.4383592517467</t>
  </si>
  <si>
    <t>11.3382899628253</t>
  </si>
  <si>
    <t>19.9728787291747</t>
  </si>
  <si>
    <t>28.4783522488441</t>
  </si>
  <si>
    <t>18.4199584199584</t>
  </si>
  <si>
    <t>11.6978609625668</t>
  </si>
  <si>
    <t>19.9458941554416</t>
  </si>
  <si>
    <t>22.0079081017878</t>
  </si>
  <si>
    <t>31.8393480791618</t>
  </si>
  <si>
    <t>34.7126436781609</t>
  </si>
  <si>
    <t>30.8296257524208</t>
  </si>
  <si>
    <t>15.238298781791</t>
  </si>
  <si>
    <t>17.4097664543524</t>
  </si>
  <si>
    <t>8.87269609944278</t>
  </si>
  <si>
    <t>15.9882869692533</t>
  </si>
  <si>
    <t>21.3510580575149</t>
  </si>
  <si>
    <t>14.2035130224107</t>
  </si>
  <si>
    <t>21.8642373069659</t>
  </si>
  <si>
    <t>22.1684954435559</t>
  </si>
  <si>
    <t>34.5134355548808</t>
  </si>
  <si>
    <t>44.771410173857</t>
  </si>
  <si>
    <t>25.3605285837403</t>
  </si>
  <si>
    <t>19.0734265734266</t>
  </si>
  <si>
    <t>24.1627387744976</t>
  </si>
  <si>
    <t>22.7732111575259</t>
  </si>
  <si>
    <t>21.4199759326113</t>
  </si>
  <si>
    <t>22.2153273347813</t>
  </si>
  <si>
    <t>20.5475946775844</t>
  </si>
  <si>
    <t>28.8573853989813</t>
  </si>
  <si>
    <t>13.0543290458821</t>
  </si>
  <si>
    <t>15.0044923629829</t>
  </si>
  <si>
    <t>18.1866809307301</t>
  </si>
  <si>
    <t>12.3931623931624</t>
  </si>
  <si>
    <t>15.9403886059234</t>
  </si>
  <si>
    <t>13.7394247038917</t>
  </si>
  <si>
    <t>13.0642361111111</t>
  </si>
  <si>
    <t>16.2065439672802</t>
  </si>
  <si>
    <t>16.2147505422993</t>
  </si>
  <si>
    <t>13.1377551020408</t>
  </si>
  <si>
    <t>20.7894736842105</t>
  </si>
  <si>
    <t>15.6697715216574</t>
  </si>
  <si>
    <t>26.1744966442953</t>
  </si>
  <si>
    <t>20.193740685544</t>
  </si>
  <si>
    <t>25.9154315605929</t>
  </si>
  <si>
    <t>36.9254453485815</t>
  </si>
  <si>
    <t>24.1717791411043</t>
  </si>
  <si>
    <t>12.760736196319</t>
  </si>
  <si>
    <t>12.513166210238</t>
  </si>
  <si>
    <t>29.9688473520249</t>
  </si>
  <si>
    <t>18.0604796663191</t>
  </si>
  <si>
    <t>9.5679012345679</t>
  </si>
  <si>
    <t>24.5497162595608</t>
  </si>
  <si>
    <t>14.0105480394405</t>
  </si>
  <si>
    <t>13.5731807031889</t>
  </si>
  <si>
    <t>21.4656549520767</t>
  </si>
  <si>
    <t>29.4398610508033</t>
  </si>
  <si>
    <t>20.8316511909568</t>
  </si>
  <si>
    <t>10.6169296987088</t>
  </si>
  <si>
    <t>21.1702051097517</t>
  </si>
  <si>
    <t>22.229823097235</t>
  </si>
  <si>
    <t>29.9747737052975</t>
  </si>
  <si>
    <t>41.844512195122</t>
  </si>
  <si>
    <t>34.30359085963</t>
  </si>
  <si>
    <t>17.1133150453682</t>
  </si>
  <si>
    <t>17.5824175824176</t>
  </si>
  <si>
    <t>9.85221674876847</t>
  </si>
  <si>
    <t>16.1643026004728</t>
  </si>
  <si>
    <t>19.712865819989</t>
  </si>
  <si>
    <t>13.2786387116378</t>
  </si>
  <si>
    <t>22.4308522599505</t>
  </si>
  <si>
    <t>22.7859127077546</t>
  </si>
  <si>
    <t>34.6284362255222</t>
  </si>
  <si>
    <t>44.030099220883</t>
  </si>
  <si>
    <t>26.3739476145931</t>
  </si>
  <si>
    <t>18.3854072602492</t>
  </si>
  <si>
    <t>22.9743331655762</t>
  </si>
  <si>
    <t>20.4296661193213</t>
  </si>
  <si>
    <t>23.7144585601936</t>
  </si>
  <si>
    <t>22.7373068432671</t>
  </si>
  <si>
    <t>21.6772554002541</t>
  </si>
  <si>
    <t>28.6192135045668</t>
  </si>
  <si>
    <t>12.9960317460317</t>
  </si>
  <si>
    <t>15.0072939460248</t>
  </si>
  <si>
    <t>17.8777703156481</t>
  </si>
  <si>
    <t>10.732538330494</t>
  </si>
  <si>
    <t>16.6601941747573</t>
  </si>
  <si>
    <t>13.3491847826087</t>
  </si>
  <si>
    <t>14.4833742468199</t>
  </si>
  <si>
    <t>16.3892445582586</t>
  </si>
  <si>
    <t>19.1187453323376</t>
  </si>
  <si>
    <t>14.5161290322581</t>
  </si>
  <si>
    <t>23.3907284768212</t>
  </si>
  <si>
    <t>16.398146573712</t>
  </si>
  <si>
    <t>33.6338028169014</t>
  </si>
  <si>
    <t>20.8204334365325</t>
  </si>
  <si>
    <t>27.238475177305</t>
  </si>
  <si>
    <t>37.6400640292705</t>
  </si>
  <si>
    <t>26.8489745183344</t>
  </si>
  <si>
    <t>14.0978593272171</t>
  </si>
  <si>
    <t>12.8352915096431</t>
  </si>
  <si>
    <t>28.0908152734778</t>
  </si>
  <si>
    <t>19.6357366095484</t>
  </si>
  <si>
    <t>11.7071260767424</t>
  </si>
  <si>
    <t>26.5408805031447</t>
  </si>
  <si>
    <t>12.9595160539786</t>
  </si>
  <si>
    <t>13.9093484419263</t>
  </si>
  <si>
    <t>24.3010752688172</t>
  </si>
  <si>
    <t>28.4045835169678</t>
  </si>
  <si>
    <t>20.7492795389049</t>
  </si>
  <si>
    <t>9.78502594514455</t>
  </si>
  <si>
    <t>22.2313854853911</t>
  </si>
  <si>
    <t>22.7784259676752</t>
  </si>
  <si>
    <t>27.0960488274976</t>
  </si>
  <si>
    <t>39.96</t>
  </si>
  <si>
    <t>34.1236494597839</t>
  </si>
  <si>
    <t>14.0460314046031</t>
  </si>
  <si>
    <t>17.3899661434287</t>
  </si>
  <si>
    <t>11.427260211106</t>
  </si>
  <si>
    <t>15.4865923470925</t>
  </si>
  <si>
    <t>18.1050912060986</t>
  </si>
  <si>
    <t>12.2854561878952</t>
  </si>
  <si>
    <t>20.8141674333027</t>
  </si>
  <si>
    <t>21.1136496208439</t>
  </si>
  <si>
    <t>33.6115504997812</t>
  </si>
  <si>
    <t>44.4193006788817</t>
  </si>
  <si>
    <t>24.3661795928563</t>
  </si>
  <si>
    <t>16.7948958528805</t>
  </si>
  <si>
    <t>18.8500135611608</t>
  </si>
  <si>
    <t>20.1742919389978</t>
  </si>
  <si>
    <t>21.0623841877702</t>
  </si>
  <si>
    <t>20.5470737913486</t>
  </si>
  <si>
    <t>18.9087251697259</t>
  </si>
  <si>
    <t>27.0541266512124</t>
  </si>
  <si>
    <t>19.2472024415056</t>
  </si>
  <si>
    <t>15.3028289348775</t>
  </si>
  <si>
    <t>16.5273775216138</t>
  </si>
  <si>
    <t>8.36148648648649</t>
  </si>
  <si>
    <t>16.7100260156094</t>
  </si>
  <si>
    <t>14.0568099053168</t>
  </si>
  <si>
    <t>15.5092078988241</t>
  </si>
  <si>
    <t>17.7215189873418</t>
  </si>
  <si>
    <t>17.8717598908595</t>
  </si>
  <si>
    <t>13.3844073907165</t>
  </si>
  <si>
    <t>20.8573784006595</t>
  </si>
  <si>
    <t>16.6817389769945</t>
  </si>
  <si>
    <t>41.7670682730924</t>
  </si>
  <si>
    <t>19.9364575059571</t>
  </si>
  <si>
    <t>26.4349416876286</t>
  </si>
  <si>
    <t>38.7561038293498</t>
  </si>
  <si>
    <t>27.6780185758514</t>
  </si>
  <si>
    <t>12.3058178495279</t>
  </si>
  <si>
    <t>12.4564257494771</t>
  </si>
  <si>
    <t>25.8220078912758</t>
  </si>
  <si>
    <t>17.8291896869245</t>
  </si>
  <si>
    <t>9.20998772001637</t>
  </si>
  <si>
    <t>24.7248322147651</t>
  </si>
  <si>
    <t>12.55</t>
  </si>
  <si>
    <t>13.3239038189533</t>
  </si>
  <si>
    <t>24.0723417524166</t>
  </si>
  <si>
    <t>27.3773889016809</t>
  </si>
  <si>
    <t>21.5513442044954</t>
  </si>
  <si>
    <t>10.6495468277946</t>
  </si>
  <si>
    <t>21.563014605168</t>
  </si>
  <si>
    <t>21.848094377393</t>
  </si>
  <si>
    <t>26.4349930843707</t>
  </si>
  <si>
    <t>40.2629416598192</t>
  </si>
  <si>
    <t>32.6717557251908</t>
  </si>
  <si>
    <t>16.8688230008985</t>
  </si>
  <si>
    <t>15.9342396459058</t>
  </si>
  <si>
    <t>15.1196172248804</t>
  </si>
  <si>
    <t>14.195107218363</t>
  </si>
  <si>
    <t>17.5310642895732</t>
  </si>
  <si>
    <t>12.2313048743566</t>
  </si>
  <si>
    <t>21.341250436605</t>
  </si>
  <si>
    <t>21.2103832630975</t>
  </si>
  <si>
    <t>32.5686348251222</t>
  </si>
  <si>
    <t>44.5988820063454</t>
  </si>
  <si>
    <t>22.6219474111548</t>
  </si>
  <si>
    <t>15.6150533607939</t>
  </si>
  <si>
    <t>22.5780409041981</t>
  </si>
  <si>
    <t>18.6707115278544</t>
  </si>
  <si>
    <t>20.3411244472521</t>
  </si>
  <si>
    <t>21.4736143378692</t>
  </si>
  <si>
    <t>17.2156459083891</t>
  </si>
  <si>
    <t>26.260177646188</t>
  </si>
  <si>
    <t>18.2844243792325</t>
  </si>
  <si>
    <t>14.855623100304</t>
  </si>
  <si>
    <t>16.1107802263252</t>
  </si>
  <si>
    <t>8.68878357030016</t>
  </si>
  <si>
    <t>16.7687142010666</t>
  </si>
  <si>
    <t>14.4825150123631</t>
  </si>
  <si>
    <t>14.8460004431642</t>
  </si>
  <si>
    <t>16.6051660516605</t>
  </si>
  <si>
    <t>17.0058968993723</t>
  </si>
  <si>
    <t>12.6230975828111</t>
  </si>
  <si>
    <t>22.2829055161114</t>
  </si>
  <si>
    <t>16.3085787170409</t>
  </si>
  <si>
    <t>38.2857142857143</t>
  </si>
  <si>
    <t>19.1780821917808</t>
  </si>
  <si>
    <t>26.5776699029126</t>
  </si>
  <si>
    <t>38.1818181818182</t>
  </si>
  <si>
    <t>24.7549019607843</t>
  </si>
  <si>
    <t>11.9640179910045</t>
  </si>
  <si>
    <t>11.0153702841174</t>
  </si>
  <si>
    <t>24.3125572868928</t>
  </si>
  <si>
    <t>16.6647093364651</t>
  </si>
  <si>
    <t>8.67802108678021</t>
  </si>
  <si>
    <t>22.7674979887369</t>
  </si>
  <si>
    <t>11.6675406397483</t>
  </si>
  <si>
    <t>12.3103349556255</t>
  </si>
  <si>
    <t>23.6116954143879</t>
  </si>
  <si>
    <t>27.5338626809902</t>
  </si>
  <si>
    <t>16.2872154115587</t>
  </si>
  <si>
    <t>11.0112359550562</t>
  </si>
  <si>
    <t>20.4942313688806</t>
  </si>
  <si>
    <t>21.2302950587958</t>
  </si>
  <si>
    <t>27.0159857904085</t>
  </si>
  <si>
    <t>35.8024691358025</t>
  </si>
  <si>
    <t>30.6549423893269</t>
  </si>
  <si>
    <t>14.7404063205418</t>
  </si>
  <si>
    <t>17.1241422333125</t>
  </si>
  <si>
    <t>12.3242736644799</t>
  </si>
  <si>
    <t>16.4027487302062</t>
  </si>
  <si>
    <t>18.8958451906659</t>
  </si>
  <si>
    <t>12.6597687157638</t>
  </si>
  <si>
    <t>20.2432464039294</t>
  </si>
  <si>
    <t>20.6573595138854</t>
  </si>
  <si>
    <t>31.5101153535991</t>
  </si>
  <si>
    <t>43.9634818196128</t>
  </si>
  <si>
    <t>21.5049004110022</t>
  </si>
  <si>
    <t>16.2337662337662</t>
  </si>
  <si>
    <t>23.0320699708455</t>
  </si>
  <si>
    <t>18.5384926520156</t>
  </si>
  <si>
    <t>17.2068355922216</t>
  </si>
  <si>
    <t>20.0886766712142</t>
  </si>
  <si>
    <t>17.5351938750309</t>
  </si>
  <si>
    <t>25.4955710955711</t>
  </si>
  <si>
    <t>18.3796104434314</t>
  </si>
  <si>
    <t>14.105504587156</t>
  </si>
  <si>
    <t>14.7098114887932</t>
  </si>
  <si>
    <t>7.4685534591195</t>
  </si>
  <si>
    <t>16.2555344718533</t>
  </si>
  <si>
    <t>12.2077028885832</t>
  </si>
  <si>
    <t>13.4663913741684</t>
  </si>
  <si>
    <t>16.0377358490566</t>
  </si>
  <si>
    <t>15.8412168428863</t>
  </si>
  <si>
    <t>12.4456048738033</t>
  </si>
  <si>
    <t>19.9943197955126</t>
  </si>
  <si>
    <t>15.2521279196391</t>
  </si>
  <si>
    <t>37.4449339207048</t>
  </si>
  <si>
    <t>21.76</t>
  </si>
  <si>
    <t>25.5271084337349</t>
  </si>
  <si>
    <t>37.5</t>
  </si>
  <si>
    <t>24.007561436673</t>
  </si>
  <si>
    <t>12.8407026044821</t>
  </si>
  <si>
    <t>10.6697459584296</t>
  </si>
  <si>
    <t>23.5090950955561</t>
  </si>
  <si>
    <t>15.7339620300285</t>
  </si>
  <si>
    <t>9.66420966420966</t>
  </si>
  <si>
    <t>22.3809523809524</t>
  </si>
  <si>
    <t>11.646790154783</t>
  </si>
  <si>
    <t>12.7167630057803</t>
  </si>
  <si>
    <t>23.535745047373</t>
  </si>
  <si>
    <t>27.3364485981308</t>
  </si>
  <si>
    <t>15.9678102498941</t>
  </si>
  <si>
    <t>8.86075949367089</t>
  </si>
  <si>
    <t>20.1549527853476</t>
  </si>
  <si>
    <t>20.5805600206386</t>
  </si>
  <si>
    <t>22.0567097870116</t>
  </si>
  <si>
    <t>34.5045900601456</t>
  </si>
  <si>
    <t>17.2911240232418</t>
  </si>
  <si>
    <t>8.00879396984925</t>
  </si>
  <si>
    <t>15.2081563296517</t>
  </si>
  <si>
    <t>7.4329224075417</t>
  </si>
  <si>
    <t>13.4146341463415</t>
  </si>
  <si>
    <t>10.7150526089757</t>
  </si>
  <si>
    <t>9.63793982661907</t>
  </si>
  <si>
    <t>18.4580868855803</t>
  </si>
  <si>
    <t>15.9707292057043</t>
  </si>
  <si>
    <t>25.2172587284647</t>
  </si>
  <si>
    <t>32.4182434649459</t>
  </si>
  <si>
    <t>18.9671539775964</t>
  </si>
  <si>
    <t>15.7924989222589</t>
  </si>
  <si>
    <t>21.3447653429603</t>
  </si>
  <si>
    <t>18.5726160788505</t>
  </si>
  <si>
    <t>14.6305418719212</t>
  </si>
  <si>
    <t>13.0523627075351</t>
  </si>
  <si>
    <t>18.5853865760408</t>
  </si>
  <si>
    <t>21.7934946074851</t>
  </si>
  <si>
    <t>15.9769335142469</t>
  </si>
  <si>
    <t>10.0334981655766</t>
  </si>
  <si>
    <t>12.5369863013699</t>
  </si>
  <si>
    <t>9.11111111111111</t>
  </si>
  <si>
    <t>11.7590515860301</t>
  </si>
  <si>
    <t>10.4069050554871</t>
  </si>
  <si>
    <t>9.57057577508184</t>
  </si>
  <si>
    <t>15.2554072710538</t>
  </si>
  <si>
    <t>8.59397836889798</t>
  </si>
  <si>
    <t>10.2454226723802</t>
  </si>
  <si>
    <t>11.1480865224626</t>
  </si>
  <si>
    <t>11.5375795953645</t>
  </si>
  <si>
    <t>31.8159569260891</t>
  </si>
  <si>
    <t>18.1401440733464</t>
  </si>
  <si>
    <t>21.1037210138415</t>
  </si>
  <si>
    <t>22.1303406182319</t>
  </si>
  <si>
    <t>18.4520758585341</t>
  </si>
  <si>
    <t>13.0312279877906</t>
  </si>
  <si>
    <t>9.03784931022285</t>
  </si>
  <si>
    <t>14.6862057980248</t>
  </si>
  <si>
    <t>14.9987962442822</t>
  </si>
  <si>
    <t>7.97957229492499</t>
  </si>
  <si>
    <t>16.8017057569296</t>
  </si>
  <si>
    <t>9.64705882352941</t>
  </si>
  <si>
    <t>11.5291262135922</t>
  </si>
  <si>
    <t>11.9587800216072</t>
  </si>
  <si>
    <t>16.2733787799336</t>
  </si>
  <si>
    <t>14.9691917361363</t>
  </si>
  <si>
    <t>6.86512758201701</t>
  </si>
  <si>
    <t>14.6656876909595</t>
  </si>
  <si>
    <t>16.1427539527542</t>
  </si>
  <si>
    <t>21.365376997227</t>
  </si>
  <si>
    <t>30.5761184422272</t>
  </si>
  <si>
    <t>27.8001270378996</t>
  </si>
  <si>
    <t>8.79462823452342</t>
  </si>
  <si>
    <t>14.7188695908154</t>
  </si>
  <si>
    <t>7.77014817491868</t>
  </si>
  <si>
    <t>13.682252922423</t>
  </si>
  <si>
    <t>11.542730299667</t>
  </si>
  <si>
    <t>10.3282626100881</t>
  </si>
  <si>
    <t>18.6020293122886</t>
  </si>
  <si>
    <t>16.9275573352748</t>
  </si>
  <si>
    <t>24.8883812688194</t>
  </si>
  <si>
    <t>31.9889042995839</t>
  </si>
  <si>
    <t>18.644811942046</t>
  </si>
  <si>
    <t>17.0703238984535</t>
  </si>
  <si>
    <t>19.7867029725437</t>
  </si>
  <si>
    <t>18.3658536585366</t>
  </si>
  <si>
    <t>14.396685655101</t>
  </si>
  <si>
    <t>12.3934934159566</t>
  </si>
  <si>
    <t>19.7643979057592</t>
  </si>
  <si>
    <t>21.6459713629649</t>
  </si>
  <si>
    <t>11.2903225806452</t>
  </si>
  <si>
    <t>9.98046239010094</t>
  </si>
  <si>
    <t>11.56364443458</t>
  </si>
  <si>
    <t>9.90922844175492</t>
  </si>
  <si>
    <t>12.4410473247683</t>
  </si>
  <si>
    <t>11.3272921108742</t>
  </si>
  <si>
    <t>10.4403267583184</t>
  </si>
  <si>
    <t>13.2044329167649</t>
  </si>
  <si>
    <t>10.5142682740729</t>
  </si>
  <si>
    <t>9.31272875152501</t>
  </si>
  <si>
    <t>13.9574468085106</t>
  </si>
  <si>
    <t>11.4036360997206</t>
  </si>
  <si>
    <t>30.5068226120858</t>
  </si>
  <si>
    <t>19.1852825229961</t>
  </si>
  <si>
    <t>19.7131298271423</t>
  </si>
  <si>
    <t>27.3707326811739</t>
  </si>
  <si>
    <t>13.2575757575758</t>
  </si>
  <si>
    <t>12.0541525644363</t>
  </si>
  <si>
    <t>8.74908290535583</t>
  </si>
  <si>
    <t>13.0891827738216</t>
  </si>
  <si>
    <t>14.0700534305826</t>
  </si>
  <si>
    <t>4.57863304578633</t>
  </si>
  <si>
    <t>18.5720543144985</t>
  </si>
  <si>
    <t>10.1782633697527</t>
  </si>
  <si>
    <t>10.9975669099757</t>
  </si>
  <si>
    <t>12.260569456428</t>
  </si>
  <si>
    <t>14.9732620320856</t>
  </si>
  <si>
    <t>15.3904187099208</t>
  </si>
  <si>
    <t>4.70967741935484</t>
  </si>
  <si>
    <t>14.400039519834</t>
  </si>
  <si>
    <t>16.193064335086</t>
  </si>
  <si>
    <t>18.7871420853593</t>
  </si>
  <si>
    <t>30.5006587615283</t>
  </si>
  <si>
    <t>18.1520314547837</t>
  </si>
  <si>
    <t>7.06190061028771</t>
  </si>
  <si>
    <t>14.4055106319257</t>
  </si>
  <si>
    <t>8.68580060422961</t>
  </si>
  <si>
    <t>13.4280353792549</t>
  </si>
  <si>
    <t>11.3740808823529</t>
  </si>
  <si>
    <t>9.5225027442371</t>
  </si>
  <si>
    <t>15.5763567522087</t>
  </si>
  <si>
    <t>14.774361646691</t>
  </si>
  <si>
    <t>23.4069467137511</t>
  </si>
  <si>
    <t>32.0715798862749</t>
  </si>
  <si>
    <t>15.6387445021991</t>
  </si>
  <si>
    <t>14.2238043646494</t>
  </si>
  <si>
    <t>16.2906672999288</t>
  </si>
  <si>
    <t>13.4922616075886</t>
  </si>
  <si>
    <t>10.4030501089325</t>
  </si>
  <si>
    <t>11.3679630133261</t>
  </si>
  <si>
    <t>15.2264325323475</t>
  </si>
  <si>
    <t>19.3106768365152</t>
  </si>
  <si>
    <t>10.6208859633517</t>
  </si>
  <si>
    <t>10.2953445686634</t>
  </si>
  <si>
    <t>11.2782818421959</t>
  </si>
  <si>
    <t>9.50191570881226</t>
  </si>
  <si>
    <t>11.4652870493992</t>
  </si>
  <si>
    <t>7.99105895501537</t>
  </si>
  <si>
    <t>8.90637945318973</t>
  </si>
  <si>
    <t>10.3823814133591</t>
  </si>
  <si>
    <t>10.3682170542636</t>
  </si>
  <si>
    <t>8.93582453290008</t>
  </si>
  <si>
    <t>13.4399308556612</t>
  </si>
  <si>
    <t>10.5466045397556</t>
  </si>
  <si>
    <t>31.2082262210797</t>
  </si>
  <si>
    <t>16.0820648577101</t>
  </si>
  <si>
    <t>19.6038123715193</t>
  </si>
  <si>
    <t>26.0326415474511</t>
  </si>
  <si>
    <t>12.3728813559322</t>
  </si>
  <si>
    <t>10.0472193074502</t>
  </si>
  <si>
    <t>9.53840260486497</t>
  </si>
  <si>
    <t>13.4687332977018</t>
  </si>
  <si>
    <t>11.9708693673191</t>
  </si>
  <si>
    <t>5.6058495821727</t>
  </si>
  <si>
    <t>20.00901306895</t>
  </si>
  <si>
    <t>8.81877022653722</t>
  </si>
  <si>
    <t>9.2296148074037</t>
  </si>
  <si>
    <t>9.68775020016013</t>
  </si>
  <si>
    <t>11.9952257807838</t>
  </si>
  <si>
    <t>14.1889348889725</t>
  </si>
  <si>
    <t>5.10137344669719</t>
  </si>
  <si>
    <t>13.3068813642025</t>
  </si>
  <si>
    <t>14.6169871664456</t>
  </si>
  <si>
    <t>17.5400488732012</t>
  </si>
  <si>
    <t>29.3675213675214</t>
  </si>
  <si>
    <t>17.7227028290858</t>
  </si>
  <si>
    <t>7.1764927481635</t>
  </si>
  <si>
    <t>9.81671326498913</t>
  </si>
  <si>
    <t>8.16890292028413</t>
  </si>
  <si>
    <t>12.5558035714286</t>
  </si>
  <si>
    <t>14.8961566006207</t>
  </si>
  <si>
    <t>8.68809730668984</t>
  </si>
  <si>
    <t>14.8634114863411</t>
  </si>
  <si>
    <t>14.2327858907137</t>
  </si>
  <si>
    <t>22.665939757394</t>
  </si>
  <si>
    <t>31.2697773430758</t>
  </si>
  <si>
    <t>14.9191877331123</t>
  </si>
  <si>
    <t>13.0824659727782</t>
  </si>
  <si>
    <t>14.973646382367</t>
  </si>
  <si>
    <t>13.4903083127358</t>
  </si>
  <si>
    <t>9.6229600450197</t>
  </si>
  <si>
    <t>10.5679570500141</t>
  </si>
  <si>
    <t>14.3269230769231</t>
  </si>
  <si>
    <t>18.5709617688705</t>
  </si>
  <si>
    <t>10.7709538921038</t>
  </si>
  <si>
    <t>9.51156812339332</t>
  </si>
  <si>
    <t>10.6163163519772</t>
  </si>
  <si>
    <t>9.76377952755906</t>
  </si>
  <si>
    <t>12.3275862068966</t>
  </si>
  <si>
    <t>8.34824090638044</t>
  </si>
  <si>
    <t>8.81267636205774</t>
  </si>
  <si>
    <t>8.97856242118537</t>
  </si>
  <si>
    <t>10.8235677083333</t>
  </si>
  <si>
    <t>8.62728431789205</t>
  </si>
  <si>
    <t>12.2595596755504</t>
  </si>
  <si>
    <t>10.3148519087532</t>
  </si>
  <si>
    <t>32.7995867768595</t>
  </si>
  <si>
    <t>17.9194630872483</t>
  </si>
  <si>
    <t>17.2008945210585</t>
  </si>
  <si>
    <t>24.8428310687487</t>
  </si>
  <si>
    <t>11.4577424844016</t>
  </si>
  <si>
    <t>8.35140997830803</t>
  </si>
  <si>
    <t>8.50535168195719</t>
  </si>
  <si>
    <t>10.6755015645132</t>
  </si>
  <si>
    <t>9.90490537614161</t>
  </si>
  <si>
    <t>6.30566441040256</t>
  </si>
  <si>
    <t>17.3700163208207</t>
  </si>
  <si>
    <t>9.31086627781378</t>
  </si>
  <si>
    <t>7.82974251182344</t>
  </si>
  <si>
    <t>7.98601266420943</t>
  </si>
  <si>
    <t>14.6303196705236</t>
  </si>
  <si>
    <t>15.1937984496124</t>
  </si>
  <si>
    <t>6.70205706702057</t>
  </si>
  <si>
    <t>12.370970722564</t>
  </si>
  <si>
    <t>13.9646464646465</t>
  </si>
  <si>
    <t>17.1355152826616</t>
  </si>
  <si>
    <t>29.4557823129252</t>
  </si>
  <si>
    <t>17.6640230713771</t>
  </si>
  <si>
    <t>6.35108481262327</t>
  </si>
  <si>
    <t>8.51674641148325</t>
  </si>
  <si>
    <t>7.69230769230769</t>
  </si>
  <si>
    <t>11.5774240231548</t>
  </si>
  <si>
    <t>10.291113381001</t>
  </si>
  <si>
    <t>7.75058275058275</t>
  </si>
  <si>
    <t>13.7836654258813</t>
  </si>
  <si>
    <t>13.2494842616623</t>
  </si>
  <si>
    <t>21.608596909101</t>
  </si>
  <si>
    <t>29.9923802825157</t>
  </si>
  <si>
    <t>14.0981885009189</t>
  </si>
  <si>
    <t>12.1606055619549</t>
  </si>
  <si>
    <t>13.3780867897387</t>
  </si>
  <si>
    <t>13.4136652542373</t>
  </si>
  <si>
    <t>8.72789503707929</t>
  </si>
  <si>
    <t>9.69267139479905</t>
  </si>
  <si>
    <t>11.3529557259461</t>
  </si>
  <si>
    <t>17.5189423960942</t>
  </si>
  <si>
    <t>4.97941580082337</t>
  </si>
  <si>
    <t>8.27561711951696</t>
  </si>
  <si>
    <t>10.2620622091599</t>
  </si>
  <si>
    <t>8.44621513944223</t>
  </si>
  <si>
    <t>11.1424541607898</t>
  </si>
  <si>
    <t>7.43827160493827</t>
  </si>
  <si>
    <t>8.10451727192205</t>
  </si>
  <si>
    <t>7.82564364007137</t>
  </si>
  <si>
    <t>8.67167919799499</t>
  </si>
  <si>
    <t>6.78336980306346</t>
  </si>
  <si>
    <t>11.2156295224313</t>
  </si>
  <si>
    <t>8.7119391025641</t>
  </si>
  <si>
    <t>31.3089005235602</t>
  </si>
  <si>
    <t>15.3685674547983</t>
  </si>
  <si>
    <t>15.5213743507791</t>
  </si>
  <si>
    <t>11.6904276985743</t>
  </si>
  <si>
    <t>11.6009280742459</t>
  </si>
  <si>
    <t>6.89080300083356</t>
  </si>
  <si>
    <t>7.30391212179611</t>
  </si>
  <si>
    <t>11.2698102132655</t>
  </si>
  <si>
    <t>11.4108306188925</t>
  </si>
  <si>
    <t>4.47761194029851</t>
  </si>
  <si>
    <t>18.1904989257579</t>
  </si>
  <si>
    <t>7.59162303664921</t>
  </si>
  <si>
    <t>5.53745928338762</t>
  </si>
  <si>
    <t>8.72424799303608</t>
  </si>
  <si>
    <t>15.4242174629325</t>
  </si>
  <si>
    <t>12.1725110842402</t>
  </si>
  <si>
    <t>6.63302090843547</t>
  </si>
  <si>
    <t>11.2033763599989</t>
  </si>
  <si>
    <t>12.788609265791</t>
  </si>
  <si>
    <t>15.9749625799429</t>
  </si>
  <si>
    <t>27.0712209302326</t>
  </si>
  <si>
    <t>18.0702185121532</t>
  </si>
  <si>
    <t>7.69386926512383</t>
  </si>
  <si>
    <t>7.19539494723377</t>
  </si>
  <si>
    <t>4.94845360824742</t>
  </si>
  <si>
    <t>9.4779819189268</t>
  </si>
  <si>
    <t>9.94546870942612</t>
  </si>
  <si>
    <t>6.81547619047619</t>
  </si>
  <si>
    <t>12.7996432155201</t>
  </si>
  <si>
    <t>12.3449537967963</t>
  </si>
  <si>
    <t>20.8754017235005</t>
  </si>
  <si>
    <t>28.7066059494944</t>
  </si>
  <si>
    <t>13.6204251588867</t>
  </si>
  <si>
    <t>10.9652114597544</t>
  </si>
  <si>
    <t>10.8814741035857</t>
  </si>
  <si>
    <t>11.6988260693564</t>
  </si>
  <si>
    <t>7.55478662053057</t>
  </si>
  <si>
    <t>8.71685461749467</t>
  </si>
  <si>
    <t>11.2640163098879</t>
  </si>
  <si>
    <t>16.5268524702318</t>
  </si>
  <si>
    <t>5.04780114722753</t>
  </si>
  <si>
    <t>8.09174311926606</t>
  </si>
  <si>
    <t>9.20654911838791</t>
  </si>
  <si>
    <t>6.37610976594027</t>
  </si>
  <si>
    <t>8.63716814159292</t>
  </si>
  <si>
    <t>5.6861499364676</t>
  </si>
  <si>
    <t>5.57628979143798</t>
  </si>
  <si>
    <t>6.54536264847106</t>
  </si>
  <si>
    <t>8.45880561664693</t>
  </si>
  <si>
    <t>4.82514386896857</t>
  </si>
  <si>
    <t>9.28217821782178</t>
  </si>
  <si>
    <t>7.45053565280787</t>
  </si>
  <si>
    <t>19.8247535596933</t>
  </si>
  <si>
    <t>11.7314487632509</t>
  </si>
  <si>
    <t>15.4888471961643</t>
  </si>
  <si>
    <t>15.1068686449471</t>
  </si>
  <si>
    <t>8.81458966565349</t>
  </si>
  <si>
    <t>6.5123010130246</t>
  </si>
  <si>
    <t>6.47177419354839</t>
  </si>
  <si>
    <t>10.3608143519452</t>
  </si>
  <si>
    <t>9.1847989571844</t>
  </si>
  <si>
    <t>3.25634229458538</t>
  </si>
  <si>
    <t>15.492277992278</t>
  </si>
  <si>
    <t>7.21896064361818</t>
  </si>
  <si>
    <t>6.83599027289922</t>
  </si>
  <si>
    <t>7.85791173304629</t>
  </si>
  <si>
    <t>12.9394632827127</t>
  </si>
  <si>
    <t>11.9881806669481</t>
  </si>
  <si>
    <t>7.04032809295967</t>
  </si>
  <si>
    <t>10.0913725380951</t>
  </si>
  <si>
    <t>11.6980050699879</t>
  </si>
  <si>
    <t>16.716950082282</t>
  </si>
  <si>
    <t>25.8867924528302</t>
  </si>
  <si>
    <t>17.9057591623037</t>
  </si>
  <si>
    <t>7.00729927007299</t>
  </si>
  <si>
    <t>7.5139146567718</t>
  </si>
  <si>
    <t>3.93734123624047</t>
  </si>
  <si>
    <t>9.22852983988355</t>
  </si>
  <si>
    <t>11.4293361884368</t>
  </si>
  <si>
    <t>7.25806451612903</t>
  </si>
  <si>
    <t>12.6634626131664</t>
  </si>
  <si>
    <t>12.3363671794402</t>
  </si>
  <si>
    <t>19.9848533395474</t>
  </si>
  <si>
    <t>28.1517971173144</t>
  </si>
  <si>
    <t>12.4776386404293</t>
  </si>
  <si>
    <t>10.7261013407627</t>
  </si>
  <si>
    <t>12.6052501238237</t>
  </si>
  <si>
    <t>10.9706308441986</t>
  </si>
  <si>
    <t>7.62016412661196</t>
  </si>
  <si>
    <t>9.79064039408867</t>
  </si>
  <si>
    <t>9.02332735196104</t>
  </si>
  <si>
    <t>15.8834214002642</t>
  </si>
  <si>
    <t>8.70056497175141</t>
  </si>
  <si>
    <t>6.9620253164557</t>
  </si>
  <si>
    <t>9.02670775552131</t>
  </si>
  <si>
    <t>4.87394957983193</t>
  </si>
  <si>
    <t>8.57142857142857</t>
  </si>
  <si>
    <t>6.43500643500643</t>
  </si>
  <si>
    <t>5.51876379690949</t>
  </si>
  <si>
    <t>7.72659732540862</t>
  </si>
  <si>
    <t>7.68555886997719</t>
  </si>
  <si>
    <t>4.46780551905388</t>
  </si>
  <si>
    <t>9.004263857537</t>
  </si>
  <si>
    <t>7.63853402285224</t>
  </si>
  <si>
    <t>21.0674157303371</t>
  </si>
  <si>
    <t>9.55180014695077</t>
  </si>
  <si>
    <t>8.5793162030155</t>
  </si>
  <si>
    <t>21.9140376879102</t>
  </si>
  <si>
    <t>9.85489721886336</t>
  </si>
  <si>
    <t>4.94471744471744</t>
  </si>
  <si>
    <t>6.03501544799176</t>
  </si>
  <si>
    <t>9.89190291658169</t>
  </si>
  <si>
    <t>8.61909175162187</t>
  </si>
  <si>
    <t>3.65296803652968</t>
  </si>
  <si>
    <t>14.5981930575369</t>
  </si>
  <si>
    <t>7.09939148073022</t>
  </si>
  <si>
    <t>6.02761550716941</t>
  </si>
  <si>
    <t>9.34715226656335</t>
  </si>
  <si>
    <t>13.7662883564523</t>
  </si>
  <si>
    <t>10.1039501039501</t>
  </si>
  <si>
    <t>6.68449197860963</t>
  </si>
  <si>
    <t>10.001127205095</t>
  </si>
  <si>
    <t>11.5296732329498</t>
  </si>
  <si>
    <t>16.5308498253783</t>
  </si>
  <si>
    <t>24.5593869731801</t>
  </si>
  <si>
    <t>16.3569746139754</t>
  </si>
  <si>
    <t>7.39474246633896</t>
  </si>
  <si>
    <t>7.70397330906885</t>
  </si>
  <si>
    <t>3.04329189884269</t>
  </si>
  <si>
    <t>9.28257686676428</t>
  </si>
  <si>
    <t>11.7200217037439</t>
  </si>
  <si>
    <t>7.38946093276802</t>
  </si>
  <si>
    <t>12.0764359515609</t>
  </si>
  <si>
    <t>11.9792635298494</t>
  </si>
  <si>
    <t>19.7904964323668</t>
  </si>
  <si>
    <t>28.6735350933677</t>
  </si>
  <si>
    <t>11.864406779661</t>
  </si>
  <si>
    <t>10.2447552447552</t>
  </si>
  <si>
    <t>12.478293227487</t>
  </si>
  <si>
    <t>11.1844764856488</t>
  </si>
  <si>
    <t>7.70156438026474</t>
  </si>
  <si>
    <t>8.65653118212845</t>
  </si>
  <si>
    <t>8.34186284544524</t>
  </si>
  <si>
    <t>15.5687606112054</t>
  </si>
  <si>
    <t>4.58821270877328</t>
  </si>
  <si>
    <t>6.88230008984726</t>
  </si>
  <si>
    <t>9.0532227868414</t>
  </si>
  <si>
    <t>5.55555555555556</t>
  </si>
  <si>
    <t>9.28126768534239</t>
  </si>
  <si>
    <t>5.78680203045685</t>
  </si>
  <si>
    <t>5.36024305555556</t>
  </si>
  <si>
    <t>7.1319018404908</t>
  </si>
  <si>
    <t>7.57411424439624</t>
  </si>
  <si>
    <t>5.4421768707483</t>
  </si>
  <si>
    <t>10.5263157894737</t>
  </si>
  <si>
    <t>7.30963618896454</t>
  </si>
  <si>
    <t>16.2192393736018</t>
  </si>
  <si>
    <t>10.2086438152012</t>
  </si>
  <si>
    <t>14.1455972101133</t>
  </si>
  <si>
    <t>21.6846272267429</t>
  </si>
  <si>
    <t>14.478527607362</t>
  </si>
  <si>
    <t>6.28834355828221</t>
  </si>
  <si>
    <t>6.88856119654519</t>
  </si>
  <si>
    <t>12.0249221183801</t>
  </si>
  <si>
    <t>8.33159541188738</t>
  </si>
  <si>
    <t>4.51388888888889</t>
  </si>
  <si>
    <t>14.8285220824081</t>
  </si>
  <si>
    <t>6.42054574638844</t>
  </si>
  <si>
    <t>6.51403652221314</t>
  </si>
  <si>
    <t>10.1637380191693</t>
  </si>
  <si>
    <t>15.0890143291359</t>
  </si>
  <si>
    <t>10.0524828421478</t>
  </si>
  <si>
    <t>2.36728837876614</t>
  </si>
  <si>
    <t>10.7088880892407</t>
  </si>
  <si>
    <t>11.5212543267981</t>
  </si>
  <si>
    <t>14.8389968838107</t>
  </si>
  <si>
    <t>30.4115853658537</t>
  </si>
  <si>
    <t>18.1991294885745</t>
  </si>
  <si>
    <t>7.74424984173876</t>
  </si>
  <si>
    <t>9.37118437118437</t>
  </si>
  <si>
    <t>3.80653828929691</t>
  </si>
  <si>
    <t>9.33806146572104</t>
  </si>
  <si>
    <t>9.11098840419658</t>
  </si>
  <si>
    <t>6.56335460346399</t>
  </si>
  <si>
    <t>13.3123454013942</t>
  </si>
  <si>
    <t>12.4111304675361</t>
  </si>
  <si>
    <t>19.8810746863423</t>
  </si>
  <si>
    <t>28.501032163548</t>
  </si>
  <si>
    <t>12.3129092609916</t>
  </si>
  <si>
    <t>10.3485642044428</t>
  </si>
  <si>
    <t>10.8203321590337</t>
  </si>
  <si>
    <t>10.9332238642583</t>
  </si>
  <si>
    <t>9.92135511191773</t>
  </si>
  <si>
    <t>8.60927152317881</t>
  </si>
  <si>
    <t>8.66581956797967</t>
  </si>
  <si>
    <t>15.5392641120297</t>
  </si>
  <si>
    <t>6.36904761904762</t>
  </si>
  <si>
    <t>6.67396061269147</t>
  </si>
  <si>
    <t>8.07253190060443</t>
  </si>
  <si>
    <t>5.96252129471891</t>
  </si>
  <si>
    <t>8.64077669902913</t>
  </si>
  <si>
    <t>6.01222826086957</t>
  </si>
  <si>
    <t>5.22204864985494</t>
  </si>
  <si>
    <t>7.37516005121639</t>
  </si>
  <si>
    <t>9.97012696041822</t>
  </si>
  <si>
    <t>5.10026155187446</t>
  </si>
  <si>
    <t>11.9470198675497</t>
  </si>
  <si>
    <t>7.66026186022785</t>
  </si>
  <si>
    <t>21.5211267605634</t>
  </si>
  <si>
    <t>12.3065015479876</t>
  </si>
  <si>
    <t>15.7579787234043</t>
  </si>
  <si>
    <t>22.1358335238966</t>
  </si>
  <si>
    <t>15.4754505904288</t>
  </si>
  <si>
    <t>6.94189602446483</t>
  </si>
  <si>
    <t>6.42872977166925</t>
  </si>
  <si>
    <t>12.8792569659443</t>
  </si>
  <si>
    <t>8.90182131695226</t>
  </si>
  <si>
    <t>5.95144870790916</t>
  </si>
  <si>
    <t>15.0691823899371</t>
  </si>
  <si>
    <t>5.97952536063285</t>
  </si>
  <si>
    <t>7.59206798866856</t>
  </si>
  <si>
    <t>11.2852022529442</t>
  </si>
  <si>
    <t>15.0727192595857</t>
  </si>
  <si>
    <t>11.6508851379168</t>
  </si>
  <si>
    <t>6.1527057079318</t>
  </si>
  <si>
    <t>11.5810556079171</t>
  </si>
  <si>
    <t>11.949109604005</t>
  </si>
  <si>
    <t>13.9094121426277</t>
  </si>
  <si>
    <t>25.92</t>
  </si>
  <si>
    <t>17.406962785114</t>
  </si>
  <si>
    <t>5.37750053775005</t>
  </si>
  <si>
    <t>8.46414281317328</t>
  </si>
  <si>
    <t>5.09407985314364</t>
  </si>
  <si>
    <t>8.97860801446219</t>
  </si>
  <si>
    <t>9.58344677375442</t>
  </si>
  <si>
    <t>5.75127973501957</t>
  </si>
  <si>
    <t>11.2580496780129</t>
  </si>
  <si>
    <t>11.0587205910947</t>
  </si>
  <si>
    <t>21.0009086931646</t>
  </si>
  <si>
    <t>29.9145923060077</t>
  </si>
  <si>
    <t>13.3757961783439</t>
  </si>
  <si>
    <t>9.2700319009195</t>
  </si>
  <si>
    <t>9.08597775969623</t>
  </si>
  <si>
    <t>11.0675381263617</t>
  </si>
  <si>
    <t>14.0210006176652</t>
  </si>
  <si>
    <t>9.28753180661578</t>
  </si>
  <si>
    <t>8.6497359818959</t>
  </si>
  <si>
    <t>15.9951429517607</t>
  </si>
  <si>
    <t>9.48118006103764</t>
  </si>
  <si>
    <t>7.53749762673249</t>
  </si>
  <si>
    <t>8.55907780979827</t>
  </si>
  <si>
    <t>4.64527027027027</t>
  </si>
  <si>
    <t>7.68461076645988</t>
  </si>
  <si>
    <t>7.17407137654771</t>
  </si>
  <si>
    <t>6.81162635899712</t>
  </si>
  <si>
    <t>9.36181434599156</t>
  </si>
  <si>
    <t>8.90664587799649</t>
  </si>
  <si>
    <t>5.54303740423614</t>
  </si>
  <si>
    <t>11.0469909315746</t>
  </si>
  <si>
    <t>8.24271566270375</t>
  </si>
  <si>
    <t>24.8422260470453</t>
  </si>
  <si>
    <t>10.3256552819698</t>
  </si>
  <si>
    <t>16.2588611936885</t>
  </si>
  <si>
    <t>24.0812130557697</t>
  </si>
  <si>
    <t>15.3560371517028</t>
  </si>
  <si>
    <t>6.8839476088943</t>
  </si>
  <si>
    <t>6.85568208226818</t>
  </si>
  <si>
    <t>10.6093818500658</t>
  </si>
  <si>
    <t>8.80524861878453</t>
  </si>
  <si>
    <t>4.0523945968072</t>
  </si>
  <si>
    <t>13.5570469798658</t>
  </si>
  <si>
    <t>6.525</t>
  </si>
  <si>
    <t>6.98727015558699</t>
  </si>
  <si>
    <t>11.0175657416069</t>
  </si>
  <si>
    <t>14.506101772968</t>
  </si>
  <si>
    <t>10.3129131776113</t>
  </si>
  <si>
    <t>5.58912386706949</t>
  </si>
  <si>
    <t>11.2947658402204</t>
  </si>
  <si>
    <t>11.8166093327891</t>
  </si>
  <si>
    <t>13.3817427385892</t>
  </si>
  <si>
    <t>26.0065735414955</t>
  </si>
  <si>
    <t>19.4198473282443</t>
  </si>
  <si>
    <t>7.27762803234501</t>
  </si>
  <si>
    <t>8.12519759721783</t>
  </si>
  <si>
    <t>5.45454545454545</t>
  </si>
  <si>
    <t>9.03050437934159</t>
  </si>
  <si>
    <t>11.0210696920583</t>
  </si>
  <si>
    <t>6.29730547986679</t>
  </si>
  <si>
    <t>11.3866573524275</t>
  </si>
  <si>
    <t>11.547764506396</t>
  </si>
  <si>
    <t>19.8502512906424</t>
  </si>
  <si>
    <t>28.9998489197764</t>
  </si>
  <si>
    <t>12.2853038536007</t>
  </si>
  <si>
    <t>7.86369593709043</t>
  </si>
  <si>
    <t>11.0602798708288</t>
  </si>
  <si>
    <t>10.3833425261997</t>
  </si>
  <si>
    <t>11.3076437144662</t>
  </si>
  <si>
    <t>8.13143046797212</t>
  </si>
  <si>
    <t>7.90015440041173</t>
  </si>
  <si>
    <t>15.0277572168764</t>
  </si>
  <si>
    <t>8.16745331418018</t>
  </si>
  <si>
    <t>8.16869300911854</t>
  </si>
  <si>
    <t>8.38296605122096</t>
  </si>
  <si>
    <t>4.66034755134281</t>
  </si>
  <si>
    <t>8.82875765356508</t>
  </si>
  <si>
    <t>7.55916637230661</t>
  </si>
  <si>
    <t>6.35940615998227</t>
  </si>
  <si>
    <t>8.27622561939905</t>
  </si>
  <si>
    <t>8.88339357047746</t>
  </si>
  <si>
    <t>5.23724261414503</t>
  </si>
  <si>
    <t>10.1856908793009</t>
  </si>
  <si>
    <t>8.06852417918325</t>
  </si>
  <si>
    <t>23.5428571428571</t>
  </si>
  <si>
    <t>10.958904109589</t>
  </si>
  <si>
    <t>15.5582524271845</t>
  </si>
  <si>
    <t>23.4571062740077</t>
  </si>
  <si>
    <t>14.1544117647059</t>
  </si>
  <si>
    <t>6.59670164917541</t>
  </si>
  <si>
    <t>6.07824871914299</t>
  </si>
  <si>
    <t>9.8762603116407</t>
  </si>
  <si>
    <t>3.93349553933496</t>
  </si>
  <si>
    <t>13.5425046929472</t>
  </si>
  <si>
    <t>5.50603041426324</t>
  </si>
  <si>
    <t>6.06928141998282</t>
  </si>
  <si>
    <t>10.2440050483803</t>
  </si>
  <si>
    <t>14.4325081737506</t>
  </si>
  <si>
    <t>8.84413309982487</t>
  </si>
  <si>
    <t>7.04119850187266</t>
  </si>
  <si>
    <t>10.6376676021204</t>
  </si>
  <si>
    <t>11.4077622254069</t>
  </si>
  <si>
    <t>14.6003552397869</t>
  </si>
  <si>
    <t>23.2921810699588</t>
  </si>
  <si>
    <t>16.0703456640388</t>
  </si>
  <si>
    <t>6.54627539503386</t>
  </si>
  <si>
    <t>8.57766687461011</t>
  </si>
  <si>
    <t>4.87347703842549</t>
  </si>
  <si>
    <t>9.85957573946818</t>
  </si>
  <si>
    <t>11.7529880478088</t>
  </si>
  <si>
    <t>6.11685940353013</t>
  </si>
  <si>
    <t>10.6537247105602</t>
  </si>
  <si>
    <t>11.1535178024406</t>
  </si>
  <si>
    <t>18.2707478699905</t>
  </si>
  <si>
    <t>27.0738233905242</t>
  </si>
  <si>
    <t>11.1982295289282</t>
  </si>
  <si>
    <t>8.65164247517189</t>
  </si>
  <si>
    <t>12.7749801219189</t>
  </si>
  <si>
    <t>9.50519077794256</t>
  </si>
  <si>
    <t>8.72127283441367</t>
  </si>
  <si>
    <t>8.69713506139154</t>
  </si>
  <si>
    <t>8.96517658681156</t>
  </si>
  <si>
    <t>14.2041958041958</t>
  </si>
  <si>
    <t>10.9821798590966</t>
  </si>
  <si>
    <t>7.62614678899083</t>
  </si>
  <si>
    <t>7.39201424966602</t>
  </si>
  <si>
    <t>4.55974842767296</t>
  </si>
  <si>
    <t>9.06599198819313</t>
  </si>
  <si>
    <t>7.29023383768913</t>
  </si>
  <si>
    <t>6.30878641890342</t>
  </si>
  <si>
    <t>7.84366576819407</t>
  </si>
  <si>
    <t>8.19884993507698</t>
  </si>
  <si>
    <t>4.0905134899913</t>
  </si>
  <si>
    <t>10.6219823913661</t>
  </si>
  <si>
    <t>8.007200480032</t>
  </si>
  <si>
    <t>23.6784140969163</t>
  </si>
  <si>
    <t>11.44</t>
  </si>
  <si>
    <t>15.1857429718875</t>
  </si>
  <si>
    <t>22.8723404255319</t>
  </si>
  <si>
    <t>13.4845620667927</t>
  </si>
  <si>
    <t>5.02725620835857</t>
  </si>
  <si>
    <t>6.12009237875289</t>
  </si>
  <si>
    <t>10.223347916187</t>
  </si>
  <si>
    <t>6.72540017371882</t>
  </si>
  <si>
    <t>4.995904995905</t>
  </si>
  <si>
    <t>13.1652661064426</t>
  </si>
  <si>
    <t>5.91220502410556</t>
  </si>
  <si>
    <t>3.8728323699422</t>
  </si>
  <si>
    <t>10.7773471145564</t>
  </si>
  <si>
    <t>14.9065420560748</t>
  </si>
  <si>
    <t>9.06395595086828</t>
  </si>
  <si>
    <t>3.64854802680566</t>
  </si>
  <si>
    <t>10.3460295329235</t>
  </si>
  <si>
    <t>11.0099025619654</t>
  </si>
  <si>
    <t/>
  </si>
  <si>
    <t>Indikator 3.1.2: Anteil der betreuten Kinder bis unter 6 Jahren mit Zuwanderungsgeschichte in Tageseinrichtungen</t>
  </si>
  <si>
    <t>Tabelle 3.1.2: Anteil der betreuten Kinder bis unter 6 Jahren mit Zuwanderungsgeschichte in Tageseinrichtungen (jeweils 1. März) nach Kreisen</t>
  </si>
  <si>
    <t>Units</t>
  </si>
  <si>
    <t>%</t>
  </si>
  <si>
    <t>Quelle: Kinder und Jugendhilfestatistik</t>
  </si>
  <si>
    <t>Niedersächsisches Ministerium für Soziales, Gesundheit und Gleichstellung (Hrsg.),</t>
  </si>
  <si>
    <t>© Landesamt für Statistik Niedersachsen, Hannover 2021,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</si>
  <si>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</si>
  <si>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</si>
  <si>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Migration und Teilhabe in Niedersachsen - Integrationsmonitoring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</si>
</sst>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6"/>
      <name val="NDSFrutiger 45 Light"/>
    </font>
    <font>
      <b/>
      <sz val="6"/>
      <name val="NDSFrutiger 55 Roman"/>
    </font>
    <font>
      <sz val="6"/>
      <name val="NDSFrutiger 55 Roman"/>
    </font>
    <font>
      <sz val="8"/>
      <name val="Arial"/>
      <family val="2"/>
    </font>
    <font>
      <sz val="10"/>
      <name val="NDSFrutiger 45 Light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NDSFrutiger 55 Roman"/>
    </font>
    <font>
      <sz val="9"/>
      <name val="NDSFrutiger 55 Roman"/>
    </font>
    <font>
      <sz val="10"/>
      <color theme="1"/>
      <name val="NDSFrutiger 45 Light"/>
      <family val="2"/>
    </font>
    <font>
      <sz val="6"/>
      <color theme="1"/>
      <name val="NDSFrutiger 45 Light"/>
    </font>
    <font>
      <sz val="6"/>
      <color theme="1"/>
      <name val="NDSFrutiger 55 Roman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0"/>
      <name val="Arial"/>
      <family val="2"/>
    </font>
    <font>
      <u/>
      <sz val="6"/>
      <color theme="10"/>
      <name val="NDSFrutiger 45 Light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13" fillId="0" borderId="0"/>
    <xf numFmtId="0" fontId="16" fillId="0" borderId="0" applyNumberFormat="0" applyFill="0" applyBorder="0" applyAlignment="0" applyProtection="0"/>
    <xf numFmtId="0" fontId="17" fillId="0" borderId="13" applyNumberFormat="0" applyFill="0" applyAlignment="0" applyProtection="0"/>
    <xf numFmtId="0" fontId="18" fillId="0" borderId="14" applyNumberFormat="0" applyFill="0" applyAlignment="0" applyProtection="0"/>
    <xf numFmtId="0" fontId="19" fillId="0" borderId="15" applyNumberFormat="0" applyFill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7" borderId="16" applyNumberFormat="0" applyAlignment="0" applyProtection="0"/>
    <xf numFmtId="0" fontId="24" fillId="8" borderId="17" applyNumberFormat="0" applyAlignment="0" applyProtection="0"/>
    <xf numFmtId="0" fontId="25" fillId="8" borderId="16" applyNumberFormat="0" applyAlignment="0" applyProtection="0"/>
    <xf numFmtId="0" fontId="26" fillId="0" borderId="18" applyNumberFormat="0" applyFill="0" applyAlignment="0" applyProtection="0"/>
    <xf numFmtId="0" fontId="27" fillId="9" borderId="19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21" applyNumberFormat="0" applyFill="0" applyAlignment="0" applyProtection="0"/>
    <xf numFmtId="0" fontId="3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20" applyNumberFormat="0" applyFont="0" applyAlignment="0" applyProtection="0"/>
    <xf numFmtId="0" fontId="32" fillId="0" borderId="0" applyNumberFormat="0" applyFill="0" applyBorder="0" applyAlignment="0" applyProtection="0"/>
  </cellStyleXfs>
  <cellXfs count="140">
    <xf numFmtId="0" fontId="0" fillId="0" borderId="0" xfId="0"/>
    <xf numFmtId="0" fontId="2" fillId="0" borderId="0" xfId="0" applyFont="1" applyAlignment="1">
      <alignment horizontal="left" vertical="center"/>
    </xf>
    <xf numFmtId="1" fontId="2" fillId="0" borderId="0" xfId="0" applyNumberFormat="1" applyFont="1" applyFill="1" applyAlignment="1">
      <alignment horizontal="right"/>
    </xf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 applyBorder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Continuous" vertical="center"/>
    </xf>
    <xf numFmtId="1" fontId="2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2" fillId="0" borderId="0" xfId="0" applyFont="1"/>
    <xf numFmtId="0" fontId="2" fillId="0" borderId="1" xfId="0" applyFont="1" applyFill="1" applyBorder="1"/>
    <xf numFmtId="0" fontId="6" fillId="0" borderId="0" xfId="0" applyFont="1"/>
    <xf numFmtId="0" fontId="7" fillId="0" borderId="0" xfId="0" applyFont="1" applyFill="1" applyBorder="1"/>
    <xf numFmtId="2" fontId="9" fillId="0" borderId="2" xfId="0" applyNumberFormat="1" applyFont="1" applyFill="1" applyBorder="1" applyAlignment="1">
      <alignment horizontal="center" vertical="center" wrapText="1"/>
    </xf>
    <xf numFmtId="0" fontId="8" fillId="0" borderId="0" xfId="0" applyFont="1"/>
    <xf numFmtId="49" fontId="8" fillId="0" borderId="0" xfId="0" applyNumberFormat="1" applyFont="1"/>
    <xf numFmtId="0" fontId="8" fillId="0" borderId="0" xfId="0" applyFont="1" applyFill="1"/>
    <xf numFmtId="2" fontId="8" fillId="0" borderId="2" xfId="0" applyNumberFormat="1" applyFont="1" applyFill="1" applyBorder="1" applyAlignment="1">
      <alignment horizontal="center" vertical="center" wrapText="1"/>
    </xf>
    <xf numFmtId="49" fontId="5" fillId="0" borderId="0" xfId="0" applyNumberFormat="1" applyFont="1"/>
    <xf numFmtId="2" fontId="2" fillId="0" borderId="3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Fill="1"/>
    <xf numFmtId="164" fontId="0" fillId="0" borderId="0" xfId="0" applyNumberFormat="1"/>
    <xf numFmtId="0" fontId="2" fillId="0" borderId="0" xfId="0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164" fontId="2" fillId="0" borderId="0" xfId="0" applyNumberFormat="1" applyFont="1" applyAlignment="1">
      <alignment vertical="center"/>
    </xf>
    <xf numFmtId="2" fontId="2" fillId="0" borderId="4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164" fontId="4" fillId="0" borderId="0" xfId="0" applyNumberFormat="1" applyFont="1" applyFill="1" applyAlignment="1">
      <alignment vertical="top"/>
    </xf>
    <xf numFmtId="164" fontId="4" fillId="0" borderId="0" xfId="0" applyNumberFormat="1" applyFont="1" applyFill="1" applyBorder="1" applyAlignment="1">
      <alignment vertical="top"/>
    </xf>
    <xf numFmtId="164" fontId="2" fillId="0" borderId="0" xfId="0" applyNumberFormat="1" applyFont="1" applyFill="1" applyAlignment="1">
      <alignment vertical="top"/>
    </xf>
    <xf numFmtId="164" fontId="2" fillId="0" borderId="0" xfId="0" applyNumberFormat="1" applyFont="1" applyFill="1" applyBorder="1" applyAlignment="1">
      <alignment vertical="top"/>
    </xf>
    <xf numFmtId="0" fontId="4" fillId="0" borderId="0" xfId="0" applyFont="1" applyFill="1" applyAlignment="1"/>
    <xf numFmtId="164" fontId="4" fillId="0" borderId="0" xfId="0" applyNumberFormat="1" applyFont="1" applyFill="1" applyAlignment="1"/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/>
    <xf numFmtId="0" fontId="0" fillId="0" borderId="0" xfId="0" applyAlignment="1">
      <alignment vertical="center"/>
    </xf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2" fillId="0" borderId="0" xfId="0" applyNumberFormat="1" applyFont="1" applyBorder="1" applyAlignment="1"/>
    <xf numFmtId="164" fontId="2" fillId="0" borderId="0" xfId="0" applyNumberFormat="1" applyFont="1" applyBorder="1" applyAlignment="1"/>
    <xf numFmtId="164" fontId="2" fillId="0" borderId="0" xfId="0" applyNumberFormat="1" applyFont="1" applyBorder="1" applyAlignment="1">
      <alignment horizontal="right"/>
    </xf>
    <xf numFmtId="164" fontId="4" fillId="0" borderId="0" xfId="0" applyNumberFormat="1" applyFont="1" applyBorder="1" applyAlignment="1"/>
    <xf numFmtId="164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49" fontId="0" fillId="0" borderId="0" xfId="0" applyNumberFormat="1"/>
    <xf numFmtId="0" fontId="0" fillId="0" borderId="0" xfId="0" applyNumberFormat="1"/>
    <xf numFmtId="0" fontId="7" fillId="0" borderId="0" xfId="0" applyNumberFormat="1" applyFont="1" applyFill="1" applyBorder="1"/>
    <xf numFmtId="0" fontId="2" fillId="0" borderId="0" xfId="0" applyNumberFormat="1" applyFont="1" applyFill="1" applyBorder="1"/>
    <xf numFmtId="0" fontId="2" fillId="0" borderId="0" xfId="0" applyFont="1" applyFill="1" applyBorder="1" applyAlignment="1">
      <alignment horizontal="left" vertical="center"/>
    </xf>
    <xf numFmtId="49" fontId="2" fillId="3" borderId="0" xfId="0" applyNumberFormat="1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right" vertical="center" wrapText="1"/>
    </xf>
    <xf numFmtId="164" fontId="2" fillId="3" borderId="0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Fill="1" applyBorder="1" applyAlignment="1">
      <alignment horizontal="left" vertical="center"/>
    </xf>
    <xf numFmtId="2" fontId="14" fillId="0" borderId="0" xfId="0" applyNumberFormat="1" applyFont="1" applyAlignment="1">
      <alignment horizontal="right"/>
    </xf>
    <xf numFmtId="0" fontId="2" fillId="0" borderId="0" xfId="0" applyNumberFormat="1" applyFont="1" applyFill="1" applyBorder="1" applyAlignment="1">
      <alignment horizontal="left" vertical="center"/>
    </xf>
    <xf numFmtId="2" fontId="2" fillId="0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0" fillId="0" borderId="0" xfId="0"/>
    <xf numFmtId="0" fontId="2" fillId="0" borderId="0" xfId="0" applyFont="1" applyAlignment="1">
      <alignment horizontal="left" vertical="center"/>
    </xf>
    <xf numFmtId="1" fontId="2" fillId="0" borderId="0" xfId="0" applyNumberFormat="1" applyFont="1" applyFill="1" applyAlignment="1">
      <alignment horizontal="right"/>
    </xf>
    <xf numFmtId="0" fontId="2" fillId="0" borderId="0" xfId="0" applyFont="1" applyFill="1"/>
    <xf numFmtId="0" fontId="4" fillId="0" borderId="0" xfId="0" applyFont="1" applyFill="1"/>
    <xf numFmtId="0" fontId="2" fillId="0" borderId="0" xfId="0" applyFont="1" applyFill="1" applyBorder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Continuous" vertical="center"/>
    </xf>
    <xf numFmtId="1" fontId="2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2" fillId="0" borderId="0" xfId="0" applyFont="1"/>
    <xf numFmtId="0" fontId="2" fillId="0" borderId="1" xfId="0" applyFont="1" applyFill="1" applyBorder="1"/>
    <xf numFmtId="0" fontId="6" fillId="0" borderId="0" xfId="0" applyFont="1"/>
    <xf numFmtId="0" fontId="7" fillId="0" borderId="0" xfId="0" applyFont="1" applyFill="1" applyBorder="1"/>
    <xf numFmtId="2" fontId="5" fillId="0" borderId="2" xfId="0" applyNumberFormat="1" applyFont="1" applyFill="1" applyBorder="1" applyAlignment="1">
      <alignment horizontal="center" vertical="center" wrapText="1"/>
    </xf>
    <xf numFmtId="0" fontId="5" fillId="0" borderId="0" xfId="0" applyFont="1"/>
    <xf numFmtId="49" fontId="5" fillId="0" borderId="0" xfId="0" applyNumberFormat="1" applyFont="1"/>
    <xf numFmtId="0" fontId="5" fillId="0" borderId="0" xfId="0" applyFont="1" applyFill="1"/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8" xfId="0" applyFont="1" applyBorder="1"/>
    <xf numFmtId="0" fontId="5" fillId="0" borderId="0" xfId="0" applyNumberFormat="1" applyFont="1"/>
    <xf numFmtId="2" fontId="0" fillId="0" borderId="0" xfId="0" applyNumberFormat="1"/>
    <xf numFmtId="0" fontId="8" fillId="0" borderId="0" xfId="0" applyNumberFormat="1" applyFont="1"/>
    <xf numFmtId="0" fontId="2" fillId="0" borderId="0" xfId="0" applyFont="1" applyFill="1" applyAlignment="1">
      <alignment horizontal="center" vertical="center"/>
    </xf>
    <xf numFmtId="1" fontId="0" fillId="0" borderId="0" xfId="0" applyNumberFormat="1"/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2" fontId="2" fillId="0" borderId="12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1" fillId="0" borderId="0" xfId="0" applyFont="1" applyAlignment="1" applyProtection="1">
      <alignment horizontal="left" vertical="center" wrapText="1"/>
      <protection locked="0"/>
    </xf>
    <xf numFmtId="0" fontId="12" fillId="0" borderId="0" xfId="0" applyFont="1" applyAlignment="1">
      <alignment horizontal="left" vertical="center" wrapText="1"/>
    </xf>
    <xf numFmtId="2" fontId="5" fillId="0" borderId="3" xfId="0" applyNumberFormat="1" applyFont="1" applyFill="1" applyBorder="1" applyAlignment="1">
      <alignment horizontal="center" vertical="center" wrapText="1"/>
    </xf>
    <xf numFmtId="2" fontId="5" fillId="0" borderId="4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9" xfId="0" applyNumberFormat="1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8" xfId="0" applyFont="1" applyBorder="1"/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7" xfId="0" applyFont="1" applyBorder="1"/>
    <xf numFmtId="0" fontId="8" fillId="0" borderId="8" xfId="0" applyFont="1" applyBorder="1"/>
    <xf numFmtId="0" fontId="8" fillId="0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2" fontId="10" fillId="0" borderId="0" xfId="0" applyNumberFormat="1" applyFont="1"/>
    <xf numFmtId="0" fontId="33" fillId="0" borderId="0" xfId="44" applyFont="1"/>
    <xf numFmtId="2" fontId="2" fillId="0" borderId="0" xfId="0" applyNumberFormat="1" applyFont="1"/>
    <xf numFmtId="0" fontId="2" fillId="3" borderId="0" xfId="0" applyFont="1" applyFill="1"/>
    <xf numFmtId="164" fontId="2" fillId="3" borderId="0" xfId="0" applyNumberFormat="1" applyFont="1" applyFill="1"/>
    <xf numFmtId="0" fontId="4" fillId="0" borderId="0" xfId="0" applyFont="1"/>
    <xf numFmtId="0" fontId="4" fillId="3" borderId="0" xfId="0" applyFont="1" applyFill="1"/>
    <xf numFmtId="164" fontId="4" fillId="3" borderId="0" xfId="0" applyNumberFormat="1" applyFont="1" applyFill="1"/>
    <xf numFmtId="0" fontId="12" fillId="0" borderId="0" xfId="0" applyFont="1"/>
    <xf numFmtId="0" fontId="11" fillId="0" borderId="0" xfId="0" applyFont="1"/>
  </cellXfs>
  <cellStyles count="45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7" builtinId="25" customBuiltin="1"/>
    <cellStyle name="Erklärender Text" xfId="16" builtinId="53" customBuiltin="1"/>
    <cellStyle name="Gut" xfId="7" builtinId="26" customBuiltin="1"/>
    <cellStyle name="Link" xfId="44" builtinId="8"/>
    <cellStyle name="Neutral" xfId="9" builtinId="28" customBuiltin="1"/>
    <cellStyle name="Notiz 2" xfId="43" xr:uid="{00000000-0005-0000-0000-000030000000}"/>
    <cellStyle name="Schlecht" xfId="8" builtinId="27" customBuiltin="1"/>
    <cellStyle name="Standard" xfId="0" builtinId="0"/>
    <cellStyle name="Standard 2" xfId="1" xr:uid="{00000000-0005-0000-0000-000001000000}"/>
    <cellStyle name="Standard 3" xfId="42" xr:uid="{00000000-0005-0000-0000-000031000000}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1">
    <dxf>
      <font>
        <strike val="0"/>
      </font>
    </dxf>
  </dxfs>
  <tableStyles count="2" defaultTableStyle="TableStyleMedium2" defaultPivotStyle="PivotStyleLight16">
    <tableStyle name="Tabellenformat 1" pivot="0" count="1" xr9:uid="{00000000-0011-0000-FFFF-FFFF00000000}">
      <tableStyleElement type="wholeTable" dxfId="0"/>
    </tableStyle>
    <tableStyle name="Tabellenformat 1 2" pivot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lpers/AGS_Nam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eoCodes/AGS_Ge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A1">
            <v>101</v>
          </cell>
          <cell r="B1" t="str">
            <v>Braunschweig  Stadt</v>
          </cell>
        </row>
        <row r="2">
          <cell r="A2">
            <v>102</v>
          </cell>
          <cell r="B2" t="str">
            <v>Salzgitter  Stadt</v>
          </cell>
        </row>
        <row r="3">
          <cell r="A3">
            <v>103</v>
          </cell>
          <cell r="B3" t="str">
            <v>Wolfsburg  Stadt</v>
          </cell>
        </row>
        <row r="4">
          <cell r="A4">
            <v>151</v>
          </cell>
          <cell r="B4" t="str">
            <v>Gifhorn</v>
          </cell>
        </row>
        <row r="5">
          <cell r="A5">
            <v>152</v>
          </cell>
          <cell r="B5" t="str">
            <v>Göttingen</v>
          </cell>
        </row>
        <row r="6">
          <cell r="A6">
            <v>152012</v>
          </cell>
          <cell r="B6" t="str">
            <v xml:space="preserve">   dav. Göttingen  Stadt</v>
          </cell>
        </row>
        <row r="7">
          <cell r="A7">
            <v>152999</v>
          </cell>
          <cell r="B7" t="str">
            <v xml:space="preserve">   dav. Göttingen  Umland</v>
          </cell>
        </row>
        <row r="8">
          <cell r="A8">
            <v>153</v>
          </cell>
          <cell r="B8" t="str">
            <v>Goslar</v>
          </cell>
        </row>
        <row r="9">
          <cell r="A9">
            <v>154</v>
          </cell>
          <cell r="B9" t="str">
            <v>Helmstedt</v>
          </cell>
        </row>
        <row r="10">
          <cell r="A10">
            <v>155</v>
          </cell>
          <cell r="B10" t="str">
            <v>Northeim</v>
          </cell>
        </row>
        <row r="11">
          <cell r="A11">
            <v>156</v>
          </cell>
          <cell r="B11" t="str">
            <v>Osterode</v>
          </cell>
        </row>
        <row r="12">
          <cell r="A12">
            <v>157</v>
          </cell>
          <cell r="B12" t="str">
            <v>Peine</v>
          </cell>
        </row>
        <row r="13">
          <cell r="A13">
            <v>158</v>
          </cell>
          <cell r="B13" t="str">
            <v>Wolfenbüttel</v>
          </cell>
        </row>
        <row r="14">
          <cell r="A14">
            <v>159</v>
          </cell>
          <cell r="B14" t="str">
            <v>Göttingen</v>
          </cell>
        </row>
        <row r="15">
          <cell r="A15">
            <v>159016</v>
          </cell>
          <cell r="B15" t="str">
            <v xml:space="preserve">   dav. Göttingen  Stadt</v>
          </cell>
        </row>
        <row r="16">
          <cell r="A16">
            <v>159999</v>
          </cell>
          <cell r="B16" t="str">
            <v xml:space="preserve">   dav. Göttingen  Umland</v>
          </cell>
        </row>
        <row r="17">
          <cell r="A17">
            <v>1</v>
          </cell>
          <cell r="B17" t="str">
            <v>Statistische Region Braunschweig</v>
          </cell>
        </row>
        <row r="18">
          <cell r="A18">
            <v>241</v>
          </cell>
          <cell r="B18" t="str">
            <v>Hannover  Region</v>
          </cell>
        </row>
        <row r="19">
          <cell r="A19">
            <v>241001</v>
          </cell>
          <cell r="B19" t="str">
            <v>dav. Hannover  Lhst.</v>
          </cell>
        </row>
        <row r="20">
          <cell r="A20">
            <v>241999</v>
          </cell>
          <cell r="B20" t="str">
            <v>dav. Hannover  Umland</v>
          </cell>
        </row>
        <row r="21">
          <cell r="A21">
            <v>251</v>
          </cell>
          <cell r="B21" t="str">
            <v>Diepholz</v>
          </cell>
        </row>
        <row r="22">
          <cell r="A22">
            <v>252</v>
          </cell>
          <cell r="B22" t="str">
            <v>Hameln-Pyrmont</v>
          </cell>
        </row>
        <row r="23">
          <cell r="A23">
            <v>254</v>
          </cell>
          <cell r="B23" t="str">
            <v>Hildesheim</v>
          </cell>
        </row>
        <row r="24">
          <cell r="A24">
            <v>254021</v>
          </cell>
          <cell r="B24" t="str">
            <v xml:space="preserve">   dav. Hildesheim  Stadt</v>
          </cell>
        </row>
        <row r="25">
          <cell r="A25">
            <v>254999</v>
          </cell>
          <cell r="B25" t="str">
            <v xml:space="preserve">   dav. Hildesheim  Umland</v>
          </cell>
        </row>
        <row r="26">
          <cell r="A26">
            <v>255</v>
          </cell>
          <cell r="B26" t="str">
            <v>Holzminden</v>
          </cell>
        </row>
        <row r="27">
          <cell r="A27">
            <v>256</v>
          </cell>
          <cell r="B27" t="str">
            <v>Nienburg (Weser)</v>
          </cell>
        </row>
        <row r="28">
          <cell r="A28">
            <v>257</v>
          </cell>
          <cell r="B28" t="str">
            <v>Schaumburg</v>
          </cell>
        </row>
        <row r="29">
          <cell r="A29">
            <v>2</v>
          </cell>
          <cell r="B29" t="str">
            <v>Statistische Region Hannover</v>
          </cell>
        </row>
        <row r="30">
          <cell r="A30">
            <v>351</v>
          </cell>
          <cell r="B30" t="str">
            <v>Celle</v>
          </cell>
        </row>
        <row r="31">
          <cell r="A31">
            <v>352</v>
          </cell>
          <cell r="B31" t="str">
            <v>Cuxhaven</v>
          </cell>
        </row>
        <row r="32">
          <cell r="A32">
            <v>353</v>
          </cell>
          <cell r="B32" t="str">
            <v>Harburg</v>
          </cell>
        </row>
        <row r="33">
          <cell r="A33">
            <v>354</v>
          </cell>
          <cell r="B33" t="str">
            <v>Lüchow-Dannenberg</v>
          </cell>
        </row>
        <row r="34">
          <cell r="A34">
            <v>354360</v>
          </cell>
          <cell r="B34" t="str">
            <v>Lüchow-Dannenberg / Uelzen</v>
          </cell>
        </row>
        <row r="35">
          <cell r="A35" t="str">
            <v>360/ 354</v>
          </cell>
          <cell r="B35" t="str">
            <v>Uelzen
Lüchow-Dannenberg</v>
          </cell>
        </row>
        <row r="36">
          <cell r="A36">
            <v>355</v>
          </cell>
          <cell r="B36" t="str">
            <v>Lüneburg</v>
          </cell>
        </row>
        <row r="37">
          <cell r="A37">
            <v>356</v>
          </cell>
          <cell r="B37" t="str">
            <v>Osterholz</v>
          </cell>
        </row>
        <row r="38">
          <cell r="A38">
            <v>357</v>
          </cell>
          <cell r="B38" t="str">
            <v>Rotenburg (Wümme)</v>
          </cell>
        </row>
        <row r="39">
          <cell r="A39">
            <v>358</v>
          </cell>
          <cell r="B39" t="str">
            <v>Heidekreis</v>
          </cell>
        </row>
        <row r="40">
          <cell r="A40">
            <v>359</v>
          </cell>
          <cell r="B40" t="str">
            <v>Stade</v>
          </cell>
        </row>
        <row r="41">
          <cell r="A41">
            <v>360</v>
          </cell>
          <cell r="B41" t="str">
            <v>Uelzen</v>
          </cell>
        </row>
        <row r="42">
          <cell r="A42">
            <v>361</v>
          </cell>
          <cell r="B42" t="str">
            <v>Verden</v>
          </cell>
        </row>
        <row r="43">
          <cell r="A43">
            <v>3</v>
          </cell>
          <cell r="B43" t="str">
            <v>Statistische Region Lüneburg</v>
          </cell>
        </row>
        <row r="44">
          <cell r="A44">
            <v>401</v>
          </cell>
          <cell r="B44" t="str">
            <v>Delmenhorst  Stadt</v>
          </cell>
        </row>
        <row r="45">
          <cell r="A45">
            <v>402457</v>
          </cell>
          <cell r="B45" t="str">
            <v>Emden  Stadt / Leer</v>
          </cell>
        </row>
        <row r="46">
          <cell r="A46">
            <v>455462</v>
          </cell>
          <cell r="B46" t="str">
            <v>Friesland / Wittmund</v>
          </cell>
        </row>
        <row r="47">
          <cell r="A47">
            <v>402</v>
          </cell>
          <cell r="B47" t="str">
            <v>Emden  Stadt</v>
          </cell>
        </row>
        <row r="48">
          <cell r="A48" t="str">
            <v>402 / 457</v>
          </cell>
          <cell r="B48" t="str">
            <v>Emden  Stadt / Leer</v>
          </cell>
        </row>
        <row r="49">
          <cell r="A49" t="str">
            <v>402 / 457</v>
          </cell>
          <cell r="B49" t="str">
            <v>Leer / Emden  Stadt</v>
          </cell>
        </row>
        <row r="50">
          <cell r="A50">
            <v>403</v>
          </cell>
          <cell r="B50" t="str">
            <v>Oldenburg(Oldb)  Stadt</v>
          </cell>
        </row>
        <row r="51">
          <cell r="A51">
            <v>404</v>
          </cell>
          <cell r="B51" t="str">
            <v>Osnabrück  Stadt</v>
          </cell>
        </row>
        <row r="52">
          <cell r="A52">
            <v>405</v>
          </cell>
          <cell r="B52" t="str">
            <v>Wilhelmshaven  Stadt</v>
          </cell>
        </row>
        <row r="53">
          <cell r="A53">
            <v>451</v>
          </cell>
          <cell r="B53" t="str">
            <v>Ammerland</v>
          </cell>
        </row>
        <row r="54">
          <cell r="A54">
            <v>452</v>
          </cell>
          <cell r="B54" t="str">
            <v>Aurich</v>
          </cell>
        </row>
        <row r="55">
          <cell r="A55">
            <v>453</v>
          </cell>
          <cell r="B55" t="str">
            <v>Cloppenburg</v>
          </cell>
        </row>
        <row r="56">
          <cell r="A56">
            <v>454</v>
          </cell>
          <cell r="B56" t="str">
            <v>Emsland</v>
          </cell>
        </row>
        <row r="57">
          <cell r="A57">
            <v>455</v>
          </cell>
          <cell r="B57" t="str">
            <v>Friesland</v>
          </cell>
        </row>
        <row r="58">
          <cell r="A58" t="str">
            <v>455 / 462</v>
          </cell>
          <cell r="B58" t="str">
            <v>Friesland / Wittmund</v>
          </cell>
        </row>
        <row r="59">
          <cell r="A59" t="str">
            <v>455 / 462</v>
          </cell>
          <cell r="B59" t="str">
            <v>Wittmund / Friesland</v>
          </cell>
        </row>
        <row r="60">
          <cell r="A60">
            <v>456</v>
          </cell>
          <cell r="B60" t="str">
            <v>Grafschaft Bentheim</v>
          </cell>
        </row>
        <row r="61">
          <cell r="A61">
            <v>457</v>
          </cell>
          <cell r="B61" t="str">
            <v>Leer</v>
          </cell>
        </row>
        <row r="62">
          <cell r="A62">
            <v>458</v>
          </cell>
          <cell r="B62" t="str">
            <v>Oldenburg</v>
          </cell>
        </row>
        <row r="63">
          <cell r="A63">
            <v>459</v>
          </cell>
          <cell r="B63" t="str">
            <v>Osnabrück</v>
          </cell>
        </row>
        <row r="64">
          <cell r="A64">
            <v>460</v>
          </cell>
          <cell r="B64" t="str">
            <v>Vechta</v>
          </cell>
        </row>
        <row r="65">
          <cell r="A65">
            <v>461</v>
          </cell>
          <cell r="B65" t="str">
            <v>Wesermarsch</v>
          </cell>
        </row>
        <row r="66">
          <cell r="A66">
            <v>462</v>
          </cell>
          <cell r="B66" t="str">
            <v>Wittmund</v>
          </cell>
        </row>
        <row r="67">
          <cell r="A67">
            <v>4</v>
          </cell>
          <cell r="B67" t="str">
            <v>Statistische Region Weser-Ems</v>
          </cell>
        </row>
        <row r="68">
          <cell r="A68">
            <v>0</v>
          </cell>
          <cell r="B68" t="str">
            <v>Niedersachsen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ise"/>
      <sheetName val="Kreise_MZ"/>
    </sheetNames>
    <sheetDataSet>
      <sheetData sheetId="0">
        <row r="2">
          <cell r="A2">
            <v>101</v>
          </cell>
          <cell r="B2" t="str">
            <v>Braunschweig Stadt</v>
          </cell>
          <cell r="C2" t="str">
            <v>K03101</v>
          </cell>
        </row>
        <row r="3">
          <cell r="A3">
            <v>102</v>
          </cell>
          <cell r="B3" t="str">
            <v>Salzgitter Stadt</v>
          </cell>
          <cell r="C3" t="str">
            <v>K03102</v>
          </cell>
        </row>
        <row r="4">
          <cell r="A4">
            <v>103</v>
          </cell>
          <cell r="B4" t="str">
            <v>Wolfsburg Stadt</v>
          </cell>
          <cell r="C4" t="str">
            <v>K03103</v>
          </cell>
        </row>
        <row r="5">
          <cell r="A5">
            <v>151</v>
          </cell>
          <cell r="B5" t="str">
            <v>Gifhorn</v>
          </cell>
          <cell r="C5" t="str">
            <v>K03151</v>
          </cell>
        </row>
        <row r="6">
          <cell r="A6">
            <v>153</v>
          </cell>
          <cell r="B6" t="str">
            <v>Goslar</v>
          </cell>
          <cell r="C6" t="str">
            <v>K03153</v>
          </cell>
        </row>
        <row r="7">
          <cell r="A7">
            <v>154</v>
          </cell>
          <cell r="B7" t="str">
            <v>Helmstedt</v>
          </cell>
          <cell r="C7" t="str">
            <v>K03154</v>
          </cell>
        </row>
        <row r="8">
          <cell r="A8">
            <v>155</v>
          </cell>
          <cell r="B8" t="str">
            <v>Northeim</v>
          </cell>
          <cell r="C8" t="str">
            <v>K03155</v>
          </cell>
        </row>
        <row r="9">
          <cell r="A9">
            <v>157</v>
          </cell>
          <cell r="B9" t="str">
            <v>Peine</v>
          </cell>
          <cell r="C9" t="str">
            <v>K03157</v>
          </cell>
        </row>
        <row r="10">
          <cell r="A10">
            <v>158</v>
          </cell>
          <cell r="B10" t="str">
            <v>Wolfenbüttel</v>
          </cell>
          <cell r="C10" t="str">
            <v>K03158</v>
          </cell>
        </row>
        <row r="11">
          <cell r="A11">
            <v>159</v>
          </cell>
          <cell r="B11" t="str">
            <v>Göttingen</v>
          </cell>
          <cell r="C11" t="str">
            <v>K03159</v>
          </cell>
        </row>
        <row r="12">
          <cell r="A12">
            <v>1</v>
          </cell>
          <cell r="B12" t="str">
            <v>Statistische Region Braunschweig</v>
          </cell>
          <cell r="C12" t="str">
            <v>K031</v>
          </cell>
        </row>
        <row r="13">
          <cell r="A13">
            <v>241</v>
          </cell>
          <cell r="B13" t="str">
            <v>Hannover Region</v>
          </cell>
          <cell r="C13" t="str">
            <v>K03241</v>
          </cell>
        </row>
        <row r="14">
          <cell r="A14">
            <v>241001</v>
          </cell>
          <cell r="B14" t="str">
            <v>Hannover Landeshauptstadt</v>
          </cell>
          <cell r="C14" t="str">
            <v>K03241001</v>
          </cell>
        </row>
        <row r="15">
          <cell r="A15">
            <v>241999</v>
          </cell>
          <cell r="C15" t="str">
            <v>K03241999</v>
          </cell>
        </row>
        <row r="16">
          <cell r="A16">
            <v>251</v>
          </cell>
          <cell r="B16" t="str">
            <v>Diepholz</v>
          </cell>
          <cell r="C16" t="str">
            <v>K03251</v>
          </cell>
        </row>
        <row r="17">
          <cell r="A17">
            <v>252</v>
          </cell>
          <cell r="B17" t="str">
            <v>Hameln-Pyrmont</v>
          </cell>
          <cell r="C17" t="str">
            <v>K03252</v>
          </cell>
        </row>
        <row r="18">
          <cell r="A18">
            <v>254</v>
          </cell>
          <cell r="B18" t="str">
            <v>Hildesheim</v>
          </cell>
          <cell r="C18" t="str">
            <v>K03254</v>
          </cell>
        </row>
        <row r="19">
          <cell r="A19">
            <v>255</v>
          </cell>
          <cell r="B19" t="str">
            <v>Holzminden</v>
          </cell>
          <cell r="C19" t="str">
            <v>K03255</v>
          </cell>
        </row>
        <row r="20">
          <cell r="A20">
            <v>256</v>
          </cell>
          <cell r="B20" t="str">
            <v>Nienburg (Weser)</v>
          </cell>
          <cell r="C20" t="str">
            <v>K03256</v>
          </cell>
        </row>
        <row r="21">
          <cell r="A21">
            <v>257</v>
          </cell>
          <cell r="B21" t="str">
            <v>Schaumburg</v>
          </cell>
          <cell r="C21" t="str">
            <v>K03257</v>
          </cell>
        </row>
        <row r="22">
          <cell r="A22">
            <v>2</v>
          </cell>
          <cell r="B22" t="str">
            <v>Statistische Region Hannover</v>
          </cell>
          <cell r="C22" t="str">
            <v>K032</v>
          </cell>
        </row>
        <row r="23">
          <cell r="A23">
            <v>351</v>
          </cell>
          <cell r="B23" t="str">
            <v>Celle</v>
          </cell>
          <cell r="C23" t="str">
            <v>K03351</v>
          </cell>
        </row>
        <row r="24">
          <cell r="A24">
            <v>352</v>
          </cell>
          <cell r="B24" t="str">
            <v>Cuxhaven</v>
          </cell>
          <cell r="C24" t="str">
            <v>K03352</v>
          </cell>
        </row>
        <row r="25">
          <cell r="A25">
            <v>353</v>
          </cell>
          <cell r="B25" t="str">
            <v>Harburg</v>
          </cell>
          <cell r="C25" t="str">
            <v>K03353</v>
          </cell>
        </row>
        <row r="26">
          <cell r="A26">
            <v>354</v>
          </cell>
          <cell r="B26" t="str">
            <v>Lüchow-Dannenberg</v>
          </cell>
          <cell r="C26" t="str">
            <v>K03354</v>
          </cell>
        </row>
        <row r="27">
          <cell r="A27">
            <v>355</v>
          </cell>
          <cell r="B27" t="str">
            <v>Lüneburg</v>
          </cell>
          <cell r="C27" t="str">
            <v>K03355</v>
          </cell>
        </row>
        <row r="28">
          <cell r="A28">
            <v>356</v>
          </cell>
          <cell r="B28" t="str">
            <v>Osterholz</v>
          </cell>
          <cell r="C28" t="str">
            <v>K03356</v>
          </cell>
        </row>
        <row r="29">
          <cell r="A29">
            <v>357</v>
          </cell>
          <cell r="B29" t="str">
            <v>Rotenburg (Wümme)</v>
          </cell>
          <cell r="C29" t="str">
            <v>K03357</v>
          </cell>
        </row>
        <row r="30">
          <cell r="A30">
            <v>358</v>
          </cell>
          <cell r="B30" t="str">
            <v>Heidekreis</v>
          </cell>
          <cell r="C30" t="str">
            <v>K03358</v>
          </cell>
        </row>
        <row r="31">
          <cell r="A31">
            <v>359</v>
          </cell>
          <cell r="B31" t="str">
            <v>Stade</v>
          </cell>
          <cell r="C31" t="str">
            <v>K03359</v>
          </cell>
        </row>
        <row r="32">
          <cell r="A32">
            <v>360</v>
          </cell>
          <cell r="B32" t="str">
            <v>Uelzen</v>
          </cell>
          <cell r="C32" t="str">
            <v>K03360</v>
          </cell>
        </row>
        <row r="33">
          <cell r="A33">
            <v>361</v>
          </cell>
          <cell r="B33" t="str">
            <v>Verden</v>
          </cell>
          <cell r="C33" t="str">
            <v>K03361</v>
          </cell>
        </row>
        <row r="34">
          <cell r="A34">
            <v>3</v>
          </cell>
          <cell r="B34" t="str">
            <v>Statistische Region Lüneburg</v>
          </cell>
          <cell r="C34" t="str">
            <v>K033</v>
          </cell>
        </row>
        <row r="35">
          <cell r="A35">
            <v>401</v>
          </cell>
          <cell r="B35" t="str">
            <v>Delmenhorst.Stadt</v>
          </cell>
          <cell r="C35" t="str">
            <v>K03401</v>
          </cell>
        </row>
        <row r="36">
          <cell r="A36">
            <v>402</v>
          </cell>
          <cell r="B36" t="str">
            <v>Emden Stadt</v>
          </cell>
          <cell r="C36" t="str">
            <v>K03402</v>
          </cell>
        </row>
        <row r="37">
          <cell r="A37">
            <v>403</v>
          </cell>
          <cell r="B37" t="str">
            <v>Oldenburg (Oldb) Stadt</v>
          </cell>
          <cell r="C37" t="str">
            <v>K03403</v>
          </cell>
        </row>
        <row r="38">
          <cell r="A38">
            <v>404</v>
          </cell>
          <cell r="B38" t="str">
            <v>Osnabrück Stadt</v>
          </cell>
          <cell r="C38" t="str">
            <v>K03404</v>
          </cell>
        </row>
        <row r="39">
          <cell r="A39">
            <v>405</v>
          </cell>
          <cell r="B39" t="str">
            <v>Wilhelmshaven Stadt</v>
          </cell>
          <cell r="C39" t="str">
            <v>K03405</v>
          </cell>
        </row>
        <row r="40">
          <cell r="A40">
            <v>451</v>
          </cell>
          <cell r="B40" t="str">
            <v>Ammerland</v>
          </cell>
          <cell r="C40" t="str">
            <v>K03451</v>
          </cell>
        </row>
        <row r="41">
          <cell r="A41">
            <v>452</v>
          </cell>
          <cell r="B41" t="str">
            <v>Aurich</v>
          </cell>
          <cell r="C41" t="str">
            <v>K03452</v>
          </cell>
        </row>
        <row r="42">
          <cell r="A42">
            <v>453</v>
          </cell>
          <cell r="B42" t="str">
            <v>Cloppenburg</v>
          </cell>
          <cell r="C42" t="str">
            <v>K03453</v>
          </cell>
        </row>
        <row r="43">
          <cell r="A43">
            <v>454</v>
          </cell>
          <cell r="B43" t="str">
            <v>Emsland</v>
          </cell>
          <cell r="C43" t="str">
            <v>K03454</v>
          </cell>
        </row>
        <row r="44">
          <cell r="A44">
            <v>455</v>
          </cell>
          <cell r="B44" t="str">
            <v>Friesland</v>
          </cell>
          <cell r="C44" t="str">
            <v>K03455</v>
          </cell>
        </row>
        <row r="45">
          <cell r="A45">
            <v>456</v>
          </cell>
          <cell r="B45" t="str">
            <v>Grafschaft Bentheim</v>
          </cell>
          <cell r="C45" t="str">
            <v>K03456</v>
          </cell>
        </row>
        <row r="46">
          <cell r="A46">
            <v>457</v>
          </cell>
          <cell r="B46" t="str">
            <v>Leer</v>
          </cell>
          <cell r="C46" t="str">
            <v>K03457</v>
          </cell>
        </row>
        <row r="47">
          <cell r="A47">
            <v>458</v>
          </cell>
          <cell r="B47" t="str">
            <v>Oldenburg</v>
          </cell>
          <cell r="C47" t="str">
            <v>K03458</v>
          </cell>
        </row>
        <row r="48">
          <cell r="A48">
            <v>459</v>
          </cell>
          <cell r="B48" t="str">
            <v>Osnabrück</v>
          </cell>
          <cell r="C48" t="str">
            <v>K03459</v>
          </cell>
        </row>
        <row r="49">
          <cell r="A49">
            <v>460</v>
          </cell>
          <cell r="B49" t="str">
            <v>Vechta</v>
          </cell>
          <cell r="C49" t="str">
            <v>K03460</v>
          </cell>
        </row>
        <row r="50">
          <cell r="A50">
            <v>461</v>
          </cell>
          <cell r="B50" t="str">
            <v>Wesermarsch</v>
          </cell>
          <cell r="C50" t="str">
            <v>K03461</v>
          </cell>
        </row>
        <row r="51">
          <cell r="A51">
            <v>462</v>
          </cell>
          <cell r="B51" t="str">
            <v>Wittmund</v>
          </cell>
          <cell r="C51" t="str">
            <v>K03462</v>
          </cell>
        </row>
        <row r="52">
          <cell r="A52">
            <v>4</v>
          </cell>
          <cell r="B52" t="str">
            <v>Statistische Region Weser-Ems</v>
          </cell>
          <cell r="C52" t="str">
            <v>K034</v>
          </cell>
        </row>
        <row r="53">
          <cell r="A53">
            <v>0</v>
          </cell>
          <cell r="B53" t="str">
            <v>Niedersachsen</v>
          </cell>
          <cell r="C53" t="str">
            <v>K030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9FEFD-C80E-4F52-863E-C0B84DF72A29}">
  <sheetPr codeName="Tabelle13">
    <tabColor theme="5"/>
  </sheetPr>
  <dimension ref="A1:F851"/>
  <sheetViews>
    <sheetView showGridLines="0" tabSelected="1" zoomScale="160" zoomScaleNormal="160" workbookViewId="0">
      <selection sqref="A1:XFD1048576"/>
    </sheetView>
  </sheetViews>
  <sheetFormatPr baseColWidth="10" defaultRowHeight="12.75" x14ac:dyDescent="0.2"/>
  <cols>
    <col min="1" max="1" width="5.7109375" style="66" customWidth="1"/>
    <col min="2" max="2" width="0" hidden="1" customWidth="1"/>
    <col min="3" max="3" width="25.85546875" customWidth="1"/>
  </cols>
  <sheetData>
    <row r="1" spans="2:6" s="66" customFormat="1" ht="15" customHeight="1" x14ac:dyDescent="0.2">
      <c r="B1" s="138"/>
      <c r="C1" s="66" t="s">
        <v>1414</v>
      </c>
    </row>
    <row r="2" spans="2:6" s="66" customFormat="1" ht="15" customHeight="1" x14ac:dyDescent="0.2"/>
    <row r="3" spans="2:6" s="66" customFormat="1" ht="15" customHeight="1" x14ac:dyDescent="0.25">
      <c r="B3" s="139"/>
      <c r="C3" s="65" t="s">
        <v>1405</v>
      </c>
    </row>
    <row r="4" spans="2:6" s="66" customFormat="1" ht="15" customHeight="1" x14ac:dyDescent="0.2">
      <c r="B4" s="138"/>
      <c r="C4" s="65" t="s">
        <v>1406</v>
      </c>
    </row>
    <row r="5" spans="2:6" s="66" customFormat="1" x14ac:dyDescent="0.2"/>
    <row r="6" spans="2:6" s="66" customFormat="1" ht="8.25" customHeight="1" x14ac:dyDescent="0.2">
      <c r="B6" s="93" t="s">
        <v>142</v>
      </c>
      <c r="C6" s="96" t="s">
        <v>0</v>
      </c>
      <c r="D6" s="99" t="s">
        <v>138</v>
      </c>
      <c r="E6" s="102" t="s">
        <v>134</v>
      </c>
      <c r="F6" s="102"/>
    </row>
    <row r="7" spans="2:6" s="66" customFormat="1" ht="36" customHeight="1" x14ac:dyDescent="0.2">
      <c r="B7" s="94"/>
      <c r="C7" s="97"/>
      <c r="D7" s="100"/>
      <c r="E7" s="30" t="s">
        <v>117</v>
      </c>
      <c r="F7" s="64" t="s">
        <v>1</v>
      </c>
    </row>
    <row r="8" spans="2:6" s="66" customFormat="1" ht="15.75" customHeight="1" x14ac:dyDescent="0.2">
      <c r="B8" s="95"/>
      <c r="C8" s="98"/>
      <c r="D8" s="101"/>
      <c r="E8" s="102" t="s">
        <v>128</v>
      </c>
      <c r="F8" s="102"/>
    </row>
    <row r="9" spans="2:6" s="66" customFormat="1" ht="8.25" customHeight="1" x14ac:dyDescent="0.2">
      <c r="B9" s="51">
        <v>1</v>
      </c>
      <c r="C9" s="52">
        <v>1</v>
      </c>
      <c r="D9" s="52">
        <v>2</v>
      </c>
      <c r="E9" s="50">
        <v>3</v>
      </c>
      <c r="F9" s="50">
        <v>4</v>
      </c>
    </row>
    <row r="10" spans="2:6" s="76" customFormat="1" ht="8.25" customHeight="1" x14ac:dyDescent="0.15">
      <c r="B10" s="132">
        <f>B2_neuer_Gebietsstand!A5</f>
        <v>101</v>
      </c>
      <c r="C10" s="133" t="str">
        <f>VLOOKUP(B10,[1]Tabelle1!$A$1:$B$68,2,FALSE)</f>
        <v>Braunschweig  Stadt</v>
      </c>
      <c r="D10" s="133">
        <f>B2_neuer_Gebietsstand!C5</f>
        <v>2020</v>
      </c>
      <c r="E10" s="134">
        <f>B2_neuer_Gebietsstand!I5</f>
        <v>36.077355285508951</v>
      </c>
      <c r="F10" s="134">
        <f>B2_neuer_Gebietsstand!J5</f>
        <v>22.056709787011631</v>
      </c>
    </row>
    <row r="11" spans="2:6" s="76" customFormat="1" ht="8.25" customHeight="1" x14ac:dyDescent="0.15">
      <c r="B11" s="132">
        <f>B2_neuer_Gebietsstand!A6</f>
        <v>102</v>
      </c>
      <c r="C11" s="133" t="str">
        <f>VLOOKUP(B11,[1]Tabelle1!$A$1:$B$68,2,FALSE)</f>
        <v>Salzgitter  Stadt</v>
      </c>
      <c r="D11" s="133">
        <f>B2_neuer_Gebietsstand!C6</f>
        <v>2020</v>
      </c>
      <c r="E11" s="134">
        <f>B2_neuer_Gebietsstand!I6</f>
        <v>45.109211775878443</v>
      </c>
      <c r="F11" s="134">
        <f>B2_neuer_Gebietsstand!J6</f>
        <v>34.504590060145617</v>
      </c>
    </row>
    <row r="12" spans="2:6" s="76" customFormat="1" ht="8.25" customHeight="1" x14ac:dyDescent="0.15">
      <c r="B12" s="132">
        <f>B2_neuer_Gebietsstand!A7</f>
        <v>103</v>
      </c>
      <c r="C12" s="133" t="str">
        <f>VLOOKUP(B12,[1]Tabelle1!$A$1:$B$68,2,FALSE)</f>
        <v>Wolfsburg  Stadt</v>
      </c>
      <c r="D12" s="133">
        <f>B2_neuer_Gebietsstand!C7</f>
        <v>2020</v>
      </c>
      <c r="E12" s="134">
        <f>B2_neuer_Gebietsstand!I7</f>
        <v>29.773592466439592</v>
      </c>
      <c r="F12" s="134">
        <f>B2_neuer_Gebietsstand!J7</f>
        <v>17.291124023241835</v>
      </c>
    </row>
    <row r="13" spans="2:6" s="76" customFormat="1" ht="8.25" customHeight="1" x14ac:dyDescent="0.15">
      <c r="B13" s="132">
        <f>B2_neuer_Gebietsstand!A8</f>
        <v>151</v>
      </c>
      <c r="C13" s="133" t="str">
        <f>VLOOKUP(B13,[1]Tabelle1!$A$1:$B$68,2,FALSE)</f>
        <v>Gifhorn</v>
      </c>
      <c r="D13" s="133">
        <f>B2_neuer_Gebietsstand!C8</f>
        <v>2020</v>
      </c>
      <c r="E13" s="134">
        <f>B2_neuer_Gebietsstand!I8</f>
        <v>18.922738693467338</v>
      </c>
      <c r="F13" s="134">
        <f>B2_neuer_Gebietsstand!J8</f>
        <v>8.008793969849247</v>
      </c>
    </row>
    <row r="14" spans="2:6" s="76" customFormat="1" ht="8.25" customHeight="1" x14ac:dyDescent="0.15">
      <c r="B14" s="132">
        <f>B2_neuer_Gebietsstand!A9</f>
        <v>153</v>
      </c>
      <c r="C14" s="133" t="str">
        <f>VLOOKUP(B14,[1]Tabelle1!$A$1:$B$68,2,FALSE)</f>
        <v>Goslar</v>
      </c>
      <c r="D14" s="133">
        <f>B2_neuer_Gebietsstand!C9</f>
        <v>2020</v>
      </c>
      <c r="E14" s="134">
        <f>B2_neuer_Gebietsstand!I9</f>
        <v>21.467006513735488</v>
      </c>
      <c r="F14" s="134">
        <f>B2_neuer_Gebietsstand!J9</f>
        <v>15.208156329651656</v>
      </c>
    </row>
    <row r="15" spans="2:6" s="76" customFormat="1" ht="8.25" customHeight="1" x14ac:dyDescent="0.15">
      <c r="B15" s="132">
        <f>B2_neuer_Gebietsstand!A10</f>
        <v>154</v>
      </c>
      <c r="C15" s="133" t="str">
        <f>VLOOKUP(B15,[1]Tabelle1!$A$1:$B$68,2,FALSE)</f>
        <v>Helmstedt</v>
      </c>
      <c r="D15" s="133">
        <f>B2_neuer_Gebietsstand!C10</f>
        <v>2020</v>
      </c>
      <c r="E15" s="134">
        <f>B2_neuer_Gebietsstand!I10</f>
        <v>13.089195068890499</v>
      </c>
      <c r="F15" s="134">
        <f>B2_neuer_Gebietsstand!J10</f>
        <v>7.432922407541696</v>
      </c>
    </row>
    <row r="16" spans="2:6" s="76" customFormat="1" ht="8.25" customHeight="1" x14ac:dyDescent="0.15">
      <c r="B16" s="132">
        <f>B2_neuer_Gebietsstand!A11</f>
        <v>155</v>
      </c>
      <c r="C16" s="133" t="str">
        <f>VLOOKUP(B16,[1]Tabelle1!$A$1:$B$68,2,FALSE)</f>
        <v>Northeim</v>
      </c>
      <c r="D16" s="133">
        <f>B2_neuer_Gebietsstand!C11</f>
        <v>2020</v>
      </c>
      <c r="E16" s="134">
        <f>B2_neuer_Gebietsstand!I11</f>
        <v>21.613907628437985</v>
      </c>
      <c r="F16" s="134">
        <f>B2_neuer_Gebietsstand!J11</f>
        <v>13.414634146341465</v>
      </c>
    </row>
    <row r="17" spans="2:6" s="76" customFormat="1" ht="8.25" customHeight="1" x14ac:dyDescent="0.15">
      <c r="B17" s="132">
        <f>B2_neuer_Gebietsstand!A12</f>
        <v>157</v>
      </c>
      <c r="C17" s="133" t="str">
        <f>VLOOKUP(B17,[1]Tabelle1!$A$1:$B$68,2,FALSE)</f>
        <v>Peine</v>
      </c>
      <c r="D17" s="133">
        <f>B2_neuer_Gebietsstand!C12</f>
        <v>2020</v>
      </c>
      <c r="E17" s="134">
        <f>B2_neuer_Gebietsstand!I12</f>
        <v>25.252308353016961</v>
      </c>
      <c r="F17" s="134">
        <f>B2_neuer_Gebietsstand!J12</f>
        <v>10.715052608975736</v>
      </c>
    </row>
    <row r="18" spans="2:6" s="76" customFormat="1" ht="8.25" customHeight="1" x14ac:dyDescent="0.15">
      <c r="B18" s="132">
        <f>B2_neuer_Gebietsstand!A13</f>
        <v>158</v>
      </c>
      <c r="C18" s="133" t="str">
        <f>VLOOKUP(B18,[1]Tabelle1!$A$1:$B$68,2,FALSE)</f>
        <v>Wolfenbüttel</v>
      </c>
      <c r="D18" s="133">
        <f>B2_neuer_Gebietsstand!C13</f>
        <v>2020</v>
      </c>
      <c r="E18" s="134">
        <f>B2_neuer_Gebietsstand!I13</f>
        <v>16.77715451300357</v>
      </c>
      <c r="F18" s="134">
        <f>B2_neuer_Gebietsstand!J13</f>
        <v>9.6379398266190712</v>
      </c>
    </row>
    <row r="19" spans="2:6" s="76" customFormat="1" ht="8.25" customHeight="1" x14ac:dyDescent="0.15">
      <c r="B19" s="132">
        <f>B2_neuer_Gebietsstand!A14</f>
        <v>159</v>
      </c>
      <c r="C19" s="133" t="str">
        <f>VLOOKUP(B19,[1]Tabelle1!$A$1:$B$68,2,FALSE)</f>
        <v>Göttingen</v>
      </c>
      <c r="D19" s="133">
        <f>B2_neuer_Gebietsstand!C14</f>
        <v>2020</v>
      </c>
      <c r="E19" s="134">
        <f>B2_neuer_Gebietsstand!I14</f>
        <v>26.983479502345503</v>
      </c>
      <c r="F19" s="134">
        <f>B2_neuer_Gebietsstand!J14</f>
        <v>18.458086885580258</v>
      </c>
    </row>
    <row r="20" spans="2:6" s="135" customFormat="1" ht="16.5" customHeight="1" x14ac:dyDescent="0.15">
      <c r="B20" s="132">
        <f>B2_neuer_Gebietsstand!A15</f>
        <v>1</v>
      </c>
      <c r="C20" s="136" t="str">
        <f>VLOOKUP(B20,[1]Tabelle1!$A$1:$B$68,2,FALSE)</f>
        <v>Statistische Region Braunschweig</v>
      </c>
      <c r="D20" s="136">
        <f>B2_neuer_Gebietsstand!C15</f>
        <v>2020</v>
      </c>
      <c r="E20" s="137">
        <f>B2_neuer_Gebietsstand!I15</f>
        <v>26.251010868064462</v>
      </c>
      <c r="F20" s="137">
        <f>B2_neuer_Gebietsstand!J15</f>
        <v>15.970729205704254</v>
      </c>
    </row>
    <row r="21" spans="2:6" s="76" customFormat="1" ht="8.25" customHeight="1" x14ac:dyDescent="0.15">
      <c r="B21" s="132">
        <f>B2_neuer_Gebietsstand!A16</f>
        <v>241</v>
      </c>
      <c r="C21" s="133" t="str">
        <f>VLOOKUP(B21,[1]Tabelle1!$A$1:$B$68,2,FALSE)</f>
        <v>Hannover  Region</v>
      </c>
      <c r="D21" s="133">
        <f>B2_neuer_Gebietsstand!C16</f>
        <v>2020</v>
      </c>
      <c r="E21" s="134">
        <f>B2_neuer_Gebietsstand!I16</f>
        <v>38.306144229303243</v>
      </c>
      <c r="F21" s="134">
        <f>B2_neuer_Gebietsstand!J16</f>
        <v>25.217258728464703</v>
      </c>
    </row>
    <row r="22" spans="2:6" s="76" customFormat="1" ht="8.25" customHeight="1" x14ac:dyDescent="0.15">
      <c r="B22" s="132">
        <f>B2_neuer_Gebietsstand!A17</f>
        <v>241001</v>
      </c>
      <c r="C22" s="133" t="str">
        <f>VLOOKUP(B22,[1]Tabelle1!$A$1:$B$68,2,FALSE)</f>
        <v>dav. Hannover  Lhst.</v>
      </c>
      <c r="D22" s="133">
        <f>B2_neuer_Gebietsstand!C17</f>
        <v>2020</v>
      </c>
      <c r="E22" s="134">
        <f>B2_neuer_Gebietsstand!I17</f>
        <v>47.396915673192609</v>
      </c>
      <c r="F22" s="134">
        <f>B2_neuer_Gebietsstand!J17</f>
        <v>32.41824346494586</v>
      </c>
    </row>
    <row r="23" spans="2:6" s="76" customFormat="1" ht="8.25" customHeight="1" x14ac:dyDescent="0.15">
      <c r="B23" s="132">
        <f>B2_neuer_Gebietsstand!A18</f>
        <v>241999</v>
      </c>
      <c r="C23" s="133" t="str">
        <f>VLOOKUP(B23,[1]Tabelle1!$A$1:$B$68,2,FALSE)</f>
        <v>dav. Hannover  Umland</v>
      </c>
      <c r="D23" s="133">
        <f>B2_neuer_Gebietsstand!C18</f>
        <v>2021</v>
      </c>
      <c r="E23" s="134">
        <f>B2_neuer_Gebietsstand!I18</f>
        <v>30.415796468577938</v>
      </c>
      <c r="F23" s="134">
        <f>B2_neuer_Gebietsstand!J18</f>
        <v>18.967153977596354</v>
      </c>
    </row>
    <row r="24" spans="2:6" s="76" customFormat="1" ht="8.25" customHeight="1" x14ac:dyDescent="0.15">
      <c r="B24" s="132">
        <f>B2_neuer_Gebietsstand!A19</f>
        <v>251</v>
      </c>
      <c r="C24" s="133" t="str">
        <f>VLOOKUP(B24,[1]Tabelle1!$A$1:$B$68,2,FALSE)</f>
        <v>Diepholz</v>
      </c>
      <c r="D24" s="133">
        <f>B2_neuer_Gebietsstand!C19</f>
        <v>2020</v>
      </c>
      <c r="E24" s="134">
        <f>B2_neuer_Gebietsstand!I19</f>
        <v>21.526081333524932</v>
      </c>
      <c r="F24" s="134">
        <f>B2_neuer_Gebietsstand!J19</f>
        <v>15.792498922258947</v>
      </c>
    </row>
    <row r="25" spans="2:6" s="76" customFormat="1" ht="8.25" customHeight="1" x14ac:dyDescent="0.15">
      <c r="B25" s="132">
        <f>B2_neuer_Gebietsstand!A20</f>
        <v>252</v>
      </c>
      <c r="C25" s="133" t="str">
        <f>VLOOKUP(B25,[1]Tabelle1!$A$1:$B$68,2,FALSE)</f>
        <v>Hameln-Pyrmont</v>
      </c>
      <c r="D25" s="133">
        <f>B2_neuer_Gebietsstand!C20</f>
        <v>2020</v>
      </c>
      <c r="E25" s="134">
        <f>B2_neuer_Gebietsstand!I20</f>
        <v>33.348375451263543</v>
      </c>
      <c r="F25" s="134">
        <f>B2_neuer_Gebietsstand!J20</f>
        <v>21.34476534296029</v>
      </c>
    </row>
    <row r="26" spans="2:6" s="76" customFormat="1" ht="8.25" customHeight="1" x14ac:dyDescent="0.15">
      <c r="B26" s="132">
        <f>B2_neuer_Gebietsstand!A21</f>
        <v>254</v>
      </c>
      <c r="C26" s="133" t="str">
        <f>VLOOKUP(B26,[1]Tabelle1!$A$1:$B$68,2,FALSE)</f>
        <v>Hildesheim</v>
      </c>
      <c r="D26" s="133">
        <f>B2_neuer_Gebietsstand!C21</f>
        <v>2020</v>
      </c>
      <c r="E26" s="134">
        <f>B2_neuer_Gebietsstand!I21</f>
        <v>29.022681391758699</v>
      </c>
      <c r="F26" s="134">
        <f>B2_neuer_Gebietsstand!J21</f>
        <v>18.572616078850494</v>
      </c>
    </row>
    <row r="27" spans="2:6" s="76" customFormat="1" ht="8.25" customHeight="1" x14ac:dyDescent="0.15">
      <c r="B27" s="132">
        <f>B2_neuer_Gebietsstand!A22</f>
        <v>255</v>
      </c>
      <c r="C27" s="133" t="str">
        <f>VLOOKUP(B27,[1]Tabelle1!$A$1:$B$68,2,FALSE)</f>
        <v>Holzminden</v>
      </c>
      <c r="D27" s="133">
        <f>B2_neuer_Gebietsstand!C22</f>
        <v>2020</v>
      </c>
      <c r="E27" s="134">
        <f>B2_neuer_Gebietsstand!I22</f>
        <v>23.891625615763548</v>
      </c>
      <c r="F27" s="134">
        <f>B2_neuer_Gebietsstand!J22</f>
        <v>14.630541871921181</v>
      </c>
    </row>
    <row r="28" spans="2:6" s="76" customFormat="1" ht="8.25" customHeight="1" x14ac:dyDescent="0.15">
      <c r="B28" s="132">
        <f>B2_neuer_Gebietsstand!A23</f>
        <v>256</v>
      </c>
      <c r="C28" s="133" t="str">
        <f>VLOOKUP(B28,[1]Tabelle1!$A$1:$B$68,2,FALSE)</f>
        <v>Nienburg (Weser)</v>
      </c>
      <c r="D28" s="133">
        <f>B2_neuer_Gebietsstand!C23</f>
        <v>2020</v>
      </c>
      <c r="E28" s="134">
        <f>B2_neuer_Gebietsstand!I23</f>
        <v>21.583652618135378</v>
      </c>
      <c r="F28" s="134">
        <f>B2_neuer_Gebietsstand!J23</f>
        <v>13.052362707535121</v>
      </c>
    </row>
    <row r="29" spans="2:6" s="76" customFormat="1" ht="8.25" customHeight="1" x14ac:dyDescent="0.15">
      <c r="B29" s="132">
        <f>B2_neuer_Gebietsstand!A24</f>
        <v>257</v>
      </c>
      <c r="C29" s="133" t="str">
        <f>VLOOKUP(B29,[1]Tabelle1!$A$1:$B$68,2,FALSE)</f>
        <v>Schaumburg</v>
      </c>
      <c r="D29" s="133">
        <f>B2_neuer_Gebietsstand!C24</f>
        <v>2020</v>
      </c>
      <c r="E29" s="134">
        <f>B2_neuer_Gebietsstand!I24</f>
        <v>26.954120645709427</v>
      </c>
      <c r="F29" s="134">
        <f>B2_neuer_Gebietsstand!J24</f>
        <v>18.585386576040783</v>
      </c>
    </row>
    <row r="30" spans="2:6" s="135" customFormat="1" ht="16.5" customHeight="1" x14ac:dyDescent="0.15">
      <c r="B30" s="132">
        <f>B2_neuer_Gebietsstand!A25</f>
        <v>2</v>
      </c>
      <c r="C30" s="136" t="str">
        <f>VLOOKUP(B30,[1]Tabelle1!$A$1:$B$68,2,FALSE)</f>
        <v>Statistische Region Hannover</v>
      </c>
      <c r="D30" s="136">
        <f>B2_neuer_Gebietsstand!C25</f>
        <v>2020</v>
      </c>
      <c r="E30" s="137">
        <f>B2_neuer_Gebietsstand!I25</f>
        <v>33.07695612942036</v>
      </c>
      <c r="F30" s="137">
        <f>B2_neuer_Gebietsstand!J25</f>
        <v>21.793494607485066</v>
      </c>
    </row>
    <row r="31" spans="2:6" s="76" customFormat="1" ht="8.25" customHeight="1" x14ac:dyDescent="0.15">
      <c r="B31" s="132">
        <f>B2_neuer_Gebietsstand!A26</f>
        <v>351</v>
      </c>
      <c r="C31" s="133" t="str">
        <f>VLOOKUP(B31,[1]Tabelle1!$A$1:$B$68,2,FALSE)</f>
        <v>Celle</v>
      </c>
      <c r="D31" s="133">
        <f>B2_neuer_Gebietsstand!C26</f>
        <v>2020</v>
      </c>
      <c r="E31" s="134">
        <f>B2_neuer_Gebietsstand!I26</f>
        <v>21.319538670284938</v>
      </c>
      <c r="F31" s="134">
        <f>B2_neuer_Gebietsstand!J26</f>
        <v>15.976933514246946</v>
      </c>
    </row>
    <row r="32" spans="2:6" s="76" customFormat="1" ht="8.25" customHeight="1" x14ac:dyDescent="0.15">
      <c r="B32" s="132">
        <f>B2_neuer_Gebietsstand!A27</f>
        <v>352</v>
      </c>
      <c r="C32" s="133" t="str">
        <f>VLOOKUP(B32,[1]Tabelle1!$A$1:$B$68,2,FALSE)</f>
        <v>Cuxhaven</v>
      </c>
      <c r="D32" s="133">
        <f>B2_neuer_Gebietsstand!C27</f>
        <v>2020</v>
      </c>
      <c r="E32" s="134">
        <f>B2_neuer_Gebietsstand!I27</f>
        <v>16.398149625139578</v>
      </c>
      <c r="F32" s="134">
        <f>B2_neuer_Gebietsstand!J27</f>
        <v>10.033498165576647</v>
      </c>
    </row>
    <row r="33" spans="2:6" s="76" customFormat="1" ht="8.25" customHeight="1" x14ac:dyDescent="0.15">
      <c r="B33" s="132">
        <f>B2_neuer_Gebietsstand!A28</f>
        <v>353</v>
      </c>
      <c r="C33" s="133" t="str">
        <f>VLOOKUP(B33,[1]Tabelle1!$A$1:$B$68,2,FALSE)</f>
        <v>Harburg</v>
      </c>
      <c r="D33" s="133">
        <f>B2_neuer_Gebietsstand!C28</f>
        <v>2020</v>
      </c>
      <c r="E33" s="134">
        <f>B2_neuer_Gebietsstand!I28</f>
        <v>22.520547945205479</v>
      </c>
      <c r="F33" s="134">
        <f>B2_neuer_Gebietsstand!J28</f>
        <v>12.536986301369863</v>
      </c>
    </row>
    <row r="34" spans="2:6" s="76" customFormat="1" ht="8.25" customHeight="1" x14ac:dyDescent="0.15">
      <c r="B34" s="132">
        <f>B2_neuer_Gebietsstand!A29</f>
        <v>354</v>
      </c>
      <c r="C34" s="133" t="str">
        <f>VLOOKUP(B34,[1]Tabelle1!$A$1:$B$68,2,FALSE)</f>
        <v>Lüchow-Dannenberg</v>
      </c>
      <c r="D34" s="133">
        <f>B2_neuer_Gebietsstand!C29</f>
        <v>2020</v>
      </c>
      <c r="E34" s="134">
        <f>B2_neuer_Gebietsstand!I29</f>
        <v>12</v>
      </c>
      <c r="F34" s="134">
        <f>B2_neuer_Gebietsstand!J29</f>
        <v>9.1111111111111107</v>
      </c>
    </row>
    <row r="35" spans="2:6" s="76" customFormat="1" ht="8.25" customHeight="1" x14ac:dyDescent="0.15">
      <c r="B35" s="132">
        <f>B2_neuer_Gebietsstand!A30</f>
        <v>355</v>
      </c>
      <c r="C35" s="133" t="str">
        <f>VLOOKUP(B35,[1]Tabelle1!$A$1:$B$68,2,FALSE)</f>
        <v>Lüneburg</v>
      </c>
      <c r="D35" s="133">
        <f>B2_neuer_Gebietsstand!C30</f>
        <v>2020</v>
      </c>
      <c r="E35" s="134">
        <f>B2_neuer_Gebietsstand!I30</f>
        <v>19.176545978852932</v>
      </c>
      <c r="F35" s="134">
        <f>B2_neuer_Gebietsstand!J30</f>
        <v>11.759051586030118</v>
      </c>
    </row>
    <row r="36" spans="2:6" s="76" customFormat="1" ht="8.25" customHeight="1" x14ac:dyDescent="0.15">
      <c r="B36" s="132">
        <f>B2_neuer_Gebietsstand!A31</f>
        <v>356</v>
      </c>
      <c r="C36" s="133" t="str">
        <f>VLOOKUP(B36,[1]Tabelle1!$A$1:$B$68,2,FALSE)</f>
        <v>Osterholz</v>
      </c>
      <c r="D36" s="133">
        <f>B2_neuer_Gebietsstand!C31</f>
        <v>2020</v>
      </c>
      <c r="E36" s="134">
        <f>B2_neuer_Gebietsstand!I31</f>
        <v>18.81627620221948</v>
      </c>
      <c r="F36" s="134">
        <f>B2_neuer_Gebietsstand!J31</f>
        <v>10.406905055487053</v>
      </c>
    </row>
    <row r="37" spans="2:6" s="76" customFormat="1" ht="8.25" customHeight="1" x14ac:dyDescent="0.15">
      <c r="B37" s="132">
        <f>B2_neuer_Gebietsstand!A32</f>
        <v>357</v>
      </c>
      <c r="C37" s="133" t="str">
        <f>VLOOKUP(B37,[1]Tabelle1!$A$1:$B$68,2,FALSE)</f>
        <v>Rotenburg (Wümme)</v>
      </c>
      <c r="D37" s="133">
        <f>B2_neuer_Gebietsstand!C32</f>
        <v>2020</v>
      </c>
      <c r="E37" s="134">
        <f>B2_neuer_Gebietsstand!I32</f>
        <v>17.696899672636242</v>
      </c>
      <c r="F37" s="134">
        <f>B2_neuer_Gebietsstand!J32</f>
        <v>9.5705757750818403</v>
      </c>
    </row>
    <row r="38" spans="2:6" s="76" customFormat="1" ht="8.25" customHeight="1" x14ac:dyDescent="0.15">
      <c r="B38" s="132">
        <f>B2_neuer_Gebietsstand!A33</f>
        <v>358</v>
      </c>
      <c r="C38" s="133" t="str">
        <f>VLOOKUP(B38,[1]Tabelle1!$A$1:$B$68,2,FALSE)</f>
        <v>Heidekreis</v>
      </c>
      <c r="D38" s="133">
        <f>B2_neuer_Gebietsstand!C33</f>
        <v>2020</v>
      </c>
      <c r="E38" s="134">
        <f>B2_neuer_Gebietsstand!I33</f>
        <v>24.321214910262309</v>
      </c>
      <c r="F38" s="134">
        <f>B2_neuer_Gebietsstand!J33</f>
        <v>15.255407271053842</v>
      </c>
    </row>
    <row r="39" spans="2:6" s="76" customFormat="1" ht="8.25" customHeight="1" x14ac:dyDescent="0.15">
      <c r="B39" s="132">
        <f>B2_neuer_Gebietsstand!A34</f>
        <v>359</v>
      </c>
      <c r="C39" s="133" t="str">
        <f>VLOOKUP(B39,[1]Tabelle1!$A$1:$B$68,2,FALSE)</f>
        <v>Stade</v>
      </c>
      <c r="D39" s="133">
        <f>B2_neuer_Gebietsstand!C34</f>
        <v>2020</v>
      </c>
      <c r="E39" s="134">
        <f>B2_neuer_Gebietsstand!I34</f>
        <v>15.814089447529961</v>
      </c>
      <c r="F39" s="134">
        <f>B2_neuer_Gebietsstand!J34</f>
        <v>8.5939783688979841</v>
      </c>
    </row>
    <row r="40" spans="2:6" s="76" customFormat="1" ht="8.25" customHeight="1" x14ac:dyDescent="0.15">
      <c r="B40" s="132">
        <f>B2_neuer_Gebietsstand!A35</f>
        <v>360</v>
      </c>
      <c r="C40" s="133" t="str">
        <f>VLOOKUP(B40,[1]Tabelle1!$A$1:$B$68,2,FALSE)</f>
        <v>Uelzen</v>
      </c>
      <c r="D40" s="133">
        <f>B2_neuer_Gebietsstand!C35</f>
        <v>2020</v>
      </c>
      <c r="E40" s="134">
        <f>B2_neuer_Gebietsstand!I35</f>
        <v>22.477600311647837</v>
      </c>
      <c r="F40" s="134">
        <f>B2_neuer_Gebietsstand!J35</f>
        <v>10.24542267238021</v>
      </c>
    </row>
    <row r="41" spans="2:6" s="76" customFormat="1" ht="8.25" customHeight="1" x14ac:dyDescent="0.15">
      <c r="B41" s="132">
        <f>B2_neuer_Gebietsstand!A36</f>
        <v>361</v>
      </c>
      <c r="C41" s="133" t="str">
        <f>VLOOKUP(B41,[1]Tabelle1!$A$1:$B$68,2,FALSE)</f>
        <v>Verden</v>
      </c>
      <c r="D41" s="133">
        <f>B2_neuer_Gebietsstand!C36</f>
        <v>2020</v>
      </c>
      <c r="E41" s="134">
        <f>B2_neuer_Gebietsstand!I36</f>
        <v>18.926788685524127</v>
      </c>
      <c r="F41" s="134">
        <f>B2_neuer_Gebietsstand!J36</f>
        <v>11.148086522462561</v>
      </c>
    </row>
    <row r="42" spans="2:6" s="135" customFormat="1" ht="16.5" customHeight="1" x14ac:dyDescent="0.15">
      <c r="B42" s="132">
        <f>B2_neuer_Gebietsstand!A37</f>
        <v>3</v>
      </c>
      <c r="C42" s="136" t="str">
        <f>VLOOKUP(B42,[1]Tabelle1!$A$1:$B$68,2,FALSE)</f>
        <v>Statistische Region Lüneburg</v>
      </c>
      <c r="D42" s="136">
        <f>B2_neuer_Gebietsstand!C37</f>
        <v>2020</v>
      </c>
      <c r="E42" s="137">
        <f>B2_neuer_Gebietsstand!I37</f>
        <v>19.415095338048786</v>
      </c>
      <c r="F42" s="137">
        <f>B2_neuer_Gebietsstand!J37</f>
        <v>11.537579595364507</v>
      </c>
    </row>
    <row r="43" spans="2:6" s="76" customFormat="1" ht="8.25" customHeight="1" x14ac:dyDescent="0.15">
      <c r="B43" s="132">
        <f>B2_neuer_Gebietsstand!A38</f>
        <v>401</v>
      </c>
      <c r="C43" s="133" t="str">
        <f>VLOOKUP(B43,[1]Tabelle1!$A$1:$B$68,2,FALSE)</f>
        <v>Delmenhorst  Stadt</v>
      </c>
      <c r="D43" s="133">
        <f>B2_neuer_Gebietsstand!C38</f>
        <v>2020</v>
      </c>
      <c r="E43" s="134">
        <f>B2_neuer_Gebietsstand!I38</f>
        <v>42.143906020558006</v>
      </c>
      <c r="F43" s="134">
        <f>B2_neuer_Gebietsstand!J38</f>
        <v>31.815956926089083</v>
      </c>
    </row>
    <row r="44" spans="2:6" s="76" customFormat="1" ht="8.25" customHeight="1" x14ac:dyDescent="0.15">
      <c r="B44" s="132">
        <f>B2_neuer_Gebietsstand!A39</f>
        <v>402</v>
      </c>
      <c r="C44" s="133" t="str">
        <f>VLOOKUP(B44,[1]Tabelle1!$A$1:$B$68,2,FALSE)</f>
        <v>Emden  Stadt</v>
      </c>
      <c r="D44" s="133">
        <f>B2_neuer_Gebietsstand!C39</f>
        <v>2020</v>
      </c>
      <c r="E44" s="134">
        <f>B2_neuer_Gebietsstand!I39</f>
        <v>26.326129666011788</v>
      </c>
      <c r="F44" s="134">
        <f>B2_neuer_Gebietsstand!J39</f>
        <v>18.140144073346431</v>
      </c>
    </row>
    <row r="45" spans="2:6" s="76" customFormat="1" ht="8.25" customHeight="1" x14ac:dyDescent="0.15">
      <c r="B45" s="132">
        <f>B2_neuer_Gebietsstand!A40</f>
        <v>403</v>
      </c>
      <c r="C45" s="133" t="str">
        <f>VLOOKUP(B45,[1]Tabelle1!$A$1:$B$68,2,FALSE)</f>
        <v>Oldenburg(Oldb)  Stadt</v>
      </c>
      <c r="D45" s="133">
        <f>B2_neuer_Gebietsstand!C40</f>
        <v>2020</v>
      </c>
      <c r="E45" s="134">
        <f>B2_neuer_Gebietsstand!I40</f>
        <v>31.242135538378573</v>
      </c>
      <c r="F45" s="134">
        <f>B2_neuer_Gebietsstand!J40</f>
        <v>21.103721013841454</v>
      </c>
    </row>
    <row r="46" spans="2:6" s="76" customFormat="1" ht="8.25" customHeight="1" x14ac:dyDescent="0.15">
      <c r="B46" s="132">
        <f>B2_neuer_Gebietsstand!A41</f>
        <v>404</v>
      </c>
      <c r="C46" s="133" t="str">
        <f>VLOOKUP(B46,[1]Tabelle1!$A$1:$B$68,2,FALSE)</f>
        <v>Osnabrück  Stadt</v>
      </c>
      <c r="D46" s="133">
        <f>B2_neuer_Gebietsstand!C41</f>
        <v>2020</v>
      </c>
      <c r="E46" s="134">
        <f>B2_neuer_Gebietsstand!I41</f>
        <v>30.301240401653867</v>
      </c>
      <c r="F46" s="134">
        <f>B2_neuer_Gebietsstand!J41</f>
        <v>22.130340618231937</v>
      </c>
    </row>
    <row r="47" spans="2:6" s="76" customFormat="1" ht="8.25" customHeight="1" x14ac:dyDescent="0.15">
      <c r="B47" s="132">
        <f>B2_neuer_Gebietsstand!A42</f>
        <v>405</v>
      </c>
      <c r="C47" s="133" t="str">
        <f>VLOOKUP(B47,[1]Tabelle1!$A$1:$B$68,2,FALSE)</f>
        <v>Wilhelmshaven  Stadt</v>
      </c>
      <c r="D47" s="133">
        <f>B2_neuer_Gebietsstand!C42</f>
        <v>2020</v>
      </c>
      <c r="E47" s="134">
        <f>B2_neuer_Gebietsstand!I42</f>
        <v>28.241927216811892</v>
      </c>
      <c r="F47" s="134">
        <f>B2_neuer_Gebietsstand!J42</f>
        <v>18.452075858534084</v>
      </c>
    </row>
    <row r="48" spans="2:6" s="76" customFormat="1" ht="8.25" customHeight="1" x14ac:dyDescent="0.15">
      <c r="B48" s="132">
        <f>B2_neuer_Gebietsstand!A43</f>
        <v>451</v>
      </c>
      <c r="C48" s="133" t="str">
        <f>VLOOKUP(B48,[1]Tabelle1!$A$1:$B$68,2,FALSE)</f>
        <v>Ammerland</v>
      </c>
      <c r="D48" s="133">
        <f>B2_neuer_Gebietsstand!C43</f>
        <v>2020</v>
      </c>
      <c r="E48" s="134">
        <f>B2_neuer_Gebietsstand!I43</f>
        <v>20.920403850669171</v>
      </c>
      <c r="F48" s="134">
        <f>B2_neuer_Gebietsstand!J43</f>
        <v>13.031227987790562</v>
      </c>
    </row>
    <row r="49" spans="2:6" s="76" customFormat="1" ht="8.25" customHeight="1" x14ac:dyDescent="0.15">
      <c r="B49" s="132">
        <f>B2_neuer_Gebietsstand!A44</f>
        <v>452</v>
      </c>
      <c r="C49" s="133" t="str">
        <f>VLOOKUP(B49,[1]Tabelle1!$A$1:$B$68,2,FALSE)</f>
        <v>Aurich</v>
      </c>
      <c r="D49" s="133">
        <f>B2_neuer_Gebietsstand!C44</f>
        <v>2020</v>
      </c>
      <c r="E49" s="134">
        <f>B2_neuer_Gebietsstand!I44</f>
        <v>14.732932437212593</v>
      </c>
      <c r="F49" s="134">
        <f>B2_neuer_Gebietsstand!J44</f>
        <v>9.0378493102228514</v>
      </c>
    </row>
    <row r="50" spans="2:6" s="76" customFormat="1" ht="8.25" customHeight="1" x14ac:dyDescent="0.15">
      <c r="B50" s="132">
        <f>B2_neuer_Gebietsstand!A45</f>
        <v>453</v>
      </c>
      <c r="C50" s="133" t="str">
        <f>VLOOKUP(B50,[1]Tabelle1!$A$1:$B$68,2,FALSE)</f>
        <v>Cloppenburg</v>
      </c>
      <c r="D50" s="133">
        <f>B2_neuer_Gebietsstand!C45</f>
        <v>2020</v>
      </c>
      <c r="E50" s="134">
        <f>B2_neuer_Gebietsstand!I45</f>
        <v>25.055750238929598</v>
      </c>
      <c r="F50" s="134">
        <f>B2_neuer_Gebietsstand!J45</f>
        <v>14.686205798024849</v>
      </c>
    </row>
    <row r="51" spans="2:6" s="76" customFormat="1" ht="8.25" customHeight="1" x14ac:dyDescent="0.15">
      <c r="B51" s="132">
        <f>B2_neuer_Gebietsstand!A46</f>
        <v>454</v>
      </c>
      <c r="C51" s="133" t="str">
        <f>VLOOKUP(B51,[1]Tabelle1!$A$1:$B$68,2,FALSE)</f>
        <v>Emsland</v>
      </c>
      <c r="D51" s="133">
        <f>B2_neuer_Gebietsstand!C46</f>
        <v>2020</v>
      </c>
      <c r="E51" s="134">
        <f>B2_neuer_Gebietsstand!I46</f>
        <v>21.145975443383357</v>
      </c>
      <c r="F51" s="134">
        <f>B2_neuer_Gebietsstand!J46</f>
        <v>14.998796244282161</v>
      </c>
    </row>
    <row r="52" spans="2:6" s="76" customFormat="1" ht="8.25" customHeight="1" x14ac:dyDescent="0.15">
      <c r="B52" s="132">
        <f>B2_neuer_Gebietsstand!A47</f>
        <v>455</v>
      </c>
      <c r="C52" s="133" t="str">
        <f>VLOOKUP(B52,[1]Tabelle1!$A$1:$B$68,2,FALSE)</f>
        <v>Friesland</v>
      </c>
      <c r="D52" s="133">
        <f>B2_neuer_Gebietsstand!C47</f>
        <v>2020</v>
      </c>
      <c r="E52" s="134">
        <f>B2_neuer_Gebietsstand!I47</f>
        <v>11.618257261410788</v>
      </c>
      <c r="F52" s="134">
        <f>B2_neuer_Gebietsstand!J47</f>
        <v>7.9795722949249912</v>
      </c>
    </row>
    <row r="53" spans="2:6" s="76" customFormat="1" ht="8.25" customHeight="1" x14ac:dyDescent="0.15">
      <c r="B53" s="132">
        <f>B2_neuer_Gebietsstand!A48</f>
        <v>456</v>
      </c>
      <c r="C53" s="133" t="str">
        <f>VLOOKUP(B53,[1]Tabelle1!$A$1:$B$68,2,FALSE)</f>
        <v>Grafschaft Bentheim</v>
      </c>
      <c r="D53" s="133">
        <f>B2_neuer_Gebietsstand!C48</f>
        <v>2020</v>
      </c>
      <c r="E53" s="134">
        <f>B2_neuer_Gebietsstand!I48</f>
        <v>25.671641791044774</v>
      </c>
      <c r="F53" s="134">
        <f>B2_neuer_Gebietsstand!J48</f>
        <v>16.801705756929639</v>
      </c>
    </row>
    <row r="54" spans="2:6" s="76" customFormat="1" ht="8.25" customHeight="1" x14ac:dyDescent="0.15">
      <c r="B54" s="132">
        <f>B2_neuer_Gebietsstand!A49</f>
        <v>457</v>
      </c>
      <c r="C54" s="133" t="str">
        <f>VLOOKUP(B54,[1]Tabelle1!$A$1:$B$68,2,FALSE)</f>
        <v>Leer</v>
      </c>
      <c r="D54" s="133">
        <f>B2_neuer_Gebietsstand!C49</f>
        <v>2020</v>
      </c>
      <c r="E54" s="134">
        <f>B2_neuer_Gebietsstand!I49</f>
        <v>16.253393665158374</v>
      </c>
      <c r="F54" s="134">
        <f>B2_neuer_Gebietsstand!J49</f>
        <v>9.6470588235294112</v>
      </c>
    </row>
    <row r="55" spans="2:6" s="76" customFormat="1" ht="8.25" customHeight="1" x14ac:dyDescent="0.15">
      <c r="B55" s="132">
        <f>B2_neuer_Gebietsstand!A50</f>
        <v>458</v>
      </c>
      <c r="C55" s="133" t="str">
        <f>VLOOKUP(B55,[1]Tabelle1!$A$1:$B$68,2,FALSE)</f>
        <v>Oldenburg</v>
      </c>
      <c r="D55" s="133">
        <f>B2_neuer_Gebietsstand!C50</f>
        <v>2020</v>
      </c>
      <c r="E55" s="134">
        <f>B2_neuer_Gebietsstand!I50</f>
        <v>15.728155339805824</v>
      </c>
      <c r="F55" s="134">
        <f>B2_neuer_Gebietsstand!J50</f>
        <v>11.529126213592233</v>
      </c>
    </row>
    <row r="56" spans="2:6" s="76" customFormat="1" ht="8.25" customHeight="1" x14ac:dyDescent="0.15">
      <c r="B56" s="132">
        <f>B2_neuer_Gebietsstand!A51</f>
        <v>459</v>
      </c>
      <c r="C56" s="133" t="str">
        <f>VLOOKUP(B56,[1]Tabelle1!$A$1:$B$68,2,FALSE)</f>
        <v>Osnabrück</v>
      </c>
      <c r="D56" s="133">
        <f>B2_neuer_Gebietsstand!C51</f>
        <v>2020</v>
      </c>
      <c r="E56" s="134">
        <f>B2_neuer_Gebietsstand!I51</f>
        <v>18.981135211501705</v>
      </c>
      <c r="F56" s="134">
        <f>B2_neuer_Gebietsstand!J51</f>
        <v>11.958780021607247</v>
      </c>
    </row>
    <row r="57" spans="2:6" s="76" customFormat="1" ht="8.25" customHeight="1" x14ac:dyDescent="0.15">
      <c r="B57" s="132">
        <f>B2_neuer_Gebietsstand!A52</f>
        <v>460</v>
      </c>
      <c r="C57" s="133" t="str">
        <f>VLOOKUP(B57,[1]Tabelle1!$A$1:$B$68,2,FALSE)</f>
        <v>Vechta</v>
      </c>
      <c r="D57" s="133">
        <f>B2_neuer_Gebietsstand!C52</f>
        <v>2020</v>
      </c>
      <c r="E57" s="134">
        <f>B2_neuer_Gebietsstand!I52</f>
        <v>24.960671211326691</v>
      </c>
      <c r="F57" s="134">
        <f>B2_neuer_Gebietsstand!J52</f>
        <v>16.27337877993358</v>
      </c>
    </row>
    <row r="58" spans="2:6" s="76" customFormat="1" ht="8.25" customHeight="1" x14ac:dyDescent="0.15">
      <c r="B58" s="132">
        <f>B2_neuer_Gebietsstand!A53</f>
        <v>461</v>
      </c>
      <c r="C58" s="133" t="str">
        <f>VLOOKUP(B58,[1]Tabelle1!$A$1:$B$68,2,FALSE)</f>
        <v>Wesermarsch</v>
      </c>
      <c r="D58" s="133">
        <f>B2_neuer_Gebietsstand!C53</f>
        <v>2020</v>
      </c>
      <c r="E58" s="134">
        <f>B2_neuer_Gebietsstand!I53</f>
        <v>22.508155128669806</v>
      </c>
      <c r="F58" s="134">
        <f>B2_neuer_Gebietsstand!J53</f>
        <v>14.969191736136281</v>
      </c>
    </row>
    <row r="59" spans="2:6" s="76" customFormat="1" ht="8.25" customHeight="1" x14ac:dyDescent="0.15">
      <c r="B59" s="132">
        <f>B2_neuer_Gebietsstand!A54</f>
        <v>462</v>
      </c>
      <c r="C59" s="133" t="str">
        <f>VLOOKUP(B59,[1]Tabelle1!$A$1:$B$68,2,FALSE)</f>
        <v>Wittmund</v>
      </c>
      <c r="D59" s="133">
        <f>B2_neuer_Gebietsstand!C54</f>
        <v>2020</v>
      </c>
      <c r="E59" s="134">
        <f>B2_neuer_Gebietsstand!I54</f>
        <v>12.272174969623331</v>
      </c>
      <c r="F59" s="134">
        <f>B2_neuer_Gebietsstand!J54</f>
        <v>6.8651275820170108</v>
      </c>
    </row>
    <row r="60" spans="2:6" s="135" customFormat="1" ht="16.5" customHeight="1" x14ac:dyDescent="0.15">
      <c r="B60" s="132">
        <f>B2_neuer_Gebietsstand!A55</f>
        <v>4</v>
      </c>
      <c r="C60" s="136" t="str">
        <f>VLOOKUP(B60,[1]Tabelle1!$A$1:$B$68,2,FALSE)</f>
        <v>Statistische Region Weser-Ems</v>
      </c>
      <c r="D60" s="136">
        <f>B2_neuer_Gebietsstand!C55</f>
        <v>2020</v>
      </c>
      <c r="E60" s="137">
        <f>B2_neuer_Gebietsstand!I55</f>
        <v>22.11221903791952</v>
      </c>
      <c r="F60" s="137">
        <f>B2_neuer_Gebietsstand!J55</f>
        <v>14.665687690959475</v>
      </c>
    </row>
    <row r="61" spans="2:6" s="135" customFormat="1" ht="16.5" customHeight="1" x14ac:dyDescent="0.15">
      <c r="B61" s="132">
        <f>B2_neuer_Gebietsstand!A56</f>
        <v>0</v>
      </c>
      <c r="C61" s="136" t="str">
        <f>VLOOKUP(B61,[1]Tabelle1!$A$1:$B$68,2,FALSE)</f>
        <v>Niedersachsen</v>
      </c>
      <c r="D61" s="136">
        <f>B2_neuer_Gebietsstand!C56</f>
        <v>2020</v>
      </c>
      <c r="E61" s="137">
        <f>B2_neuer_Gebietsstand!I56</f>
        <v>25.255586597516562</v>
      </c>
      <c r="F61" s="137">
        <f>B2_neuer_Gebietsstand!J56</f>
        <v>16.142753952754223</v>
      </c>
    </row>
    <row r="62" spans="2:6" s="76" customFormat="1" ht="8.25" customHeight="1" x14ac:dyDescent="0.15">
      <c r="B62" s="132">
        <f>B2_neuer_Gebietsstand!A57</f>
        <v>101</v>
      </c>
      <c r="C62" s="133" t="str">
        <f>VLOOKUP(B62,[1]Tabelle1!$A$1:$B$68,2,FALSE)</f>
        <v>Braunschweig  Stadt</v>
      </c>
      <c r="D62" s="133">
        <f>B2_neuer_Gebietsstand!C57</f>
        <v>2019</v>
      </c>
      <c r="E62" s="134">
        <f>B2_neuer_Gebietsstand!I57</f>
        <v>35.468110392182759</v>
      </c>
      <c r="F62" s="134">
        <f>B2_neuer_Gebietsstand!J57</f>
        <v>21.365376997226988</v>
      </c>
    </row>
    <row r="63" spans="2:6" s="76" customFormat="1" ht="8.25" customHeight="1" x14ac:dyDescent="0.15">
      <c r="B63" s="132">
        <f>B2_neuer_Gebietsstand!A58</f>
        <v>102</v>
      </c>
      <c r="C63" s="133" t="str">
        <f>VLOOKUP(B63,[1]Tabelle1!$A$1:$B$68,2,FALSE)</f>
        <v>Salzgitter  Stadt</v>
      </c>
      <c r="D63" s="133">
        <f>B2_neuer_Gebietsstand!C58</f>
        <v>2019</v>
      </c>
      <c r="E63" s="134">
        <f>B2_neuer_Gebietsstand!I58</f>
        <v>43.224975860959127</v>
      </c>
      <c r="F63" s="134">
        <f>B2_neuer_Gebietsstand!J58</f>
        <v>30.57611844222723</v>
      </c>
    </row>
    <row r="64" spans="2:6" s="76" customFormat="1" ht="8.25" customHeight="1" x14ac:dyDescent="0.15">
      <c r="B64" s="132">
        <f>B2_neuer_Gebietsstand!A59</f>
        <v>103</v>
      </c>
      <c r="C64" s="133" t="str">
        <f>VLOOKUP(B64,[1]Tabelle1!$A$1:$B$68,2,FALSE)</f>
        <v>Wolfsburg  Stadt</v>
      </c>
      <c r="D64" s="133">
        <f>B2_neuer_Gebietsstand!C59</f>
        <v>2019</v>
      </c>
      <c r="E64" s="134">
        <f>B2_neuer_Gebietsstand!I59</f>
        <v>40.376879102265512</v>
      </c>
      <c r="F64" s="134">
        <f>B2_neuer_Gebietsstand!J59</f>
        <v>27.800127037899642</v>
      </c>
    </row>
    <row r="65" spans="2:6" s="76" customFormat="1" ht="8.25" customHeight="1" x14ac:dyDescent="0.15">
      <c r="B65" s="132">
        <f>B2_neuer_Gebietsstand!A60</f>
        <v>151</v>
      </c>
      <c r="C65" s="133" t="str">
        <f>VLOOKUP(B65,[1]Tabelle1!$A$1:$B$68,2,FALSE)</f>
        <v>Gifhorn</v>
      </c>
      <c r="D65" s="133">
        <f>B2_neuer_Gebietsstand!C60</f>
        <v>2019</v>
      </c>
      <c r="E65" s="134">
        <f>B2_neuer_Gebietsstand!I60</f>
        <v>17.785784474287585</v>
      </c>
      <c r="F65" s="134">
        <f>B2_neuer_Gebietsstand!J60</f>
        <v>8.7946282345234188</v>
      </c>
    </row>
    <row r="66" spans="2:6" s="76" customFormat="1" ht="8.25" customHeight="1" x14ac:dyDescent="0.15">
      <c r="B66" s="132">
        <f>B2_neuer_Gebietsstand!A61</f>
        <v>153</v>
      </c>
      <c r="C66" s="133" t="str">
        <f>VLOOKUP(B66,[1]Tabelle1!$A$1:$B$68,2,FALSE)</f>
        <v>Goslar</v>
      </c>
      <c r="D66" s="133">
        <f>B2_neuer_Gebietsstand!C61</f>
        <v>2019</v>
      </c>
      <c r="E66" s="134">
        <f>B2_neuer_Gebietsstand!I61</f>
        <v>21.960553429496617</v>
      </c>
      <c r="F66" s="134">
        <f>B2_neuer_Gebietsstand!J61</f>
        <v>14.718869590815425</v>
      </c>
    </row>
    <row r="67" spans="2:6" s="76" customFormat="1" ht="8.25" customHeight="1" x14ac:dyDescent="0.15">
      <c r="B67" s="132">
        <f>B2_neuer_Gebietsstand!A62</f>
        <v>154</v>
      </c>
      <c r="C67" s="133" t="str">
        <f>VLOOKUP(B67,[1]Tabelle1!$A$1:$B$68,2,FALSE)</f>
        <v>Helmstedt</v>
      </c>
      <c r="D67" s="133">
        <f>B2_neuer_Gebietsstand!C62</f>
        <v>2019</v>
      </c>
      <c r="E67" s="134">
        <f>B2_neuer_Gebietsstand!I62</f>
        <v>12.974340440910733</v>
      </c>
      <c r="F67" s="134">
        <f>B2_neuer_Gebietsstand!J62</f>
        <v>7.7701481749186838</v>
      </c>
    </row>
    <row r="68" spans="2:6" s="76" customFormat="1" ht="8.25" customHeight="1" x14ac:dyDescent="0.15">
      <c r="B68" s="132">
        <f>B2_neuer_Gebietsstand!A63</f>
        <v>155</v>
      </c>
      <c r="C68" s="133" t="str">
        <f>VLOOKUP(B68,[1]Tabelle1!$A$1:$B$68,2,FALSE)</f>
        <v>Northeim</v>
      </c>
      <c r="D68" s="133">
        <f>B2_neuer_Gebietsstand!C63</f>
        <v>2019</v>
      </c>
      <c r="E68" s="134">
        <f>B2_neuer_Gebietsstand!I63</f>
        <v>21.944739638682254</v>
      </c>
      <c r="F68" s="134">
        <f>B2_neuer_Gebietsstand!J63</f>
        <v>13.682252922422954</v>
      </c>
    </row>
    <row r="69" spans="2:6" s="76" customFormat="1" ht="8.25" customHeight="1" x14ac:dyDescent="0.15">
      <c r="B69" s="132">
        <f>B2_neuer_Gebietsstand!A64</f>
        <v>157</v>
      </c>
      <c r="C69" s="133" t="str">
        <f>VLOOKUP(B69,[1]Tabelle1!$A$1:$B$68,2,FALSE)</f>
        <v>Peine</v>
      </c>
      <c r="D69" s="133">
        <f>B2_neuer_Gebietsstand!C64</f>
        <v>2019</v>
      </c>
      <c r="E69" s="134">
        <f>B2_neuer_Gebietsstand!I64</f>
        <v>24.062153163152054</v>
      </c>
      <c r="F69" s="134">
        <f>B2_neuer_Gebietsstand!J64</f>
        <v>11.542730299667037</v>
      </c>
    </row>
    <row r="70" spans="2:6" s="76" customFormat="1" ht="8.25" customHeight="1" x14ac:dyDescent="0.15">
      <c r="B70" s="132">
        <f>B2_neuer_Gebietsstand!A65</f>
        <v>158</v>
      </c>
      <c r="C70" s="133" t="str">
        <f>VLOOKUP(B70,[1]Tabelle1!$A$1:$B$68,2,FALSE)</f>
        <v>Wolfenbüttel</v>
      </c>
      <c r="D70" s="133">
        <f>B2_neuer_Gebietsstand!C65</f>
        <v>2019</v>
      </c>
      <c r="E70" s="134">
        <f>B2_neuer_Gebietsstand!I65</f>
        <v>18.227915665866025</v>
      </c>
      <c r="F70" s="134">
        <f>B2_neuer_Gebietsstand!J65</f>
        <v>10.328262610088071</v>
      </c>
    </row>
    <row r="71" spans="2:6" s="76" customFormat="1" ht="8.25" customHeight="1" x14ac:dyDescent="0.15">
      <c r="B71" s="132">
        <f>B2_neuer_Gebietsstand!A66</f>
        <v>159</v>
      </c>
      <c r="C71" s="133" t="str">
        <f>VLOOKUP(B71,[1]Tabelle1!$A$1:$B$68,2,FALSE)</f>
        <v>Göttingen</v>
      </c>
      <c r="D71" s="133">
        <f>B2_neuer_Gebietsstand!C66</f>
        <v>2019</v>
      </c>
      <c r="E71" s="134">
        <f>B2_neuer_Gebietsstand!I66</f>
        <v>26.596289843189503</v>
      </c>
      <c r="F71" s="134">
        <f>B2_neuer_Gebietsstand!J66</f>
        <v>18.602029312288611</v>
      </c>
    </row>
    <row r="72" spans="2:6" s="135" customFormat="1" ht="16.5" customHeight="1" x14ac:dyDescent="0.15">
      <c r="B72" s="132">
        <f>B2_neuer_Gebietsstand!A67</f>
        <v>1</v>
      </c>
      <c r="C72" s="136" t="str">
        <f>VLOOKUP(B72,[1]Tabelle1!$A$1:$B$68,2,FALSE)</f>
        <v>Statistische Region Braunschweig</v>
      </c>
      <c r="D72" s="136">
        <f>B2_neuer_Gebietsstand!C67</f>
        <v>2019</v>
      </c>
      <c r="E72" s="137">
        <f>B2_neuer_Gebietsstand!I67</f>
        <v>26.928366298588358</v>
      </c>
      <c r="F72" s="137">
        <f>B2_neuer_Gebietsstand!J67</f>
        <v>16.927557335274845</v>
      </c>
    </row>
    <row r="73" spans="2:6" s="76" customFormat="1" ht="8.25" customHeight="1" x14ac:dyDescent="0.15">
      <c r="B73" s="132">
        <f>B2_neuer_Gebietsstand!A68</f>
        <v>241</v>
      </c>
      <c r="C73" s="133" t="str">
        <f>VLOOKUP(B73,[1]Tabelle1!$A$1:$B$68,2,FALSE)</f>
        <v>Hannover  Region</v>
      </c>
      <c r="D73" s="133">
        <f>B2_neuer_Gebietsstand!C68</f>
        <v>2019</v>
      </c>
      <c r="E73" s="134">
        <f>B2_neuer_Gebietsstand!I68</f>
        <v>38.217734399335477</v>
      </c>
      <c r="F73" s="134">
        <f>B2_neuer_Gebietsstand!J68</f>
        <v>24.888381268819437</v>
      </c>
    </row>
    <row r="74" spans="2:6" s="76" customFormat="1" ht="8.25" customHeight="1" x14ac:dyDescent="0.15">
      <c r="B74" s="132">
        <f>B2_neuer_Gebietsstand!A69</f>
        <v>241001</v>
      </c>
      <c r="C74" s="133" t="str">
        <f>VLOOKUP(B74,[1]Tabelle1!$A$1:$B$68,2,FALSE)</f>
        <v>dav. Hannover  Lhst.</v>
      </c>
      <c r="D74" s="133">
        <f>B2_neuer_Gebietsstand!C69</f>
        <v>2019</v>
      </c>
      <c r="E74" s="134">
        <f>B2_neuer_Gebietsstand!I69</f>
        <v>47.572815533980581</v>
      </c>
      <c r="F74" s="134">
        <f>B2_neuer_Gebietsstand!J69</f>
        <v>31.988904299583908</v>
      </c>
    </row>
    <row r="75" spans="2:6" s="76" customFormat="1" ht="8.25" customHeight="1" x14ac:dyDescent="0.15">
      <c r="B75" s="132">
        <f>B2_neuer_Gebietsstand!A70</f>
        <v>241999</v>
      </c>
      <c r="C75" s="133" t="str">
        <f>VLOOKUP(B75,[1]Tabelle1!$A$1:$B$68,2,FALSE)</f>
        <v>dav. Hannover  Umland</v>
      </c>
      <c r="D75" s="133">
        <f>B2_neuer_Gebietsstand!C70</f>
        <v>2019</v>
      </c>
      <c r="E75" s="134">
        <f>B2_neuer_Gebietsstand!I70</f>
        <v>29.991706912532319</v>
      </c>
      <c r="F75" s="134">
        <f>B2_neuer_Gebietsstand!J70</f>
        <v>18.644811942045951</v>
      </c>
    </row>
    <row r="76" spans="2:6" s="76" customFormat="1" ht="8.25" customHeight="1" x14ac:dyDescent="0.15">
      <c r="B76" s="132">
        <f>B2_neuer_Gebietsstand!A71</f>
        <v>251</v>
      </c>
      <c r="C76" s="133" t="str">
        <f>VLOOKUP(B76,[1]Tabelle1!$A$1:$B$68,2,FALSE)</f>
        <v>Diepholz</v>
      </c>
      <c r="D76" s="133">
        <f>B2_neuer_Gebietsstand!C71</f>
        <v>2019</v>
      </c>
      <c r="E76" s="134">
        <f>B2_neuer_Gebietsstand!I71</f>
        <v>22.862562007586813</v>
      </c>
      <c r="F76" s="134">
        <f>B2_neuer_Gebietsstand!J71</f>
        <v>17.070323898453456</v>
      </c>
    </row>
    <row r="77" spans="2:6" s="76" customFormat="1" ht="8.25" customHeight="1" x14ac:dyDescent="0.15">
      <c r="B77" s="132">
        <f>B2_neuer_Gebietsstand!A72</f>
        <v>252</v>
      </c>
      <c r="C77" s="133" t="str">
        <f>VLOOKUP(B77,[1]Tabelle1!$A$1:$B$68,2,FALSE)</f>
        <v>Hameln-Pyrmont</v>
      </c>
      <c r="D77" s="133">
        <f>B2_neuer_Gebietsstand!C72</f>
        <v>2019</v>
      </c>
      <c r="E77" s="134">
        <f>B2_neuer_Gebietsstand!I72</f>
        <v>30.973451327433626</v>
      </c>
      <c r="F77" s="134">
        <f>B2_neuer_Gebietsstand!J72</f>
        <v>19.786702972543679</v>
      </c>
    </row>
    <row r="78" spans="2:6" s="76" customFormat="1" ht="8.25" customHeight="1" x14ac:dyDescent="0.15">
      <c r="B78" s="132">
        <f>B2_neuer_Gebietsstand!A73</f>
        <v>254</v>
      </c>
      <c r="C78" s="133" t="str">
        <f>VLOOKUP(B78,[1]Tabelle1!$A$1:$B$68,2,FALSE)</f>
        <v>Hildesheim</v>
      </c>
      <c r="D78" s="133">
        <f>B2_neuer_Gebietsstand!C73</f>
        <v>2019</v>
      </c>
      <c r="E78" s="134">
        <f>B2_neuer_Gebietsstand!I73</f>
        <v>27.060975609756099</v>
      </c>
      <c r="F78" s="134">
        <f>B2_neuer_Gebietsstand!J73</f>
        <v>18.365853658536587</v>
      </c>
    </row>
    <row r="79" spans="2:6" s="76" customFormat="1" ht="8.25" customHeight="1" x14ac:dyDescent="0.15">
      <c r="B79" s="132">
        <f>B2_neuer_Gebietsstand!A74</f>
        <v>255</v>
      </c>
      <c r="C79" s="133" t="str">
        <f>VLOOKUP(B79,[1]Tabelle1!$A$1:$B$68,2,FALSE)</f>
        <v>Holzminden</v>
      </c>
      <c r="D79" s="133">
        <f>B2_neuer_Gebietsstand!C74</f>
        <v>2019</v>
      </c>
      <c r="E79" s="134">
        <f>B2_neuer_Gebietsstand!I74</f>
        <v>24.443293630243399</v>
      </c>
      <c r="F79" s="134">
        <f>B2_neuer_Gebietsstand!J74</f>
        <v>14.396685655100985</v>
      </c>
    </row>
    <row r="80" spans="2:6" s="76" customFormat="1" ht="8.25" customHeight="1" x14ac:dyDescent="0.15">
      <c r="B80" s="132">
        <f>B2_neuer_Gebietsstand!A75</f>
        <v>256</v>
      </c>
      <c r="C80" s="133" t="str">
        <f>VLOOKUP(B80,[1]Tabelle1!$A$1:$B$68,2,FALSE)</f>
        <v>Nienburg (Weser)</v>
      </c>
      <c r="D80" s="133">
        <f>B2_neuer_Gebietsstand!C75</f>
        <v>2019</v>
      </c>
      <c r="E80" s="134">
        <f>B2_neuer_Gebietsstand!I75</f>
        <v>20.423444358378518</v>
      </c>
      <c r="F80" s="134">
        <f>B2_neuer_Gebietsstand!J75</f>
        <v>12.393493415956623</v>
      </c>
    </row>
    <row r="81" spans="2:6" s="76" customFormat="1" ht="8.25" customHeight="1" x14ac:dyDescent="0.15">
      <c r="B81" s="132">
        <f>B2_neuer_Gebietsstand!A76</f>
        <v>257</v>
      </c>
      <c r="C81" s="133" t="str">
        <f>VLOOKUP(B81,[1]Tabelle1!$A$1:$B$68,2,FALSE)</f>
        <v>Schaumburg</v>
      </c>
      <c r="D81" s="133">
        <f>B2_neuer_Gebietsstand!C76</f>
        <v>2019</v>
      </c>
      <c r="E81" s="134">
        <f>B2_neuer_Gebietsstand!I76</f>
        <v>28.337696335078533</v>
      </c>
      <c r="F81" s="134">
        <f>B2_neuer_Gebietsstand!J76</f>
        <v>19.764397905759161</v>
      </c>
    </row>
    <row r="82" spans="2:6" s="135" customFormat="1" ht="16.5" customHeight="1" x14ac:dyDescent="0.15">
      <c r="B82" s="132">
        <f>B2_neuer_Gebietsstand!A77</f>
        <v>2</v>
      </c>
      <c r="C82" s="136" t="str">
        <f>VLOOKUP(B82,[1]Tabelle1!$A$1:$B$68,2,FALSE)</f>
        <v>Statistische Region Hannover</v>
      </c>
      <c r="D82" s="136">
        <f>B2_neuer_Gebietsstand!C77</f>
        <v>2019</v>
      </c>
      <c r="E82" s="137">
        <f>B2_neuer_Gebietsstand!I77</f>
        <v>32.814122533748701</v>
      </c>
      <c r="F82" s="137">
        <f>B2_neuer_Gebietsstand!J77</f>
        <v>21.645971362964914</v>
      </c>
    </row>
    <row r="83" spans="2:6" s="76" customFormat="1" ht="8.25" customHeight="1" x14ac:dyDescent="0.15">
      <c r="B83" s="132">
        <f>B2_neuer_Gebietsstand!A78</f>
        <v>351</v>
      </c>
      <c r="C83" s="133" t="str">
        <f>VLOOKUP(B83,[1]Tabelle1!$A$1:$B$68,2,FALSE)</f>
        <v>Celle</v>
      </c>
      <c r="D83" s="133">
        <f>B2_neuer_Gebietsstand!C78</f>
        <v>2019</v>
      </c>
      <c r="E83" s="134">
        <f>B2_neuer_Gebietsstand!I78</f>
        <v>20.274020117932707</v>
      </c>
      <c r="F83" s="134">
        <f>B2_neuer_Gebietsstand!J78</f>
        <v>11.29032258064516</v>
      </c>
    </row>
    <row r="84" spans="2:6" s="76" customFormat="1" ht="8.25" customHeight="1" x14ac:dyDescent="0.15">
      <c r="B84" s="132">
        <f>B2_neuer_Gebietsstand!A79</f>
        <v>352</v>
      </c>
      <c r="C84" s="133" t="str">
        <f>VLOOKUP(B84,[1]Tabelle1!$A$1:$B$68,2,FALSE)</f>
        <v>Cuxhaven</v>
      </c>
      <c r="D84" s="133">
        <f>B2_neuer_Gebietsstand!C79</f>
        <v>2019</v>
      </c>
      <c r="E84" s="134">
        <f>B2_neuer_Gebietsstand!I79</f>
        <v>16.818625854770435</v>
      </c>
      <c r="F84" s="134">
        <f>B2_neuer_Gebietsstand!J79</f>
        <v>9.9804623901009446</v>
      </c>
    </row>
    <row r="85" spans="2:6" s="76" customFormat="1" ht="8.25" customHeight="1" x14ac:dyDescent="0.15">
      <c r="B85" s="132">
        <f>B2_neuer_Gebietsstand!A80</f>
        <v>353</v>
      </c>
      <c r="C85" s="133" t="str">
        <f>VLOOKUP(B85,[1]Tabelle1!$A$1:$B$68,2,FALSE)</f>
        <v>Harburg</v>
      </c>
      <c r="D85" s="133">
        <f>B2_neuer_Gebietsstand!C80</f>
        <v>2019</v>
      </c>
      <c r="E85" s="134">
        <f>B2_neuer_Gebietsstand!I80</f>
        <v>20.996559760292975</v>
      </c>
      <c r="F85" s="134">
        <f>B2_neuer_Gebietsstand!J80</f>
        <v>11.563644434579958</v>
      </c>
    </row>
    <row r="86" spans="2:6" s="76" customFormat="1" ht="8.25" customHeight="1" x14ac:dyDescent="0.15">
      <c r="B86" s="132">
        <f>B2_neuer_Gebietsstand!A81</f>
        <v>354</v>
      </c>
      <c r="C86" s="133" t="str">
        <f>VLOOKUP(B86,[1]Tabelle1!$A$1:$B$68,2,FALSE)</f>
        <v>Lüchow-Dannenberg</v>
      </c>
      <c r="D86" s="133">
        <f>B2_neuer_Gebietsstand!C81</f>
        <v>2019</v>
      </c>
      <c r="E86" s="134">
        <f>B2_neuer_Gebietsstand!I81</f>
        <v>13.086232980332829</v>
      </c>
      <c r="F86" s="134">
        <f>B2_neuer_Gebietsstand!J81</f>
        <v>9.9092284417549159</v>
      </c>
    </row>
    <row r="87" spans="2:6" s="76" customFormat="1" ht="8.25" customHeight="1" x14ac:dyDescent="0.15">
      <c r="B87" s="132">
        <f>B2_neuer_Gebietsstand!A82</f>
        <v>355</v>
      </c>
      <c r="C87" s="133" t="str">
        <f>VLOOKUP(B87,[1]Tabelle1!$A$1:$B$68,2,FALSE)</f>
        <v>Lüneburg</v>
      </c>
      <c r="D87" s="133">
        <f>B2_neuer_Gebietsstand!C82</f>
        <v>2019</v>
      </c>
      <c r="E87" s="134">
        <f>B2_neuer_Gebietsstand!I82</f>
        <v>20.735078874613759</v>
      </c>
      <c r="F87" s="134">
        <f>B2_neuer_Gebietsstand!J82</f>
        <v>12.441047324768254</v>
      </c>
    </row>
    <row r="88" spans="2:6" s="76" customFormat="1" ht="8.25" customHeight="1" x14ac:dyDescent="0.15">
      <c r="B88" s="132">
        <f>B2_neuer_Gebietsstand!A83</f>
        <v>356</v>
      </c>
      <c r="C88" s="133" t="str">
        <f>VLOOKUP(B88,[1]Tabelle1!$A$1:$B$68,2,FALSE)</f>
        <v>Osterholz</v>
      </c>
      <c r="D88" s="133">
        <f>B2_neuer_Gebietsstand!C83</f>
        <v>2019</v>
      </c>
      <c r="E88" s="134">
        <f>B2_neuer_Gebietsstand!I83</f>
        <v>19.189765458422176</v>
      </c>
      <c r="F88" s="134">
        <f>B2_neuer_Gebietsstand!J83</f>
        <v>11.3272921108742</v>
      </c>
    </row>
    <row r="89" spans="2:6" s="76" customFormat="1" ht="8.25" customHeight="1" x14ac:dyDescent="0.15">
      <c r="B89" s="132">
        <f>B2_neuer_Gebietsstand!A84</f>
        <v>357</v>
      </c>
      <c r="C89" s="133" t="str">
        <f>VLOOKUP(B89,[1]Tabelle1!$A$1:$B$68,2,FALSE)</f>
        <v>Rotenburg (Wümme)</v>
      </c>
      <c r="D89" s="133">
        <f>B2_neuer_Gebietsstand!C84</f>
        <v>2019</v>
      </c>
      <c r="E89" s="134">
        <f>B2_neuer_Gebietsstand!I84</f>
        <v>18.410041841004183</v>
      </c>
      <c r="F89" s="134">
        <f>B2_neuer_Gebietsstand!J84</f>
        <v>10.44032675831839</v>
      </c>
    </row>
    <row r="90" spans="2:6" s="76" customFormat="1" ht="8.25" customHeight="1" x14ac:dyDescent="0.15">
      <c r="B90" s="132">
        <f>B2_neuer_Gebietsstand!A85</f>
        <v>358</v>
      </c>
      <c r="C90" s="133" t="str">
        <f>VLOOKUP(B90,[1]Tabelle1!$A$1:$B$68,2,FALSE)</f>
        <v>Heidekreis</v>
      </c>
      <c r="D90" s="133">
        <f>B2_neuer_Gebietsstand!C85</f>
        <v>2019</v>
      </c>
      <c r="E90" s="134">
        <f>B2_neuer_Gebietsstand!I85</f>
        <v>21.150672011318086</v>
      </c>
      <c r="F90" s="134">
        <f>B2_neuer_Gebietsstand!J85</f>
        <v>13.204432916764913</v>
      </c>
    </row>
    <row r="91" spans="2:6" s="76" customFormat="1" ht="8.25" customHeight="1" x14ac:dyDescent="0.15">
      <c r="B91" s="132">
        <f>B2_neuer_Gebietsstand!A86</f>
        <v>359</v>
      </c>
      <c r="C91" s="133" t="str">
        <f>VLOOKUP(B91,[1]Tabelle1!$A$1:$B$68,2,FALSE)</f>
        <v>Stade</v>
      </c>
      <c r="D91" s="133">
        <f>B2_neuer_Gebietsstand!C86</f>
        <v>2019</v>
      </c>
      <c r="E91" s="134">
        <f>B2_neuer_Gebietsstand!I86</f>
        <v>18.998931786967802</v>
      </c>
      <c r="F91" s="134">
        <f>B2_neuer_Gebietsstand!J86</f>
        <v>10.514268274072943</v>
      </c>
    </row>
    <row r="92" spans="2:6" s="76" customFormat="1" ht="8.25" customHeight="1" x14ac:dyDescent="0.15">
      <c r="B92" s="132">
        <f>B2_neuer_Gebietsstand!A87</f>
        <v>360</v>
      </c>
      <c r="C92" s="133" t="str">
        <f>VLOOKUP(B92,[1]Tabelle1!$A$1:$B$68,2,FALSE)</f>
        <v>Uelzen</v>
      </c>
      <c r="D92" s="133">
        <f>B2_neuer_Gebietsstand!C87</f>
        <v>2019</v>
      </c>
      <c r="E92" s="134">
        <f>B2_neuer_Gebietsstand!I87</f>
        <v>20.414802765351769</v>
      </c>
      <c r="F92" s="134">
        <f>B2_neuer_Gebietsstand!J87</f>
        <v>9.3127287515250092</v>
      </c>
    </row>
    <row r="93" spans="2:6" s="76" customFormat="1" ht="8.25" customHeight="1" x14ac:dyDescent="0.15">
      <c r="B93" s="132">
        <f>B2_neuer_Gebietsstand!A88</f>
        <v>361</v>
      </c>
      <c r="C93" s="133" t="str">
        <f>VLOOKUP(B93,[1]Tabelle1!$A$1:$B$68,2,FALSE)</f>
        <v>Verden</v>
      </c>
      <c r="D93" s="133">
        <f>B2_neuer_Gebietsstand!C88</f>
        <v>2019</v>
      </c>
      <c r="E93" s="134">
        <f>B2_neuer_Gebietsstand!I88</f>
        <v>23.76595744680851</v>
      </c>
      <c r="F93" s="134">
        <f>B2_neuer_Gebietsstand!J88</f>
        <v>13.957446808510637</v>
      </c>
    </row>
    <row r="94" spans="2:6" s="135" customFormat="1" ht="16.5" customHeight="1" x14ac:dyDescent="0.15">
      <c r="B94" s="132">
        <f>B2_neuer_Gebietsstand!A89</f>
        <v>3</v>
      </c>
      <c r="C94" s="136" t="str">
        <f>VLOOKUP(B94,[1]Tabelle1!$A$1:$B$68,2,FALSE)</f>
        <v>Statistische Region Lüneburg</v>
      </c>
      <c r="D94" s="136">
        <f>B2_neuer_Gebietsstand!C89</f>
        <v>2019</v>
      </c>
      <c r="E94" s="137">
        <f>B2_neuer_Gebietsstand!I89</f>
        <v>19.862466886816417</v>
      </c>
      <c r="F94" s="137">
        <f>B2_neuer_Gebietsstand!J89</f>
        <v>11.403636099720579</v>
      </c>
    </row>
    <row r="95" spans="2:6" s="76" customFormat="1" ht="8.25" customHeight="1" x14ac:dyDescent="0.15">
      <c r="B95" s="132">
        <f>B2_neuer_Gebietsstand!A90</f>
        <v>401</v>
      </c>
      <c r="C95" s="133" t="str">
        <f>VLOOKUP(B95,[1]Tabelle1!$A$1:$B$68,2,FALSE)</f>
        <v>Delmenhorst  Stadt</v>
      </c>
      <c r="D95" s="133">
        <f>B2_neuer_Gebietsstand!C90</f>
        <v>2019</v>
      </c>
      <c r="E95" s="134">
        <f>B2_neuer_Gebietsstand!I90</f>
        <v>43.372319688109165</v>
      </c>
      <c r="F95" s="134">
        <f>B2_neuer_Gebietsstand!J90</f>
        <v>30.50682261208577</v>
      </c>
    </row>
    <row r="96" spans="2:6" s="76" customFormat="1" ht="8.25" customHeight="1" x14ac:dyDescent="0.15">
      <c r="B96" s="132">
        <f>B2_neuer_Gebietsstand!A91</f>
        <v>402</v>
      </c>
      <c r="C96" s="133" t="str">
        <f>VLOOKUP(B96,[1]Tabelle1!$A$1:$B$68,2,FALSE)</f>
        <v>Emden  Stadt</v>
      </c>
      <c r="D96" s="133">
        <f>B2_neuer_Gebietsstand!C91</f>
        <v>2019</v>
      </c>
      <c r="E96" s="134">
        <f>B2_neuer_Gebietsstand!I91</f>
        <v>27.135348226018397</v>
      </c>
      <c r="F96" s="134">
        <f>B2_neuer_Gebietsstand!J91</f>
        <v>19.185282522996058</v>
      </c>
    </row>
    <row r="97" spans="2:6" s="76" customFormat="1" ht="8.25" customHeight="1" x14ac:dyDescent="0.15">
      <c r="B97" s="132">
        <f>B2_neuer_Gebietsstand!A92</f>
        <v>403</v>
      </c>
      <c r="C97" s="133" t="str">
        <f>VLOOKUP(B97,[1]Tabelle1!$A$1:$B$68,2,FALSE)</f>
        <v>Oldenburg(Oldb)  Stadt</v>
      </c>
      <c r="D97" s="133">
        <f>B2_neuer_Gebietsstand!C92</f>
        <v>2019</v>
      </c>
      <c r="E97" s="134">
        <f>B2_neuer_Gebietsstand!I92</f>
        <v>28.374402353806548</v>
      </c>
      <c r="F97" s="134">
        <f>B2_neuer_Gebietsstand!J92</f>
        <v>19.713129827142332</v>
      </c>
    </row>
    <row r="98" spans="2:6" s="76" customFormat="1" ht="8.25" customHeight="1" x14ac:dyDescent="0.15">
      <c r="B98" s="132">
        <f>B2_neuer_Gebietsstand!A93</f>
        <v>404</v>
      </c>
      <c r="C98" s="133" t="str">
        <f>VLOOKUP(B98,[1]Tabelle1!$A$1:$B$68,2,FALSE)</f>
        <v>Osnabrück  Stadt</v>
      </c>
      <c r="D98" s="133">
        <f>B2_neuer_Gebietsstand!C93</f>
        <v>2019</v>
      </c>
      <c r="E98" s="134">
        <f>B2_neuer_Gebietsstand!I93</f>
        <v>35.875424236374528</v>
      </c>
      <c r="F98" s="134">
        <f>B2_neuer_Gebietsstand!J93</f>
        <v>27.370732681173887</v>
      </c>
    </row>
    <row r="99" spans="2:6" s="76" customFormat="1" ht="8.25" customHeight="1" x14ac:dyDescent="0.15">
      <c r="B99" s="132">
        <f>B2_neuer_Gebietsstand!A94</f>
        <v>405</v>
      </c>
      <c r="C99" s="133" t="str">
        <f>VLOOKUP(B99,[1]Tabelle1!$A$1:$B$68,2,FALSE)</f>
        <v>Wilhelmshaven  Stadt</v>
      </c>
      <c r="D99" s="133">
        <f>B2_neuer_Gebietsstand!C94</f>
        <v>2019</v>
      </c>
      <c r="E99" s="134">
        <f>B2_neuer_Gebietsstand!I94</f>
        <v>25.216450216450216</v>
      </c>
      <c r="F99" s="134">
        <f>B2_neuer_Gebietsstand!J94</f>
        <v>13.257575757575758</v>
      </c>
    </row>
    <row r="100" spans="2:6" s="76" customFormat="1" ht="8.25" customHeight="1" x14ac:dyDescent="0.15">
      <c r="B100" s="132">
        <f>B2_neuer_Gebietsstand!A95</f>
        <v>451</v>
      </c>
      <c r="C100" s="133" t="str">
        <f>VLOOKUP(B100,[1]Tabelle1!$A$1:$B$68,2,FALSE)</f>
        <v>Ammerland</v>
      </c>
      <c r="D100" s="133">
        <f>B2_neuer_Gebietsstand!C95</f>
        <v>2019</v>
      </c>
      <c r="E100" s="134">
        <f>B2_neuer_Gebietsstand!I95</f>
        <v>18.667013798489975</v>
      </c>
      <c r="F100" s="134">
        <f>B2_neuer_Gebietsstand!J95</f>
        <v>12.054152564436345</v>
      </c>
    </row>
    <row r="101" spans="2:6" s="76" customFormat="1" ht="8.25" customHeight="1" x14ac:dyDescent="0.15">
      <c r="B101" s="132">
        <f>B2_neuer_Gebietsstand!A96</f>
        <v>452</v>
      </c>
      <c r="C101" s="133" t="str">
        <f>VLOOKUP(B101,[1]Tabelle1!$A$1:$B$68,2,FALSE)</f>
        <v>Aurich</v>
      </c>
      <c r="D101" s="133">
        <f>B2_neuer_Gebietsstand!C96</f>
        <v>2019</v>
      </c>
      <c r="E101" s="134">
        <f>B2_neuer_Gebietsstand!I96</f>
        <v>14.398385913426266</v>
      </c>
      <c r="F101" s="134">
        <f>B2_neuer_Gebietsstand!J96</f>
        <v>8.7490829053558326</v>
      </c>
    </row>
    <row r="102" spans="2:6" s="76" customFormat="1" ht="8.25" customHeight="1" x14ac:dyDescent="0.15">
      <c r="B102" s="132">
        <f>B2_neuer_Gebietsstand!A97</f>
        <v>453</v>
      </c>
      <c r="C102" s="133" t="str">
        <f>VLOOKUP(B102,[1]Tabelle1!$A$1:$B$68,2,FALSE)</f>
        <v>Cloppenburg</v>
      </c>
      <c r="D102" s="133">
        <f>B2_neuer_Gebietsstand!C97</f>
        <v>2019</v>
      </c>
      <c r="E102" s="134">
        <f>B2_neuer_Gebietsstand!I97</f>
        <v>22.363513055272975</v>
      </c>
      <c r="F102" s="134">
        <f>B2_neuer_Gebietsstand!J97</f>
        <v>13.089182773821634</v>
      </c>
    </row>
    <row r="103" spans="2:6" s="76" customFormat="1" ht="8.25" customHeight="1" x14ac:dyDescent="0.15">
      <c r="B103" s="132">
        <f>B2_neuer_Gebietsstand!A98</f>
        <v>454</v>
      </c>
      <c r="C103" s="133" t="str">
        <f>VLOOKUP(B103,[1]Tabelle1!$A$1:$B$68,2,FALSE)</f>
        <v>Emsland</v>
      </c>
      <c r="D103" s="133">
        <f>B2_neuer_Gebietsstand!C98</f>
        <v>2019</v>
      </c>
      <c r="E103" s="134">
        <f>B2_neuer_Gebietsstand!I98</f>
        <v>21.702993808837249</v>
      </c>
      <c r="F103" s="134">
        <f>B2_neuer_Gebietsstand!J98</f>
        <v>14.070053430582648</v>
      </c>
    </row>
    <row r="104" spans="2:6" s="76" customFormat="1" ht="8.25" customHeight="1" x14ac:dyDescent="0.15">
      <c r="B104" s="132">
        <f>B2_neuer_Gebietsstand!A99</f>
        <v>455</v>
      </c>
      <c r="C104" s="133" t="str">
        <f>VLOOKUP(B104,[1]Tabelle1!$A$1:$B$68,2,FALSE)</f>
        <v>Friesland</v>
      </c>
      <c r="D104" s="133">
        <f>B2_neuer_Gebietsstand!C99</f>
        <v>2019</v>
      </c>
      <c r="E104" s="134">
        <f>B2_neuer_Gebietsstand!I99</f>
        <v>10.185799601857996</v>
      </c>
      <c r="F104" s="134">
        <f>B2_neuer_Gebietsstand!J99</f>
        <v>4.5786330457863302</v>
      </c>
    </row>
    <row r="105" spans="2:6" s="76" customFormat="1" ht="8.25" customHeight="1" x14ac:dyDescent="0.15">
      <c r="B105" s="132">
        <f>B2_neuer_Gebietsstand!A100</f>
        <v>456</v>
      </c>
      <c r="C105" s="133" t="str">
        <f>VLOOKUP(B105,[1]Tabelle1!$A$1:$B$68,2,FALSE)</f>
        <v>Grafschaft Bentheim</v>
      </c>
      <c r="D105" s="133">
        <f>B2_neuer_Gebietsstand!C100</f>
        <v>2019</v>
      </c>
      <c r="E105" s="134">
        <f>B2_neuer_Gebietsstand!I100</f>
        <v>28.427507665352607</v>
      </c>
      <c r="F105" s="134">
        <f>B2_neuer_Gebietsstand!J100</f>
        <v>18.57205431449847</v>
      </c>
    </row>
    <row r="106" spans="2:6" s="76" customFormat="1" ht="8.25" customHeight="1" x14ac:dyDescent="0.15">
      <c r="B106" s="132">
        <f>B2_neuer_Gebietsstand!A101</f>
        <v>457</v>
      </c>
      <c r="C106" s="133" t="str">
        <f>VLOOKUP(B106,[1]Tabelle1!$A$1:$B$68,2,FALSE)</f>
        <v>Leer</v>
      </c>
      <c r="D106" s="133">
        <f>B2_neuer_Gebietsstand!C101</f>
        <v>2019</v>
      </c>
      <c r="E106" s="134">
        <f>B2_neuer_Gebietsstand!I101</f>
        <v>16.848763657274297</v>
      </c>
      <c r="F106" s="134">
        <f>B2_neuer_Gebietsstand!J101</f>
        <v>10.178263369752731</v>
      </c>
    </row>
    <row r="107" spans="2:6" s="76" customFormat="1" ht="8.25" customHeight="1" x14ac:dyDescent="0.15">
      <c r="B107" s="132">
        <f>B2_neuer_Gebietsstand!A102</f>
        <v>458</v>
      </c>
      <c r="C107" s="133" t="str">
        <f>VLOOKUP(B107,[1]Tabelle1!$A$1:$B$68,2,FALSE)</f>
        <v>Oldenburg</v>
      </c>
      <c r="D107" s="133">
        <f>B2_neuer_Gebietsstand!C102</f>
        <v>2019</v>
      </c>
      <c r="E107" s="134">
        <f>B2_neuer_Gebietsstand!I102</f>
        <v>14.768856447688563</v>
      </c>
      <c r="F107" s="134">
        <f>B2_neuer_Gebietsstand!J102</f>
        <v>10.997566909975669</v>
      </c>
    </row>
    <row r="108" spans="2:6" s="76" customFormat="1" ht="8.25" customHeight="1" x14ac:dyDescent="0.15">
      <c r="B108" s="132">
        <f>B2_neuer_Gebietsstand!A103</f>
        <v>459</v>
      </c>
      <c r="C108" s="133" t="str">
        <f>VLOOKUP(B108,[1]Tabelle1!$A$1:$B$68,2,FALSE)</f>
        <v>Osnabrück</v>
      </c>
      <c r="D108" s="133">
        <f>B2_neuer_Gebietsstand!C103</f>
        <v>2019</v>
      </c>
      <c r="E108" s="134">
        <f>B2_neuer_Gebietsstand!I103</f>
        <v>20.672993960310613</v>
      </c>
      <c r="F108" s="134">
        <f>B2_neuer_Gebietsstand!J103</f>
        <v>12.260569456427955</v>
      </c>
    </row>
    <row r="109" spans="2:6" s="76" customFormat="1" ht="8.25" customHeight="1" x14ac:dyDescent="0.15">
      <c r="B109" s="132">
        <f>B2_neuer_Gebietsstand!A104</f>
        <v>460</v>
      </c>
      <c r="C109" s="133" t="str">
        <f>VLOOKUP(B109,[1]Tabelle1!$A$1:$B$68,2,FALSE)</f>
        <v>Vechta</v>
      </c>
      <c r="D109" s="133">
        <f>B2_neuer_Gebietsstand!C104</f>
        <v>2019</v>
      </c>
      <c r="E109" s="134">
        <f>B2_neuer_Gebietsstand!I104</f>
        <v>23.049972340033193</v>
      </c>
      <c r="F109" s="134">
        <f>B2_neuer_Gebietsstand!J104</f>
        <v>14.973262032085561</v>
      </c>
    </row>
    <row r="110" spans="2:6" s="76" customFormat="1" ht="8.25" customHeight="1" x14ac:dyDescent="0.15">
      <c r="B110" s="132">
        <f>B2_neuer_Gebietsstand!A105</f>
        <v>461</v>
      </c>
      <c r="C110" s="133" t="str">
        <f>VLOOKUP(B110,[1]Tabelle1!$A$1:$B$68,2,FALSE)</f>
        <v>Wesermarsch</v>
      </c>
      <c r="D110" s="133">
        <f>B2_neuer_Gebietsstand!C105</f>
        <v>2019</v>
      </c>
      <c r="E110" s="134">
        <f>B2_neuer_Gebietsstand!I105</f>
        <v>22.897019992455679</v>
      </c>
      <c r="F110" s="134">
        <f>B2_neuer_Gebietsstand!J105</f>
        <v>15.390418709920784</v>
      </c>
    </row>
    <row r="111" spans="2:6" s="76" customFormat="1" ht="8.25" customHeight="1" x14ac:dyDescent="0.15">
      <c r="B111" s="132">
        <f>B2_neuer_Gebietsstand!A106</f>
        <v>462</v>
      </c>
      <c r="C111" s="133" t="str">
        <f>VLOOKUP(B111,[1]Tabelle1!$A$1:$B$68,2,FALSE)</f>
        <v>Wittmund</v>
      </c>
      <c r="D111" s="133">
        <f>B2_neuer_Gebietsstand!C106</f>
        <v>2019</v>
      </c>
      <c r="E111" s="134">
        <f>B2_neuer_Gebietsstand!I106</f>
        <v>9.3548387096774199</v>
      </c>
      <c r="F111" s="134">
        <f>B2_neuer_Gebietsstand!J106</f>
        <v>4.709677419354839</v>
      </c>
    </row>
    <row r="112" spans="2:6" s="135" customFormat="1" ht="16.5" customHeight="1" x14ac:dyDescent="0.15">
      <c r="B112" s="132">
        <f>B2_neuer_Gebietsstand!A107</f>
        <v>4</v>
      </c>
      <c r="C112" s="136" t="str">
        <f>VLOOKUP(B112,[1]Tabelle1!$A$1:$B$68,2,FALSE)</f>
        <v>Statistische Region Weser-Ems</v>
      </c>
      <c r="D112" s="136">
        <f>B2_neuer_Gebietsstand!C107</f>
        <v>2019</v>
      </c>
      <c r="E112" s="137">
        <f>B2_neuer_Gebietsstand!I107</f>
        <v>22.202736748505654</v>
      </c>
      <c r="F112" s="137">
        <f>B2_neuer_Gebietsstand!J107</f>
        <v>14.400039519834015</v>
      </c>
    </row>
    <row r="113" spans="2:6" s="135" customFormat="1" ht="16.5" customHeight="1" x14ac:dyDescent="0.15">
      <c r="B113" s="132">
        <f>B2_neuer_Gebietsstand!A108</f>
        <v>0</v>
      </c>
      <c r="C113" s="136" t="str">
        <f>VLOOKUP(B113,[1]Tabelle1!$A$1:$B$68,2,FALSE)</f>
        <v>Niedersachsen</v>
      </c>
      <c r="D113" s="136">
        <f>B2_neuer_Gebietsstand!C108</f>
        <v>2019</v>
      </c>
      <c r="E113" s="137">
        <f>B2_neuer_Gebietsstand!I108</f>
        <v>25.472519249325536</v>
      </c>
      <c r="F113" s="137">
        <f>B2_neuer_Gebietsstand!J108</f>
        <v>16.193064335085957</v>
      </c>
    </row>
    <row r="114" spans="2:6" s="76" customFormat="1" ht="8.25" customHeight="1" x14ac:dyDescent="0.15">
      <c r="B114" s="132">
        <f>B2_neuer_Gebietsstand!A109</f>
        <v>101</v>
      </c>
      <c r="C114" s="133" t="str">
        <f>VLOOKUP(B114,[1]Tabelle1!$A$1:$B$68,2,FALSE)</f>
        <v>Braunschweig  Stadt</v>
      </c>
      <c r="D114" s="133">
        <f>B2_neuer_Gebietsstand!C109</f>
        <v>2018</v>
      </c>
      <c r="E114" s="134">
        <f>B2_neuer_Gebietsstand!I109</f>
        <v>33.765532144786604</v>
      </c>
      <c r="F114" s="134">
        <f>B2_neuer_Gebietsstand!J109</f>
        <v>18.787142085359264</v>
      </c>
    </row>
    <row r="115" spans="2:6" s="76" customFormat="1" ht="8.25" customHeight="1" x14ac:dyDescent="0.15">
      <c r="B115" s="132">
        <f>B2_neuer_Gebietsstand!A110</f>
        <v>102</v>
      </c>
      <c r="C115" s="133" t="str">
        <f>VLOOKUP(B115,[1]Tabelle1!$A$1:$B$68,2,FALSE)</f>
        <v>Salzgitter  Stadt</v>
      </c>
      <c r="D115" s="133">
        <f>B2_neuer_Gebietsstand!C110</f>
        <v>2018</v>
      </c>
      <c r="E115" s="134">
        <f>B2_neuer_Gebietsstand!I110</f>
        <v>42.457180500658758</v>
      </c>
      <c r="F115" s="134">
        <f>B2_neuer_Gebietsstand!J110</f>
        <v>30.500658761528328</v>
      </c>
    </row>
    <row r="116" spans="2:6" s="76" customFormat="1" ht="8.25" customHeight="1" x14ac:dyDescent="0.15">
      <c r="B116" s="132">
        <f>B2_neuer_Gebietsstand!A111</f>
        <v>103</v>
      </c>
      <c r="C116" s="133" t="str">
        <f>VLOOKUP(B116,[1]Tabelle1!$A$1:$B$68,2,FALSE)</f>
        <v>Wolfsburg  Stadt</v>
      </c>
      <c r="D116" s="133">
        <f>B2_neuer_Gebietsstand!C111</f>
        <v>2018</v>
      </c>
      <c r="E116" s="134">
        <f>B2_neuer_Gebietsstand!I111</f>
        <v>31.017911751856708</v>
      </c>
      <c r="F116" s="134">
        <f>B2_neuer_Gebietsstand!J111</f>
        <v>18.152031454783749</v>
      </c>
    </row>
    <row r="117" spans="2:6" s="76" customFormat="1" ht="8.25" customHeight="1" x14ac:dyDescent="0.15">
      <c r="B117" s="132">
        <f>B2_neuer_Gebietsstand!A112</f>
        <v>151</v>
      </c>
      <c r="C117" s="133" t="str">
        <f>VLOOKUP(B117,[1]Tabelle1!$A$1:$B$68,2,FALSE)</f>
        <v>Gifhorn</v>
      </c>
      <c r="D117" s="133">
        <f>B2_neuer_Gebietsstand!C112</f>
        <v>2018</v>
      </c>
      <c r="E117" s="134">
        <f>B2_neuer_Gebietsstand!I112</f>
        <v>14.856146469049694</v>
      </c>
      <c r="F117" s="134">
        <f>B2_neuer_Gebietsstand!J112</f>
        <v>7.0619006102877062</v>
      </c>
    </row>
    <row r="118" spans="2:6" s="76" customFormat="1" ht="8.25" customHeight="1" x14ac:dyDescent="0.15">
      <c r="B118" s="132">
        <f>B2_neuer_Gebietsstand!A113</f>
        <v>153</v>
      </c>
      <c r="C118" s="133" t="str">
        <f>VLOOKUP(B118,[1]Tabelle1!$A$1:$B$68,2,FALSE)</f>
        <v>Goslar</v>
      </c>
      <c r="D118" s="133">
        <f>B2_neuer_Gebietsstand!C113</f>
        <v>2018</v>
      </c>
      <c r="E118" s="134">
        <f>B2_neuer_Gebietsstand!I113</f>
        <v>20.664869721473494</v>
      </c>
      <c r="F118" s="134">
        <f>B2_neuer_Gebietsstand!J113</f>
        <v>14.405510631925727</v>
      </c>
    </row>
    <row r="119" spans="2:6" s="76" customFormat="1" ht="8.25" customHeight="1" x14ac:dyDescent="0.15">
      <c r="B119" s="132">
        <f>B2_neuer_Gebietsstand!A114</f>
        <v>154</v>
      </c>
      <c r="C119" s="133" t="str">
        <f>VLOOKUP(B119,[1]Tabelle1!$A$1:$B$68,2,FALSE)</f>
        <v>Helmstedt</v>
      </c>
      <c r="D119" s="133">
        <f>B2_neuer_Gebietsstand!C114</f>
        <v>2018</v>
      </c>
      <c r="E119" s="134">
        <f>B2_neuer_Gebietsstand!I114</f>
        <v>14.350453172205437</v>
      </c>
      <c r="F119" s="134">
        <f>B2_neuer_Gebietsstand!J114</f>
        <v>8.6858006042296072</v>
      </c>
    </row>
    <row r="120" spans="2:6" s="76" customFormat="1" ht="8.25" customHeight="1" x14ac:dyDescent="0.15">
      <c r="B120" s="132">
        <f>B2_neuer_Gebietsstand!A115</f>
        <v>155</v>
      </c>
      <c r="C120" s="133" t="str">
        <f>VLOOKUP(B120,[1]Tabelle1!$A$1:$B$68,2,FALSE)</f>
        <v>Northeim</v>
      </c>
      <c r="D120" s="133">
        <f>B2_neuer_Gebietsstand!C115</f>
        <v>2018</v>
      </c>
      <c r="E120" s="134">
        <f>B2_neuer_Gebietsstand!I115</f>
        <v>21.147145537389438</v>
      </c>
      <c r="F120" s="134">
        <f>B2_neuer_Gebietsstand!J115</f>
        <v>13.42803537925489</v>
      </c>
    </row>
    <row r="121" spans="2:6" s="76" customFormat="1" ht="8.25" customHeight="1" x14ac:dyDescent="0.15">
      <c r="B121" s="132">
        <f>B2_neuer_Gebietsstand!A116</f>
        <v>157</v>
      </c>
      <c r="C121" s="133" t="str">
        <f>VLOOKUP(B121,[1]Tabelle1!$A$1:$B$68,2,FALSE)</f>
        <v>Peine</v>
      </c>
      <c r="D121" s="133">
        <f>B2_neuer_Gebietsstand!C116</f>
        <v>2018</v>
      </c>
      <c r="E121" s="134">
        <f>B2_neuer_Gebietsstand!I116</f>
        <v>23.52941176470588</v>
      </c>
      <c r="F121" s="134">
        <f>B2_neuer_Gebietsstand!J116</f>
        <v>11.37408088235294</v>
      </c>
    </row>
    <row r="122" spans="2:6" s="76" customFormat="1" ht="8.25" customHeight="1" x14ac:dyDescent="0.15">
      <c r="B122" s="132">
        <f>B2_neuer_Gebietsstand!A117</f>
        <v>158</v>
      </c>
      <c r="C122" s="133" t="str">
        <f>VLOOKUP(B122,[1]Tabelle1!$A$1:$B$68,2,FALSE)</f>
        <v>Wolfenbüttel</v>
      </c>
      <c r="D122" s="133">
        <f>B2_neuer_Gebietsstand!C117</f>
        <v>2018</v>
      </c>
      <c r="E122" s="134">
        <f>B2_neuer_Gebietsstand!I117</f>
        <v>17.535675082327113</v>
      </c>
      <c r="F122" s="134">
        <f>B2_neuer_Gebietsstand!J117</f>
        <v>9.5225027442371015</v>
      </c>
    </row>
    <row r="123" spans="2:6" s="76" customFormat="1" ht="8.25" customHeight="1" x14ac:dyDescent="0.15">
      <c r="B123" s="132">
        <f>B2_neuer_Gebietsstand!A118</f>
        <v>159</v>
      </c>
      <c r="C123" s="133" t="str">
        <f>VLOOKUP(B123,[1]Tabelle1!$A$1:$B$68,2,FALSE)</f>
        <v>Göttingen</v>
      </c>
      <c r="D123" s="133">
        <f>B2_neuer_Gebietsstand!C118</f>
        <v>2018</v>
      </c>
      <c r="E123" s="134">
        <f>B2_neuer_Gebietsstand!I118</f>
        <v>25.178796802692471</v>
      </c>
      <c r="F123" s="134">
        <f>B2_neuer_Gebietsstand!J118</f>
        <v>15.576356752208667</v>
      </c>
    </row>
    <row r="124" spans="2:6" s="135" customFormat="1" ht="16.5" customHeight="1" x14ac:dyDescent="0.15">
      <c r="B124" s="132">
        <f>B2_neuer_Gebietsstand!A119</f>
        <v>1</v>
      </c>
      <c r="C124" s="136" t="str">
        <f>VLOOKUP(B124,[1]Tabelle1!$A$1:$B$68,2,FALSE)</f>
        <v>Statistische Region Braunschweig</v>
      </c>
      <c r="D124" s="136">
        <f>B2_neuer_Gebietsstand!C119</f>
        <v>2018</v>
      </c>
      <c r="E124" s="137">
        <f>B2_neuer_Gebietsstand!I119</f>
        <v>24.965085982282439</v>
      </c>
      <c r="F124" s="137">
        <f>B2_neuer_Gebietsstand!J119</f>
        <v>14.774361646690984</v>
      </c>
    </row>
    <row r="125" spans="2:6" s="76" customFormat="1" ht="8.25" customHeight="1" x14ac:dyDescent="0.15">
      <c r="B125" s="132">
        <f>B2_neuer_Gebietsstand!A120</f>
        <v>241</v>
      </c>
      <c r="C125" s="133" t="str">
        <f>VLOOKUP(B125,[1]Tabelle1!$A$1:$B$68,2,FALSE)</f>
        <v>Hannover  Region</v>
      </c>
      <c r="D125" s="133">
        <f>B2_neuer_Gebietsstand!C120</f>
        <v>2018</v>
      </c>
      <c r="E125" s="134">
        <f>B2_neuer_Gebietsstand!I120</f>
        <v>36.628366626258369</v>
      </c>
      <c r="F125" s="134">
        <f>B2_neuer_Gebietsstand!J120</f>
        <v>23.406946713751118</v>
      </c>
    </row>
    <row r="126" spans="2:6" s="76" customFormat="1" ht="8.25" customHeight="1" x14ac:dyDescent="0.15">
      <c r="B126" s="132">
        <f>B2_neuer_Gebietsstand!A121</f>
        <v>241001</v>
      </c>
      <c r="C126" s="133" t="str">
        <f>VLOOKUP(B126,[1]Tabelle1!$A$1:$B$68,2,FALSE)</f>
        <v>dav. Hannover  Lhst.</v>
      </c>
      <c r="D126" s="133">
        <f>B2_neuer_Gebietsstand!C121</f>
        <v>2018</v>
      </c>
      <c r="E126" s="134">
        <f>B2_neuer_Gebietsstand!I121</f>
        <v>47.073252313524364</v>
      </c>
      <c r="F126" s="134">
        <f>B2_neuer_Gebietsstand!J121</f>
        <v>32.071579886274947</v>
      </c>
    </row>
    <row r="127" spans="2:6" s="76" customFormat="1" ht="8.25" customHeight="1" x14ac:dyDescent="0.15">
      <c r="B127" s="132">
        <f>B2_neuer_Gebietsstand!A122</f>
        <v>241999</v>
      </c>
      <c r="C127" s="133" t="str">
        <f>VLOOKUP(B127,[1]Tabelle1!$A$1:$B$68,2,FALSE)</f>
        <v>dav. Hannover  Umland</v>
      </c>
      <c r="D127" s="133">
        <f>B2_neuer_Gebietsstand!C122</f>
        <v>2018</v>
      </c>
      <c r="E127" s="134">
        <f>B2_neuer_Gebietsstand!I122</f>
        <v>27.264094362255097</v>
      </c>
      <c r="F127" s="134">
        <f>B2_neuer_Gebietsstand!J122</f>
        <v>15.63874450219912</v>
      </c>
    </row>
    <row r="128" spans="2:6" s="76" customFormat="1" ht="8.25" customHeight="1" x14ac:dyDescent="0.15">
      <c r="B128" s="132">
        <f>B2_neuer_Gebietsstand!A123</f>
        <v>251</v>
      </c>
      <c r="C128" s="133" t="str">
        <f>VLOOKUP(B128,[1]Tabelle1!$A$1:$B$68,2,FALSE)</f>
        <v>Diepholz</v>
      </c>
      <c r="D128" s="133">
        <f>B2_neuer_Gebietsstand!C123</f>
        <v>2018</v>
      </c>
      <c r="E128" s="134">
        <f>B2_neuer_Gebietsstand!I123</f>
        <v>20.894598359387093</v>
      </c>
      <c r="F128" s="134">
        <f>B2_neuer_Gebietsstand!J123</f>
        <v>14.223804364649434</v>
      </c>
    </row>
    <row r="129" spans="2:6" s="76" customFormat="1" ht="8.25" customHeight="1" x14ac:dyDescent="0.15">
      <c r="B129" s="132">
        <f>B2_neuer_Gebietsstand!A124</f>
        <v>252</v>
      </c>
      <c r="C129" s="133" t="str">
        <f>VLOOKUP(B129,[1]Tabelle1!$A$1:$B$68,2,FALSE)</f>
        <v>Hameln-Pyrmont</v>
      </c>
      <c r="D129" s="133">
        <f>B2_neuer_Gebietsstand!C124</f>
        <v>2018</v>
      </c>
      <c r="E129" s="134">
        <f>B2_neuer_Gebietsstand!I124</f>
        <v>28.211826169555927</v>
      </c>
      <c r="F129" s="134">
        <f>B2_neuer_Gebietsstand!J124</f>
        <v>16.290667299928757</v>
      </c>
    </row>
    <row r="130" spans="2:6" s="76" customFormat="1" ht="8.25" customHeight="1" x14ac:dyDescent="0.15">
      <c r="B130" s="132">
        <f>B2_neuer_Gebietsstand!A125</f>
        <v>254</v>
      </c>
      <c r="C130" s="133" t="str">
        <f>VLOOKUP(B130,[1]Tabelle1!$A$1:$B$68,2,FALSE)</f>
        <v>Hildesheim</v>
      </c>
      <c r="D130" s="133">
        <f>B2_neuer_Gebietsstand!C125</f>
        <v>2018</v>
      </c>
      <c r="E130" s="134">
        <f>B2_neuer_Gebietsstand!I125</f>
        <v>24.413379930104842</v>
      </c>
      <c r="F130" s="134">
        <f>B2_neuer_Gebietsstand!J125</f>
        <v>13.492261607588619</v>
      </c>
    </row>
    <row r="131" spans="2:6" s="76" customFormat="1" ht="8.25" customHeight="1" x14ac:dyDescent="0.15">
      <c r="B131" s="132">
        <f>B2_neuer_Gebietsstand!A126</f>
        <v>255</v>
      </c>
      <c r="C131" s="133" t="str">
        <f>VLOOKUP(B131,[1]Tabelle1!$A$1:$B$68,2,FALSE)</f>
        <v>Holzminden</v>
      </c>
      <c r="D131" s="133">
        <f>B2_neuer_Gebietsstand!C126</f>
        <v>2018</v>
      </c>
      <c r="E131" s="134">
        <f>B2_neuer_Gebietsstand!I126</f>
        <v>18.355119825708062</v>
      </c>
      <c r="F131" s="134">
        <f>B2_neuer_Gebietsstand!J126</f>
        <v>10.403050108932462</v>
      </c>
    </row>
    <row r="132" spans="2:6" s="76" customFormat="1" ht="8.25" customHeight="1" x14ac:dyDescent="0.15">
      <c r="B132" s="132">
        <f>B2_neuer_Gebietsstand!A127</f>
        <v>256</v>
      </c>
      <c r="C132" s="133" t="str">
        <f>VLOOKUP(B132,[1]Tabelle1!$A$1:$B$68,2,FALSE)</f>
        <v>Nienburg (Weser)</v>
      </c>
      <c r="D132" s="133">
        <f>B2_neuer_Gebietsstand!C127</f>
        <v>2018</v>
      </c>
      <c r="E132" s="134">
        <f>B2_neuer_Gebietsstand!I127</f>
        <v>19.717160728855045</v>
      </c>
      <c r="F132" s="134">
        <f>B2_neuer_Gebietsstand!J127</f>
        <v>11.367963013326081</v>
      </c>
    </row>
    <row r="133" spans="2:6" s="76" customFormat="1" ht="8.25" customHeight="1" x14ac:dyDescent="0.15">
      <c r="B133" s="132">
        <f>B2_neuer_Gebietsstand!A128</f>
        <v>257</v>
      </c>
      <c r="C133" s="133" t="str">
        <f>VLOOKUP(B133,[1]Tabelle1!$A$1:$B$68,2,FALSE)</f>
        <v>Schaumburg</v>
      </c>
      <c r="D133" s="133">
        <f>B2_neuer_Gebietsstand!C128</f>
        <v>2018</v>
      </c>
      <c r="E133" s="134">
        <f>B2_neuer_Gebietsstand!I128</f>
        <v>25.693160813308687</v>
      </c>
      <c r="F133" s="134">
        <f>B2_neuer_Gebietsstand!J128</f>
        <v>15.226432532347506</v>
      </c>
    </row>
    <row r="134" spans="2:6" s="135" customFormat="1" ht="16.5" customHeight="1" x14ac:dyDescent="0.15">
      <c r="B134" s="132">
        <f>B2_neuer_Gebietsstand!A129</f>
        <v>2</v>
      </c>
      <c r="C134" s="136" t="str">
        <f>VLOOKUP(B134,[1]Tabelle1!$A$1:$B$68,2,FALSE)</f>
        <v>Statistische Region Hannover</v>
      </c>
      <c r="D134" s="136">
        <f>B2_neuer_Gebietsstand!C129</f>
        <v>2018</v>
      </c>
      <c r="E134" s="137">
        <f>B2_neuer_Gebietsstand!I129</f>
        <v>30.94131275292985</v>
      </c>
      <c r="F134" s="137">
        <f>B2_neuer_Gebietsstand!J129</f>
        <v>19.310676836515171</v>
      </c>
    </row>
    <row r="135" spans="2:6" s="76" customFormat="1" ht="8.25" customHeight="1" x14ac:dyDescent="0.15">
      <c r="B135" s="132">
        <f>B2_neuer_Gebietsstand!A130</f>
        <v>351</v>
      </c>
      <c r="C135" s="133" t="str">
        <f>VLOOKUP(B135,[1]Tabelle1!$A$1:$B$68,2,FALSE)</f>
        <v>Celle</v>
      </c>
      <c r="D135" s="133">
        <f>B2_neuer_Gebietsstand!C130</f>
        <v>2018</v>
      </c>
      <c r="E135" s="134">
        <f>B2_neuer_Gebietsstand!I130</f>
        <v>18.697740615548835</v>
      </c>
      <c r="F135" s="134">
        <f>B2_neuer_Gebietsstand!J130</f>
        <v>10.620885963351718</v>
      </c>
    </row>
    <row r="136" spans="2:6" s="76" customFormat="1" ht="8.25" customHeight="1" x14ac:dyDescent="0.15">
      <c r="B136" s="132">
        <f>B2_neuer_Gebietsstand!A131</f>
        <v>352</v>
      </c>
      <c r="C136" s="133" t="str">
        <f>VLOOKUP(B136,[1]Tabelle1!$A$1:$B$68,2,FALSE)</f>
        <v>Cuxhaven</v>
      </c>
      <c r="D136" s="133">
        <f>B2_neuer_Gebietsstand!C131</f>
        <v>2018</v>
      </c>
      <c r="E136" s="134">
        <f>B2_neuer_Gebietsstand!I131</f>
        <v>17.069914900717503</v>
      </c>
      <c r="F136" s="134">
        <f>B2_neuer_Gebietsstand!J131</f>
        <v>10.29534456866344</v>
      </c>
    </row>
    <row r="137" spans="2:6" s="76" customFormat="1" ht="8.25" customHeight="1" x14ac:dyDescent="0.15">
      <c r="B137" s="132">
        <f>B2_neuer_Gebietsstand!A132</f>
        <v>353</v>
      </c>
      <c r="C137" s="133" t="str">
        <f>VLOOKUP(B137,[1]Tabelle1!$A$1:$B$68,2,FALSE)</f>
        <v>Harburg</v>
      </c>
      <c r="D137" s="133">
        <f>B2_neuer_Gebietsstand!C132</f>
        <v>2018</v>
      </c>
      <c r="E137" s="134">
        <f>B2_neuer_Gebietsstand!I132</f>
        <v>20.879751923739519</v>
      </c>
      <c r="F137" s="134">
        <f>B2_neuer_Gebietsstand!J132</f>
        <v>11.278281842195934</v>
      </c>
    </row>
    <row r="138" spans="2:6" s="76" customFormat="1" ht="8.25" customHeight="1" x14ac:dyDescent="0.15">
      <c r="B138" s="132">
        <f>B2_neuer_Gebietsstand!A133</f>
        <v>354</v>
      </c>
      <c r="C138" s="133" t="str">
        <f>VLOOKUP(B138,[1]Tabelle1!$A$1:$B$68,2,FALSE)</f>
        <v>Lüchow-Dannenberg</v>
      </c>
      <c r="D138" s="133">
        <f>B2_neuer_Gebietsstand!C133</f>
        <v>2018</v>
      </c>
      <c r="E138" s="134">
        <f>B2_neuer_Gebietsstand!I133</f>
        <v>15.555555555555555</v>
      </c>
      <c r="F138" s="134">
        <f>B2_neuer_Gebietsstand!J133</f>
        <v>9.5019157088122608</v>
      </c>
    </row>
    <row r="139" spans="2:6" s="76" customFormat="1" ht="8.25" customHeight="1" x14ac:dyDescent="0.15">
      <c r="B139" s="132">
        <f>B2_neuer_Gebietsstand!A134</f>
        <v>355</v>
      </c>
      <c r="C139" s="133" t="str">
        <f>VLOOKUP(B139,[1]Tabelle1!$A$1:$B$68,2,FALSE)</f>
        <v>Lüneburg</v>
      </c>
      <c r="D139" s="133">
        <f>B2_neuer_Gebietsstand!C134</f>
        <v>2018</v>
      </c>
      <c r="E139" s="134">
        <f>B2_neuer_Gebietsstand!I134</f>
        <v>20.994659546061413</v>
      </c>
      <c r="F139" s="134">
        <f>B2_neuer_Gebietsstand!J134</f>
        <v>11.465287049399199</v>
      </c>
    </row>
    <row r="140" spans="2:6" s="76" customFormat="1" ht="8.25" customHeight="1" x14ac:dyDescent="0.15">
      <c r="B140" s="132">
        <f>B2_neuer_Gebietsstand!A135</f>
        <v>356</v>
      </c>
      <c r="C140" s="133" t="str">
        <f>VLOOKUP(B140,[1]Tabelle1!$A$1:$B$68,2,FALSE)</f>
        <v>Osterholz</v>
      </c>
      <c r="D140" s="133">
        <f>B2_neuer_Gebietsstand!C135</f>
        <v>2018</v>
      </c>
      <c r="E140" s="134">
        <f>B2_neuer_Gebietsstand!I135</f>
        <v>17.211511595417715</v>
      </c>
      <c r="F140" s="134">
        <f>B2_neuer_Gebietsstand!J135</f>
        <v>7.9910589550153679</v>
      </c>
    </row>
    <row r="141" spans="2:6" s="76" customFormat="1" ht="8.25" customHeight="1" x14ac:dyDescent="0.15">
      <c r="B141" s="132">
        <f>B2_neuer_Gebietsstand!A136</f>
        <v>357</v>
      </c>
      <c r="C141" s="133" t="str">
        <f>VLOOKUP(B141,[1]Tabelle1!$A$1:$B$68,2,FALSE)</f>
        <v>Rotenburg (Wümme)</v>
      </c>
      <c r="D141" s="133">
        <f>B2_neuer_Gebietsstand!C136</f>
        <v>2018</v>
      </c>
      <c r="E141" s="134">
        <f>B2_neuer_Gebietsstand!I136</f>
        <v>17.315658657829328</v>
      </c>
      <c r="F141" s="134">
        <f>B2_neuer_Gebietsstand!J136</f>
        <v>8.9063794531897269</v>
      </c>
    </row>
    <row r="142" spans="2:6" s="76" customFormat="1" ht="8.25" customHeight="1" x14ac:dyDescent="0.15">
      <c r="B142" s="132">
        <f>B2_neuer_Gebietsstand!A137</f>
        <v>358</v>
      </c>
      <c r="C142" s="133" t="str">
        <f>VLOOKUP(B142,[1]Tabelle1!$A$1:$B$68,2,FALSE)</f>
        <v>Heidekreis</v>
      </c>
      <c r="D142" s="133">
        <f>B2_neuer_Gebietsstand!C137</f>
        <v>2018</v>
      </c>
      <c r="E142" s="134">
        <f>B2_neuer_Gebietsstand!I137</f>
        <v>19.022265246853824</v>
      </c>
      <c r="F142" s="134">
        <f>B2_neuer_Gebietsstand!J137</f>
        <v>10.382381413359148</v>
      </c>
    </row>
    <row r="143" spans="2:6" s="76" customFormat="1" ht="8.25" customHeight="1" x14ac:dyDescent="0.15">
      <c r="B143" s="132">
        <f>B2_neuer_Gebietsstand!A138</f>
        <v>359</v>
      </c>
      <c r="C143" s="133" t="str">
        <f>VLOOKUP(B143,[1]Tabelle1!$A$1:$B$68,2,FALSE)</f>
        <v>Stade</v>
      </c>
      <c r="D143" s="133">
        <f>B2_neuer_Gebietsstand!C138</f>
        <v>2018</v>
      </c>
      <c r="E143" s="134">
        <f>B2_neuer_Gebietsstand!I138</f>
        <v>18.249354005167959</v>
      </c>
      <c r="F143" s="134">
        <f>B2_neuer_Gebietsstand!J138</f>
        <v>10.368217054263566</v>
      </c>
    </row>
    <row r="144" spans="2:6" s="76" customFormat="1" ht="8.25" customHeight="1" x14ac:dyDescent="0.15">
      <c r="B144" s="132">
        <f>B2_neuer_Gebietsstand!A139</f>
        <v>360</v>
      </c>
      <c r="C144" s="133" t="str">
        <f>VLOOKUP(B144,[1]Tabelle1!$A$1:$B$68,2,FALSE)</f>
        <v>Uelzen</v>
      </c>
      <c r="D144" s="133">
        <f>B2_neuer_Gebietsstand!C139</f>
        <v>2018</v>
      </c>
      <c r="E144" s="134">
        <f>B2_neuer_Gebietsstand!I139</f>
        <v>18.480909829406986</v>
      </c>
      <c r="F144" s="134">
        <f>B2_neuer_Gebietsstand!J139</f>
        <v>8.9358245329000816</v>
      </c>
    </row>
    <row r="145" spans="2:6" s="76" customFormat="1" ht="8.25" customHeight="1" x14ac:dyDescent="0.15">
      <c r="B145" s="132">
        <f>B2_neuer_Gebietsstand!A140</f>
        <v>361</v>
      </c>
      <c r="C145" s="133" t="str">
        <f>VLOOKUP(B145,[1]Tabelle1!$A$1:$B$68,2,FALSE)</f>
        <v>Verden</v>
      </c>
      <c r="D145" s="133">
        <f>B2_neuer_Gebietsstand!C140</f>
        <v>2018</v>
      </c>
      <c r="E145" s="134">
        <f>B2_neuer_Gebietsstand!I140</f>
        <v>22.623163353500434</v>
      </c>
      <c r="F145" s="134">
        <f>B2_neuer_Gebietsstand!J140</f>
        <v>13.439930855661192</v>
      </c>
    </row>
    <row r="146" spans="2:6" s="135" customFormat="1" ht="16.5" customHeight="1" x14ac:dyDescent="0.15">
      <c r="B146" s="132">
        <f>B2_neuer_Gebietsstand!A141</f>
        <v>3</v>
      </c>
      <c r="C146" s="136" t="str">
        <f>VLOOKUP(B146,[1]Tabelle1!$A$1:$B$68,2,FALSE)</f>
        <v>Statistische Region Lüneburg</v>
      </c>
      <c r="D146" s="136">
        <f>B2_neuer_Gebietsstand!C141</f>
        <v>2018</v>
      </c>
      <c r="E146" s="137">
        <f>B2_neuer_Gebietsstand!I141</f>
        <v>19.130223245195456</v>
      </c>
      <c r="F146" s="137">
        <f>B2_neuer_Gebietsstand!J141</f>
        <v>10.546604539755609</v>
      </c>
    </row>
    <row r="147" spans="2:6" s="76" customFormat="1" ht="8.25" customHeight="1" x14ac:dyDescent="0.15">
      <c r="B147" s="132">
        <f>B2_neuer_Gebietsstand!A142</f>
        <v>401</v>
      </c>
      <c r="C147" s="133" t="str">
        <f>VLOOKUP(B147,[1]Tabelle1!$A$1:$B$68,2,FALSE)</f>
        <v>Delmenhorst  Stadt</v>
      </c>
      <c r="D147" s="133">
        <f>B2_neuer_Gebietsstand!C142</f>
        <v>2018</v>
      </c>
      <c r="E147" s="134">
        <f>B2_neuer_Gebietsstand!I142</f>
        <v>42.879177377892027</v>
      </c>
      <c r="F147" s="134">
        <f>B2_neuer_Gebietsstand!J142</f>
        <v>31.208226221079695</v>
      </c>
    </row>
    <row r="148" spans="2:6" s="76" customFormat="1" ht="8.25" customHeight="1" x14ac:dyDescent="0.15">
      <c r="B148" s="132">
        <f>B2_neuer_Gebietsstand!A143</f>
        <v>402</v>
      </c>
      <c r="C148" s="133" t="str">
        <f>VLOOKUP(B148,[1]Tabelle1!$A$1:$B$68,2,FALSE)</f>
        <v>Emden  Stadt</v>
      </c>
      <c r="D148" s="133">
        <f>B2_neuer_Gebietsstand!C143</f>
        <v>2018</v>
      </c>
      <c r="E148" s="134">
        <f>B2_neuer_Gebietsstand!I143</f>
        <v>24.685638649900728</v>
      </c>
      <c r="F148" s="134">
        <f>B2_neuer_Gebietsstand!J143</f>
        <v>16.082064857710126</v>
      </c>
    </row>
    <row r="149" spans="2:6" s="76" customFormat="1" ht="8.25" customHeight="1" x14ac:dyDescent="0.15">
      <c r="B149" s="132">
        <f>B2_neuer_Gebietsstand!A144</f>
        <v>403</v>
      </c>
      <c r="C149" s="133" t="str">
        <f>VLOOKUP(B149,[1]Tabelle1!$A$1:$B$68,2,FALSE)</f>
        <v>Oldenburg(Oldb)  Stadt</v>
      </c>
      <c r="D149" s="133">
        <f>B2_neuer_Gebietsstand!C144</f>
        <v>2018</v>
      </c>
      <c r="E149" s="134">
        <f>B2_neuer_Gebietsstand!I144</f>
        <v>28.088207811623995</v>
      </c>
      <c r="F149" s="134">
        <f>B2_neuer_Gebietsstand!J144</f>
        <v>19.603812371519343</v>
      </c>
    </row>
    <row r="150" spans="2:6" s="76" customFormat="1" ht="8.25" customHeight="1" x14ac:dyDescent="0.15">
      <c r="B150" s="132">
        <f>B2_neuer_Gebietsstand!A145</f>
        <v>404</v>
      </c>
      <c r="C150" s="133" t="str">
        <f>VLOOKUP(B150,[1]Tabelle1!$A$1:$B$68,2,FALSE)</f>
        <v>Osnabrück  Stadt</v>
      </c>
      <c r="D150" s="133">
        <f>B2_neuer_Gebietsstand!C145</f>
        <v>2018</v>
      </c>
      <c r="E150" s="134">
        <f>B2_neuer_Gebietsstand!I145</f>
        <v>37.295990328430385</v>
      </c>
      <c r="F150" s="134">
        <f>B2_neuer_Gebietsstand!J145</f>
        <v>26.032641547451142</v>
      </c>
    </row>
    <row r="151" spans="2:6" s="76" customFormat="1" ht="8.25" customHeight="1" x14ac:dyDescent="0.15">
      <c r="B151" s="132">
        <f>B2_neuer_Gebietsstand!A146</f>
        <v>405</v>
      </c>
      <c r="C151" s="133" t="str">
        <f>VLOOKUP(B151,[1]Tabelle1!$A$1:$B$68,2,FALSE)</f>
        <v>Wilhelmshaven  Stadt</v>
      </c>
      <c r="D151" s="133">
        <f>B2_neuer_Gebietsstand!C146</f>
        <v>2018</v>
      </c>
      <c r="E151" s="134">
        <f>B2_neuer_Gebietsstand!I146</f>
        <v>25.593220338983052</v>
      </c>
      <c r="F151" s="134">
        <f>B2_neuer_Gebietsstand!J146</f>
        <v>12.372881355932204</v>
      </c>
    </row>
    <row r="152" spans="2:6" s="76" customFormat="1" ht="8.25" customHeight="1" x14ac:dyDescent="0.15">
      <c r="B152" s="132">
        <f>B2_neuer_Gebietsstand!A147</f>
        <v>451</v>
      </c>
      <c r="C152" s="133" t="str">
        <f>VLOOKUP(B152,[1]Tabelle1!$A$1:$B$68,2,FALSE)</f>
        <v>Ammerland</v>
      </c>
      <c r="D152" s="133">
        <f>B2_neuer_Gebietsstand!C147</f>
        <v>2018</v>
      </c>
      <c r="E152" s="134">
        <f>B2_neuer_Gebietsstand!I147</f>
        <v>17.23504721930745</v>
      </c>
      <c r="F152" s="134">
        <f>B2_neuer_Gebietsstand!J147</f>
        <v>10.047219307450158</v>
      </c>
    </row>
    <row r="153" spans="2:6" s="76" customFormat="1" ht="8.25" customHeight="1" x14ac:dyDescent="0.15">
      <c r="B153" s="132">
        <f>B2_neuer_Gebietsstand!A148</f>
        <v>452</v>
      </c>
      <c r="C153" s="133" t="str">
        <f>VLOOKUP(B153,[1]Tabelle1!$A$1:$B$68,2,FALSE)</f>
        <v>Aurich</v>
      </c>
      <c r="D153" s="133">
        <f>B2_neuer_Gebietsstand!C148</f>
        <v>2018</v>
      </c>
      <c r="E153" s="134">
        <f>B2_neuer_Gebietsstand!I148</f>
        <v>15.207814594905193</v>
      </c>
      <c r="F153" s="134">
        <f>B2_neuer_Gebietsstand!J148</f>
        <v>9.5384026048649684</v>
      </c>
    </row>
    <row r="154" spans="2:6" s="76" customFormat="1" ht="8.25" customHeight="1" x14ac:dyDescent="0.15">
      <c r="B154" s="132">
        <f>B2_neuer_Gebietsstand!A149</f>
        <v>453</v>
      </c>
      <c r="C154" s="133" t="str">
        <f>VLOOKUP(B154,[1]Tabelle1!$A$1:$B$68,2,FALSE)</f>
        <v>Cloppenburg</v>
      </c>
      <c r="D154" s="133">
        <f>B2_neuer_Gebietsstand!C149</f>
        <v>2018</v>
      </c>
      <c r="E154" s="134">
        <f>B2_neuer_Gebietsstand!I149</f>
        <v>22.287546766435064</v>
      </c>
      <c r="F154" s="134">
        <f>B2_neuer_Gebietsstand!J149</f>
        <v>13.468733297701762</v>
      </c>
    </row>
    <row r="155" spans="2:6" s="76" customFormat="1" ht="8.25" customHeight="1" x14ac:dyDescent="0.15">
      <c r="B155" s="132">
        <f>B2_neuer_Gebietsstand!A150</f>
        <v>454</v>
      </c>
      <c r="C155" s="133" t="str">
        <f>VLOOKUP(B155,[1]Tabelle1!$A$1:$B$68,2,FALSE)</f>
        <v>Emsland</v>
      </c>
      <c r="D155" s="133">
        <f>B2_neuer_Gebietsstand!C150</f>
        <v>2018</v>
      </c>
      <c r="E155" s="134">
        <f>B2_neuer_Gebietsstand!I150</f>
        <v>20.336822940373235</v>
      </c>
      <c r="F155" s="134">
        <f>B2_neuer_Gebietsstand!J150</f>
        <v>11.970869367319072</v>
      </c>
    </row>
    <row r="156" spans="2:6" s="76" customFormat="1" ht="8.25" customHeight="1" x14ac:dyDescent="0.15">
      <c r="B156" s="132">
        <f>B2_neuer_Gebietsstand!A151</f>
        <v>455</v>
      </c>
      <c r="C156" s="133" t="str">
        <f>VLOOKUP(B156,[1]Tabelle1!$A$1:$B$68,2,FALSE)</f>
        <v>Friesland</v>
      </c>
      <c r="D156" s="133">
        <f>B2_neuer_Gebietsstand!C151</f>
        <v>2018</v>
      </c>
      <c r="E156" s="134">
        <f>B2_neuer_Gebietsstand!I151</f>
        <v>10.132311977715878</v>
      </c>
      <c r="F156" s="134">
        <f>B2_neuer_Gebietsstand!J151</f>
        <v>5.6058495821727021</v>
      </c>
    </row>
    <row r="157" spans="2:6" s="76" customFormat="1" ht="8.25" customHeight="1" x14ac:dyDescent="0.15">
      <c r="B157" s="132">
        <f>B2_neuer_Gebietsstand!A152</f>
        <v>456</v>
      </c>
      <c r="C157" s="133" t="str">
        <f>VLOOKUP(B157,[1]Tabelle1!$A$1:$B$68,2,FALSE)</f>
        <v>Grafschaft Bentheim</v>
      </c>
      <c r="D157" s="133">
        <f>B2_neuer_Gebietsstand!C152</f>
        <v>2018</v>
      </c>
      <c r="E157" s="134">
        <f>B2_neuer_Gebietsstand!I152</f>
        <v>29.585398828301035</v>
      </c>
      <c r="F157" s="134">
        <f>B2_neuer_Gebietsstand!J152</f>
        <v>20.009013068949976</v>
      </c>
    </row>
    <row r="158" spans="2:6" s="76" customFormat="1" ht="8.25" customHeight="1" x14ac:dyDescent="0.15">
      <c r="B158" s="132">
        <f>B2_neuer_Gebietsstand!A153</f>
        <v>457</v>
      </c>
      <c r="C158" s="133" t="str">
        <f>VLOOKUP(B158,[1]Tabelle1!$A$1:$B$68,2,FALSE)</f>
        <v>Leer</v>
      </c>
      <c r="D158" s="133">
        <f>B2_neuer_Gebietsstand!C153</f>
        <v>2018</v>
      </c>
      <c r="E158" s="134">
        <f>B2_neuer_Gebietsstand!I153</f>
        <v>14.967637540453074</v>
      </c>
      <c r="F158" s="134">
        <f>B2_neuer_Gebietsstand!J153</f>
        <v>8.8187702265372163</v>
      </c>
    </row>
    <row r="159" spans="2:6" s="76" customFormat="1" ht="8.25" customHeight="1" x14ac:dyDescent="0.15">
      <c r="B159" s="132">
        <f>B2_neuer_Gebietsstand!A154</f>
        <v>458</v>
      </c>
      <c r="C159" s="133" t="str">
        <f>VLOOKUP(B159,[1]Tabelle1!$A$1:$B$68,2,FALSE)</f>
        <v>Oldenburg</v>
      </c>
      <c r="D159" s="133">
        <f>B2_neuer_Gebietsstand!C154</f>
        <v>2018</v>
      </c>
      <c r="E159" s="134">
        <f>B2_neuer_Gebietsstand!I154</f>
        <v>14.032016008004003</v>
      </c>
      <c r="F159" s="134">
        <f>B2_neuer_Gebietsstand!J154</f>
        <v>9.2296148074037028</v>
      </c>
    </row>
    <row r="160" spans="2:6" s="76" customFormat="1" ht="8.25" customHeight="1" x14ac:dyDescent="0.15">
      <c r="B160" s="132">
        <f>B2_neuer_Gebietsstand!A155</f>
        <v>459</v>
      </c>
      <c r="C160" s="133" t="str">
        <f>VLOOKUP(B160,[1]Tabelle1!$A$1:$B$68,2,FALSE)</f>
        <v>Osnabrück</v>
      </c>
      <c r="D160" s="133">
        <f>B2_neuer_Gebietsstand!C155</f>
        <v>2018</v>
      </c>
      <c r="E160" s="134">
        <f>B2_neuer_Gebietsstand!I155</f>
        <v>18.984076149808736</v>
      </c>
      <c r="F160" s="134">
        <f>B2_neuer_Gebietsstand!J155</f>
        <v>9.6877502001601279</v>
      </c>
    </row>
    <row r="161" spans="2:6" s="76" customFormat="1" ht="8.25" customHeight="1" x14ac:dyDescent="0.15">
      <c r="B161" s="132">
        <f>B2_neuer_Gebietsstand!A156</f>
        <v>460</v>
      </c>
      <c r="C161" s="133" t="str">
        <f>VLOOKUP(B161,[1]Tabelle1!$A$1:$B$68,2,FALSE)</f>
        <v>Vechta</v>
      </c>
      <c r="D161" s="133">
        <f>B2_neuer_Gebietsstand!C156</f>
        <v>2018</v>
      </c>
      <c r="E161" s="134">
        <f>B2_neuer_Gebietsstand!I156</f>
        <v>17.744181420330214</v>
      </c>
      <c r="F161" s="134">
        <f>B2_neuer_Gebietsstand!J156</f>
        <v>11.995225780783768</v>
      </c>
    </row>
    <row r="162" spans="2:6" s="76" customFormat="1" ht="8.25" customHeight="1" x14ac:dyDescent="0.15">
      <c r="B162" s="132">
        <f>B2_neuer_Gebietsstand!A157</f>
        <v>461</v>
      </c>
      <c r="C162" s="133" t="str">
        <f>VLOOKUP(B162,[1]Tabelle1!$A$1:$B$68,2,FALSE)</f>
        <v>Wesermarsch</v>
      </c>
      <c r="D162" s="133">
        <f>B2_neuer_Gebietsstand!C157</f>
        <v>2018</v>
      </c>
      <c r="E162" s="134">
        <f>B2_neuer_Gebietsstand!I157</f>
        <v>22.393677079412871</v>
      </c>
      <c r="F162" s="134">
        <f>B2_neuer_Gebietsstand!J157</f>
        <v>14.188934888972526</v>
      </c>
    </row>
    <row r="163" spans="2:6" s="76" customFormat="1" ht="8.25" customHeight="1" x14ac:dyDescent="0.15">
      <c r="B163" s="132">
        <f>B2_neuer_Gebietsstand!A158</f>
        <v>462</v>
      </c>
      <c r="C163" s="133" t="str">
        <f>VLOOKUP(B163,[1]Tabelle1!$A$1:$B$68,2,FALSE)</f>
        <v>Wittmund</v>
      </c>
      <c r="D163" s="133">
        <f>B2_neuer_Gebietsstand!C158</f>
        <v>2018</v>
      </c>
      <c r="E163" s="134">
        <f>B2_neuer_Gebietsstand!I158</f>
        <v>9.3525179856115113</v>
      </c>
      <c r="F163" s="134">
        <f>B2_neuer_Gebietsstand!J158</f>
        <v>5.1013734466971874</v>
      </c>
    </row>
    <row r="164" spans="2:6" s="135" customFormat="1" ht="16.5" customHeight="1" x14ac:dyDescent="0.15">
      <c r="B164" s="132">
        <f>B2_neuer_Gebietsstand!A159</f>
        <v>4</v>
      </c>
      <c r="C164" s="136" t="str">
        <f>VLOOKUP(B164,[1]Tabelle1!$A$1:$B$68,2,FALSE)</f>
        <v>Statistische Region Weser-Ems</v>
      </c>
      <c r="D164" s="136">
        <f>B2_neuer_Gebietsstand!C159</f>
        <v>2018</v>
      </c>
      <c r="E164" s="137">
        <f>B2_neuer_Gebietsstand!I159</f>
        <v>21.340061892471461</v>
      </c>
      <c r="F164" s="137">
        <f>B2_neuer_Gebietsstand!J159</f>
        <v>13.306881364202525</v>
      </c>
    </row>
    <row r="165" spans="2:6" s="135" customFormat="1" ht="16.5" customHeight="1" x14ac:dyDescent="0.15">
      <c r="B165" s="132">
        <f>B2_neuer_Gebietsstand!A160</f>
        <v>0</v>
      </c>
      <c r="C165" s="136" t="str">
        <f>VLOOKUP(B165,[1]Tabelle1!$A$1:$B$68,2,FALSE)</f>
        <v>Niedersachsen</v>
      </c>
      <c r="D165" s="136">
        <f>B2_neuer_Gebietsstand!C160</f>
        <v>2018</v>
      </c>
      <c r="E165" s="137">
        <f>B2_neuer_Gebietsstand!I160</f>
        <v>24.164028613048398</v>
      </c>
      <c r="F165" s="137">
        <f>B2_neuer_Gebietsstand!J160</f>
        <v>14.616987166445586</v>
      </c>
    </row>
    <row r="166" spans="2:6" s="76" customFormat="1" ht="8.25" customHeight="1" x14ac:dyDescent="0.15">
      <c r="B166" s="132">
        <f>B2_neuer_Gebietsstand!A161</f>
        <v>101</v>
      </c>
      <c r="C166" s="133" t="str">
        <f>VLOOKUP(B166,[1]Tabelle1!$A$1:$B$68,2,FALSE)</f>
        <v>Braunschweig  Stadt</v>
      </c>
      <c r="D166" s="133">
        <f>B2_neuer_Gebietsstand!C161</f>
        <v>2017</v>
      </c>
      <c r="E166" s="134">
        <f>B2_neuer_Gebietsstand!I161</f>
        <v>33.491718707575345</v>
      </c>
      <c r="F166" s="134">
        <f>B2_neuer_Gebietsstand!J161</f>
        <v>17.540048873201194</v>
      </c>
    </row>
    <row r="167" spans="2:6" s="76" customFormat="1" ht="8.25" customHeight="1" x14ac:dyDescent="0.15">
      <c r="B167" s="132">
        <f>B2_neuer_Gebietsstand!A162</f>
        <v>102</v>
      </c>
      <c r="C167" s="133" t="str">
        <f>VLOOKUP(B167,[1]Tabelle1!$A$1:$B$68,2,FALSE)</f>
        <v>Salzgitter  Stadt</v>
      </c>
      <c r="D167" s="133">
        <f>B2_neuer_Gebietsstand!C162</f>
        <v>2017</v>
      </c>
      <c r="E167" s="134">
        <f>B2_neuer_Gebietsstand!I162</f>
        <v>38.837606837606835</v>
      </c>
      <c r="F167" s="134">
        <f>B2_neuer_Gebietsstand!J162</f>
        <v>29.367521367521366</v>
      </c>
    </row>
    <row r="168" spans="2:6" s="76" customFormat="1" ht="8.25" customHeight="1" x14ac:dyDescent="0.15">
      <c r="B168" s="132">
        <f>B2_neuer_Gebietsstand!A163</f>
        <v>103</v>
      </c>
      <c r="C168" s="133" t="str">
        <f>VLOOKUP(B168,[1]Tabelle1!$A$1:$B$68,2,FALSE)</f>
        <v>Wolfsburg  Stadt</v>
      </c>
      <c r="D168" s="133">
        <f>B2_neuer_Gebietsstand!C163</f>
        <v>2017</v>
      </c>
      <c r="E168" s="134">
        <f>B2_neuer_Gebietsstand!I163</f>
        <v>31.026420388122517</v>
      </c>
      <c r="F168" s="134">
        <f>B2_neuer_Gebietsstand!J163</f>
        <v>17.722702829085808</v>
      </c>
    </row>
    <row r="169" spans="2:6" s="76" customFormat="1" ht="8.25" customHeight="1" x14ac:dyDescent="0.15">
      <c r="B169" s="132">
        <f>B2_neuer_Gebietsstand!A164</f>
        <v>151</v>
      </c>
      <c r="C169" s="133" t="str">
        <f>VLOOKUP(B169,[1]Tabelle1!$A$1:$B$68,2,FALSE)</f>
        <v>Gifhorn</v>
      </c>
      <c r="D169" s="133">
        <f>B2_neuer_Gebietsstand!C164</f>
        <v>2017</v>
      </c>
      <c r="E169" s="134">
        <f>B2_neuer_Gebietsstand!I164</f>
        <v>14.013938594838955</v>
      </c>
      <c r="F169" s="134">
        <f>B2_neuer_Gebietsstand!J164</f>
        <v>7.1764927481634961</v>
      </c>
    </row>
    <row r="170" spans="2:6" s="76" customFormat="1" ht="8.25" customHeight="1" x14ac:dyDescent="0.15">
      <c r="B170" s="132">
        <f>B2_neuer_Gebietsstand!A165</f>
        <v>153</v>
      </c>
      <c r="C170" s="133" t="str">
        <f>VLOOKUP(B170,[1]Tabelle1!$A$1:$B$68,2,FALSE)</f>
        <v>Goslar</v>
      </c>
      <c r="D170" s="133">
        <f>B2_neuer_Gebietsstand!C165</f>
        <v>2017</v>
      </c>
      <c r="E170" s="134">
        <f>B2_neuer_Gebietsstand!I165</f>
        <v>18.018018018018019</v>
      </c>
      <c r="F170" s="134">
        <f>B2_neuer_Gebietsstand!J165</f>
        <v>9.8167132649891276</v>
      </c>
    </row>
    <row r="171" spans="2:6" s="76" customFormat="1" ht="8.25" customHeight="1" x14ac:dyDescent="0.15">
      <c r="B171" s="132">
        <f>B2_neuer_Gebietsstand!A166</f>
        <v>154</v>
      </c>
      <c r="C171" s="133" t="str">
        <f>VLOOKUP(B171,[1]Tabelle1!$A$1:$B$68,2,FALSE)</f>
        <v>Helmstedt</v>
      </c>
      <c r="D171" s="133">
        <f>B2_neuer_Gebietsstand!C166</f>
        <v>2017</v>
      </c>
      <c r="E171" s="134">
        <f>B2_neuer_Gebietsstand!I166</f>
        <v>14.325177584846093</v>
      </c>
      <c r="F171" s="134">
        <f>B2_neuer_Gebietsstand!J166</f>
        <v>8.1689029202841343</v>
      </c>
    </row>
    <row r="172" spans="2:6" s="76" customFormat="1" ht="8.25" customHeight="1" x14ac:dyDescent="0.15">
      <c r="B172" s="132">
        <f>B2_neuer_Gebietsstand!A167</f>
        <v>155</v>
      </c>
      <c r="C172" s="133" t="str">
        <f>VLOOKUP(B172,[1]Tabelle1!$A$1:$B$68,2,FALSE)</f>
        <v>Northeim</v>
      </c>
      <c r="D172" s="133">
        <f>B2_neuer_Gebietsstand!C167</f>
        <v>2017</v>
      </c>
      <c r="E172" s="134">
        <f>B2_neuer_Gebietsstand!I167</f>
        <v>20.647321428571427</v>
      </c>
      <c r="F172" s="134">
        <f>B2_neuer_Gebietsstand!J167</f>
        <v>12.555803571428573</v>
      </c>
    </row>
    <row r="173" spans="2:6" s="76" customFormat="1" ht="8.25" customHeight="1" x14ac:dyDescent="0.15">
      <c r="B173" s="132">
        <f>B2_neuer_Gebietsstand!A168</f>
        <v>157</v>
      </c>
      <c r="C173" s="133" t="str">
        <f>VLOOKUP(B173,[1]Tabelle1!$A$1:$B$68,2,FALSE)</f>
        <v>Peine</v>
      </c>
      <c r="D173" s="133">
        <f>B2_neuer_Gebietsstand!C168</f>
        <v>2017</v>
      </c>
      <c r="E173" s="134">
        <f>B2_neuer_Gebietsstand!I168</f>
        <v>24.874671759369779</v>
      </c>
      <c r="F173" s="134">
        <f>B2_neuer_Gebietsstand!J168</f>
        <v>14.896156600620673</v>
      </c>
    </row>
    <row r="174" spans="2:6" s="76" customFormat="1" ht="8.25" customHeight="1" x14ac:dyDescent="0.15">
      <c r="B174" s="132">
        <f>B2_neuer_Gebietsstand!A169</f>
        <v>158</v>
      </c>
      <c r="C174" s="133" t="str">
        <f>VLOOKUP(B174,[1]Tabelle1!$A$1:$B$68,2,FALSE)</f>
        <v>Wolfenbüttel</v>
      </c>
      <c r="D174" s="133">
        <f>B2_neuer_Gebietsstand!C169</f>
        <v>2017</v>
      </c>
      <c r="E174" s="134">
        <f>B2_neuer_Gebietsstand!I169</f>
        <v>15.406892557196642</v>
      </c>
      <c r="F174" s="134">
        <f>B2_neuer_Gebietsstand!J169</f>
        <v>8.6880973066898353</v>
      </c>
    </row>
    <row r="175" spans="2:6" s="76" customFormat="1" ht="8.25" customHeight="1" x14ac:dyDescent="0.15">
      <c r="B175" s="132">
        <f>B2_neuer_Gebietsstand!A170</f>
        <v>159</v>
      </c>
      <c r="C175" s="133" t="str">
        <f>VLOOKUP(B175,[1]Tabelle1!$A$1:$B$68,2,FALSE)</f>
        <v>Göttingen</v>
      </c>
      <c r="D175" s="133">
        <f>B2_neuer_Gebietsstand!C170</f>
        <v>2017</v>
      </c>
      <c r="E175" s="134">
        <f>B2_neuer_Gebietsstand!I170</f>
        <v>23.983652398365241</v>
      </c>
      <c r="F175" s="134">
        <f>B2_neuer_Gebietsstand!J170</f>
        <v>14.86341148634115</v>
      </c>
    </row>
    <row r="176" spans="2:6" s="135" customFormat="1" ht="16.5" customHeight="1" x14ac:dyDescent="0.15">
      <c r="B176" s="132">
        <f>B2_neuer_Gebietsstand!A171</f>
        <v>1</v>
      </c>
      <c r="C176" s="136" t="str">
        <f>VLOOKUP(B176,[1]Tabelle1!$A$1:$B$68,2,FALSE)</f>
        <v>Statistische Region Braunschweig</v>
      </c>
      <c r="D176" s="136">
        <f>B2_neuer_Gebietsstand!C171</f>
        <v>2017</v>
      </c>
      <c r="E176" s="137">
        <f>B2_neuer_Gebietsstand!I171</f>
        <v>24.182086059713136</v>
      </c>
      <c r="F176" s="137">
        <f>B2_neuer_Gebietsstand!J171</f>
        <v>14.232785890713698</v>
      </c>
    </row>
    <row r="177" spans="2:6" s="76" customFormat="1" ht="8.25" customHeight="1" x14ac:dyDescent="0.15">
      <c r="B177" s="132">
        <f>B2_neuer_Gebietsstand!A172</f>
        <v>241</v>
      </c>
      <c r="C177" s="133" t="str">
        <f>VLOOKUP(B177,[1]Tabelle1!$A$1:$B$68,2,FALSE)</f>
        <v>Hannover  Region</v>
      </c>
      <c r="D177" s="133">
        <f>B2_neuer_Gebietsstand!C172</f>
        <v>2017</v>
      </c>
      <c r="E177" s="134">
        <f>B2_neuer_Gebietsstand!I172</f>
        <v>35.128799236745259</v>
      </c>
      <c r="F177" s="134">
        <f>B2_neuer_Gebietsstand!J172</f>
        <v>22.665939757394028</v>
      </c>
    </row>
    <row r="178" spans="2:6" s="76" customFormat="1" ht="8.25" customHeight="1" x14ac:dyDescent="0.15">
      <c r="B178" s="132">
        <f>B2_neuer_Gebietsstand!A173</f>
        <v>241001</v>
      </c>
      <c r="C178" s="133" t="str">
        <f>VLOOKUP(B178,[1]Tabelle1!$A$1:$B$68,2,FALSE)</f>
        <v>dav. Hannover  Lhst.</v>
      </c>
      <c r="D178" s="133">
        <f>B2_neuer_Gebietsstand!C173</f>
        <v>2017</v>
      </c>
      <c r="E178" s="134">
        <f>B2_neuer_Gebietsstand!I173</f>
        <v>45.509464357631899</v>
      </c>
      <c r="F178" s="134">
        <f>B2_neuer_Gebietsstand!J173</f>
        <v>31.269777343075774</v>
      </c>
    </row>
    <row r="179" spans="2:6" s="76" customFormat="1" ht="8.25" customHeight="1" x14ac:dyDescent="0.15">
      <c r="B179" s="132">
        <f>B2_neuer_Gebietsstand!A174</f>
        <v>241999</v>
      </c>
      <c r="C179" s="133" t="str">
        <f>VLOOKUP(B179,[1]Tabelle1!$A$1:$B$68,2,FALSE)</f>
        <v>dav. Hannover  Umland</v>
      </c>
      <c r="D179" s="133">
        <f>B2_neuer_Gebietsstand!C174</f>
        <v>2017</v>
      </c>
      <c r="E179" s="134">
        <f>B2_neuer_Gebietsstand!I174</f>
        <v>25.782221301284707</v>
      </c>
      <c r="F179" s="134">
        <f>B2_neuer_Gebietsstand!J174</f>
        <v>14.919187733112308</v>
      </c>
    </row>
    <row r="180" spans="2:6" s="76" customFormat="1" ht="8.25" customHeight="1" x14ac:dyDescent="0.15">
      <c r="B180" s="132">
        <f>B2_neuer_Gebietsstand!A175</f>
        <v>251</v>
      </c>
      <c r="C180" s="133" t="str">
        <f>VLOOKUP(B180,[1]Tabelle1!$A$1:$B$68,2,FALSE)</f>
        <v>Diepholz</v>
      </c>
      <c r="D180" s="133">
        <f>B2_neuer_Gebietsstand!C175</f>
        <v>2017</v>
      </c>
      <c r="E180" s="134">
        <f>B2_neuer_Gebietsstand!I175</f>
        <v>20.35228182546037</v>
      </c>
      <c r="F180" s="134">
        <f>B2_neuer_Gebietsstand!J175</f>
        <v>13.082465972778223</v>
      </c>
    </row>
    <row r="181" spans="2:6" s="76" customFormat="1" ht="8.25" customHeight="1" x14ac:dyDescent="0.15">
      <c r="B181" s="132">
        <f>B2_neuer_Gebietsstand!A176</f>
        <v>252</v>
      </c>
      <c r="C181" s="133" t="str">
        <f>VLOOKUP(B181,[1]Tabelle1!$A$1:$B$68,2,FALSE)</f>
        <v>Hameln-Pyrmont</v>
      </c>
      <c r="D181" s="133">
        <f>B2_neuer_Gebietsstand!C176</f>
        <v>2017</v>
      </c>
      <c r="E181" s="134">
        <f>B2_neuer_Gebietsstand!I176</f>
        <v>26.928605654048877</v>
      </c>
      <c r="F181" s="134">
        <f>B2_neuer_Gebietsstand!J176</f>
        <v>14.973646382367034</v>
      </c>
    </row>
    <row r="182" spans="2:6" s="76" customFormat="1" ht="8.25" customHeight="1" x14ac:dyDescent="0.15">
      <c r="B182" s="132">
        <f>B2_neuer_Gebietsstand!A177</f>
        <v>254</v>
      </c>
      <c r="C182" s="133" t="str">
        <f>VLOOKUP(B182,[1]Tabelle1!$A$1:$B$68,2,FALSE)</f>
        <v>Hildesheim</v>
      </c>
      <c r="D182" s="133">
        <f>B2_neuer_Gebietsstand!C177</f>
        <v>2017</v>
      </c>
      <c r="E182" s="134">
        <f>B2_neuer_Gebietsstand!I177</f>
        <v>23.949525172368936</v>
      </c>
      <c r="F182" s="134">
        <f>B2_neuer_Gebietsstand!J177</f>
        <v>13.490308312735788</v>
      </c>
    </row>
    <row r="183" spans="2:6" s="76" customFormat="1" ht="8.25" customHeight="1" x14ac:dyDescent="0.15">
      <c r="B183" s="132">
        <f>B2_neuer_Gebietsstand!A178</f>
        <v>255</v>
      </c>
      <c r="C183" s="133" t="str">
        <f>VLOOKUP(B183,[1]Tabelle1!$A$1:$B$68,2,FALSE)</f>
        <v>Holzminden</v>
      </c>
      <c r="D183" s="133">
        <f>B2_neuer_Gebietsstand!C178</f>
        <v>2017</v>
      </c>
      <c r="E183" s="134">
        <f>B2_neuer_Gebietsstand!I178</f>
        <v>17.051209904333145</v>
      </c>
      <c r="F183" s="134">
        <f>B2_neuer_Gebietsstand!J178</f>
        <v>9.6229600450196955</v>
      </c>
    </row>
    <row r="184" spans="2:6" s="76" customFormat="1" ht="8.25" customHeight="1" x14ac:dyDescent="0.15">
      <c r="B184" s="132">
        <f>B2_neuer_Gebietsstand!A179</f>
        <v>256</v>
      </c>
      <c r="C184" s="133" t="str">
        <f>VLOOKUP(B184,[1]Tabelle1!$A$1:$B$68,2,FALSE)</f>
        <v>Nienburg (Weser)</v>
      </c>
      <c r="D184" s="133">
        <f>B2_neuer_Gebietsstand!C179</f>
        <v>2017</v>
      </c>
      <c r="E184" s="134">
        <f>B2_neuer_Gebietsstand!I179</f>
        <v>19.468776490534047</v>
      </c>
      <c r="F184" s="134">
        <f>B2_neuer_Gebietsstand!J179</f>
        <v>10.567957050014128</v>
      </c>
    </row>
    <row r="185" spans="2:6" s="76" customFormat="1" ht="8.25" customHeight="1" x14ac:dyDescent="0.15">
      <c r="B185" s="132">
        <f>B2_neuer_Gebietsstand!A180</f>
        <v>257</v>
      </c>
      <c r="C185" s="133" t="str">
        <f>VLOOKUP(B185,[1]Tabelle1!$A$1:$B$68,2,FALSE)</f>
        <v>Schaumburg</v>
      </c>
      <c r="D185" s="133">
        <f>B2_neuer_Gebietsstand!C180</f>
        <v>2017</v>
      </c>
      <c r="E185" s="134">
        <f>B2_neuer_Gebietsstand!I180</f>
        <v>26.370192307692307</v>
      </c>
      <c r="F185" s="134">
        <f>B2_neuer_Gebietsstand!J180</f>
        <v>14.326923076923077</v>
      </c>
    </row>
    <row r="186" spans="2:6" s="135" customFormat="1" ht="16.5" customHeight="1" x14ac:dyDescent="0.15">
      <c r="B186" s="132">
        <f>B2_neuer_Gebietsstand!A181</f>
        <v>2</v>
      </c>
      <c r="C186" s="136" t="str">
        <f>VLOOKUP(B186,[1]Tabelle1!$A$1:$B$68,2,FALSE)</f>
        <v>Statistische Region Hannover</v>
      </c>
      <c r="D186" s="136">
        <f>B2_neuer_Gebietsstand!C181</f>
        <v>2017</v>
      </c>
      <c r="E186" s="137">
        <f>B2_neuer_Gebietsstand!I181</f>
        <v>29.89403581931629</v>
      </c>
      <c r="F186" s="137">
        <f>B2_neuer_Gebietsstand!J181</f>
        <v>18.570961768870493</v>
      </c>
    </row>
    <row r="187" spans="2:6" s="76" customFormat="1" ht="8.25" customHeight="1" x14ac:dyDescent="0.15">
      <c r="B187" s="132">
        <f>B2_neuer_Gebietsstand!A182</f>
        <v>351</v>
      </c>
      <c r="C187" s="133" t="str">
        <f>VLOOKUP(B187,[1]Tabelle1!$A$1:$B$68,2,FALSE)</f>
        <v>Celle</v>
      </c>
      <c r="D187" s="133">
        <f>B2_neuer_Gebietsstand!C182</f>
        <v>2017</v>
      </c>
      <c r="E187" s="134">
        <f>B2_neuer_Gebietsstand!I182</f>
        <v>18.312488333022216</v>
      </c>
      <c r="F187" s="134">
        <f>B2_neuer_Gebietsstand!J182</f>
        <v>10.770953892103789</v>
      </c>
    </row>
    <row r="188" spans="2:6" s="76" customFormat="1" ht="8.25" customHeight="1" x14ac:dyDescent="0.15">
      <c r="B188" s="132">
        <f>B2_neuer_Gebietsstand!A183</f>
        <v>352</v>
      </c>
      <c r="C188" s="133" t="str">
        <f>VLOOKUP(B188,[1]Tabelle1!$A$1:$B$68,2,FALSE)</f>
        <v>Cuxhaven</v>
      </c>
      <c r="D188" s="133">
        <f>B2_neuer_Gebietsstand!C183</f>
        <v>2017</v>
      </c>
      <c r="E188" s="134">
        <f>B2_neuer_Gebietsstand!I183</f>
        <v>16.675235646958011</v>
      </c>
      <c r="F188" s="134">
        <f>B2_neuer_Gebietsstand!J183</f>
        <v>9.5115681233933156</v>
      </c>
    </row>
    <row r="189" spans="2:6" s="76" customFormat="1" ht="8.25" customHeight="1" x14ac:dyDescent="0.15">
      <c r="B189" s="132">
        <f>B2_neuer_Gebietsstand!A184</f>
        <v>353</v>
      </c>
      <c r="C189" s="133" t="str">
        <f>VLOOKUP(B189,[1]Tabelle1!$A$1:$B$68,2,FALSE)</f>
        <v>Harburg</v>
      </c>
      <c r="D189" s="133">
        <f>B2_neuer_Gebietsstand!C184</f>
        <v>2017</v>
      </c>
      <c r="E189" s="134">
        <f>B2_neuer_Gebietsstand!I184</f>
        <v>19.795748723429522</v>
      </c>
      <c r="F189" s="134">
        <f>B2_neuer_Gebietsstand!J184</f>
        <v>10.616316351977199</v>
      </c>
    </row>
    <row r="190" spans="2:6" s="76" customFormat="1" ht="8.25" customHeight="1" x14ac:dyDescent="0.15">
      <c r="B190" s="132">
        <f>B2_neuer_Gebietsstand!A185</f>
        <v>354</v>
      </c>
      <c r="C190" s="133" t="str">
        <f>VLOOKUP(B190,[1]Tabelle1!$A$1:$B$68,2,FALSE)</f>
        <v>Lüchow-Dannenberg</v>
      </c>
      <c r="D190" s="133">
        <f>B2_neuer_Gebietsstand!C185</f>
        <v>2017</v>
      </c>
      <c r="E190" s="134">
        <f>B2_neuer_Gebietsstand!I185</f>
        <v>14.409448818897639</v>
      </c>
      <c r="F190" s="134">
        <f>B2_neuer_Gebietsstand!J185</f>
        <v>9.7637795275590555</v>
      </c>
    </row>
    <row r="191" spans="2:6" s="76" customFormat="1" ht="8.25" customHeight="1" x14ac:dyDescent="0.15">
      <c r="B191" s="132">
        <f>B2_neuer_Gebietsstand!A186</f>
        <v>355</v>
      </c>
      <c r="C191" s="133" t="str">
        <f>VLOOKUP(B191,[1]Tabelle1!$A$1:$B$68,2,FALSE)</f>
        <v>Lüneburg</v>
      </c>
      <c r="D191" s="133">
        <f>B2_neuer_Gebietsstand!C186</f>
        <v>2017</v>
      </c>
      <c r="E191" s="134">
        <f>B2_neuer_Gebietsstand!I186</f>
        <v>19.310344827586206</v>
      </c>
      <c r="F191" s="134">
        <f>B2_neuer_Gebietsstand!J186</f>
        <v>12.327586206896552</v>
      </c>
    </row>
    <row r="192" spans="2:6" s="76" customFormat="1" ht="8.25" customHeight="1" x14ac:dyDescent="0.15">
      <c r="B192" s="132">
        <f>B2_neuer_Gebietsstand!A187</f>
        <v>356</v>
      </c>
      <c r="C192" s="133" t="str">
        <f>VLOOKUP(B192,[1]Tabelle1!$A$1:$B$68,2,FALSE)</f>
        <v>Osterholz</v>
      </c>
      <c r="D192" s="133">
        <f>B2_neuer_Gebietsstand!C187</f>
        <v>2017</v>
      </c>
      <c r="E192" s="134">
        <f>B2_neuer_Gebietsstand!I187</f>
        <v>15.593321407274896</v>
      </c>
      <c r="F192" s="134">
        <f>B2_neuer_Gebietsstand!J187</f>
        <v>8.3482409063804415</v>
      </c>
    </row>
    <row r="193" spans="2:6" s="76" customFormat="1" ht="8.25" customHeight="1" x14ac:dyDescent="0.15">
      <c r="B193" s="132">
        <f>B2_neuer_Gebietsstand!A188</f>
        <v>357</v>
      </c>
      <c r="C193" s="133" t="str">
        <f>VLOOKUP(B193,[1]Tabelle1!$A$1:$B$68,2,FALSE)</f>
        <v>Rotenburg (Wümme)</v>
      </c>
      <c r="D193" s="133">
        <f>B2_neuer_Gebietsstand!C188</f>
        <v>2017</v>
      </c>
      <c r="E193" s="134">
        <f>B2_neuer_Gebietsstand!I188</f>
        <v>14.912090297373561</v>
      </c>
      <c r="F193" s="134">
        <f>B2_neuer_Gebietsstand!J188</f>
        <v>8.8126763620577382</v>
      </c>
    </row>
    <row r="194" spans="2:6" s="76" customFormat="1" ht="8.25" customHeight="1" x14ac:dyDescent="0.15">
      <c r="B194" s="132">
        <f>B2_neuer_Gebietsstand!A189</f>
        <v>358</v>
      </c>
      <c r="C194" s="133" t="str">
        <f>VLOOKUP(B194,[1]Tabelle1!$A$1:$B$68,2,FALSE)</f>
        <v>Heidekreis</v>
      </c>
      <c r="D194" s="133">
        <f>B2_neuer_Gebietsstand!C189</f>
        <v>2017</v>
      </c>
      <c r="E194" s="134">
        <f>B2_neuer_Gebietsstand!I189</f>
        <v>15.914249684741488</v>
      </c>
      <c r="F194" s="134">
        <f>B2_neuer_Gebietsstand!J189</f>
        <v>8.978562421185373</v>
      </c>
    </row>
    <row r="195" spans="2:6" s="76" customFormat="1" ht="8.25" customHeight="1" x14ac:dyDescent="0.15">
      <c r="B195" s="132">
        <f>B2_neuer_Gebietsstand!A190</f>
        <v>359</v>
      </c>
      <c r="C195" s="133" t="str">
        <f>VLOOKUP(B195,[1]Tabelle1!$A$1:$B$68,2,FALSE)</f>
        <v>Stade</v>
      </c>
      <c r="D195" s="133">
        <f>B2_neuer_Gebietsstand!C190</f>
        <v>2017</v>
      </c>
      <c r="E195" s="134">
        <f>B2_neuer_Gebietsstand!I190</f>
        <v>19.3359375</v>
      </c>
      <c r="F195" s="134">
        <f>B2_neuer_Gebietsstand!J190</f>
        <v>10.823567708333332</v>
      </c>
    </row>
    <row r="196" spans="2:6" s="76" customFormat="1" ht="8.25" customHeight="1" x14ac:dyDescent="0.15">
      <c r="B196" s="132">
        <f>B2_neuer_Gebietsstand!A191</f>
        <v>360</v>
      </c>
      <c r="C196" s="133" t="str">
        <f>VLOOKUP(B196,[1]Tabelle1!$A$1:$B$68,2,FALSE)</f>
        <v>Uelzen</v>
      </c>
      <c r="D196" s="133">
        <f>B2_neuer_Gebietsstand!C191</f>
        <v>2017</v>
      </c>
      <c r="E196" s="134">
        <f>B2_neuer_Gebietsstand!I191</f>
        <v>16.744581385465363</v>
      </c>
      <c r="F196" s="134">
        <f>B2_neuer_Gebietsstand!J191</f>
        <v>8.6272843178920535</v>
      </c>
    </row>
    <row r="197" spans="2:6" s="76" customFormat="1" ht="8.25" customHeight="1" x14ac:dyDescent="0.15">
      <c r="B197" s="132">
        <f>B2_neuer_Gebietsstand!A192</f>
        <v>361</v>
      </c>
      <c r="C197" s="133" t="str">
        <f>VLOOKUP(B197,[1]Tabelle1!$A$1:$B$68,2,FALSE)</f>
        <v>Verden</v>
      </c>
      <c r="D197" s="133">
        <f>B2_neuer_Gebietsstand!C192</f>
        <v>2017</v>
      </c>
      <c r="E197" s="134">
        <f>B2_neuer_Gebietsstand!I192</f>
        <v>21.181923522595596</v>
      </c>
      <c r="F197" s="134">
        <f>B2_neuer_Gebietsstand!J192</f>
        <v>12.259559675550404</v>
      </c>
    </row>
    <row r="198" spans="2:6" s="135" customFormat="1" ht="16.5" customHeight="1" x14ac:dyDescent="0.15">
      <c r="B198" s="132">
        <f>B2_neuer_Gebietsstand!A193</f>
        <v>3</v>
      </c>
      <c r="C198" s="136" t="str">
        <f>VLOOKUP(B198,[1]Tabelle1!$A$1:$B$68,2,FALSE)</f>
        <v>Statistische Region Lüneburg</v>
      </c>
      <c r="D198" s="136">
        <f>B2_neuer_Gebietsstand!C193</f>
        <v>2017</v>
      </c>
      <c r="E198" s="137">
        <f>B2_neuer_Gebietsstand!I193</f>
        <v>18.010151494525584</v>
      </c>
      <c r="F198" s="137">
        <f>B2_neuer_Gebietsstand!J193</f>
        <v>10.314851908753234</v>
      </c>
    </row>
    <row r="199" spans="2:6" s="76" customFormat="1" ht="8.25" customHeight="1" x14ac:dyDescent="0.15">
      <c r="B199" s="132">
        <f>B2_neuer_Gebietsstand!A194</f>
        <v>401</v>
      </c>
      <c r="C199" s="133" t="str">
        <f>VLOOKUP(B199,[1]Tabelle1!$A$1:$B$68,2,FALSE)</f>
        <v>Delmenhorst  Stadt</v>
      </c>
      <c r="D199" s="133">
        <f>B2_neuer_Gebietsstand!C194</f>
        <v>2017</v>
      </c>
      <c r="E199" s="134">
        <f>B2_neuer_Gebietsstand!I194</f>
        <v>45.712809917355372</v>
      </c>
      <c r="F199" s="134">
        <f>B2_neuer_Gebietsstand!J194</f>
        <v>32.799586776859499</v>
      </c>
    </row>
    <row r="200" spans="2:6" s="76" customFormat="1" ht="8.25" customHeight="1" x14ac:dyDescent="0.15">
      <c r="B200" s="132">
        <f>B2_neuer_Gebietsstand!A195</f>
        <v>402</v>
      </c>
      <c r="C200" s="133" t="str">
        <f>VLOOKUP(B200,[1]Tabelle1!$A$1:$B$68,2,FALSE)</f>
        <v>Emden  Stadt</v>
      </c>
      <c r="D200" s="133">
        <f>B2_neuer_Gebietsstand!C195</f>
        <v>2017</v>
      </c>
      <c r="E200" s="134">
        <f>B2_neuer_Gebietsstand!I195</f>
        <v>24.966442953020135</v>
      </c>
      <c r="F200" s="134">
        <f>B2_neuer_Gebietsstand!J195</f>
        <v>17.919463087248321</v>
      </c>
    </row>
    <row r="201" spans="2:6" s="76" customFormat="1" ht="8.25" customHeight="1" x14ac:dyDescent="0.15">
      <c r="B201" s="132">
        <f>B2_neuer_Gebietsstand!A196</f>
        <v>403</v>
      </c>
      <c r="C201" s="133" t="str">
        <f>VLOOKUP(B201,[1]Tabelle1!$A$1:$B$68,2,FALSE)</f>
        <v>Oldenburg(Oldb)  Stadt</v>
      </c>
      <c r="D201" s="133">
        <f>B2_neuer_Gebietsstand!C196</f>
        <v>2017</v>
      </c>
      <c r="E201" s="134">
        <f>B2_neuer_Gebietsstand!I196</f>
        <v>26.649273201639957</v>
      </c>
      <c r="F201" s="134">
        <f>B2_neuer_Gebietsstand!J196</f>
        <v>17.200894521058515</v>
      </c>
    </row>
    <row r="202" spans="2:6" s="76" customFormat="1" ht="8.25" customHeight="1" x14ac:dyDescent="0.15">
      <c r="B202" s="132">
        <f>B2_neuer_Gebietsstand!A197</f>
        <v>404</v>
      </c>
      <c r="C202" s="133" t="str">
        <f>VLOOKUP(B202,[1]Tabelle1!$A$1:$B$68,2,FALSE)</f>
        <v>Osnabrück  Stadt</v>
      </c>
      <c r="D202" s="133">
        <f>B2_neuer_Gebietsstand!C197</f>
        <v>2017</v>
      </c>
      <c r="E202" s="134">
        <f>B2_neuer_Gebietsstand!I197</f>
        <v>38.207260190630706</v>
      </c>
      <c r="F202" s="134">
        <f>B2_neuer_Gebietsstand!J197</f>
        <v>24.842831068748733</v>
      </c>
    </row>
    <row r="203" spans="2:6" s="76" customFormat="1" ht="8.25" customHeight="1" x14ac:dyDescent="0.15">
      <c r="B203" s="132">
        <f>B2_neuer_Gebietsstand!A198</f>
        <v>405</v>
      </c>
      <c r="C203" s="133" t="str">
        <f>VLOOKUP(B203,[1]Tabelle1!$A$1:$B$68,2,FALSE)</f>
        <v>Wilhelmshaven  Stadt</v>
      </c>
      <c r="D203" s="133">
        <f>B2_neuer_Gebietsstand!C198</f>
        <v>2017</v>
      </c>
      <c r="E203" s="134">
        <f>B2_neuer_Gebietsstand!I198</f>
        <v>23.879750425411231</v>
      </c>
      <c r="F203" s="134">
        <f>B2_neuer_Gebietsstand!J198</f>
        <v>11.457742484401589</v>
      </c>
    </row>
    <row r="204" spans="2:6" s="76" customFormat="1" ht="8.25" customHeight="1" x14ac:dyDescent="0.15">
      <c r="B204" s="132">
        <f>B2_neuer_Gebietsstand!A199</f>
        <v>451</v>
      </c>
      <c r="C204" s="133" t="str">
        <f>VLOOKUP(B204,[1]Tabelle1!$A$1:$B$68,2,FALSE)</f>
        <v>Ammerland</v>
      </c>
      <c r="D204" s="133">
        <f>B2_neuer_Gebietsstand!C199</f>
        <v>2017</v>
      </c>
      <c r="E204" s="134">
        <f>B2_neuer_Gebietsstand!I199</f>
        <v>17.05531453362256</v>
      </c>
      <c r="F204" s="134">
        <f>B2_neuer_Gebietsstand!J199</f>
        <v>8.3514099783080269</v>
      </c>
    </row>
    <row r="205" spans="2:6" s="76" customFormat="1" ht="8.25" customHeight="1" x14ac:dyDescent="0.15">
      <c r="B205" s="132">
        <f>B2_neuer_Gebietsstand!A200</f>
        <v>452</v>
      </c>
      <c r="C205" s="133" t="str">
        <f>VLOOKUP(B205,[1]Tabelle1!$A$1:$B$68,2,FALSE)</f>
        <v>Aurich</v>
      </c>
      <c r="D205" s="133">
        <f>B2_neuer_Gebietsstand!C200</f>
        <v>2017</v>
      </c>
      <c r="E205" s="134">
        <f>B2_neuer_Gebietsstand!I200</f>
        <v>13.226299694189603</v>
      </c>
      <c r="F205" s="134">
        <f>B2_neuer_Gebietsstand!J200</f>
        <v>8.5053516819571868</v>
      </c>
    </row>
    <row r="206" spans="2:6" s="76" customFormat="1" ht="8.25" customHeight="1" x14ac:dyDescent="0.15">
      <c r="B206" s="132">
        <f>B2_neuer_Gebietsstand!A201</f>
        <v>453</v>
      </c>
      <c r="C206" s="133" t="str">
        <f>VLOOKUP(B206,[1]Tabelle1!$A$1:$B$68,2,FALSE)</f>
        <v>Cloppenburg</v>
      </c>
      <c r="D206" s="133">
        <f>B2_neuer_Gebietsstand!C201</f>
        <v>2017</v>
      </c>
      <c r="E206" s="134">
        <f>B2_neuer_Gebietsstand!I201</f>
        <v>21.148536720044177</v>
      </c>
      <c r="F206" s="134">
        <f>B2_neuer_Gebietsstand!J201</f>
        <v>10.67550156451316</v>
      </c>
    </row>
    <row r="207" spans="2:6" s="76" customFormat="1" ht="8.25" customHeight="1" x14ac:dyDescent="0.15">
      <c r="B207" s="132">
        <f>B2_neuer_Gebietsstand!A202</f>
        <v>454</v>
      </c>
      <c r="C207" s="133" t="str">
        <f>VLOOKUP(B207,[1]Tabelle1!$A$1:$B$68,2,FALSE)</f>
        <v>Emsland</v>
      </c>
      <c r="D207" s="133">
        <f>B2_neuer_Gebietsstand!C202</f>
        <v>2017</v>
      </c>
      <c r="E207" s="134">
        <f>B2_neuer_Gebietsstand!I202</f>
        <v>20.082854721777611</v>
      </c>
      <c r="F207" s="134">
        <f>B2_neuer_Gebietsstand!J202</f>
        <v>9.9049053761416062</v>
      </c>
    </row>
    <row r="208" spans="2:6" s="76" customFormat="1" ht="8.25" customHeight="1" x14ac:dyDescent="0.15">
      <c r="B208" s="132">
        <f>B2_neuer_Gebietsstand!A203</f>
        <v>455</v>
      </c>
      <c r="C208" s="133" t="str">
        <f>VLOOKUP(B208,[1]Tabelle1!$A$1:$B$68,2,FALSE)</f>
        <v>Friesland</v>
      </c>
      <c r="D208" s="133">
        <f>B2_neuer_Gebietsstand!C203</f>
        <v>2017</v>
      </c>
      <c r="E208" s="134">
        <f>B2_neuer_Gebietsstand!I203</f>
        <v>10.438190238688993</v>
      </c>
      <c r="F208" s="134">
        <f>B2_neuer_Gebietsstand!J203</f>
        <v>6.3056644104025645</v>
      </c>
    </row>
    <row r="209" spans="2:6" s="76" customFormat="1" ht="8.25" customHeight="1" x14ac:dyDescent="0.15">
      <c r="B209" s="132">
        <f>B2_neuer_Gebietsstand!A204</f>
        <v>456</v>
      </c>
      <c r="C209" s="133" t="str">
        <f>VLOOKUP(B209,[1]Tabelle1!$A$1:$B$68,2,FALSE)</f>
        <v>Grafschaft Bentheim</v>
      </c>
      <c r="D209" s="133">
        <f>B2_neuer_Gebietsstand!C204</f>
        <v>2017</v>
      </c>
      <c r="E209" s="134">
        <f>B2_neuer_Gebietsstand!I204</f>
        <v>28.444858941478202</v>
      </c>
      <c r="F209" s="134">
        <f>B2_neuer_Gebietsstand!J204</f>
        <v>17.370016320820707</v>
      </c>
    </row>
    <row r="210" spans="2:6" s="76" customFormat="1" ht="8.25" customHeight="1" x14ac:dyDescent="0.15">
      <c r="B210" s="132">
        <f>B2_neuer_Gebietsstand!A205</f>
        <v>457</v>
      </c>
      <c r="C210" s="133" t="str">
        <f>VLOOKUP(B210,[1]Tabelle1!$A$1:$B$68,2,FALSE)</f>
        <v>Leer</v>
      </c>
      <c r="D210" s="133">
        <f>B2_neuer_Gebietsstand!C205</f>
        <v>2017</v>
      </c>
      <c r="E210" s="134">
        <f>B2_neuer_Gebietsstand!I205</f>
        <v>16.526247569669476</v>
      </c>
      <c r="F210" s="134">
        <f>B2_neuer_Gebietsstand!J205</f>
        <v>9.3108662778137834</v>
      </c>
    </row>
    <row r="211" spans="2:6" s="76" customFormat="1" ht="8.25" customHeight="1" x14ac:dyDescent="0.15">
      <c r="B211" s="132">
        <f>B2_neuer_Gebietsstand!A206</f>
        <v>458</v>
      </c>
      <c r="C211" s="133" t="str">
        <f>VLOOKUP(B211,[1]Tabelle1!$A$1:$B$68,2,FALSE)</f>
        <v>Oldenburg</v>
      </c>
      <c r="D211" s="133">
        <f>B2_neuer_Gebietsstand!C206</f>
        <v>2017</v>
      </c>
      <c r="E211" s="134">
        <f>B2_neuer_Gebietsstand!I206</f>
        <v>14.18812401471361</v>
      </c>
      <c r="F211" s="134">
        <f>B2_neuer_Gebietsstand!J206</f>
        <v>7.8297425118234374</v>
      </c>
    </row>
    <row r="212" spans="2:6" s="76" customFormat="1" ht="8.25" customHeight="1" x14ac:dyDescent="0.15">
      <c r="B212" s="132">
        <f>B2_neuer_Gebietsstand!A207</f>
        <v>459</v>
      </c>
      <c r="C212" s="133" t="str">
        <f>VLOOKUP(B212,[1]Tabelle1!$A$1:$B$68,2,FALSE)</f>
        <v>Osnabrück</v>
      </c>
      <c r="D212" s="133">
        <f>B2_neuer_Gebietsstand!C207</f>
        <v>2017</v>
      </c>
      <c r="E212" s="134">
        <f>B2_neuer_Gebietsstand!I207</f>
        <v>18.174085625177206</v>
      </c>
      <c r="F212" s="134">
        <f>B2_neuer_Gebietsstand!J207</f>
        <v>7.9860126642094329</v>
      </c>
    </row>
    <row r="213" spans="2:6" s="76" customFormat="1" ht="8.25" customHeight="1" x14ac:dyDescent="0.15">
      <c r="B213" s="132">
        <f>B2_neuer_Gebietsstand!A208</f>
        <v>460</v>
      </c>
      <c r="C213" s="133" t="str">
        <f>VLOOKUP(B213,[1]Tabelle1!$A$1:$B$68,2,FALSE)</f>
        <v>Vechta</v>
      </c>
      <c r="D213" s="133">
        <f>B2_neuer_Gebietsstand!C208</f>
        <v>2017</v>
      </c>
      <c r="E213" s="134">
        <f>B2_neuer_Gebietsstand!I208</f>
        <v>22.220043145714847</v>
      </c>
      <c r="F213" s="134">
        <f>B2_neuer_Gebietsstand!J208</f>
        <v>14.630319670523631</v>
      </c>
    </row>
    <row r="214" spans="2:6" s="76" customFormat="1" ht="8.25" customHeight="1" x14ac:dyDescent="0.15">
      <c r="B214" s="132">
        <f>B2_neuer_Gebietsstand!A209</f>
        <v>461</v>
      </c>
      <c r="C214" s="133" t="str">
        <f>VLOOKUP(B214,[1]Tabelle1!$A$1:$B$68,2,FALSE)</f>
        <v>Wesermarsch</v>
      </c>
      <c r="D214" s="133">
        <f>B2_neuer_Gebietsstand!C209</f>
        <v>2017</v>
      </c>
      <c r="E214" s="134">
        <f>B2_neuer_Gebietsstand!I209</f>
        <v>22.751937984496124</v>
      </c>
      <c r="F214" s="134">
        <f>B2_neuer_Gebietsstand!J209</f>
        <v>15.193798449612403</v>
      </c>
    </row>
    <row r="215" spans="2:6" s="76" customFormat="1" ht="8.25" customHeight="1" x14ac:dyDescent="0.15">
      <c r="B215" s="132">
        <f>B2_neuer_Gebietsstand!A210</f>
        <v>462</v>
      </c>
      <c r="C215" s="133" t="str">
        <f>VLOOKUP(B215,[1]Tabelle1!$A$1:$B$68,2,FALSE)</f>
        <v>Wittmund</v>
      </c>
      <c r="D215" s="133">
        <f>B2_neuer_Gebietsstand!C210</f>
        <v>2017</v>
      </c>
      <c r="E215" s="134">
        <f>B2_neuer_Gebietsstand!I210</f>
        <v>11.678832116788321</v>
      </c>
      <c r="F215" s="134">
        <f>B2_neuer_Gebietsstand!J210</f>
        <v>6.7020570670205712</v>
      </c>
    </row>
    <row r="216" spans="2:6" s="135" customFormat="1" ht="16.5" customHeight="1" x14ac:dyDescent="0.15">
      <c r="B216" s="132">
        <f>B2_neuer_Gebietsstand!A211</f>
        <v>4</v>
      </c>
      <c r="C216" s="136" t="str">
        <f>VLOOKUP(B216,[1]Tabelle1!$A$1:$B$68,2,FALSE)</f>
        <v>Statistische Region Weser-Ems</v>
      </c>
      <c r="D216" s="136">
        <f>B2_neuer_Gebietsstand!C211</f>
        <v>2017</v>
      </c>
      <c r="E216" s="137">
        <f>B2_neuer_Gebietsstand!I211</f>
        <v>21.426120013727925</v>
      </c>
      <c r="F216" s="137">
        <f>B2_neuer_Gebietsstand!J211</f>
        <v>12.370970722563953</v>
      </c>
    </row>
    <row r="217" spans="2:6" s="135" customFormat="1" ht="16.5" customHeight="1" x14ac:dyDescent="0.15">
      <c r="B217" s="132">
        <f>B2_neuer_Gebietsstand!A212</f>
        <v>0</v>
      </c>
      <c r="C217" s="136" t="str">
        <f>VLOOKUP(B217,[1]Tabelle1!$A$1:$B$68,2,FALSE)</f>
        <v>Niedersachsen</v>
      </c>
      <c r="D217" s="136">
        <f>B2_neuer_Gebietsstand!C212</f>
        <v>2017</v>
      </c>
      <c r="E217" s="137">
        <f>B2_neuer_Gebietsstand!I212</f>
        <v>23.512626262626263</v>
      </c>
      <c r="F217" s="137">
        <f>B2_neuer_Gebietsstand!J212</f>
        <v>13.964646464646465</v>
      </c>
    </row>
    <row r="218" spans="2:6" s="76" customFormat="1" ht="8.25" customHeight="1" x14ac:dyDescent="0.15">
      <c r="B218" s="132">
        <f>B2_neuer_Gebietsstand!A213</f>
        <v>101</v>
      </c>
      <c r="C218" s="133" t="str">
        <f>VLOOKUP(B218,[1]Tabelle1!$A$1:$B$68,2,FALSE)</f>
        <v>Braunschweig  Stadt</v>
      </c>
      <c r="D218" s="133">
        <f>B2_neuer_Gebietsstand!C213</f>
        <v>2016</v>
      </c>
      <c r="E218" s="134">
        <f>B2_neuer_Gebietsstand!I213</f>
        <v>33.337841493102516</v>
      </c>
      <c r="F218" s="134">
        <f>B2_neuer_Gebietsstand!J213</f>
        <v>17.135515282661618</v>
      </c>
    </row>
    <row r="219" spans="2:6" s="76" customFormat="1" ht="8.25" customHeight="1" x14ac:dyDescent="0.15">
      <c r="B219" s="132">
        <f>B2_neuer_Gebietsstand!A214</f>
        <v>102</v>
      </c>
      <c r="C219" s="133" t="str">
        <f>VLOOKUP(B219,[1]Tabelle1!$A$1:$B$68,2,FALSE)</f>
        <v>Salzgitter  Stadt</v>
      </c>
      <c r="D219" s="133">
        <f>B2_neuer_Gebietsstand!C214</f>
        <v>2016</v>
      </c>
      <c r="E219" s="134">
        <f>B2_neuer_Gebietsstand!I214</f>
        <v>41.224489795918366</v>
      </c>
      <c r="F219" s="134">
        <f>B2_neuer_Gebietsstand!J214</f>
        <v>29.455782312925173</v>
      </c>
    </row>
    <row r="220" spans="2:6" s="76" customFormat="1" ht="8.25" customHeight="1" x14ac:dyDescent="0.15">
      <c r="B220" s="132">
        <f>B2_neuer_Gebietsstand!A215</f>
        <v>103</v>
      </c>
      <c r="C220" s="133" t="str">
        <f>VLOOKUP(B220,[1]Tabelle1!$A$1:$B$68,2,FALSE)</f>
        <v>Wolfsburg  Stadt</v>
      </c>
      <c r="D220" s="133">
        <f>B2_neuer_Gebietsstand!C215</f>
        <v>2016</v>
      </c>
      <c r="E220" s="134">
        <f>B2_neuer_Gebietsstand!I215</f>
        <v>30.954097572698871</v>
      </c>
      <c r="F220" s="134">
        <f>B2_neuer_Gebietsstand!J215</f>
        <v>17.664023071377073</v>
      </c>
    </row>
    <row r="221" spans="2:6" s="76" customFormat="1" ht="8.25" customHeight="1" x14ac:dyDescent="0.15">
      <c r="B221" s="132">
        <f>B2_neuer_Gebietsstand!A216</f>
        <v>151</v>
      </c>
      <c r="C221" s="133" t="str">
        <f>VLOOKUP(B221,[1]Tabelle1!$A$1:$B$68,2,FALSE)</f>
        <v>Gifhorn</v>
      </c>
      <c r="D221" s="133">
        <f>B2_neuer_Gebietsstand!C216</f>
        <v>2016</v>
      </c>
      <c r="E221" s="134">
        <f>B2_neuer_Gebietsstand!I216</f>
        <v>13.096646942800788</v>
      </c>
      <c r="F221" s="134">
        <f>B2_neuer_Gebietsstand!J216</f>
        <v>6.3510848126232737</v>
      </c>
    </row>
    <row r="222" spans="2:6" s="76" customFormat="1" ht="8.25" customHeight="1" x14ac:dyDescent="0.15">
      <c r="B222" s="132">
        <f>B2_neuer_Gebietsstand!A217</f>
        <v>153</v>
      </c>
      <c r="C222" s="133" t="str">
        <f>VLOOKUP(B222,[1]Tabelle1!$A$1:$B$68,2,FALSE)</f>
        <v>Goslar</v>
      </c>
      <c r="D222" s="133">
        <f>B2_neuer_Gebietsstand!C217</f>
        <v>2016</v>
      </c>
      <c r="E222" s="134">
        <f>B2_neuer_Gebietsstand!I217</f>
        <v>15.885167464114833</v>
      </c>
      <c r="F222" s="134">
        <f>B2_neuer_Gebietsstand!J217</f>
        <v>8.5167464114832523</v>
      </c>
    </row>
    <row r="223" spans="2:6" s="76" customFormat="1" ht="8.25" customHeight="1" x14ac:dyDescent="0.15">
      <c r="B223" s="132">
        <f>B2_neuer_Gebietsstand!A218</f>
        <v>154</v>
      </c>
      <c r="C223" s="133" t="str">
        <f>VLOOKUP(B223,[1]Tabelle1!$A$1:$B$68,2,FALSE)</f>
        <v>Helmstedt</v>
      </c>
      <c r="D223" s="133">
        <f>B2_neuer_Gebietsstand!C218</f>
        <v>2016</v>
      </c>
      <c r="E223" s="134">
        <f>B2_neuer_Gebietsstand!I218</f>
        <v>13.870703764320785</v>
      </c>
      <c r="F223" s="134">
        <f>B2_neuer_Gebietsstand!J218</f>
        <v>7.6923076923076925</v>
      </c>
    </row>
    <row r="224" spans="2:6" s="76" customFormat="1" ht="8.25" customHeight="1" x14ac:dyDescent="0.15">
      <c r="B224" s="132">
        <f>B2_neuer_Gebietsstand!A219</f>
        <v>155</v>
      </c>
      <c r="C224" s="133" t="str">
        <f>VLOOKUP(B224,[1]Tabelle1!$A$1:$B$68,2,FALSE)</f>
        <v>Northeim</v>
      </c>
      <c r="D224" s="133">
        <f>B2_neuer_Gebietsstand!C219</f>
        <v>2016</v>
      </c>
      <c r="E224" s="134">
        <f>B2_neuer_Gebietsstand!I219</f>
        <v>20.405209840810421</v>
      </c>
      <c r="F224" s="134">
        <f>B2_neuer_Gebietsstand!J219</f>
        <v>11.577424023154848</v>
      </c>
    </row>
    <row r="225" spans="2:6" s="76" customFormat="1" ht="8.25" customHeight="1" x14ac:dyDescent="0.15">
      <c r="B225" s="132">
        <f>B2_neuer_Gebietsstand!A220</f>
        <v>157</v>
      </c>
      <c r="C225" s="133" t="str">
        <f>VLOOKUP(B225,[1]Tabelle1!$A$1:$B$68,2,FALSE)</f>
        <v>Peine</v>
      </c>
      <c r="D225" s="133">
        <f>B2_neuer_Gebietsstand!C220</f>
        <v>2016</v>
      </c>
      <c r="E225" s="134">
        <f>B2_neuer_Gebietsstand!I220</f>
        <v>21.782431052093973</v>
      </c>
      <c r="F225" s="134">
        <f>B2_neuer_Gebietsstand!J220</f>
        <v>10.291113381001022</v>
      </c>
    </row>
    <row r="226" spans="2:6" s="76" customFormat="1" ht="8.25" customHeight="1" x14ac:dyDescent="0.15">
      <c r="B226" s="132">
        <f>B2_neuer_Gebietsstand!A221</f>
        <v>158</v>
      </c>
      <c r="C226" s="133" t="str">
        <f>VLOOKUP(B226,[1]Tabelle1!$A$1:$B$68,2,FALSE)</f>
        <v>Wolfenbüttel</v>
      </c>
      <c r="D226" s="133">
        <f>B2_neuer_Gebietsstand!C221</f>
        <v>2016</v>
      </c>
      <c r="E226" s="134">
        <f>B2_neuer_Gebietsstand!I221</f>
        <v>14.189976689976691</v>
      </c>
      <c r="F226" s="134">
        <f>B2_neuer_Gebietsstand!J221</f>
        <v>7.7505827505827503</v>
      </c>
    </row>
    <row r="227" spans="2:6" s="76" customFormat="1" ht="8.25" customHeight="1" x14ac:dyDescent="0.15">
      <c r="B227" s="132">
        <f>B2_neuer_Gebietsstand!A222</f>
        <v>159</v>
      </c>
      <c r="C227" s="133" t="str">
        <f>VLOOKUP(B227,[1]Tabelle1!$A$1:$B$68,2,FALSE)</f>
        <v>Göttingen</v>
      </c>
      <c r="D227" s="133">
        <f>B2_neuer_Gebietsstand!C222</f>
        <v>2016</v>
      </c>
      <c r="E227" s="134">
        <f>B2_neuer_Gebietsstand!I222</f>
        <v>23.067659294941976</v>
      </c>
      <c r="F227" s="134">
        <f>B2_neuer_Gebietsstand!J222</f>
        <v>13.783665425881322</v>
      </c>
    </row>
    <row r="228" spans="2:6" s="135" customFormat="1" ht="16.5" customHeight="1" x14ac:dyDescent="0.15">
      <c r="B228" s="132">
        <f>B2_neuer_Gebietsstand!A223</f>
        <v>1</v>
      </c>
      <c r="C228" s="136" t="str">
        <f>VLOOKUP(B228,[1]Tabelle1!$A$1:$B$68,2,FALSE)</f>
        <v>Statistische Region Braunschweig</v>
      </c>
      <c r="D228" s="136">
        <f>B2_neuer_Gebietsstand!C223</f>
        <v>2016</v>
      </c>
      <c r="E228" s="137">
        <f>B2_neuer_Gebietsstand!I223</f>
        <v>23.553159867793529</v>
      </c>
      <c r="F228" s="137">
        <f>B2_neuer_Gebietsstand!J223</f>
        <v>13.249484261662342</v>
      </c>
    </row>
    <row r="229" spans="2:6" s="76" customFormat="1" ht="8.25" customHeight="1" x14ac:dyDescent="0.15">
      <c r="B229" s="132">
        <f>B2_neuer_Gebietsstand!A224</f>
        <v>241</v>
      </c>
      <c r="C229" s="133" t="str">
        <f>VLOOKUP(B229,[1]Tabelle1!$A$1:$B$68,2,FALSE)</f>
        <v>Hannover  Region</v>
      </c>
      <c r="D229" s="133">
        <f>B2_neuer_Gebietsstand!C224</f>
        <v>2016</v>
      </c>
      <c r="E229" s="134">
        <f>B2_neuer_Gebietsstand!I224</f>
        <v>34.905555863291418</v>
      </c>
      <c r="F229" s="134">
        <f>B2_neuer_Gebietsstand!J224</f>
        <v>21.608596909100982</v>
      </c>
    </row>
    <row r="230" spans="2:6" s="76" customFormat="1" ht="8.25" customHeight="1" x14ac:dyDescent="0.15">
      <c r="B230" s="132">
        <f>B2_neuer_Gebietsstand!A225</f>
        <v>241001</v>
      </c>
      <c r="C230" s="133" t="str">
        <f>VLOOKUP(B230,[1]Tabelle1!$A$1:$B$68,2,FALSE)</f>
        <v>dav. Hannover  Lhst.</v>
      </c>
      <c r="D230" s="133">
        <f>B2_neuer_Gebietsstand!C225</f>
        <v>2016</v>
      </c>
      <c r="E230" s="134">
        <f>B2_neuer_Gebietsstand!I225</f>
        <v>45.325596389426174</v>
      </c>
      <c r="F230" s="134">
        <f>B2_neuer_Gebietsstand!J225</f>
        <v>29.992380282515679</v>
      </c>
    </row>
    <row r="231" spans="2:6" s="76" customFormat="1" ht="8.25" customHeight="1" x14ac:dyDescent="0.15">
      <c r="B231" s="132">
        <f>B2_neuer_Gebietsstand!A226</f>
        <v>241999</v>
      </c>
      <c r="C231" s="133" t="str">
        <f>VLOOKUP(B231,[1]Tabelle1!$A$1:$B$68,2,FALSE)</f>
        <v>dav. Hannover  Umland</v>
      </c>
      <c r="D231" s="133">
        <f>B2_neuer_Gebietsstand!C226</f>
        <v>2016</v>
      </c>
      <c r="E231" s="134">
        <f>B2_neuer_Gebietsstand!I226</f>
        <v>25.571016014702018</v>
      </c>
      <c r="F231" s="134">
        <f>B2_neuer_Gebietsstand!J226</f>
        <v>14.098188500918877</v>
      </c>
    </row>
    <row r="232" spans="2:6" s="76" customFormat="1" ht="8.25" customHeight="1" x14ac:dyDescent="0.15">
      <c r="B232" s="132">
        <f>B2_neuer_Gebietsstand!A227</f>
        <v>251</v>
      </c>
      <c r="C232" s="133" t="str">
        <f>VLOOKUP(B232,[1]Tabelle1!$A$1:$B$68,2,FALSE)</f>
        <v>Diepholz</v>
      </c>
      <c r="D232" s="133">
        <f>B2_neuer_Gebietsstand!C227</f>
        <v>2016</v>
      </c>
      <c r="E232" s="134">
        <f>B2_neuer_Gebietsstand!I227</f>
        <v>20.273161099226591</v>
      </c>
      <c r="F232" s="134">
        <f>B2_neuer_Gebietsstand!J227</f>
        <v>12.160605561954913</v>
      </c>
    </row>
    <row r="233" spans="2:6" s="76" customFormat="1" ht="8.25" customHeight="1" x14ac:dyDescent="0.15">
      <c r="B233" s="132">
        <f>B2_neuer_Gebietsstand!A228</f>
        <v>252</v>
      </c>
      <c r="C233" s="133" t="str">
        <f>VLOOKUP(B233,[1]Tabelle1!$A$1:$B$68,2,FALSE)</f>
        <v>Hameln-Pyrmont</v>
      </c>
      <c r="D233" s="133">
        <f>B2_neuer_Gebietsstand!C228</f>
        <v>2016</v>
      </c>
      <c r="E233" s="134">
        <f>B2_neuer_Gebietsstand!I228</f>
        <v>25.269719491728605</v>
      </c>
      <c r="F233" s="134">
        <f>B2_neuer_Gebietsstand!J228</f>
        <v>13.378086789738672</v>
      </c>
    </row>
    <row r="234" spans="2:6" s="76" customFormat="1" ht="8.25" customHeight="1" x14ac:dyDescent="0.15">
      <c r="B234" s="132">
        <f>B2_neuer_Gebietsstand!A229</f>
        <v>254</v>
      </c>
      <c r="C234" s="133" t="str">
        <f>VLOOKUP(B234,[1]Tabelle1!$A$1:$B$68,2,FALSE)</f>
        <v>Hildesheim</v>
      </c>
      <c r="D234" s="133">
        <f>B2_neuer_Gebietsstand!C229</f>
        <v>2016</v>
      </c>
      <c r="E234" s="134">
        <f>B2_neuer_Gebietsstand!I229</f>
        <v>23.3448093220339</v>
      </c>
      <c r="F234" s="134">
        <f>B2_neuer_Gebietsstand!J229</f>
        <v>13.413665254237289</v>
      </c>
    </row>
    <row r="235" spans="2:6" s="76" customFormat="1" ht="8.25" customHeight="1" x14ac:dyDescent="0.15">
      <c r="B235" s="132">
        <f>B2_neuer_Gebietsstand!A230</f>
        <v>255</v>
      </c>
      <c r="C235" s="133" t="str">
        <f>VLOOKUP(B235,[1]Tabelle1!$A$1:$B$68,2,FALSE)</f>
        <v>Holzminden</v>
      </c>
      <c r="D235" s="133">
        <f>B2_neuer_Gebietsstand!C230</f>
        <v>2016</v>
      </c>
      <c r="E235" s="134">
        <f>B2_neuer_Gebietsstand!I230</f>
        <v>15.573302909298345</v>
      </c>
      <c r="F235" s="134">
        <f>B2_neuer_Gebietsstand!J230</f>
        <v>8.7278950370792927</v>
      </c>
    </row>
    <row r="236" spans="2:6" s="76" customFormat="1" ht="8.25" customHeight="1" x14ac:dyDescent="0.15">
      <c r="B236" s="132">
        <f>B2_neuer_Gebietsstand!A231</f>
        <v>256</v>
      </c>
      <c r="C236" s="133" t="str">
        <f>VLOOKUP(B236,[1]Tabelle1!$A$1:$B$68,2,FALSE)</f>
        <v>Nienburg (Weser)</v>
      </c>
      <c r="D236" s="133">
        <f>B2_neuer_Gebietsstand!C231</f>
        <v>2016</v>
      </c>
      <c r="E236" s="134">
        <f>B2_neuer_Gebietsstand!I231</f>
        <v>21.306146572104019</v>
      </c>
      <c r="F236" s="134">
        <f>B2_neuer_Gebietsstand!J231</f>
        <v>9.6926713947990546</v>
      </c>
    </row>
    <row r="237" spans="2:6" s="76" customFormat="1" ht="8.25" customHeight="1" x14ac:dyDescent="0.15">
      <c r="B237" s="132">
        <f>B2_neuer_Gebietsstand!A232</f>
        <v>257</v>
      </c>
      <c r="C237" s="133" t="str">
        <f>VLOOKUP(B237,[1]Tabelle1!$A$1:$B$68,2,FALSE)</f>
        <v>Schaumburg</v>
      </c>
      <c r="D237" s="133">
        <f>B2_neuer_Gebietsstand!C232</f>
        <v>2016</v>
      </c>
      <c r="E237" s="134">
        <f>B2_neuer_Gebietsstand!I232</f>
        <v>23.818946326984914</v>
      </c>
      <c r="F237" s="134">
        <f>B2_neuer_Gebietsstand!J232</f>
        <v>11.35295572594608</v>
      </c>
    </row>
    <row r="238" spans="2:6" s="135" customFormat="1" ht="16.5" customHeight="1" x14ac:dyDescent="0.15">
      <c r="B238" s="132">
        <f>B2_neuer_Gebietsstand!A233</f>
        <v>2</v>
      </c>
      <c r="C238" s="136" t="str">
        <f>VLOOKUP(B238,[1]Tabelle1!$A$1:$B$68,2,FALSE)</f>
        <v>Statistische Region Hannover</v>
      </c>
      <c r="D238" s="136">
        <f>B2_neuer_Gebietsstand!C233</f>
        <v>2016</v>
      </c>
      <c r="E238" s="137">
        <f>B2_neuer_Gebietsstand!I233</f>
        <v>29.497828361284594</v>
      </c>
      <c r="F238" s="137">
        <f>B2_neuer_Gebietsstand!J233</f>
        <v>17.518942396094221</v>
      </c>
    </row>
    <row r="239" spans="2:6" s="76" customFormat="1" ht="8.25" customHeight="1" x14ac:dyDescent="0.15">
      <c r="B239" s="132">
        <f>B2_neuer_Gebietsstand!A234</f>
        <v>351</v>
      </c>
      <c r="C239" s="133" t="str">
        <f>VLOOKUP(B239,[1]Tabelle1!$A$1:$B$68,2,FALSE)</f>
        <v>Celle</v>
      </c>
      <c r="D239" s="133">
        <f>B2_neuer_Gebietsstand!C234</f>
        <v>2016</v>
      </c>
      <c r="E239" s="134">
        <f>B2_neuer_Gebietsstand!I234</f>
        <v>12.115271515389139</v>
      </c>
      <c r="F239" s="134">
        <f>B2_neuer_Gebietsstand!J234</f>
        <v>4.979415800823368</v>
      </c>
    </row>
    <row r="240" spans="2:6" s="76" customFormat="1" ht="8.25" customHeight="1" x14ac:dyDescent="0.15">
      <c r="B240" s="132">
        <f>B2_neuer_Gebietsstand!A235</f>
        <v>352</v>
      </c>
      <c r="C240" s="133" t="str">
        <f>VLOOKUP(B240,[1]Tabelle1!$A$1:$B$68,2,FALSE)</f>
        <v>Cuxhaven</v>
      </c>
      <c r="D240" s="133">
        <f>B2_neuer_Gebietsstand!C235</f>
        <v>2016</v>
      </c>
      <c r="E240" s="134">
        <f>B2_neuer_Gebietsstand!I235</f>
        <v>14.686556561889541</v>
      </c>
      <c r="F240" s="134">
        <f>B2_neuer_Gebietsstand!J235</f>
        <v>8.2756171195169586</v>
      </c>
    </row>
    <row r="241" spans="2:6" s="76" customFormat="1" ht="8.25" customHeight="1" x14ac:dyDescent="0.15">
      <c r="B241" s="132">
        <f>B2_neuer_Gebietsstand!A236</f>
        <v>353</v>
      </c>
      <c r="C241" s="133" t="str">
        <f>VLOOKUP(B241,[1]Tabelle1!$A$1:$B$68,2,FALSE)</f>
        <v>Harburg</v>
      </c>
      <c r="D241" s="133">
        <f>B2_neuer_Gebietsstand!C236</f>
        <v>2016</v>
      </c>
      <c r="E241" s="134">
        <f>B2_neuer_Gebietsstand!I236</f>
        <v>20.120009796718101</v>
      </c>
      <c r="F241" s="134">
        <f>B2_neuer_Gebietsstand!J236</f>
        <v>10.262062209159932</v>
      </c>
    </row>
    <row r="242" spans="2:6" s="76" customFormat="1" ht="8.25" customHeight="1" x14ac:dyDescent="0.15">
      <c r="B242" s="132">
        <f>B2_neuer_Gebietsstand!A237</f>
        <v>354</v>
      </c>
      <c r="C242" s="133" t="str">
        <f>VLOOKUP(B242,[1]Tabelle1!$A$1:$B$68,2,FALSE)</f>
        <v>Lüchow-Dannenberg</v>
      </c>
      <c r="D242" s="133">
        <f>B2_neuer_Gebietsstand!C237</f>
        <v>2016</v>
      </c>
      <c r="E242" s="134">
        <f>B2_neuer_Gebietsstand!I237</f>
        <v>12.669322709163348</v>
      </c>
      <c r="F242" s="134">
        <f>B2_neuer_Gebietsstand!J237</f>
        <v>8.4462151394422307</v>
      </c>
    </row>
    <row r="243" spans="2:6" s="76" customFormat="1" ht="8.25" customHeight="1" x14ac:dyDescent="0.15">
      <c r="B243" s="132">
        <f>B2_neuer_Gebietsstand!A238</f>
        <v>355</v>
      </c>
      <c r="C243" s="133" t="str">
        <f>VLOOKUP(B243,[1]Tabelle1!$A$1:$B$68,2,FALSE)</f>
        <v>Lüneburg</v>
      </c>
      <c r="D243" s="133">
        <f>B2_neuer_Gebietsstand!C238</f>
        <v>2016</v>
      </c>
      <c r="E243" s="134">
        <f>B2_neuer_Gebietsstand!I238</f>
        <v>19.129055007052187</v>
      </c>
      <c r="F243" s="134">
        <f>B2_neuer_Gebietsstand!J238</f>
        <v>11.142454160789844</v>
      </c>
    </row>
    <row r="244" spans="2:6" s="76" customFormat="1" ht="8.25" customHeight="1" x14ac:dyDescent="0.15">
      <c r="B244" s="132">
        <f>B2_neuer_Gebietsstand!A239</f>
        <v>356</v>
      </c>
      <c r="C244" s="133" t="str">
        <f>VLOOKUP(B244,[1]Tabelle1!$A$1:$B$68,2,FALSE)</f>
        <v>Osterholz</v>
      </c>
      <c r="D244" s="133">
        <f>B2_neuer_Gebietsstand!C239</f>
        <v>2016</v>
      </c>
      <c r="E244" s="134">
        <f>B2_neuer_Gebietsstand!I239</f>
        <v>15.308641975308642</v>
      </c>
      <c r="F244" s="134">
        <f>B2_neuer_Gebietsstand!J239</f>
        <v>7.4382716049382722</v>
      </c>
    </row>
    <row r="245" spans="2:6" s="76" customFormat="1" ht="8.25" customHeight="1" x14ac:dyDescent="0.15">
      <c r="B245" s="132">
        <f>B2_neuer_Gebietsstand!A240</f>
        <v>357</v>
      </c>
      <c r="C245" s="133" t="str">
        <f>VLOOKUP(B245,[1]Tabelle1!$A$1:$B$68,2,FALSE)</f>
        <v>Rotenburg (Wümme)</v>
      </c>
      <c r="D245" s="133">
        <f>B2_neuer_Gebietsstand!C240</f>
        <v>2016</v>
      </c>
      <c r="E245" s="134">
        <f>B2_neuer_Gebietsstand!I240</f>
        <v>15.544729849424268</v>
      </c>
      <c r="F245" s="134">
        <f>B2_neuer_Gebietsstand!J240</f>
        <v>8.1045172719220542</v>
      </c>
    </row>
    <row r="246" spans="2:6" s="76" customFormat="1" ht="8.25" customHeight="1" x14ac:dyDescent="0.15">
      <c r="B246" s="132">
        <f>B2_neuer_Gebietsstand!A241</f>
        <v>358</v>
      </c>
      <c r="C246" s="133" t="str">
        <f>VLOOKUP(B246,[1]Tabelle1!$A$1:$B$68,2,FALSE)</f>
        <v>Heidekreis</v>
      </c>
      <c r="D246" s="133">
        <f>B2_neuer_Gebietsstand!C241</f>
        <v>2016</v>
      </c>
      <c r="E246" s="134">
        <f>B2_neuer_Gebietsstand!I241</f>
        <v>15.498343104766759</v>
      </c>
      <c r="F246" s="134">
        <f>B2_neuer_Gebietsstand!J241</f>
        <v>7.825643640071374</v>
      </c>
    </row>
    <row r="247" spans="2:6" s="76" customFormat="1" ht="8.25" customHeight="1" x14ac:dyDescent="0.15">
      <c r="B247" s="132">
        <f>B2_neuer_Gebietsstand!A242</f>
        <v>359</v>
      </c>
      <c r="C247" s="133" t="str">
        <f>VLOOKUP(B247,[1]Tabelle1!$A$1:$B$68,2,FALSE)</f>
        <v>Stade</v>
      </c>
      <c r="D247" s="133">
        <f>B2_neuer_Gebietsstand!C242</f>
        <v>2016</v>
      </c>
      <c r="E247" s="134">
        <f>B2_neuer_Gebietsstand!I242</f>
        <v>16.842105263157894</v>
      </c>
      <c r="F247" s="134">
        <f>B2_neuer_Gebietsstand!J242</f>
        <v>8.6716791979949868</v>
      </c>
    </row>
    <row r="248" spans="2:6" s="76" customFormat="1" ht="8.25" customHeight="1" x14ac:dyDescent="0.15">
      <c r="B248" s="132">
        <f>B2_neuer_Gebietsstand!A243</f>
        <v>360</v>
      </c>
      <c r="C248" s="133" t="str">
        <f>VLOOKUP(B248,[1]Tabelle1!$A$1:$B$68,2,FALSE)</f>
        <v>Uelzen</v>
      </c>
      <c r="D248" s="133">
        <f>B2_neuer_Gebietsstand!C243</f>
        <v>2016</v>
      </c>
      <c r="E248" s="134">
        <f>B2_neuer_Gebietsstand!I243</f>
        <v>16.236323851203501</v>
      </c>
      <c r="F248" s="134">
        <f>B2_neuer_Gebietsstand!J243</f>
        <v>6.7833698030634579</v>
      </c>
    </row>
    <row r="249" spans="2:6" s="76" customFormat="1" ht="8.25" customHeight="1" x14ac:dyDescent="0.15">
      <c r="B249" s="132">
        <f>B2_neuer_Gebietsstand!A244</f>
        <v>361</v>
      </c>
      <c r="C249" s="133" t="str">
        <f>VLOOKUP(B249,[1]Tabelle1!$A$1:$B$68,2,FALSE)</f>
        <v>Verden</v>
      </c>
      <c r="D249" s="133">
        <f>B2_neuer_Gebietsstand!C244</f>
        <v>2016</v>
      </c>
      <c r="E249" s="134">
        <f>B2_neuer_Gebietsstand!I244</f>
        <v>22.744814278822961</v>
      </c>
      <c r="F249" s="134">
        <f>B2_neuer_Gebietsstand!J244</f>
        <v>11.215629522431259</v>
      </c>
    </row>
    <row r="250" spans="2:6" s="135" customFormat="1" ht="16.5" customHeight="1" x14ac:dyDescent="0.15">
      <c r="B250" s="132">
        <f>B2_neuer_Gebietsstand!A245</f>
        <v>3</v>
      </c>
      <c r="C250" s="136" t="str">
        <f>VLOOKUP(B250,[1]Tabelle1!$A$1:$B$68,2,FALSE)</f>
        <v>Statistische Region Lüneburg</v>
      </c>
      <c r="D250" s="136">
        <f>B2_neuer_Gebietsstand!C245</f>
        <v>2016</v>
      </c>
      <c r="E250" s="137">
        <f>B2_neuer_Gebietsstand!I245</f>
        <v>16.947115384615387</v>
      </c>
      <c r="F250" s="137">
        <f>B2_neuer_Gebietsstand!J245</f>
        <v>8.7119391025641022</v>
      </c>
    </row>
    <row r="251" spans="2:6" s="76" customFormat="1" ht="8.25" customHeight="1" x14ac:dyDescent="0.15">
      <c r="B251" s="132">
        <f>B2_neuer_Gebietsstand!A246</f>
        <v>401</v>
      </c>
      <c r="C251" s="133" t="str">
        <f>VLOOKUP(B251,[1]Tabelle1!$A$1:$B$68,2,FALSE)</f>
        <v>Delmenhorst  Stadt</v>
      </c>
      <c r="D251" s="133">
        <f>B2_neuer_Gebietsstand!C246</f>
        <v>2016</v>
      </c>
      <c r="E251" s="134">
        <f>B2_neuer_Gebietsstand!I246</f>
        <v>43.874345549738223</v>
      </c>
      <c r="F251" s="134">
        <f>B2_neuer_Gebietsstand!J246</f>
        <v>31.308900523560208</v>
      </c>
    </row>
    <row r="252" spans="2:6" s="76" customFormat="1" ht="8.25" customHeight="1" x14ac:dyDescent="0.15">
      <c r="B252" s="132">
        <f>B2_neuer_Gebietsstand!A247</f>
        <v>402</v>
      </c>
      <c r="C252" s="133" t="str">
        <f>VLOOKUP(B252,[1]Tabelle1!$A$1:$B$68,2,FALSE)</f>
        <v>Emden  Stadt</v>
      </c>
      <c r="D252" s="133">
        <f>B2_neuer_Gebietsstand!C247</f>
        <v>2016</v>
      </c>
      <c r="E252" s="134">
        <f>B2_neuer_Gebietsstand!I247</f>
        <v>22.948539638386649</v>
      </c>
      <c r="F252" s="134">
        <f>B2_neuer_Gebietsstand!J247</f>
        <v>15.368567454798331</v>
      </c>
    </row>
    <row r="253" spans="2:6" s="76" customFormat="1" ht="8.25" customHeight="1" x14ac:dyDescent="0.15">
      <c r="B253" s="132">
        <f>B2_neuer_Gebietsstand!A248</f>
        <v>403</v>
      </c>
      <c r="C253" s="133" t="str">
        <f>VLOOKUP(B253,[1]Tabelle1!$A$1:$B$68,2,FALSE)</f>
        <v>Oldenburg(Oldb)  Stadt</v>
      </c>
      <c r="D253" s="133">
        <f>B2_neuer_Gebietsstand!C248</f>
        <v>2016</v>
      </c>
      <c r="E253" s="134">
        <f>B2_neuer_Gebietsstand!I248</f>
        <v>25.769077107471034</v>
      </c>
      <c r="F253" s="134">
        <f>B2_neuer_Gebietsstand!J248</f>
        <v>15.521374350779066</v>
      </c>
    </row>
    <row r="254" spans="2:6" s="76" customFormat="1" ht="8.25" customHeight="1" x14ac:dyDescent="0.15">
      <c r="B254" s="132">
        <f>B2_neuer_Gebietsstand!A249</f>
        <v>404</v>
      </c>
      <c r="C254" s="133" t="str">
        <f>VLOOKUP(B254,[1]Tabelle1!$A$1:$B$68,2,FALSE)</f>
        <v>Osnabrück  Stadt</v>
      </c>
      <c r="D254" s="133">
        <f>B2_neuer_Gebietsstand!C249</f>
        <v>2016</v>
      </c>
      <c r="E254" s="134">
        <f>B2_neuer_Gebietsstand!I249</f>
        <v>27.759674134419555</v>
      </c>
      <c r="F254" s="134">
        <f>B2_neuer_Gebietsstand!J249</f>
        <v>11.690427698574338</v>
      </c>
    </row>
    <row r="255" spans="2:6" s="76" customFormat="1" ht="8.25" customHeight="1" x14ac:dyDescent="0.15">
      <c r="B255" s="132">
        <f>B2_neuer_Gebietsstand!A250</f>
        <v>405</v>
      </c>
      <c r="C255" s="133" t="str">
        <f>VLOOKUP(B255,[1]Tabelle1!$A$1:$B$68,2,FALSE)</f>
        <v>Wilhelmshaven  Stadt</v>
      </c>
      <c r="D255" s="133">
        <f>B2_neuer_Gebietsstand!C250</f>
        <v>2016</v>
      </c>
      <c r="E255" s="134">
        <f>B2_neuer_Gebietsstand!I250</f>
        <v>23.549883990719259</v>
      </c>
      <c r="F255" s="134">
        <f>B2_neuer_Gebietsstand!J250</f>
        <v>11.600928074245939</v>
      </c>
    </row>
    <row r="256" spans="2:6" s="76" customFormat="1" ht="8.25" customHeight="1" x14ac:dyDescent="0.15">
      <c r="B256" s="132">
        <f>B2_neuer_Gebietsstand!A251</f>
        <v>451</v>
      </c>
      <c r="C256" s="133" t="str">
        <f>VLOOKUP(B256,[1]Tabelle1!$A$1:$B$68,2,FALSE)</f>
        <v>Ammerland</v>
      </c>
      <c r="D256" s="133">
        <f>B2_neuer_Gebietsstand!C251</f>
        <v>2016</v>
      </c>
      <c r="E256" s="134">
        <f>B2_neuer_Gebietsstand!I251</f>
        <v>16.198944151153096</v>
      </c>
      <c r="F256" s="134">
        <f>B2_neuer_Gebietsstand!J251</f>
        <v>6.8908030008335643</v>
      </c>
    </row>
    <row r="257" spans="2:6" s="76" customFormat="1" ht="8.25" customHeight="1" x14ac:dyDescent="0.15">
      <c r="B257" s="132">
        <f>B2_neuer_Gebietsstand!A252</f>
        <v>452</v>
      </c>
      <c r="C257" s="133" t="str">
        <f>VLOOKUP(B257,[1]Tabelle1!$A$1:$B$68,2,FALSE)</f>
        <v>Aurich</v>
      </c>
      <c r="D257" s="133">
        <f>B2_neuer_Gebietsstand!C252</f>
        <v>2016</v>
      </c>
      <c r="E257" s="134">
        <f>B2_neuer_Gebietsstand!I252</f>
        <v>13.374445943341684</v>
      </c>
      <c r="F257" s="134">
        <f>B2_neuer_Gebietsstand!J252</f>
        <v>7.3039121217961078</v>
      </c>
    </row>
    <row r="258" spans="2:6" s="76" customFormat="1" ht="8.25" customHeight="1" x14ac:dyDescent="0.15">
      <c r="B258" s="132">
        <f>B2_neuer_Gebietsstand!A253</f>
        <v>453</v>
      </c>
      <c r="C258" s="133" t="str">
        <f>VLOOKUP(B258,[1]Tabelle1!$A$1:$B$68,2,FALSE)</f>
        <v>Cloppenburg</v>
      </c>
      <c r="D258" s="133">
        <f>B2_neuer_Gebietsstand!C253</f>
        <v>2016</v>
      </c>
      <c r="E258" s="134">
        <f>B2_neuer_Gebietsstand!I253</f>
        <v>24.202700058696927</v>
      </c>
      <c r="F258" s="134">
        <f>B2_neuer_Gebietsstand!J253</f>
        <v>11.269810213265506</v>
      </c>
    </row>
    <row r="259" spans="2:6" s="76" customFormat="1" ht="8.25" customHeight="1" x14ac:dyDescent="0.15">
      <c r="B259" s="132">
        <f>B2_neuer_Gebietsstand!A254</f>
        <v>454</v>
      </c>
      <c r="C259" s="133" t="str">
        <f>VLOOKUP(B259,[1]Tabelle1!$A$1:$B$68,2,FALSE)</f>
        <v>Emsland</v>
      </c>
      <c r="D259" s="133">
        <f>B2_neuer_Gebietsstand!C254</f>
        <v>2016</v>
      </c>
      <c r="E259" s="134">
        <f>B2_neuer_Gebietsstand!I254</f>
        <v>19.839169381107492</v>
      </c>
      <c r="F259" s="134">
        <f>B2_neuer_Gebietsstand!J254</f>
        <v>11.410830618892508</v>
      </c>
    </row>
    <row r="260" spans="2:6" s="76" customFormat="1" ht="8.25" customHeight="1" x14ac:dyDescent="0.15">
      <c r="B260" s="132">
        <f>B2_neuer_Gebietsstand!A255</f>
        <v>455</v>
      </c>
      <c r="C260" s="133" t="str">
        <f>VLOOKUP(B260,[1]Tabelle1!$A$1:$B$68,2,FALSE)</f>
        <v>Friesland</v>
      </c>
      <c r="D260" s="133">
        <f>B2_neuer_Gebietsstand!C255</f>
        <v>2016</v>
      </c>
      <c r="E260" s="134">
        <f>B2_neuer_Gebietsstand!I255</f>
        <v>7.935930105569712</v>
      </c>
      <c r="F260" s="134">
        <f>B2_neuer_Gebietsstand!J255</f>
        <v>4.4776119402985071</v>
      </c>
    </row>
    <row r="261" spans="2:6" s="76" customFormat="1" ht="8.25" customHeight="1" x14ac:dyDescent="0.15">
      <c r="B261" s="132">
        <f>B2_neuer_Gebietsstand!A256</f>
        <v>456</v>
      </c>
      <c r="C261" s="133" t="str">
        <f>VLOOKUP(B261,[1]Tabelle1!$A$1:$B$68,2,FALSE)</f>
        <v>Grafschaft Bentheim</v>
      </c>
      <c r="D261" s="133">
        <f>B2_neuer_Gebietsstand!C256</f>
        <v>2016</v>
      </c>
      <c r="E261" s="134">
        <f>B2_neuer_Gebietsstand!I256</f>
        <v>26.927667701121987</v>
      </c>
      <c r="F261" s="134">
        <f>B2_neuer_Gebietsstand!J256</f>
        <v>18.190498925757936</v>
      </c>
    </row>
    <row r="262" spans="2:6" s="76" customFormat="1" ht="8.25" customHeight="1" x14ac:dyDescent="0.15">
      <c r="B262" s="132">
        <f>B2_neuer_Gebietsstand!A257</f>
        <v>457</v>
      </c>
      <c r="C262" s="133" t="str">
        <f>VLOOKUP(B262,[1]Tabelle1!$A$1:$B$68,2,FALSE)</f>
        <v>Leer</v>
      </c>
      <c r="D262" s="133">
        <f>B2_neuer_Gebietsstand!C257</f>
        <v>2016</v>
      </c>
      <c r="E262" s="134">
        <f>B2_neuer_Gebietsstand!I257</f>
        <v>13.917975567190227</v>
      </c>
      <c r="F262" s="134">
        <f>B2_neuer_Gebietsstand!J257</f>
        <v>7.5916230366492146</v>
      </c>
    </row>
    <row r="263" spans="2:6" s="76" customFormat="1" ht="8.25" customHeight="1" x14ac:dyDescent="0.15">
      <c r="B263" s="132">
        <f>B2_neuer_Gebietsstand!A258</f>
        <v>458</v>
      </c>
      <c r="C263" s="133" t="str">
        <f>VLOOKUP(B263,[1]Tabelle1!$A$1:$B$68,2,FALSE)</f>
        <v>Oldenburg</v>
      </c>
      <c r="D263" s="133">
        <f>B2_neuer_Gebietsstand!C258</f>
        <v>2016</v>
      </c>
      <c r="E263" s="134">
        <f>B2_neuer_Gebietsstand!I258</f>
        <v>10.17915309446254</v>
      </c>
      <c r="F263" s="134">
        <f>B2_neuer_Gebietsstand!J258</f>
        <v>5.5374592833876219</v>
      </c>
    </row>
    <row r="264" spans="2:6" s="76" customFormat="1" ht="8.25" customHeight="1" x14ac:dyDescent="0.15">
      <c r="B264" s="132">
        <f>B2_neuer_Gebietsstand!A259</f>
        <v>459</v>
      </c>
      <c r="C264" s="133" t="str">
        <f>VLOOKUP(B264,[1]Tabelle1!$A$1:$B$68,2,FALSE)</f>
        <v>Osnabrück</v>
      </c>
      <c r="D264" s="133">
        <f>B2_neuer_Gebietsstand!C259</f>
        <v>2016</v>
      </c>
      <c r="E264" s="134">
        <f>B2_neuer_Gebietsstand!I259</f>
        <v>19.160460392687881</v>
      </c>
      <c r="F264" s="134">
        <f>B2_neuer_Gebietsstand!J259</f>
        <v>8.7242479930360766</v>
      </c>
    </row>
    <row r="265" spans="2:6" s="76" customFormat="1" ht="8.25" customHeight="1" x14ac:dyDescent="0.15">
      <c r="B265" s="132">
        <f>B2_neuer_Gebietsstand!A260</f>
        <v>460</v>
      </c>
      <c r="C265" s="133" t="str">
        <f>VLOOKUP(B265,[1]Tabelle1!$A$1:$B$68,2,FALSE)</f>
        <v>Vechta</v>
      </c>
      <c r="D265" s="133">
        <f>B2_neuer_Gebietsstand!C260</f>
        <v>2016</v>
      </c>
      <c r="E265" s="134">
        <f>B2_neuer_Gebietsstand!I260</f>
        <v>27.306425041186159</v>
      </c>
      <c r="F265" s="134">
        <f>B2_neuer_Gebietsstand!J260</f>
        <v>15.424217462932454</v>
      </c>
    </row>
    <row r="266" spans="2:6" s="76" customFormat="1" ht="8.25" customHeight="1" x14ac:dyDescent="0.15">
      <c r="B266" s="132">
        <f>B2_neuer_Gebietsstand!A261</f>
        <v>461</v>
      </c>
      <c r="C266" s="133" t="str">
        <f>VLOOKUP(B266,[1]Tabelle1!$A$1:$B$68,2,FALSE)</f>
        <v>Wesermarsch</v>
      </c>
      <c r="D266" s="133">
        <f>B2_neuer_Gebietsstand!C261</f>
        <v>2016</v>
      </c>
      <c r="E266" s="134">
        <f>B2_neuer_Gebietsstand!I261</f>
        <v>21.201128577186619</v>
      </c>
      <c r="F266" s="134">
        <f>B2_neuer_Gebietsstand!J261</f>
        <v>12.172511084240226</v>
      </c>
    </row>
    <row r="267" spans="2:6" s="76" customFormat="1" ht="8.25" customHeight="1" x14ac:dyDescent="0.15">
      <c r="B267" s="132">
        <f>B2_neuer_Gebietsstand!A262</f>
        <v>462</v>
      </c>
      <c r="C267" s="133" t="str">
        <f>VLOOKUP(B267,[1]Tabelle1!$A$1:$B$68,2,FALSE)</f>
        <v>Wittmund</v>
      </c>
      <c r="D267" s="133">
        <f>B2_neuer_Gebietsstand!C262</f>
        <v>2016</v>
      </c>
      <c r="E267" s="134">
        <f>B2_neuer_Gebietsstand!I262</f>
        <v>12.040374909877432</v>
      </c>
      <c r="F267" s="134">
        <f>B2_neuer_Gebietsstand!J262</f>
        <v>6.6330209084354719</v>
      </c>
    </row>
    <row r="268" spans="2:6" s="135" customFormat="1" ht="16.5" customHeight="1" x14ac:dyDescent="0.15">
      <c r="B268" s="132">
        <f>B2_neuer_Gebietsstand!A263</f>
        <v>4</v>
      </c>
      <c r="C268" s="136" t="str">
        <f>VLOOKUP(B268,[1]Tabelle1!$A$1:$B$68,2,FALSE)</f>
        <v>Statistische Region Weser-Ems</v>
      </c>
      <c r="D268" s="136">
        <f>B2_neuer_Gebietsstand!C263</f>
        <v>2016</v>
      </c>
      <c r="E268" s="137">
        <f>B2_neuer_Gebietsstand!I263</f>
        <v>20.621283126421659</v>
      </c>
      <c r="F268" s="137">
        <f>B2_neuer_Gebietsstand!J263</f>
        <v>11.203376359998904</v>
      </c>
    </row>
    <row r="269" spans="2:6" s="135" customFormat="1" ht="16.5" customHeight="1" x14ac:dyDescent="0.15">
      <c r="B269" s="132">
        <f>B2_neuer_Gebietsstand!A264</f>
        <v>0</v>
      </c>
      <c r="C269" s="136" t="str">
        <f>VLOOKUP(B269,[1]Tabelle1!$A$1:$B$68,2,FALSE)</f>
        <v>Niedersachsen</v>
      </c>
      <c r="D269" s="136">
        <f>B2_neuer_Gebietsstand!C264</f>
        <v>2016</v>
      </c>
      <c r="E269" s="137">
        <f>B2_neuer_Gebietsstand!I264</f>
        <v>22.823015168891871</v>
      </c>
      <c r="F269" s="137">
        <f>B2_neuer_Gebietsstand!J264</f>
        <v>12.788609265791012</v>
      </c>
    </row>
    <row r="270" spans="2:6" s="76" customFormat="1" ht="8.25" customHeight="1" x14ac:dyDescent="0.15">
      <c r="B270" s="132">
        <f>B2_neuer_Gebietsstand!A265</f>
        <v>101</v>
      </c>
      <c r="C270" s="133" t="str">
        <f>VLOOKUP(B270,[1]Tabelle1!$A$1:$B$68,2,FALSE)</f>
        <v>Braunschweig  Stadt</v>
      </c>
      <c r="D270" s="133">
        <f>B2_neuer_Gebietsstand!C265</f>
        <v>2015</v>
      </c>
      <c r="E270" s="134">
        <f>B2_neuer_Gebietsstand!I265</f>
        <v>31.990747040413662</v>
      </c>
      <c r="F270" s="134">
        <f>B2_neuer_Gebietsstand!J265</f>
        <v>15.974962579942851</v>
      </c>
    </row>
    <row r="271" spans="2:6" s="76" customFormat="1" ht="8.25" customHeight="1" x14ac:dyDescent="0.15">
      <c r="B271" s="132">
        <f>B2_neuer_Gebietsstand!A266</f>
        <v>102</v>
      </c>
      <c r="C271" s="133" t="str">
        <f>VLOOKUP(B271,[1]Tabelle1!$A$1:$B$68,2,FALSE)</f>
        <v>Salzgitter  Stadt</v>
      </c>
      <c r="D271" s="133">
        <f>B2_neuer_Gebietsstand!C266</f>
        <v>2015</v>
      </c>
      <c r="E271" s="134">
        <f>B2_neuer_Gebietsstand!I266</f>
        <v>39.970930232558139</v>
      </c>
      <c r="F271" s="134">
        <f>B2_neuer_Gebietsstand!J266</f>
        <v>27.07122093023256</v>
      </c>
    </row>
    <row r="272" spans="2:6" s="76" customFormat="1" ht="8.25" customHeight="1" x14ac:dyDescent="0.15">
      <c r="B272" s="132">
        <f>B2_neuer_Gebietsstand!A267</f>
        <v>103</v>
      </c>
      <c r="C272" s="133" t="str">
        <f>VLOOKUP(B272,[1]Tabelle1!$A$1:$B$68,2,FALSE)</f>
        <v>Wolfsburg  Stadt</v>
      </c>
      <c r="D272" s="133">
        <f>B2_neuer_Gebietsstand!C267</f>
        <v>2015</v>
      </c>
      <c r="E272" s="134">
        <f>B2_neuer_Gebietsstand!I267</f>
        <v>30.616253375890008</v>
      </c>
      <c r="F272" s="134">
        <f>B2_neuer_Gebietsstand!J267</f>
        <v>18.070218512153204</v>
      </c>
    </row>
    <row r="273" spans="2:6" s="76" customFormat="1" ht="8.25" customHeight="1" x14ac:dyDescent="0.15">
      <c r="B273" s="132">
        <f>B2_neuer_Gebietsstand!A268</f>
        <v>151</v>
      </c>
      <c r="C273" s="133" t="str">
        <f>VLOOKUP(B273,[1]Tabelle1!$A$1:$B$68,2,FALSE)</f>
        <v>Gifhorn</v>
      </c>
      <c r="D273" s="133">
        <f>B2_neuer_Gebietsstand!C268</f>
        <v>2015</v>
      </c>
      <c r="E273" s="134">
        <f>B2_neuer_Gebietsstand!I268</f>
        <v>17.194478278522126</v>
      </c>
      <c r="F273" s="134">
        <f>B2_neuer_Gebietsstand!J268</f>
        <v>7.6938692651238334</v>
      </c>
    </row>
    <row r="274" spans="2:6" s="76" customFormat="1" ht="8.25" customHeight="1" x14ac:dyDescent="0.15">
      <c r="B274" s="132">
        <f>B2_neuer_Gebietsstand!A269</f>
        <v>153</v>
      </c>
      <c r="C274" s="133" t="str">
        <f>VLOOKUP(B274,[1]Tabelle1!$A$1:$B$68,2,FALSE)</f>
        <v>Goslar</v>
      </c>
      <c r="D274" s="133">
        <f>B2_neuer_Gebietsstand!C269</f>
        <v>2015</v>
      </c>
      <c r="E274" s="134">
        <f>B2_neuer_Gebietsstand!I269</f>
        <v>15.893827950111927</v>
      </c>
      <c r="F274" s="134">
        <f>B2_neuer_Gebietsstand!J269</f>
        <v>7.1953949472337699</v>
      </c>
    </row>
    <row r="275" spans="2:6" s="76" customFormat="1" ht="8.25" customHeight="1" x14ac:dyDescent="0.15">
      <c r="B275" s="132">
        <f>B2_neuer_Gebietsstand!A270</f>
        <v>154</v>
      </c>
      <c r="C275" s="133" t="str">
        <f>VLOOKUP(B275,[1]Tabelle1!$A$1:$B$68,2,FALSE)</f>
        <v>Helmstedt</v>
      </c>
      <c r="D275" s="133">
        <f>B2_neuer_Gebietsstand!C270</f>
        <v>2015</v>
      </c>
      <c r="E275" s="134">
        <f>B2_neuer_Gebietsstand!I270</f>
        <v>12.865979381443299</v>
      </c>
      <c r="F275" s="134">
        <f>B2_neuer_Gebietsstand!J270</f>
        <v>4.9484536082474229</v>
      </c>
    </row>
    <row r="276" spans="2:6" s="76" customFormat="1" ht="8.25" customHeight="1" x14ac:dyDescent="0.15">
      <c r="B276" s="132">
        <f>B2_neuer_Gebietsstand!A271</f>
        <v>155</v>
      </c>
      <c r="C276" s="133" t="str">
        <f>VLOOKUP(B276,[1]Tabelle1!$A$1:$B$68,2,FALSE)</f>
        <v>Northeim</v>
      </c>
      <c r="D276" s="133">
        <f>B2_neuer_Gebietsstand!C271</f>
        <v>2015</v>
      </c>
      <c r="E276" s="134">
        <f>B2_neuer_Gebietsstand!I271</f>
        <v>18.955963837853602</v>
      </c>
      <c r="F276" s="134">
        <f>B2_neuer_Gebietsstand!J271</f>
        <v>9.4779819189268011</v>
      </c>
    </row>
    <row r="277" spans="2:6" s="76" customFormat="1" ht="8.25" customHeight="1" x14ac:dyDescent="0.15">
      <c r="B277" s="132">
        <f>B2_neuer_Gebietsstand!A272</f>
        <v>157</v>
      </c>
      <c r="C277" s="133" t="str">
        <f>VLOOKUP(B277,[1]Tabelle1!$A$1:$B$68,2,FALSE)</f>
        <v>Peine</v>
      </c>
      <c r="D277" s="133">
        <f>B2_neuer_Gebietsstand!C272</f>
        <v>2015</v>
      </c>
      <c r="E277" s="134">
        <f>B2_neuer_Gebietsstand!I272</f>
        <v>20.514152168267984</v>
      </c>
      <c r="F277" s="134">
        <f>B2_neuer_Gebietsstand!J272</f>
        <v>9.9454687094261232</v>
      </c>
    </row>
    <row r="278" spans="2:6" s="76" customFormat="1" ht="8.25" customHeight="1" x14ac:dyDescent="0.15">
      <c r="B278" s="132">
        <f>B2_neuer_Gebietsstand!A273</f>
        <v>158</v>
      </c>
      <c r="C278" s="133" t="str">
        <f>VLOOKUP(B278,[1]Tabelle1!$A$1:$B$68,2,FALSE)</f>
        <v>Wolfenbüttel</v>
      </c>
      <c r="D278" s="133">
        <f>B2_neuer_Gebietsstand!C273</f>
        <v>2015</v>
      </c>
      <c r="E278" s="134">
        <f>B2_neuer_Gebietsstand!I273</f>
        <v>12.738095238095237</v>
      </c>
      <c r="F278" s="134">
        <f>B2_neuer_Gebietsstand!J273</f>
        <v>6.8154761904761898</v>
      </c>
    </row>
    <row r="279" spans="2:6" s="76" customFormat="1" ht="8.25" customHeight="1" x14ac:dyDescent="0.15">
      <c r="B279" s="132">
        <f>B2_neuer_Gebietsstand!A274</f>
        <v>159</v>
      </c>
      <c r="C279" s="133" t="str">
        <f>VLOOKUP(B279,[1]Tabelle1!$A$1:$B$68,2,FALSE)</f>
        <v>Göttingen</v>
      </c>
      <c r="D279" s="133">
        <f>B2_neuer_Gebietsstand!C274</f>
        <v>2015</v>
      </c>
      <c r="E279" s="134">
        <f>B2_neuer_Gebietsstand!I274</f>
        <v>23.503177611773886</v>
      </c>
      <c r="F279" s="134">
        <f>B2_neuer_Gebietsstand!J274</f>
        <v>12.799643215520126</v>
      </c>
    </row>
    <row r="280" spans="2:6" s="135" customFormat="1" ht="16.5" customHeight="1" x14ac:dyDescent="0.15">
      <c r="B280" s="132">
        <f>B2_neuer_Gebietsstand!A275</f>
        <v>1</v>
      </c>
      <c r="C280" s="136" t="str">
        <f>VLOOKUP(B280,[1]Tabelle1!$A$1:$B$68,2,FALSE)</f>
        <v>Statistische Region Braunschweig</v>
      </c>
      <c r="D280" s="136">
        <f>B2_neuer_Gebietsstand!C275</f>
        <v>2015</v>
      </c>
      <c r="E280" s="137">
        <f>B2_neuer_Gebietsstand!I275</f>
        <v>23.338831025055917</v>
      </c>
      <c r="F280" s="137">
        <f>B2_neuer_Gebietsstand!J275</f>
        <v>12.344953796796275</v>
      </c>
    </row>
    <row r="281" spans="2:6" s="76" customFormat="1" ht="8.25" customHeight="1" x14ac:dyDescent="0.15">
      <c r="B281" s="132">
        <f>B2_neuer_Gebietsstand!A276</f>
        <v>241</v>
      </c>
      <c r="C281" s="133" t="str">
        <f>VLOOKUP(B281,[1]Tabelle1!$A$1:$B$68,2,FALSE)</f>
        <v>Hannover  Region</v>
      </c>
      <c r="D281" s="133">
        <f>B2_neuer_Gebietsstand!C276</f>
        <v>2015</v>
      </c>
      <c r="E281" s="134">
        <f>B2_neuer_Gebietsstand!I276</f>
        <v>34.561019311168621</v>
      </c>
      <c r="F281" s="134">
        <f>B2_neuer_Gebietsstand!J276</f>
        <v>20.87540172350047</v>
      </c>
    </row>
    <row r="282" spans="2:6" s="76" customFormat="1" ht="8.25" customHeight="1" x14ac:dyDescent="0.15">
      <c r="B282" s="132">
        <f>B2_neuer_Gebietsstand!A277</f>
        <v>241001</v>
      </c>
      <c r="C282" s="133" t="str">
        <f>VLOOKUP(B282,[1]Tabelle1!$A$1:$B$68,2,FALSE)</f>
        <v>dav. Hannover  Lhst.</v>
      </c>
      <c r="D282" s="133">
        <f>B2_neuer_Gebietsstand!C277</f>
        <v>2015</v>
      </c>
      <c r="E282" s="134">
        <f>B2_neuer_Gebietsstand!I277</f>
        <v>44.360991188124665</v>
      </c>
      <c r="F282" s="134">
        <f>B2_neuer_Gebietsstand!J277</f>
        <v>28.706605949494353</v>
      </c>
    </row>
    <row r="283" spans="2:6" s="76" customFormat="1" ht="8.25" customHeight="1" x14ac:dyDescent="0.15">
      <c r="B283" s="132">
        <f>B2_neuer_Gebietsstand!A278</f>
        <v>241999</v>
      </c>
      <c r="C283" s="133" t="str">
        <f>VLOOKUP(B283,[1]Tabelle1!$A$1:$B$68,2,FALSE)</f>
        <v>dav. Hannover  Umland</v>
      </c>
      <c r="D283" s="133">
        <f>B2_neuer_Gebietsstand!C278</f>
        <v>2015</v>
      </c>
      <c r="E283" s="134">
        <f>B2_neuer_Gebietsstand!I278</f>
        <v>25.482138943677406</v>
      </c>
      <c r="F283" s="134">
        <f>B2_neuer_Gebietsstand!J278</f>
        <v>13.620425158886698</v>
      </c>
    </row>
    <row r="284" spans="2:6" s="76" customFormat="1" ht="8.25" customHeight="1" x14ac:dyDescent="0.15">
      <c r="B284" s="132">
        <f>B2_neuer_Gebietsstand!A279</f>
        <v>251</v>
      </c>
      <c r="C284" s="133" t="str">
        <f>VLOOKUP(B284,[1]Tabelle1!$A$1:$B$68,2,FALSE)</f>
        <v>Diepholz</v>
      </c>
      <c r="D284" s="133">
        <f>B2_neuer_Gebietsstand!C279</f>
        <v>2015</v>
      </c>
      <c r="E284" s="134">
        <f>B2_neuer_Gebietsstand!I279</f>
        <v>18.298090040927693</v>
      </c>
      <c r="F284" s="134">
        <f>B2_neuer_Gebietsstand!J279</f>
        <v>10.965211459754434</v>
      </c>
    </row>
    <row r="285" spans="2:6" s="76" customFormat="1" ht="8.25" customHeight="1" x14ac:dyDescent="0.15">
      <c r="B285" s="132">
        <f>B2_neuer_Gebietsstand!A280</f>
        <v>252</v>
      </c>
      <c r="C285" s="133" t="str">
        <f>VLOOKUP(B285,[1]Tabelle1!$A$1:$B$68,2,FALSE)</f>
        <v>Hameln-Pyrmont</v>
      </c>
      <c r="D285" s="133">
        <f>B2_neuer_Gebietsstand!C280</f>
        <v>2015</v>
      </c>
      <c r="E285" s="134">
        <f>B2_neuer_Gebietsstand!I280</f>
        <v>22.236055776892432</v>
      </c>
      <c r="F285" s="134">
        <f>B2_neuer_Gebietsstand!J280</f>
        <v>10.881474103585658</v>
      </c>
    </row>
    <row r="286" spans="2:6" s="76" customFormat="1" ht="8.25" customHeight="1" x14ac:dyDescent="0.15">
      <c r="B286" s="132">
        <f>B2_neuer_Gebietsstand!A281</f>
        <v>254</v>
      </c>
      <c r="C286" s="133" t="str">
        <f>VLOOKUP(B286,[1]Tabelle1!$A$1:$B$68,2,FALSE)</f>
        <v>Hildesheim</v>
      </c>
      <c r="D286" s="133">
        <f>B2_neuer_Gebietsstand!C281</f>
        <v>2015</v>
      </c>
      <c r="E286" s="134">
        <f>B2_neuer_Gebietsstand!I281</f>
        <v>22.547564431250844</v>
      </c>
      <c r="F286" s="134">
        <f>B2_neuer_Gebietsstand!J281</f>
        <v>11.698826069356363</v>
      </c>
    </row>
    <row r="287" spans="2:6" s="76" customFormat="1" ht="8.25" customHeight="1" x14ac:dyDescent="0.15">
      <c r="B287" s="132">
        <f>B2_neuer_Gebietsstand!A282</f>
        <v>255</v>
      </c>
      <c r="C287" s="133" t="str">
        <f>VLOOKUP(B287,[1]Tabelle1!$A$1:$B$68,2,FALSE)</f>
        <v>Holzminden</v>
      </c>
      <c r="D287" s="133">
        <f>B2_neuer_Gebietsstand!C282</f>
        <v>2015</v>
      </c>
      <c r="E287" s="134">
        <f>B2_neuer_Gebietsstand!I282</f>
        <v>17.416378316032297</v>
      </c>
      <c r="F287" s="134">
        <f>B2_neuer_Gebietsstand!J282</f>
        <v>7.5547866205305656</v>
      </c>
    </row>
    <row r="288" spans="2:6" s="76" customFormat="1" ht="8.25" customHeight="1" x14ac:dyDescent="0.15">
      <c r="B288" s="132">
        <f>B2_neuer_Gebietsstand!A283</f>
        <v>256</v>
      </c>
      <c r="C288" s="133" t="str">
        <f>VLOOKUP(B288,[1]Tabelle1!$A$1:$B$68,2,FALSE)</f>
        <v>Nienburg (Weser)</v>
      </c>
      <c r="D288" s="133">
        <f>B2_neuer_Gebietsstand!C283</f>
        <v>2015</v>
      </c>
      <c r="E288" s="134">
        <f>B2_neuer_Gebietsstand!I283</f>
        <v>20.542517525144774</v>
      </c>
      <c r="F288" s="134">
        <f>B2_neuer_Gebietsstand!J283</f>
        <v>8.7168546174946666</v>
      </c>
    </row>
    <row r="289" spans="2:6" s="76" customFormat="1" ht="8.25" customHeight="1" x14ac:dyDescent="0.15">
      <c r="B289" s="132">
        <f>B2_neuer_Gebietsstand!A284</f>
        <v>257</v>
      </c>
      <c r="C289" s="133" t="str">
        <f>VLOOKUP(B289,[1]Tabelle1!$A$1:$B$68,2,FALSE)</f>
        <v>Schaumburg</v>
      </c>
      <c r="D289" s="133">
        <f>B2_neuer_Gebietsstand!C284</f>
        <v>2015</v>
      </c>
      <c r="E289" s="134">
        <f>B2_neuer_Gebietsstand!I284</f>
        <v>22.604485219164118</v>
      </c>
      <c r="F289" s="134">
        <f>B2_neuer_Gebietsstand!J284</f>
        <v>11.26401630988787</v>
      </c>
    </row>
    <row r="290" spans="2:6" s="135" customFormat="1" ht="16.5" customHeight="1" x14ac:dyDescent="0.15">
      <c r="B290" s="132">
        <f>B2_neuer_Gebietsstand!A285</f>
        <v>2</v>
      </c>
      <c r="C290" s="136" t="str">
        <f>VLOOKUP(B290,[1]Tabelle1!$A$1:$B$68,2,FALSE)</f>
        <v>Statistische Region Hannover</v>
      </c>
      <c r="D290" s="136">
        <f>B2_neuer_Gebietsstand!C285</f>
        <v>2015</v>
      </c>
      <c r="E290" s="137">
        <f>B2_neuer_Gebietsstand!I285</f>
        <v>28.753400335554069</v>
      </c>
      <c r="F290" s="137">
        <f>B2_neuer_Gebietsstand!J285</f>
        <v>16.526852470231791</v>
      </c>
    </row>
    <row r="291" spans="2:6" s="76" customFormat="1" ht="8.25" customHeight="1" x14ac:dyDescent="0.15">
      <c r="B291" s="132">
        <f>B2_neuer_Gebietsstand!A286</f>
        <v>351</v>
      </c>
      <c r="C291" s="133" t="str">
        <f>VLOOKUP(B291,[1]Tabelle1!$A$1:$B$68,2,FALSE)</f>
        <v>Celle</v>
      </c>
      <c r="D291" s="133">
        <f>B2_neuer_Gebietsstand!C286</f>
        <v>2015</v>
      </c>
      <c r="E291" s="134">
        <f>B2_neuer_Gebietsstand!I286</f>
        <v>13.346080305927345</v>
      </c>
      <c r="F291" s="134">
        <f>B2_neuer_Gebietsstand!J286</f>
        <v>5.047801147227533</v>
      </c>
    </row>
    <row r="292" spans="2:6" s="76" customFormat="1" ht="8.25" customHeight="1" x14ac:dyDescent="0.15">
      <c r="B292" s="132">
        <f>B2_neuer_Gebietsstand!A287</f>
        <v>352</v>
      </c>
      <c r="C292" s="133" t="str">
        <f>VLOOKUP(B292,[1]Tabelle1!$A$1:$B$68,2,FALSE)</f>
        <v>Cuxhaven</v>
      </c>
      <c r="D292" s="133">
        <f>B2_neuer_Gebietsstand!C287</f>
        <v>2015</v>
      </c>
      <c r="E292" s="134">
        <f>B2_neuer_Gebietsstand!I287</f>
        <v>14.788990825688073</v>
      </c>
      <c r="F292" s="134">
        <f>B2_neuer_Gebietsstand!J287</f>
        <v>8.0917431192660558</v>
      </c>
    </row>
    <row r="293" spans="2:6" s="76" customFormat="1" ht="8.25" customHeight="1" x14ac:dyDescent="0.15">
      <c r="B293" s="132">
        <f>B2_neuer_Gebietsstand!A288</f>
        <v>353</v>
      </c>
      <c r="C293" s="133" t="str">
        <f>VLOOKUP(B293,[1]Tabelle1!$A$1:$B$68,2,FALSE)</f>
        <v>Harburg</v>
      </c>
      <c r="D293" s="133">
        <f>B2_neuer_Gebietsstand!C288</f>
        <v>2015</v>
      </c>
      <c r="E293" s="134">
        <f>B2_neuer_Gebietsstand!I288</f>
        <v>18.992443324937028</v>
      </c>
      <c r="F293" s="134">
        <f>B2_neuer_Gebietsstand!J288</f>
        <v>9.20654911838791</v>
      </c>
    </row>
    <row r="294" spans="2:6" s="76" customFormat="1" ht="8.25" customHeight="1" x14ac:dyDescent="0.15">
      <c r="B294" s="132">
        <f>B2_neuer_Gebietsstand!A289</f>
        <v>354</v>
      </c>
      <c r="C294" s="133" t="str">
        <f>VLOOKUP(B294,[1]Tabelle1!$A$1:$B$68,2,FALSE)</f>
        <v>Lüchow-Dannenberg</v>
      </c>
      <c r="D294" s="133">
        <f>B2_neuer_Gebietsstand!C289</f>
        <v>2015</v>
      </c>
      <c r="E294" s="134">
        <f>B2_neuer_Gebietsstand!I289</f>
        <v>12.348668280871671</v>
      </c>
      <c r="F294" s="134">
        <f>B2_neuer_Gebietsstand!J289</f>
        <v>6.3761097659402743</v>
      </c>
    </row>
    <row r="295" spans="2:6" s="76" customFormat="1" ht="8.25" customHeight="1" x14ac:dyDescent="0.15">
      <c r="B295" s="132">
        <f>B2_neuer_Gebietsstand!A290</f>
        <v>355</v>
      </c>
      <c r="C295" s="133" t="str">
        <f>VLOOKUP(B295,[1]Tabelle1!$A$1:$B$68,2,FALSE)</f>
        <v>Lüneburg</v>
      </c>
      <c r="D295" s="133">
        <f>B2_neuer_Gebietsstand!C290</f>
        <v>2015</v>
      </c>
      <c r="E295" s="134">
        <f>B2_neuer_Gebietsstand!I290</f>
        <v>15.522123893805309</v>
      </c>
      <c r="F295" s="134">
        <f>B2_neuer_Gebietsstand!J290</f>
        <v>8.6371681415929196</v>
      </c>
    </row>
    <row r="296" spans="2:6" s="76" customFormat="1" ht="8.25" customHeight="1" x14ac:dyDescent="0.15">
      <c r="B296" s="132">
        <f>B2_neuer_Gebietsstand!A291</f>
        <v>356</v>
      </c>
      <c r="C296" s="133" t="str">
        <f>VLOOKUP(B296,[1]Tabelle1!$A$1:$B$68,2,FALSE)</f>
        <v>Osterholz</v>
      </c>
      <c r="D296" s="133">
        <f>B2_neuer_Gebietsstand!C291</f>
        <v>2015</v>
      </c>
      <c r="E296" s="134">
        <f>B2_neuer_Gebietsstand!I291</f>
        <v>13.659466327827191</v>
      </c>
      <c r="F296" s="134">
        <f>B2_neuer_Gebietsstand!J291</f>
        <v>5.6861499364675989</v>
      </c>
    </row>
    <row r="297" spans="2:6" s="76" customFormat="1" ht="8.25" customHeight="1" x14ac:dyDescent="0.15">
      <c r="B297" s="132">
        <f>B2_neuer_Gebietsstand!A292</f>
        <v>357</v>
      </c>
      <c r="C297" s="133" t="str">
        <f>VLOOKUP(B297,[1]Tabelle1!$A$1:$B$68,2,FALSE)</f>
        <v>Rotenburg (Wümme)</v>
      </c>
      <c r="D297" s="133">
        <f>B2_neuer_Gebietsstand!C292</f>
        <v>2015</v>
      </c>
      <c r="E297" s="134">
        <f>B2_neuer_Gebietsstand!I292</f>
        <v>13.413830954994513</v>
      </c>
      <c r="F297" s="134">
        <f>B2_neuer_Gebietsstand!J292</f>
        <v>5.5762897914379801</v>
      </c>
    </row>
    <row r="298" spans="2:6" s="76" customFormat="1" ht="8.25" customHeight="1" x14ac:dyDescent="0.15">
      <c r="B298" s="132">
        <f>B2_neuer_Gebietsstand!A293</f>
        <v>358</v>
      </c>
      <c r="C298" s="133" t="str">
        <f>VLOOKUP(B298,[1]Tabelle1!$A$1:$B$68,2,FALSE)</f>
        <v>Heidekreis</v>
      </c>
      <c r="D298" s="133">
        <f>B2_neuer_Gebietsstand!C293</f>
        <v>2015</v>
      </c>
      <c r="E298" s="134">
        <f>B2_neuer_Gebietsstand!I293</f>
        <v>15.668435683598686</v>
      </c>
      <c r="F298" s="134">
        <f>B2_neuer_Gebietsstand!J293</f>
        <v>6.5453626484710634</v>
      </c>
    </row>
    <row r="299" spans="2:6" s="76" customFormat="1" ht="8.25" customHeight="1" x14ac:dyDescent="0.15">
      <c r="B299" s="132">
        <f>B2_neuer_Gebietsstand!A294</f>
        <v>359</v>
      </c>
      <c r="C299" s="133" t="str">
        <f>VLOOKUP(B299,[1]Tabelle1!$A$1:$B$68,2,FALSE)</f>
        <v>Stade</v>
      </c>
      <c r="D299" s="133">
        <f>B2_neuer_Gebietsstand!C294</f>
        <v>2015</v>
      </c>
      <c r="E299" s="134">
        <f>B2_neuer_Gebietsstand!I294</f>
        <v>16.545423786161393</v>
      </c>
      <c r="F299" s="134">
        <f>B2_neuer_Gebietsstand!J294</f>
        <v>8.458805616646929</v>
      </c>
    </row>
    <row r="300" spans="2:6" s="76" customFormat="1" ht="8.25" customHeight="1" x14ac:dyDescent="0.15">
      <c r="B300" s="132">
        <f>B2_neuer_Gebietsstand!A295</f>
        <v>360</v>
      </c>
      <c r="C300" s="133" t="str">
        <f>VLOOKUP(B300,[1]Tabelle1!$A$1:$B$68,2,FALSE)</f>
        <v>Uelzen</v>
      </c>
      <c r="D300" s="133">
        <f>B2_neuer_Gebietsstand!C295</f>
        <v>2015</v>
      </c>
      <c r="E300" s="134">
        <f>B2_neuer_Gebietsstand!I295</f>
        <v>13.678618857901725</v>
      </c>
      <c r="F300" s="134">
        <f>B2_neuer_Gebietsstand!J295</f>
        <v>4.8251438689685706</v>
      </c>
    </row>
    <row r="301" spans="2:6" s="76" customFormat="1" ht="8.25" customHeight="1" x14ac:dyDescent="0.15">
      <c r="B301" s="132">
        <f>B2_neuer_Gebietsstand!A296</f>
        <v>361</v>
      </c>
      <c r="C301" s="133" t="str">
        <f>VLOOKUP(B301,[1]Tabelle1!$A$1:$B$68,2,FALSE)</f>
        <v>Verden</v>
      </c>
      <c r="D301" s="133">
        <f>B2_neuer_Gebietsstand!C296</f>
        <v>2015</v>
      </c>
      <c r="E301" s="134">
        <f>B2_neuer_Gebietsstand!I296</f>
        <v>21.064356435643564</v>
      </c>
      <c r="F301" s="134">
        <f>B2_neuer_Gebietsstand!J296</f>
        <v>9.282178217821782</v>
      </c>
    </row>
    <row r="302" spans="2:6" s="135" customFormat="1" ht="16.5" customHeight="1" x14ac:dyDescent="0.15">
      <c r="B302" s="132">
        <f>B2_neuer_Gebietsstand!A297</f>
        <v>3</v>
      </c>
      <c r="C302" s="136" t="str">
        <f>VLOOKUP(B302,[1]Tabelle1!$A$1:$B$68,2,FALSE)</f>
        <v>Statistische Region Lüneburg</v>
      </c>
      <c r="D302" s="136">
        <f>B2_neuer_Gebietsstand!C297</f>
        <v>2015</v>
      </c>
      <c r="E302" s="137">
        <f>B2_neuer_Gebietsstand!I297</f>
        <v>15.879219911298325</v>
      </c>
      <c r="F302" s="137">
        <f>B2_neuer_Gebietsstand!J297</f>
        <v>7.4505356528078739</v>
      </c>
    </row>
    <row r="303" spans="2:6" s="76" customFormat="1" ht="8.25" customHeight="1" x14ac:dyDescent="0.15">
      <c r="B303" s="132">
        <f>B2_neuer_Gebietsstand!A298</f>
        <v>401</v>
      </c>
      <c r="C303" s="133" t="str">
        <f>VLOOKUP(B303,[1]Tabelle1!$A$1:$B$68,2,FALSE)</f>
        <v>Delmenhorst  Stadt</v>
      </c>
      <c r="D303" s="133">
        <f>B2_neuer_Gebietsstand!C298</f>
        <v>2015</v>
      </c>
      <c r="E303" s="134">
        <f>B2_neuer_Gebietsstand!I298</f>
        <v>30.941949616648412</v>
      </c>
      <c r="F303" s="134">
        <f>B2_neuer_Gebietsstand!J298</f>
        <v>19.82475355969332</v>
      </c>
    </row>
    <row r="304" spans="2:6" s="76" customFormat="1" ht="8.25" customHeight="1" x14ac:dyDescent="0.15">
      <c r="B304" s="132">
        <f>B2_neuer_Gebietsstand!A299</f>
        <v>402</v>
      </c>
      <c r="C304" s="133" t="str">
        <f>VLOOKUP(B304,[1]Tabelle1!$A$1:$B$68,2,FALSE)</f>
        <v>Emden  Stadt</v>
      </c>
      <c r="D304" s="133">
        <f>B2_neuer_Gebietsstand!C299</f>
        <v>2015</v>
      </c>
      <c r="E304" s="134">
        <f>B2_neuer_Gebietsstand!I299</f>
        <v>21.342756183745585</v>
      </c>
      <c r="F304" s="134">
        <f>B2_neuer_Gebietsstand!J299</f>
        <v>11.731448763250883</v>
      </c>
    </row>
    <row r="305" spans="2:6" s="76" customFormat="1" ht="8.25" customHeight="1" x14ac:dyDescent="0.15">
      <c r="B305" s="132">
        <f>B2_neuer_Gebietsstand!A300</f>
        <v>403</v>
      </c>
      <c r="C305" s="133" t="str">
        <f>VLOOKUP(B305,[1]Tabelle1!$A$1:$B$68,2,FALSE)</f>
        <v>Oldenburg(Oldb)  Stadt</v>
      </c>
      <c r="D305" s="133">
        <f>B2_neuer_Gebietsstand!C300</f>
        <v>2015</v>
      </c>
      <c r="E305" s="134">
        <f>B2_neuer_Gebietsstand!I300</f>
        <v>25.932874713362519</v>
      </c>
      <c r="F305" s="134">
        <f>B2_neuer_Gebietsstand!J300</f>
        <v>15.488847196164269</v>
      </c>
    </row>
    <row r="306" spans="2:6" s="76" customFormat="1" ht="8.25" customHeight="1" x14ac:dyDescent="0.15">
      <c r="B306" s="132">
        <f>B2_neuer_Gebietsstand!A301</f>
        <v>404</v>
      </c>
      <c r="C306" s="133" t="str">
        <f>VLOOKUP(B306,[1]Tabelle1!$A$1:$B$68,2,FALSE)</f>
        <v>Osnabrück  Stadt</v>
      </c>
      <c r="D306" s="133">
        <f>B2_neuer_Gebietsstand!C301</f>
        <v>2015</v>
      </c>
      <c r="E306" s="134">
        <f>B2_neuer_Gebietsstand!I301</f>
        <v>27.1633118904337</v>
      </c>
      <c r="F306" s="134">
        <f>B2_neuer_Gebietsstand!J301</f>
        <v>15.106868644947086</v>
      </c>
    </row>
    <row r="307" spans="2:6" s="76" customFormat="1" ht="8.25" customHeight="1" x14ac:dyDescent="0.15">
      <c r="B307" s="132">
        <f>B2_neuer_Gebietsstand!A302</f>
        <v>405</v>
      </c>
      <c r="C307" s="133" t="str">
        <f>VLOOKUP(B307,[1]Tabelle1!$A$1:$B$68,2,FALSE)</f>
        <v>Wilhelmshaven  Stadt</v>
      </c>
      <c r="D307" s="133">
        <f>B2_neuer_Gebietsstand!C302</f>
        <v>2015</v>
      </c>
      <c r="E307" s="134">
        <f>B2_neuer_Gebietsstand!I302</f>
        <v>19.939209726443767</v>
      </c>
      <c r="F307" s="134">
        <f>B2_neuer_Gebietsstand!J302</f>
        <v>8.8145896656534948</v>
      </c>
    </row>
    <row r="308" spans="2:6" s="76" customFormat="1" ht="8.25" customHeight="1" x14ac:dyDescent="0.15">
      <c r="B308" s="132">
        <f>B2_neuer_Gebietsstand!A303</f>
        <v>451</v>
      </c>
      <c r="C308" s="133" t="str">
        <f>VLOOKUP(B308,[1]Tabelle1!$A$1:$B$68,2,FALSE)</f>
        <v>Ammerland</v>
      </c>
      <c r="D308" s="133">
        <f>B2_neuer_Gebietsstand!C303</f>
        <v>2015</v>
      </c>
      <c r="E308" s="134">
        <f>B2_neuer_Gebietsstand!I303</f>
        <v>13.314037626628075</v>
      </c>
      <c r="F308" s="134">
        <f>B2_neuer_Gebietsstand!J303</f>
        <v>6.5123010130246017</v>
      </c>
    </row>
    <row r="309" spans="2:6" s="76" customFormat="1" ht="8.25" customHeight="1" x14ac:dyDescent="0.15">
      <c r="B309" s="132">
        <f>B2_neuer_Gebietsstand!A304</f>
        <v>452</v>
      </c>
      <c r="C309" s="133" t="str">
        <f>VLOOKUP(B309,[1]Tabelle1!$A$1:$B$68,2,FALSE)</f>
        <v>Aurich</v>
      </c>
      <c r="D309" s="133">
        <f>B2_neuer_Gebietsstand!C304</f>
        <v>2015</v>
      </c>
      <c r="E309" s="134">
        <f>B2_neuer_Gebietsstand!I304</f>
        <v>11.169354838709678</v>
      </c>
      <c r="F309" s="134">
        <f>B2_neuer_Gebietsstand!J304</f>
        <v>6.471774193548387</v>
      </c>
    </row>
    <row r="310" spans="2:6" s="76" customFormat="1" ht="8.25" customHeight="1" x14ac:dyDescent="0.15">
      <c r="B310" s="132">
        <f>B2_neuer_Gebietsstand!A305</f>
        <v>453</v>
      </c>
      <c r="C310" s="133" t="str">
        <f>VLOOKUP(B310,[1]Tabelle1!$A$1:$B$68,2,FALSE)</f>
        <v>Cloppenburg</v>
      </c>
      <c r="D310" s="133">
        <f>B2_neuer_Gebietsstand!C305</f>
        <v>2015</v>
      </c>
      <c r="E310" s="134">
        <f>B2_neuer_Gebietsstand!I305</f>
        <v>24.1483571860512</v>
      </c>
      <c r="F310" s="134">
        <f>B2_neuer_Gebietsstand!J305</f>
        <v>10.360814351945171</v>
      </c>
    </row>
    <row r="311" spans="2:6" s="76" customFormat="1" ht="8.25" customHeight="1" x14ac:dyDescent="0.15">
      <c r="B311" s="132">
        <f>B2_neuer_Gebietsstand!A306</f>
        <v>454</v>
      </c>
      <c r="C311" s="133" t="str">
        <f>VLOOKUP(B311,[1]Tabelle1!$A$1:$B$68,2,FALSE)</f>
        <v>Emsland</v>
      </c>
      <c r="D311" s="133">
        <f>B2_neuer_Gebietsstand!C306</f>
        <v>2015</v>
      </c>
      <c r="E311" s="134">
        <f>B2_neuer_Gebietsstand!I306</f>
        <v>17.968514990474279</v>
      </c>
      <c r="F311" s="134">
        <f>B2_neuer_Gebietsstand!J306</f>
        <v>9.1847989571843982</v>
      </c>
    </row>
    <row r="312" spans="2:6" s="76" customFormat="1" ht="8.25" customHeight="1" x14ac:dyDescent="0.15">
      <c r="B312" s="132">
        <f>B2_neuer_Gebietsstand!A307</f>
        <v>455</v>
      </c>
      <c r="C312" s="133" t="str">
        <f>VLOOKUP(B312,[1]Tabelle1!$A$1:$B$68,2,FALSE)</f>
        <v>Friesland</v>
      </c>
      <c r="D312" s="133">
        <f>B2_neuer_Gebietsstand!C307</f>
        <v>2015</v>
      </c>
      <c r="E312" s="134">
        <f>B2_neuer_Gebietsstand!I307</f>
        <v>7.9136690647482011</v>
      </c>
      <c r="F312" s="134">
        <f>B2_neuer_Gebietsstand!J307</f>
        <v>3.2563422945853842</v>
      </c>
    </row>
    <row r="313" spans="2:6" s="76" customFormat="1" ht="8.25" customHeight="1" x14ac:dyDescent="0.15">
      <c r="B313" s="132">
        <f>B2_neuer_Gebietsstand!A308</f>
        <v>456</v>
      </c>
      <c r="C313" s="133" t="str">
        <f>VLOOKUP(B313,[1]Tabelle1!$A$1:$B$68,2,FALSE)</f>
        <v>Grafschaft Bentheim</v>
      </c>
      <c r="D313" s="133">
        <f>B2_neuer_Gebietsstand!C308</f>
        <v>2015</v>
      </c>
      <c r="E313" s="134">
        <f>B2_neuer_Gebietsstand!I308</f>
        <v>27.437258687258687</v>
      </c>
      <c r="F313" s="134">
        <f>B2_neuer_Gebietsstand!J308</f>
        <v>15.492277992277991</v>
      </c>
    </row>
    <row r="314" spans="2:6" s="76" customFormat="1" ht="8.25" customHeight="1" x14ac:dyDescent="0.15">
      <c r="B314" s="132">
        <f>B2_neuer_Gebietsstand!A309</f>
        <v>457</v>
      </c>
      <c r="C314" s="133" t="str">
        <f>VLOOKUP(B314,[1]Tabelle1!$A$1:$B$68,2,FALSE)</f>
        <v>Leer</v>
      </c>
      <c r="D314" s="133">
        <f>B2_neuer_Gebietsstand!C309</f>
        <v>2015</v>
      </c>
      <c r="E314" s="134">
        <f>B2_neuer_Gebietsstand!I309</f>
        <v>14.916286149162861</v>
      </c>
      <c r="F314" s="134">
        <f>B2_neuer_Gebietsstand!J309</f>
        <v>7.2189606436181775</v>
      </c>
    </row>
    <row r="315" spans="2:6" s="76" customFormat="1" ht="8.25" customHeight="1" x14ac:dyDescent="0.15">
      <c r="B315" s="132">
        <f>B2_neuer_Gebietsstand!A310</f>
        <v>458</v>
      </c>
      <c r="C315" s="133" t="str">
        <f>VLOOKUP(B315,[1]Tabelle1!$A$1:$B$68,2,FALSE)</f>
        <v>Oldenburg</v>
      </c>
      <c r="D315" s="133">
        <f>B2_neuer_Gebietsstand!C310</f>
        <v>2015</v>
      </c>
      <c r="E315" s="134">
        <f>B2_neuer_Gebietsstand!I310</f>
        <v>12.104836530667388</v>
      </c>
      <c r="F315" s="134">
        <f>B2_neuer_Gebietsstand!J310</f>
        <v>6.8359902728992159</v>
      </c>
    </row>
    <row r="316" spans="2:6" s="76" customFormat="1" ht="8.25" customHeight="1" x14ac:dyDescent="0.15">
      <c r="B316" s="132">
        <f>B2_neuer_Gebietsstand!A311</f>
        <v>459</v>
      </c>
      <c r="C316" s="133" t="str">
        <f>VLOOKUP(B316,[1]Tabelle1!$A$1:$B$68,2,FALSE)</f>
        <v>Osnabrück</v>
      </c>
      <c r="D316" s="133">
        <f>B2_neuer_Gebietsstand!C311</f>
        <v>2015</v>
      </c>
      <c r="E316" s="134">
        <f>B2_neuer_Gebietsstand!I311</f>
        <v>18.103532635287209</v>
      </c>
      <c r="F316" s="134">
        <f>B2_neuer_Gebietsstand!J311</f>
        <v>7.8579117330462873</v>
      </c>
    </row>
    <row r="317" spans="2:6" s="76" customFormat="1" ht="8.25" customHeight="1" x14ac:dyDescent="0.15">
      <c r="B317" s="132">
        <f>B2_neuer_Gebietsstand!A312</f>
        <v>460</v>
      </c>
      <c r="C317" s="133" t="str">
        <f>VLOOKUP(B317,[1]Tabelle1!$A$1:$B$68,2,FALSE)</f>
        <v>Vechta</v>
      </c>
      <c r="D317" s="133">
        <f>B2_neuer_Gebietsstand!C312</f>
        <v>2015</v>
      </c>
      <c r="E317" s="134">
        <f>B2_neuer_Gebietsstand!I312</f>
        <v>26.003744539213645</v>
      </c>
      <c r="F317" s="134">
        <f>B2_neuer_Gebietsstand!J312</f>
        <v>12.93946328271271</v>
      </c>
    </row>
    <row r="318" spans="2:6" s="76" customFormat="1" ht="8.25" customHeight="1" x14ac:dyDescent="0.15">
      <c r="B318" s="132">
        <f>B2_neuer_Gebietsstand!A313</f>
        <v>461</v>
      </c>
      <c r="C318" s="133" t="str">
        <f>VLOOKUP(B318,[1]Tabelle1!$A$1:$B$68,2,FALSE)</f>
        <v>Wesermarsch</v>
      </c>
      <c r="D318" s="133">
        <f>B2_neuer_Gebietsstand!C313</f>
        <v>2015</v>
      </c>
      <c r="E318" s="134">
        <f>B2_neuer_Gebietsstand!I313</f>
        <v>19.755170958210215</v>
      </c>
      <c r="F318" s="134">
        <f>B2_neuer_Gebietsstand!J313</f>
        <v>11.988180666948081</v>
      </c>
    </row>
    <row r="319" spans="2:6" s="76" customFormat="1" ht="8.25" customHeight="1" x14ac:dyDescent="0.15">
      <c r="B319" s="132">
        <f>B2_neuer_Gebietsstand!A314</f>
        <v>462</v>
      </c>
      <c r="C319" s="133" t="str">
        <f>VLOOKUP(B319,[1]Tabelle1!$A$1:$B$68,2,FALSE)</f>
        <v>Wittmund</v>
      </c>
      <c r="D319" s="133">
        <f>B2_neuer_Gebietsstand!C314</f>
        <v>2015</v>
      </c>
      <c r="E319" s="134">
        <f>B2_neuer_Gebietsstand!I314</f>
        <v>11.756664388243337</v>
      </c>
      <c r="F319" s="134">
        <f>B2_neuer_Gebietsstand!J314</f>
        <v>7.0403280929596717</v>
      </c>
    </row>
    <row r="320" spans="2:6" s="135" customFormat="1" ht="16.5" customHeight="1" x14ac:dyDescent="0.15">
      <c r="B320" s="132">
        <f>B2_neuer_Gebietsstand!A315</f>
        <v>4</v>
      </c>
      <c r="C320" s="136" t="str">
        <f>VLOOKUP(B320,[1]Tabelle1!$A$1:$B$68,2,FALSE)</f>
        <v>Statistische Region Weser-Ems</v>
      </c>
      <c r="D320" s="136">
        <f>B2_neuer_Gebietsstand!C315</f>
        <v>2015</v>
      </c>
      <c r="E320" s="137">
        <f>B2_neuer_Gebietsstand!I315</f>
        <v>19.4612363150124</v>
      </c>
      <c r="F320" s="137">
        <f>B2_neuer_Gebietsstand!J315</f>
        <v>10.091372538095106</v>
      </c>
    </row>
    <row r="321" spans="2:6" s="135" customFormat="1" ht="16.5" customHeight="1" x14ac:dyDescent="0.15">
      <c r="B321" s="132">
        <f>B2_neuer_Gebietsstand!A316</f>
        <v>0</v>
      </c>
      <c r="C321" s="136" t="str">
        <f>VLOOKUP(B321,[1]Tabelle1!$A$1:$B$68,2,FALSE)</f>
        <v>Niedersachsen</v>
      </c>
      <c r="D321" s="136">
        <f>B2_neuer_Gebietsstand!C316</f>
        <v>2015</v>
      </c>
      <c r="E321" s="137">
        <f>B2_neuer_Gebietsstand!I316</f>
        <v>21.953047503582056</v>
      </c>
      <c r="F321" s="137">
        <f>B2_neuer_Gebietsstand!J316</f>
        <v>11.698005069987875</v>
      </c>
    </row>
    <row r="322" spans="2:6" s="76" customFormat="1" ht="8.25" customHeight="1" x14ac:dyDescent="0.15">
      <c r="B322" s="132">
        <f>B2_neuer_Gebietsstand!A317</f>
        <v>101</v>
      </c>
      <c r="C322" s="133" t="str">
        <f>VLOOKUP(B322,[1]Tabelle1!$A$1:$B$68,2,FALSE)</f>
        <v>Braunschweig  Stadt</v>
      </c>
      <c r="D322" s="133">
        <f>B2_neuer_Gebietsstand!C317</f>
        <v>2014</v>
      </c>
      <c r="E322" s="134">
        <f>B2_neuer_Gebietsstand!I317</f>
        <v>32.131102578167855</v>
      </c>
      <c r="F322" s="134">
        <f>B2_neuer_Gebietsstand!J317</f>
        <v>16.716950082281954</v>
      </c>
    </row>
    <row r="323" spans="2:6" s="76" customFormat="1" ht="8.25" customHeight="1" x14ac:dyDescent="0.15">
      <c r="B323" s="132">
        <f>B2_neuer_Gebietsstand!A318</f>
        <v>102</v>
      </c>
      <c r="C323" s="133" t="str">
        <f>VLOOKUP(B323,[1]Tabelle1!$A$1:$B$68,2,FALSE)</f>
        <v>Salzgitter  Stadt</v>
      </c>
      <c r="D323" s="133">
        <f>B2_neuer_Gebietsstand!C318</f>
        <v>2014</v>
      </c>
      <c r="E323" s="134">
        <f>B2_neuer_Gebietsstand!I318</f>
        <v>38.339622641509436</v>
      </c>
      <c r="F323" s="134">
        <f>B2_neuer_Gebietsstand!J318</f>
        <v>25.886792452830186</v>
      </c>
    </row>
    <row r="324" spans="2:6" s="76" customFormat="1" ht="8.25" customHeight="1" x14ac:dyDescent="0.15">
      <c r="B324" s="132">
        <f>B2_neuer_Gebietsstand!A319</f>
        <v>103</v>
      </c>
      <c r="C324" s="133" t="str">
        <f>VLOOKUP(B324,[1]Tabelle1!$A$1:$B$68,2,FALSE)</f>
        <v>Wolfsburg  Stadt</v>
      </c>
      <c r="D324" s="133">
        <f>B2_neuer_Gebietsstand!C319</f>
        <v>2014</v>
      </c>
      <c r="E324" s="134">
        <f>B2_neuer_Gebietsstand!I319</f>
        <v>30</v>
      </c>
      <c r="F324" s="134">
        <f>B2_neuer_Gebietsstand!J319</f>
        <v>17.905759162303664</v>
      </c>
    </row>
    <row r="325" spans="2:6" s="76" customFormat="1" ht="8.25" customHeight="1" x14ac:dyDescent="0.15">
      <c r="B325" s="132">
        <f>B2_neuer_Gebietsstand!A320</f>
        <v>151</v>
      </c>
      <c r="C325" s="133" t="str">
        <f>VLOOKUP(B325,[1]Tabelle1!$A$1:$B$68,2,FALSE)</f>
        <v>Gifhorn</v>
      </c>
      <c r="D325" s="133">
        <f>B2_neuer_Gebietsstand!C320</f>
        <v>2014</v>
      </c>
      <c r="E325" s="134">
        <f>B2_neuer_Gebietsstand!I320</f>
        <v>16.308654848800835</v>
      </c>
      <c r="F325" s="134">
        <f>B2_neuer_Gebietsstand!J320</f>
        <v>7.007299270072993</v>
      </c>
    </row>
    <row r="326" spans="2:6" s="76" customFormat="1" ht="8.25" customHeight="1" x14ac:dyDescent="0.15">
      <c r="B326" s="132">
        <f>B2_neuer_Gebietsstand!A321</f>
        <v>153</v>
      </c>
      <c r="C326" s="133" t="str">
        <f>VLOOKUP(B326,[1]Tabelle1!$A$1:$B$68,2,FALSE)</f>
        <v>Goslar</v>
      </c>
      <c r="D326" s="133">
        <f>B2_neuer_Gebietsstand!C321</f>
        <v>2014</v>
      </c>
      <c r="E326" s="134">
        <f>B2_neuer_Gebietsstand!I321</f>
        <v>16.14100185528757</v>
      </c>
      <c r="F326" s="134">
        <f>B2_neuer_Gebietsstand!J321</f>
        <v>7.5139146567718003</v>
      </c>
    </row>
    <row r="327" spans="2:6" s="76" customFormat="1" ht="8.25" customHeight="1" x14ac:dyDescent="0.15">
      <c r="B327" s="132">
        <f>B2_neuer_Gebietsstand!A322</f>
        <v>154</v>
      </c>
      <c r="C327" s="133" t="str">
        <f>VLOOKUP(B327,[1]Tabelle1!$A$1:$B$68,2,FALSE)</f>
        <v>Helmstedt</v>
      </c>
      <c r="D327" s="133">
        <f>B2_neuer_Gebietsstand!C322</f>
        <v>2014</v>
      </c>
      <c r="E327" s="134">
        <f>B2_neuer_Gebietsstand!I322</f>
        <v>9.6528365791701951</v>
      </c>
      <c r="F327" s="134">
        <f>B2_neuer_Gebietsstand!J322</f>
        <v>3.9373412362404743</v>
      </c>
    </row>
    <row r="328" spans="2:6" s="76" customFormat="1" ht="8.25" customHeight="1" x14ac:dyDescent="0.15">
      <c r="B328" s="132">
        <f>B2_neuer_Gebietsstand!A323</f>
        <v>155</v>
      </c>
      <c r="C328" s="133" t="str">
        <f>VLOOKUP(B328,[1]Tabelle1!$A$1:$B$68,2,FALSE)</f>
        <v>Northeim</v>
      </c>
      <c r="D328" s="133">
        <f>B2_neuer_Gebietsstand!C323</f>
        <v>2014</v>
      </c>
      <c r="E328" s="134">
        <f>B2_neuer_Gebietsstand!I323</f>
        <v>16.419213973799128</v>
      </c>
      <c r="F328" s="134">
        <f>B2_neuer_Gebietsstand!J323</f>
        <v>9.2285298398835529</v>
      </c>
    </row>
    <row r="329" spans="2:6" s="76" customFormat="1" ht="8.25" customHeight="1" x14ac:dyDescent="0.15">
      <c r="B329" s="132">
        <f>B2_neuer_Gebietsstand!A324</f>
        <v>157</v>
      </c>
      <c r="C329" s="133" t="str">
        <f>VLOOKUP(B329,[1]Tabelle1!$A$1:$B$68,2,FALSE)</f>
        <v>Peine</v>
      </c>
      <c r="D329" s="133">
        <f>B2_neuer_Gebietsstand!C324</f>
        <v>2014</v>
      </c>
      <c r="E329" s="134">
        <f>B2_neuer_Gebietsstand!I324</f>
        <v>21.118843683083512</v>
      </c>
      <c r="F329" s="134">
        <f>B2_neuer_Gebietsstand!J324</f>
        <v>11.429336188436832</v>
      </c>
    </row>
    <row r="330" spans="2:6" s="76" customFormat="1" ht="8.25" customHeight="1" x14ac:dyDescent="0.15">
      <c r="B330" s="132">
        <f>B2_neuer_Gebietsstand!A325</f>
        <v>158</v>
      </c>
      <c r="C330" s="133" t="str">
        <f>VLOOKUP(B330,[1]Tabelle1!$A$1:$B$68,2,FALSE)</f>
        <v>Wolfenbüttel</v>
      </c>
      <c r="D330" s="133">
        <f>B2_neuer_Gebietsstand!C325</f>
        <v>2014</v>
      </c>
      <c r="E330" s="134">
        <f>B2_neuer_Gebietsstand!I325</f>
        <v>13.321385902031063</v>
      </c>
      <c r="F330" s="134">
        <f>B2_neuer_Gebietsstand!J325</f>
        <v>7.2580645161290329</v>
      </c>
    </row>
    <row r="331" spans="2:6" s="76" customFormat="1" ht="8.25" customHeight="1" x14ac:dyDescent="0.15">
      <c r="B331" s="132">
        <f>B2_neuer_Gebietsstand!A326</f>
        <v>159</v>
      </c>
      <c r="C331" s="133" t="str">
        <f>VLOOKUP(B331,[1]Tabelle1!$A$1:$B$68,2,FALSE)</f>
        <v>Göttingen</v>
      </c>
      <c r="D331" s="133">
        <f>B2_neuer_Gebietsstand!C326</f>
        <v>2014</v>
      </c>
      <c r="E331" s="134">
        <f>B2_neuer_Gebietsstand!I326</f>
        <v>22.532692522633287</v>
      </c>
      <c r="F331" s="134">
        <f>B2_neuer_Gebietsstand!J326</f>
        <v>12.663462613166423</v>
      </c>
    </row>
    <row r="332" spans="2:6" s="135" customFormat="1" ht="16.5" customHeight="1" x14ac:dyDescent="0.15">
      <c r="B332" s="132">
        <f>B2_neuer_Gebietsstand!A327</f>
        <v>1</v>
      </c>
      <c r="C332" s="136" t="str">
        <f>VLOOKUP(B332,[1]Tabelle1!$A$1:$B$68,2,FALSE)</f>
        <v>Statistische Region Braunschweig</v>
      </c>
      <c r="D332" s="136">
        <f>B2_neuer_Gebietsstand!C327</f>
        <v>2014</v>
      </c>
      <c r="E332" s="137">
        <f>B2_neuer_Gebietsstand!I327</f>
        <v>22.586487539833559</v>
      </c>
      <c r="F332" s="137">
        <f>B2_neuer_Gebietsstand!J327</f>
        <v>12.336367179440153</v>
      </c>
    </row>
    <row r="333" spans="2:6" s="76" customFormat="1" ht="8.25" customHeight="1" x14ac:dyDescent="0.15">
      <c r="B333" s="132">
        <f>B2_neuer_Gebietsstand!A328</f>
        <v>241</v>
      </c>
      <c r="C333" s="133" t="str">
        <f>VLOOKUP(B333,[1]Tabelle1!$A$1:$B$68,2,FALSE)</f>
        <v>Hannover  Region</v>
      </c>
      <c r="D333" s="133">
        <f>B2_neuer_Gebietsstand!C328</f>
        <v>2014</v>
      </c>
      <c r="E333" s="134">
        <f>B2_neuer_Gebietsstand!I328</f>
        <v>34.461565349101399</v>
      </c>
      <c r="F333" s="134">
        <f>B2_neuer_Gebietsstand!J328</f>
        <v>19.98485333954735</v>
      </c>
    </row>
    <row r="334" spans="2:6" s="76" customFormat="1" ht="8.25" customHeight="1" x14ac:dyDescent="0.15">
      <c r="B334" s="132">
        <f>B2_neuer_Gebietsstand!A329</f>
        <v>241001</v>
      </c>
      <c r="C334" s="133" t="str">
        <f>VLOOKUP(B334,[1]Tabelle1!$A$1:$B$68,2,FALSE)</f>
        <v>dav. Hannover  Lhst.</v>
      </c>
      <c r="D334" s="133">
        <f>B2_neuer_Gebietsstand!C329</f>
        <v>2014</v>
      </c>
      <c r="E334" s="134">
        <f>B2_neuer_Gebietsstand!I329</f>
        <v>44.091710758377424</v>
      </c>
      <c r="F334" s="134">
        <f>B2_neuer_Gebietsstand!J329</f>
        <v>28.151797117314359</v>
      </c>
    </row>
    <row r="335" spans="2:6" s="76" customFormat="1" ht="8.25" customHeight="1" x14ac:dyDescent="0.15">
      <c r="B335" s="132">
        <f>B2_neuer_Gebietsstand!A330</f>
        <v>241999</v>
      </c>
      <c r="C335" s="133" t="str">
        <f>VLOOKUP(B335,[1]Tabelle1!$A$1:$B$68,2,FALSE)</f>
        <v>dav. Hannover  Umland</v>
      </c>
      <c r="D335" s="133">
        <f>B2_neuer_Gebietsstand!C330</f>
        <v>2014</v>
      </c>
      <c r="E335" s="134">
        <f>B2_neuer_Gebietsstand!I330</f>
        <v>25.609347048300535</v>
      </c>
      <c r="F335" s="134">
        <f>B2_neuer_Gebietsstand!J330</f>
        <v>12.477638640429339</v>
      </c>
    </row>
    <row r="336" spans="2:6" s="76" customFormat="1" ht="8.25" customHeight="1" x14ac:dyDescent="0.15">
      <c r="B336" s="132">
        <f>B2_neuer_Gebietsstand!A331</f>
        <v>251</v>
      </c>
      <c r="C336" s="133" t="str">
        <f>VLOOKUP(B336,[1]Tabelle1!$A$1:$B$68,2,FALSE)</f>
        <v>Diepholz</v>
      </c>
      <c r="D336" s="133">
        <f>B2_neuer_Gebietsstand!C331</f>
        <v>2014</v>
      </c>
      <c r="E336" s="134">
        <f>B2_neuer_Gebietsstand!I331</f>
        <v>18.457252307156537</v>
      </c>
      <c r="F336" s="134">
        <f>B2_neuer_Gebietsstand!J331</f>
        <v>10.726101340762668</v>
      </c>
    </row>
    <row r="337" spans="2:6" s="76" customFormat="1" ht="8.25" customHeight="1" x14ac:dyDescent="0.15">
      <c r="B337" s="132">
        <f>B2_neuer_Gebietsstand!A332</f>
        <v>252</v>
      </c>
      <c r="C337" s="133" t="str">
        <f>VLOOKUP(B337,[1]Tabelle1!$A$1:$B$68,2,FALSE)</f>
        <v>Hameln-Pyrmont</v>
      </c>
      <c r="D337" s="133">
        <f>B2_neuer_Gebietsstand!C332</f>
        <v>2014</v>
      </c>
      <c r="E337" s="134">
        <f>B2_neuer_Gebietsstand!I332</f>
        <v>25.482912332838037</v>
      </c>
      <c r="F337" s="134">
        <f>B2_neuer_Gebietsstand!J332</f>
        <v>12.605250123823675</v>
      </c>
    </row>
    <row r="338" spans="2:6" s="76" customFormat="1" ht="8.25" customHeight="1" x14ac:dyDescent="0.15">
      <c r="B338" s="132">
        <f>B2_neuer_Gebietsstand!A333</f>
        <v>254</v>
      </c>
      <c r="C338" s="133" t="str">
        <f>VLOOKUP(B338,[1]Tabelle1!$A$1:$B$68,2,FALSE)</f>
        <v>Hildesheim</v>
      </c>
      <c r="D338" s="133">
        <f>B2_neuer_Gebietsstand!C333</f>
        <v>2014</v>
      </c>
      <c r="E338" s="134">
        <f>B2_neuer_Gebietsstand!I333</f>
        <v>22.533912814434348</v>
      </c>
      <c r="F338" s="134">
        <f>B2_neuer_Gebietsstand!J333</f>
        <v>10.970630844198602</v>
      </c>
    </row>
    <row r="339" spans="2:6" s="76" customFormat="1" ht="8.25" customHeight="1" x14ac:dyDescent="0.15">
      <c r="B339" s="132">
        <f>B2_neuer_Gebietsstand!A334</f>
        <v>255</v>
      </c>
      <c r="C339" s="133" t="str">
        <f>VLOOKUP(B339,[1]Tabelle1!$A$1:$B$68,2,FALSE)</f>
        <v>Holzminden</v>
      </c>
      <c r="D339" s="133">
        <f>B2_neuer_Gebietsstand!C334</f>
        <v>2014</v>
      </c>
      <c r="E339" s="134">
        <f>B2_neuer_Gebietsstand!I334</f>
        <v>19.695193434935522</v>
      </c>
      <c r="F339" s="134">
        <f>B2_neuer_Gebietsstand!J334</f>
        <v>7.6201641266119573</v>
      </c>
    </row>
    <row r="340" spans="2:6" s="76" customFormat="1" ht="8.25" customHeight="1" x14ac:dyDescent="0.15">
      <c r="B340" s="132">
        <f>B2_neuer_Gebietsstand!A335</f>
        <v>256</v>
      </c>
      <c r="C340" s="133" t="str">
        <f>VLOOKUP(B340,[1]Tabelle1!$A$1:$B$68,2,FALSE)</f>
        <v>Nienburg (Weser)</v>
      </c>
      <c r="D340" s="133">
        <f>B2_neuer_Gebietsstand!C335</f>
        <v>2014</v>
      </c>
      <c r="E340" s="134">
        <f>B2_neuer_Gebietsstand!I335</f>
        <v>21.274630541871922</v>
      </c>
      <c r="F340" s="134">
        <f>B2_neuer_Gebietsstand!J335</f>
        <v>9.7906403940886708</v>
      </c>
    </row>
    <row r="341" spans="2:6" s="76" customFormat="1" ht="8.25" customHeight="1" x14ac:dyDescent="0.15">
      <c r="B341" s="132">
        <f>B2_neuer_Gebietsstand!A336</f>
        <v>257</v>
      </c>
      <c r="C341" s="133" t="str">
        <f>VLOOKUP(B341,[1]Tabelle1!$A$1:$B$68,2,FALSE)</f>
        <v>Schaumburg</v>
      </c>
      <c r="D341" s="133">
        <f>B2_neuer_Gebietsstand!C336</f>
        <v>2014</v>
      </c>
      <c r="E341" s="134">
        <f>B2_neuer_Gebietsstand!I336</f>
        <v>20.328120994616768</v>
      </c>
      <c r="F341" s="134">
        <f>B2_neuer_Gebietsstand!J336</f>
        <v>9.0233273519610364</v>
      </c>
    </row>
    <row r="342" spans="2:6" s="135" customFormat="1" ht="16.5" customHeight="1" x14ac:dyDescent="0.15">
      <c r="B342" s="132">
        <f>B2_neuer_Gebietsstand!A337</f>
        <v>2</v>
      </c>
      <c r="C342" s="136" t="str">
        <f>VLOOKUP(B342,[1]Tabelle1!$A$1:$B$68,2,FALSE)</f>
        <v>Statistische Region Hannover</v>
      </c>
      <c r="D342" s="136">
        <f>B2_neuer_Gebietsstand!C337</f>
        <v>2014</v>
      </c>
      <c r="E342" s="137">
        <f>B2_neuer_Gebietsstand!I337</f>
        <v>28.816050198150595</v>
      </c>
      <c r="F342" s="137">
        <f>B2_neuer_Gebietsstand!J337</f>
        <v>15.883421400264201</v>
      </c>
    </row>
    <row r="343" spans="2:6" s="76" customFormat="1" ht="8.25" customHeight="1" x14ac:dyDescent="0.15">
      <c r="B343" s="132">
        <f>B2_neuer_Gebietsstand!A338</f>
        <v>351</v>
      </c>
      <c r="C343" s="133" t="str">
        <f>VLOOKUP(B343,[1]Tabelle1!$A$1:$B$68,2,FALSE)</f>
        <v>Celle</v>
      </c>
      <c r="D343" s="133">
        <f>B2_neuer_Gebietsstand!C338</f>
        <v>2014</v>
      </c>
      <c r="E343" s="134">
        <f>B2_neuer_Gebietsstand!I338</f>
        <v>15.103578154425612</v>
      </c>
      <c r="F343" s="134">
        <f>B2_neuer_Gebietsstand!J338</f>
        <v>8.7005649717514117</v>
      </c>
    </row>
    <row r="344" spans="2:6" s="76" customFormat="1" ht="8.25" customHeight="1" x14ac:dyDescent="0.15">
      <c r="B344" s="132">
        <f>B2_neuer_Gebietsstand!A339</f>
        <v>352</v>
      </c>
      <c r="C344" s="133" t="str">
        <f>VLOOKUP(B344,[1]Tabelle1!$A$1:$B$68,2,FALSE)</f>
        <v>Cuxhaven</v>
      </c>
      <c r="D344" s="133">
        <f>B2_neuer_Gebietsstand!C339</f>
        <v>2014</v>
      </c>
      <c r="E344" s="134">
        <f>B2_neuer_Gebietsstand!I339</f>
        <v>14.828209764918626</v>
      </c>
      <c r="F344" s="134">
        <f>B2_neuer_Gebietsstand!J339</f>
        <v>6.962025316455696</v>
      </c>
    </row>
    <row r="345" spans="2:6" s="76" customFormat="1" ht="8.25" customHeight="1" x14ac:dyDescent="0.15">
      <c r="B345" s="132">
        <f>B2_neuer_Gebietsstand!A340</f>
        <v>353</v>
      </c>
      <c r="C345" s="133" t="str">
        <f>VLOOKUP(B345,[1]Tabelle1!$A$1:$B$68,2,FALSE)</f>
        <v>Harburg</v>
      </c>
      <c r="D345" s="133">
        <f>B2_neuer_Gebietsstand!C340</f>
        <v>2014</v>
      </c>
      <c r="E345" s="134">
        <f>B2_neuer_Gebietsstand!I340</f>
        <v>18.695428864920391</v>
      </c>
      <c r="F345" s="134">
        <f>B2_neuer_Gebietsstand!J340</f>
        <v>9.0267077555213149</v>
      </c>
    </row>
    <row r="346" spans="2:6" s="76" customFormat="1" ht="8.25" customHeight="1" x14ac:dyDescent="0.15">
      <c r="B346" s="132">
        <f>B2_neuer_Gebietsstand!A341</f>
        <v>354</v>
      </c>
      <c r="C346" s="133" t="str">
        <f>VLOOKUP(B346,[1]Tabelle1!$A$1:$B$68,2,FALSE)</f>
        <v>Lüchow-Dannenberg</v>
      </c>
      <c r="D346" s="133">
        <f>B2_neuer_Gebietsstand!C341</f>
        <v>2014</v>
      </c>
      <c r="E346" s="134">
        <f>B2_neuer_Gebietsstand!I341</f>
        <v>10.672268907563025</v>
      </c>
      <c r="F346" s="134">
        <f>B2_neuer_Gebietsstand!J341</f>
        <v>4.8739495798319332</v>
      </c>
    </row>
    <row r="347" spans="2:6" s="76" customFormat="1" ht="8.25" customHeight="1" x14ac:dyDescent="0.15">
      <c r="B347" s="132">
        <f>B2_neuer_Gebietsstand!A342</f>
        <v>355</v>
      </c>
      <c r="C347" s="133" t="str">
        <f>VLOOKUP(B347,[1]Tabelle1!$A$1:$B$68,2,FALSE)</f>
        <v>Lüneburg</v>
      </c>
      <c r="D347" s="133">
        <f>B2_neuer_Gebietsstand!C342</f>
        <v>2014</v>
      </c>
      <c r="E347" s="134">
        <f>B2_neuer_Gebietsstand!I342</f>
        <v>15.549450549450549</v>
      </c>
      <c r="F347" s="134">
        <f>B2_neuer_Gebietsstand!J342</f>
        <v>8.5714285714285712</v>
      </c>
    </row>
    <row r="348" spans="2:6" s="76" customFormat="1" ht="8.25" customHeight="1" x14ac:dyDescent="0.15">
      <c r="B348" s="132">
        <f>B2_neuer_Gebietsstand!A343</f>
        <v>356</v>
      </c>
      <c r="C348" s="133" t="str">
        <f>VLOOKUP(B348,[1]Tabelle1!$A$1:$B$68,2,FALSE)</f>
        <v>Osterholz</v>
      </c>
      <c r="D348" s="133">
        <f>B2_neuer_Gebietsstand!C343</f>
        <v>2014</v>
      </c>
      <c r="E348" s="134">
        <f>B2_neuer_Gebietsstand!I343</f>
        <v>13.352638352638351</v>
      </c>
      <c r="F348" s="134">
        <f>B2_neuer_Gebietsstand!J343</f>
        <v>6.4350064350064349</v>
      </c>
    </row>
    <row r="349" spans="2:6" s="76" customFormat="1" ht="8.25" customHeight="1" x14ac:dyDescent="0.15">
      <c r="B349" s="132">
        <f>B2_neuer_Gebietsstand!A344</f>
        <v>357</v>
      </c>
      <c r="C349" s="133" t="str">
        <f>VLOOKUP(B349,[1]Tabelle1!$A$1:$B$68,2,FALSE)</f>
        <v>Rotenburg (Wümme)</v>
      </c>
      <c r="D349" s="133">
        <f>B2_neuer_Gebietsstand!C344</f>
        <v>2014</v>
      </c>
      <c r="E349" s="134">
        <f>B2_neuer_Gebietsstand!I344</f>
        <v>14.856512141280353</v>
      </c>
      <c r="F349" s="134">
        <f>B2_neuer_Gebietsstand!J344</f>
        <v>5.518763796909492</v>
      </c>
    </row>
    <row r="350" spans="2:6" s="76" customFormat="1" ht="8.25" customHeight="1" x14ac:dyDescent="0.15">
      <c r="B350" s="132">
        <f>B2_neuer_Gebietsstand!A345</f>
        <v>358</v>
      </c>
      <c r="C350" s="133" t="str">
        <f>VLOOKUP(B350,[1]Tabelle1!$A$1:$B$68,2,FALSE)</f>
        <v>Heidekreis</v>
      </c>
      <c r="D350" s="133">
        <f>B2_neuer_Gebietsstand!C345</f>
        <v>2014</v>
      </c>
      <c r="E350" s="134">
        <f>B2_neuer_Gebietsstand!I345</f>
        <v>18.350668647845467</v>
      </c>
      <c r="F350" s="134">
        <f>B2_neuer_Gebietsstand!J345</f>
        <v>7.7265973254086182</v>
      </c>
    </row>
    <row r="351" spans="2:6" s="76" customFormat="1" ht="8.25" customHeight="1" x14ac:dyDescent="0.15">
      <c r="B351" s="132">
        <f>B2_neuer_Gebietsstand!A346</f>
        <v>359</v>
      </c>
      <c r="C351" s="133" t="str">
        <f>VLOOKUP(B351,[1]Tabelle1!$A$1:$B$68,2,FALSE)</f>
        <v>Stade</v>
      </c>
      <c r="D351" s="133">
        <f>B2_neuer_Gebietsstand!C346</f>
        <v>2014</v>
      </c>
      <c r="E351" s="134">
        <f>B2_neuer_Gebietsstand!I346</f>
        <v>14.441130022811018</v>
      </c>
      <c r="F351" s="134">
        <f>B2_neuer_Gebietsstand!J346</f>
        <v>7.6855588699771893</v>
      </c>
    </row>
    <row r="352" spans="2:6" s="76" customFormat="1" ht="8.25" customHeight="1" x14ac:dyDescent="0.15">
      <c r="B352" s="132">
        <f>B2_neuer_Gebietsstand!A347</f>
        <v>360</v>
      </c>
      <c r="C352" s="133" t="str">
        <f>VLOOKUP(B352,[1]Tabelle1!$A$1:$B$68,2,FALSE)</f>
        <v>Uelzen</v>
      </c>
      <c r="D352" s="133">
        <f>B2_neuer_Gebietsstand!C347</f>
        <v>2014</v>
      </c>
      <c r="E352" s="134">
        <f>B2_neuer_Gebietsstand!I347</f>
        <v>14.586070959264127</v>
      </c>
      <c r="F352" s="134">
        <f>B2_neuer_Gebietsstand!J347</f>
        <v>4.4678055190538766</v>
      </c>
    </row>
    <row r="353" spans="2:6" s="76" customFormat="1" ht="8.25" customHeight="1" x14ac:dyDescent="0.15">
      <c r="B353" s="132">
        <f>B2_neuer_Gebietsstand!A348</f>
        <v>361</v>
      </c>
      <c r="C353" s="133" t="str">
        <f>VLOOKUP(B353,[1]Tabelle1!$A$1:$B$68,2,FALSE)</f>
        <v>Verden</v>
      </c>
      <c r="D353" s="133">
        <f>B2_neuer_Gebietsstand!C348</f>
        <v>2014</v>
      </c>
      <c r="E353" s="134">
        <f>B2_neuer_Gebietsstand!I348</f>
        <v>20.466516177577127</v>
      </c>
      <c r="F353" s="134">
        <f>B2_neuer_Gebietsstand!J348</f>
        <v>9.004263857536996</v>
      </c>
    </row>
    <row r="354" spans="2:6" s="135" customFormat="1" ht="16.5" customHeight="1" x14ac:dyDescent="0.15">
      <c r="B354" s="132">
        <f>B2_neuer_Gebietsstand!A349</f>
        <v>3</v>
      </c>
      <c r="C354" s="136" t="str">
        <f>VLOOKUP(B354,[1]Tabelle1!$A$1:$B$68,2,FALSE)</f>
        <v>Statistische Region Lüneburg</v>
      </c>
      <c r="D354" s="136">
        <f>B2_neuer_Gebietsstand!C349</f>
        <v>2014</v>
      </c>
      <c r="E354" s="137">
        <f>B2_neuer_Gebietsstand!I349</f>
        <v>16.055842855098827</v>
      </c>
      <c r="F354" s="137">
        <f>B2_neuer_Gebietsstand!J349</f>
        <v>7.6385340228522374</v>
      </c>
    </row>
    <row r="355" spans="2:6" s="76" customFormat="1" ht="8.25" customHeight="1" x14ac:dyDescent="0.15">
      <c r="B355" s="132">
        <f>B2_neuer_Gebietsstand!A350</f>
        <v>401</v>
      </c>
      <c r="C355" s="133" t="str">
        <f>VLOOKUP(B355,[1]Tabelle1!$A$1:$B$68,2,FALSE)</f>
        <v>Delmenhorst  Stadt</v>
      </c>
      <c r="D355" s="133">
        <f>B2_neuer_Gebietsstand!C350</f>
        <v>2014</v>
      </c>
      <c r="E355" s="134">
        <f>B2_neuer_Gebietsstand!I350</f>
        <v>33.426966292134829</v>
      </c>
      <c r="F355" s="134">
        <f>B2_neuer_Gebietsstand!J350</f>
        <v>21.067415730337078</v>
      </c>
    </row>
    <row r="356" spans="2:6" s="76" customFormat="1" ht="8.25" customHeight="1" x14ac:dyDescent="0.15">
      <c r="B356" s="132">
        <f>B2_neuer_Gebietsstand!A351</f>
        <v>402</v>
      </c>
      <c r="C356" s="133" t="str">
        <f>VLOOKUP(B356,[1]Tabelle1!$A$1:$B$68,2,FALSE)</f>
        <v>Emden  Stadt</v>
      </c>
      <c r="D356" s="133">
        <f>B2_neuer_Gebietsstand!C351</f>
        <v>2014</v>
      </c>
      <c r="E356" s="134">
        <f>B2_neuer_Gebietsstand!I351</f>
        <v>21.528288023512125</v>
      </c>
      <c r="F356" s="134">
        <f>B2_neuer_Gebietsstand!J351</f>
        <v>9.5518001469507716</v>
      </c>
    </row>
    <row r="357" spans="2:6" s="76" customFormat="1" ht="8.25" customHeight="1" x14ac:dyDescent="0.15">
      <c r="B357" s="132">
        <f>B2_neuer_Gebietsstand!A352</f>
        <v>403</v>
      </c>
      <c r="C357" s="133" t="str">
        <f>VLOOKUP(B357,[1]Tabelle1!$A$1:$B$68,2,FALSE)</f>
        <v>Oldenburg(Oldb)  Stadt</v>
      </c>
      <c r="D357" s="133">
        <f>B2_neuer_Gebietsstand!C352</f>
        <v>2014</v>
      </c>
      <c r="E357" s="134">
        <f>B2_neuer_Gebietsstand!I352</f>
        <v>17.370991717986833</v>
      </c>
      <c r="F357" s="134">
        <f>B2_neuer_Gebietsstand!J352</f>
        <v>8.5793162030155017</v>
      </c>
    </row>
    <row r="358" spans="2:6" s="76" customFormat="1" ht="8.25" customHeight="1" x14ac:dyDescent="0.15">
      <c r="B358" s="132">
        <f>B2_neuer_Gebietsstand!A353</f>
        <v>404</v>
      </c>
      <c r="C358" s="133" t="str">
        <f>VLOOKUP(B358,[1]Tabelle1!$A$1:$B$68,2,FALSE)</f>
        <v>Osnabrück  Stadt</v>
      </c>
      <c r="D358" s="133">
        <f>B2_neuer_Gebietsstand!C353</f>
        <v>2014</v>
      </c>
      <c r="E358" s="134">
        <f>B2_neuer_Gebietsstand!I353</f>
        <v>37.433834427270803</v>
      </c>
      <c r="F358" s="134">
        <f>B2_neuer_Gebietsstand!J353</f>
        <v>21.914037687910227</v>
      </c>
    </row>
    <row r="359" spans="2:6" s="76" customFormat="1" ht="8.25" customHeight="1" x14ac:dyDescent="0.15">
      <c r="B359" s="132">
        <f>B2_neuer_Gebietsstand!A354</f>
        <v>405</v>
      </c>
      <c r="C359" s="133" t="str">
        <f>VLOOKUP(B359,[1]Tabelle1!$A$1:$B$68,2,FALSE)</f>
        <v>Wilhelmshaven  Stadt</v>
      </c>
      <c r="D359" s="133">
        <f>B2_neuer_Gebietsstand!C354</f>
        <v>2014</v>
      </c>
      <c r="E359" s="134">
        <f>B2_neuer_Gebietsstand!I354</f>
        <v>21.523579201934702</v>
      </c>
      <c r="F359" s="134">
        <f>B2_neuer_Gebietsstand!J354</f>
        <v>9.8548972188633623</v>
      </c>
    </row>
    <row r="360" spans="2:6" s="76" customFormat="1" ht="8.25" customHeight="1" x14ac:dyDescent="0.15">
      <c r="B360" s="132">
        <f>B2_neuer_Gebietsstand!A355</f>
        <v>451</v>
      </c>
      <c r="C360" s="133" t="str">
        <f>VLOOKUP(B360,[1]Tabelle1!$A$1:$B$68,2,FALSE)</f>
        <v>Ammerland</v>
      </c>
      <c r="D360" s="133">
        <f>B2_neuer_Gebietsstand!C355</f>
        <v>2014</v>
      </c>
      <c r="E360" s="134">
        <f>B2_neuer_Gebietsstand!I355</f>
        <v>12.592137592137592</v>
      </c>
      <c r="F360" s="134">
        <f>B2_neuer_Gebietsstand!J355</f>
        <v>4.9447174447174449</v>
      </c>
    </row>
    <row r="361" spans="2:6" s="76" customFormat="1" ht="8.25" customHeight="1" x14ac:dyDescent="0.15">
      <c r="B361" s="132">
        <f>B2_neuer_Gebietsstand!A356</f>
        <v>452</v>
      </c>
      <c r="C361" s="133" t="str">
        <f>VLOOKUP(B361,[1]Tabelle1!$A$1:$B$68,2,FALSE)</f>
        <v>Aurich</v>
      </c>
      <c r="D361" s="133">
        <f>B2_neuer_Gebietsstand!C356</f>
        <v>2014</v>
      </c>
      <c r="E361" s="134">
        <f>B2_neuer_Gebietsstand!I356</f>
        <v>11.925849639546859</v>
      </c>
      <c r="F361" s="134">
        <f>B2_neuer_Gebietsstand!J356</f>
        <v>6.0350154479917606</v>
      </c>
    </row>
    <row r="362" spans="2:6" s="76" customFormat="1" ht="8.25" customHeight="1" x14ac:dyDescent="0.15">
      <c r="B362" s="132">
        <f>B2_neuer_Gebietsstand!A357</f>
        <v>453</v>
      </c>
      <c r="C362" s="133" t="str">
        <f>VLOOKUP(B362,[1]Tabelle1!$A$1:$B$68,2,FALSE)</f>
        <v>Cloppenburg</v>
      </c>
      <c r="D362" s="133">
        <f>B2_neuer_Gebietsstand!C357</f>
        <v>2014</v>
      </c>
      <c r="E362" s="134">
        <f>B2_neuer_Gebietsstand!I357</f>
        <v>24.026106465429329</v>
      </c>
      <c r="F362" s="134">
        <f>B2_neuer_Gebietsstand!J357</f>
        <v>9.8919029165816852</v>
      </c>
    </row>
    <row r="363" spans="2:6" s="76" customFormat="1" ht="8.25" customHeight="1" x14ac:dyDescent="0.15">
      <c r="B363" s="132">
        <f>B2_neuer_Gebietsstand!A358</f>
        <v>454</v>
      </c>
      <c r="C363" s="133" t="str">
        <f>VLOOKUP(B363,[1]Tabelle1!$A$1:$B$68,2,FALSE)</f>
        <v>Emsland</v>
      </c>
      <c r="D363" s="133">
        <f>B2_neuer_Gebietsstand!C358</f>
        <v>2014</v>
      </c>
      <c r="E363" s="134">
        <f>B2_neuer_Gebietsstand!I358</f>
        <v>17.639789928946556</v>
      </c>
      <c r="F363" s="134">
        <f>B2_neuer_Gebietsstand!J358</f>
        <v>8.6190917516218732</v>
      </c>
    </row>
    <row r="364" spans="2:6" s="76" customFormat="1" ht="8.25" customHeight="1" x14ac:dyDescent="0.15">
      <c r="B364" s="132">
        <f>B2_neuer_Gebietsstand!A359</f>
        <v>455</v>
      </c>
      <c r="C364" s="133" t="str">
        <f>VLOOKUP(B364,[1]Tabelle1!$A$1:$B$68,2,FALSE)</f>
        <v>Friesland</v>
      </c>
      <c r="D364" s="133">
        <f>B2_neuer_Gebietsstand!C359</f>
        <v>2014</v>
      </c>
      <c r="E364" s="134">
        <f>B2_neuer_Gebietsstand!I359</f>
        <v>8.3713850837138502</v>
      </c>
      <c r="F364" s="134">
        <f>B2_neuer_Gebietsstand!J359</f>
        <v>3.6529680365296802</v>
      </c>
    </row>
    <row r="365" spans="2:6" s="76" customFormat="1" ht="8.25" customHeight="1" x14ac:dyDescent="0.15">
      <c r="B365" s="132">
        <f>B2_neuer_Gebietsstand!A360</f>
        <v>456</v>
      </c>
      <c r="C365" s="133" t="str">
        <f>VLOOKUP(B365,[1]Tabelle1!$A$1:$B$68,2,FALSE)</f>
        <v>Grafschaft Bentheim</v>
      </c>
      <c r="D365" s="133">
        <f>B2_neuer_Gebietsstand!C360</f>
        <v>2014</v>
      </c>
      <c r="E365" s="134">
        <f>B2_neuer_Gebietsstand!I360</f>
        <v>25.653827864954827</v>
      </c>
      <c r="F365" s="134">
        <f>B2_neuer_Gebietsstand!J360</f>
        <v>14.598193057536852</v>
      </c>
    </row>
    <row r="366" spans="2:6" s="76" customFormat="1" ht="8.25" customHeight="1" x14ac:dyDescent="0.15">
      <c r="B366" s="132">
        <f>B2_neuer_Gebietsstand!A361</f>
        <v>457</v>
      </c>
      <c r="C366" s="133" t="str">
        <f>VLOOKUP(B366,[1]Tabelle1!$A$1:$B$68,2,FALSE)</f>
        <v>Leer</v>
      </c>
      <c r="D366" s="133">
        <f>B2_neuer_Gebietsstand!C361</f>
        <v>2014</v>
      </c>
      <c r="E366" s="134">
        <f>B2_neuer_Gebietsstand!I361</f>
        <v>15.438359251746675</v>
      </c>
      <c r="F366" s="134">
        <f>B2_neuer_Gebietsstand!J361</f>
        <v>7.0993914807302234</v>
      </c>
    </row>
    <row r="367" spans="2:6" s="76" customFormat="1" ht="8.25" customHeight="1" x14ac:dyDescent="0.15">
      <c r="B367" s="132">
        <f>B2_neuer_Gebietsstand!A362</f>
        <v>458</v>
      </c>
      <c r="C367" s="133" t="str">
        <f>VLOOKUP(B367,[1]Tabelle1!$A$1:$B$68,2,FALSE)</f>
        <v>Oldenburg</v>
      </c>
      <c r="D367" s="133">
        <f>B2_neuer_Gebietsstand!C362</f>
        <v>2014</v>
      </c>
      <c r="E367" s="134">
        <f>B2_neuer_Gebietsstand!I362</f>
        <v>11.338289962825279</v>
      </c>
      <c r="F367" s="134">
        <f>B2_neuer_Gebietsstand!J362</f>
        <v>6.0276155071694104</v>
      </c>
    </row>
    <row r="368" spans="2:6" s="76" customFormat="1" ht="8.25" customHeight="1" x14ac:dyDescent="0.15">
      <c r="B368" s="132">
        <f>B2_neuer_Gebietsstand!A363</f>
        <v>459</v>
      </c>
      <c r="C368" s="133" t="str">
        <f>VLOOKUP(B368,[1]Tabelle1!$A$1:$B$68,2,FALSE)</f>
        <v>Osnabrück</v>
      </c>
      <c r="D368" s="133">
        <f>B2_neuer_Gebietsstand!C363</f>
        <v>2014</v>
      </c>
      <c r="E368" s="134">
        <f>B2_neuer_Gebietsstand!I363</f>
        <v>19.972878729174738</v>
      </c>
      <c r="F368" s="134">
        <f>B2_neuer_Gebietsstand!J363</f>
        <v>9.3471522665633486</v>
      </c>
    </row>
    <row r="369" spans="2:6" s="76" customFormat="1" ht="8.25" customHeight="1" x14ac:dyDescent="0.15">
      <c r="B369" s="132">
        <f>B2_neuer_Gebietsstand!A364</f>
        <v>460</v>
      </c>
      <c r="C369" s="133" t="str">
        <f>VLOOKUP(B369,[1]Tabelle1!$A$1:$B$68,2,FALSE)</f>
        <v>Vechta</v>
      </c>
      <c r="D369" s="133">
        <f>B2_neuer_Gebietsstand!C364</f>
        <v>2014</v>
      </c>
      <c r="E369" s="134">
        <f>B2_neuer_Gebietsstand!I364</f>
        <v>28.478352248844054</v>
      </c>
      <c r="F369" s="134">
        <f>B2_neuer_Gebietsstand!J364</f>
        <v>13.766288356452291</v>
      </c>
    </row>
    <row r="370" spans="2:6" s="76" customFormat="1" ht="8.25" customHeight="1" x14ac:dyDescent="0.15">
      <c r="B370" s="132">
        <f>B2_neuer_Gebietsstand!A365</f>
        <v>461</v>
      </c>
      <c r="C370" s="133" t="str">
        <f>VLOOKUP(B370,[1]Tabelle1!$A$1:$B$68,2,FALSE)</f>
        <v>Wesermarsch</v>
      </c>
      <c r="D370" s="133">
        <f>B2_neuer_Gebietsstand!C365</f>
        <v>2014</v>
      </c>
      <c r="E370" s="134">
        <f>B2_neuer_Gebietsstand!I365</f>
        <v>18.419958419958419</v>
      </c>
      <c r="F370" s="134">
        <f>B2_neuer_Gebietsstand!J365</f>
        <v>10.103950103950105</v>
      </c>
    </row>
    <row r="371" spans="2:6" s="76" customFormat="1" ht="8.25" customHeight="1" x14ac:dyDescent="0.15">
      <c r="B371" s="132">
        <f>B2_neuer_Gebietsstand!A366</f>
        <v>462</v>
      </c>
      <c r="C371" s="133" t="str">
        <f>VLOOKUP(B371,[1]Tabelle1!$A$1:$B$68,2,FALSE)</f>
        <v>Wittmund</v>
      </c>
      <c r="D371" s="133">
        <f>B2_neuer_Gebietsstand!C366</f>
        <v>2014</v>
      </c>
      <c r="E371" s="134">
        <f>B2_neuer_Gebietsstand!I366</f>
        <v>11.697860962566844</v>
      </c>
      <c r="F371" s="134">
        <f>B2_neuer_Gebietsstand!J366</f>
        <v>6.6844919786096257</v>
      </c>
    </row>
    <row r="372" spans="2:6" s="135" customFormat="1" ht="16.5" customHeight="1" x14ac:dyDescent="0.15">
      <c r="B372" s="132">
        <f>B2_neuer_Gebietsstand!A367</f>
        <v>4</v>
      </c>
      <c r="C372" s="136" t="str">
        <f>VLOOKUP(B372,[1]Tabelle1!$A$1:$B$68,2,FALSE)</f>
        <v>Statistische Region Weser-Ems</v>
      </c>
      <c r="D372" s="136">
        <f>B2_neuer_Gebietsstand!C367</f>
        <v>2014</v>
      </c>
      <c r="E372" s="137">
        <f>B2_neuer_Gebietsstand!I367</f>
        <v>19.945894155441582</v>
      </c>
      <c r="F372" s="137">
        <f>B2_neuer_Gebietsstand!J367</f>
        <v>10.001127205094967</v>
      </c>
    </row>
    <row r="373" spans="2:6" s="135" customFormat="1" ht="16.5" customHeight="1" x14ac:dyDescent="0.15">
      <c r="B373" s="132">
        <f>B2_neuer_Gebietsstand!A368</f>
        <v>0</v>
      </c>
      <c r="C373" s="136" t="str">
        <f>VLOOKUP(B373,[1]Tabelle1!$A$1:$B$68,2,FALSE)</f>
        <v>Niedersachsen</v>
      </c>
      <c r="D373" s="136">
        <f>B2_neuer_Gebietsstand!C368</f>
        <v>2014</v>
      </c>
      <c r="E373" s="137">
        <f>B2_neuer_Gebietsstand!I368</f>
        <v>22.007908101787802</v>
      </c>
      <c r="F373" s="137">
        <f>B2_neuer_Gebietsstand!J368</f>
        <v>11.529673232949829</v>
      </c>
    </row>
    <row r="374" spans="2:6" s="76" customFormat="1" ht="8.25" customHeight="1" x14ac:dyDescent="0.15">
      <c r="B374" s="132">
        <f>B2_neuer_Gebietsstand!A369</f>
        <v>101</v>
      </c>
      <c r="C374" s="133" t="str">
        <f>VLOOKUP(B374,[1]Tabelle1!$A$1:$B$68,2,FALSE)</f>
        <v>Braunschweig  Stadt</v>
      </c>
      <c r="D374" s="133">
        <f>B2_neuer_Gebietsstand!C369</f>
        <v>2013</v>
      </c>
      <c r="E374" s="134">
        <f>B2_neuer_Gebietsstand!I369</f>
        <v>31.839348079161816</v>
      </c>
      <c r="F374" s="134">
        <f>B2_neuer_Gebietsstand!J369</f>
        <v>16.530849825378347</v>
      </c>
    </row>
    <row r="375" spans="2:6" s="76" customFormat="1" ht="8.25" customHeight="1" x14ac:dyDescent="0.15">
      <c r="B375" s="132">
        <f>B2_neuer_Gebietsstand!A370</f>
        <v>102</v>
      </c>
      <c r="C375" s="133" t="str">
        <f>VLOOKUP(B375,[1]Tabelle1!$A$1:$B$68,2,FALSE)</f>
        <v>Salzgitter  Stadt</v>
      </c>
      <c r="D375" s="133">
        <f>B2_neuer_Gebietsstand!C370</f>
        <v>2013</v>
      </c>
      <c r="E375" s="134">
        <f>B2_neuer_Gebietsstand!I370</f>
        <v>34.712643678160923</v>
      </c>
      <c r="F375" s="134">
        <f>B2_neuer_Gebietsstand!J370</f>
        <v>24.559386973180079</v>
      </c>
    </row>
    <row r="376" spans="2:6" s="76" customFormat="1" ht="8.25" customHeight="1" x14ac:dyDescent="0.15">
      <c r="B376" s="132">
        <f>B2_neuer_Gebietsstand!A371</f>
        <v>103</v>
      </c>
      <c r="C376" s="133" t="str">
        <f>VLOOKUP(B376,[1]Tabelle1!$A$1:$B$68,2,FALSE)</f>
        <v>Wolfsburg  Stadt</v>
      </c>
      <c r="D376" s="133">
        <f>B2_neuer_Gebietsstand!C371</f>
        <v>2013</v>
      </c>
      <c r="E376" s="134">
        <f>B2_neuer_Gebietsstand!I371</f>
        <v>30.829625752420831</v>
      </c>
      <c r="F376" s="134">
        <f>B2_neuer_Gebietsstand!J371</f>
        <v>16.3569746139754</v>
      </c>
    </row>
    <row r="377" spans="2:6" s="76" customFormat="1" ht="8.25" customHeight="1" x14ac:dyDescent="0.15">
      <c r="B377" s="132">
        <f>B2_neuer_Gebietsstand!A372</f>
        <v>151</v>
      </c>
      <c r="C377" s="133" t="str">
        <f>VLOOKUP(B377,[1]Tabelle1!$A$1:$B$68,2,FALSE)</f>
        <v>Gifhorn</v>
      </c>
      <c r="D377" s="133">
        <f>B2_neuer_Gebietsstand!C372</f>
        <v>2013</v>
      </c>
      <c r="E377" s="134">
        <f>B2_neuer_Gebietsstand!I372</f>
        <v>15.238298781790983</v>
      </c>
      <c r="F377" s="134">
        <f>B2_neuer_Gebietsstand!J372</f>
        <v>7.394742466338962</v>
      </c>
    </row>
    <row r="378" spans="2:6" s="76" customFormat="1" ht="8.25" customHeight="1" x14ac:dyDescent="0.15">
      <c r="B378" s="132">
        <f>B2_neuer_Gebietsstand!A373</f>
        <v>153</v>
      </c>
      <c r="C378" s="133" t="str">
        <f>VLOOKUP(B378,[1]Tabelle1!$A$1:$B$68,2,FALSE)</f>
        <v>Goslar</v>
      </c>
      <c r="D378" s="133">
        <f>B2_neuer_Gebietsstand!C373</f>
        <v>2013</v>
      </c>
      <c r="E378" s="134">
        <f>B2_neuer_Gebietsstand!I373</f>
        <v>17.40976645435244</v>
      </c>
      <c r="F378" s="134">
        <f>B2_neuer_Gebietsstand!J373</f>
        <v>7.7039733090688509</v>
      </c>
    </row>
    <row r="379" spans="2:6" s="76" customFormat="1" ht="8.25" customHeight="1" x14ac:dyDescent="0.15">
      <c r="B379" s="132">
        <f>B2_neuer_Gebietsstand!A374</f>
        <v>154</v>
      </c>
      <c r="C379" s="133" t="str">
        <f>VLOOKUP(B379,[1]Tabelle1!$A$1:$B$68,2,FALSE)</f>
        <v>Helmstedt</v>
      </c>
      <c r="D379" s="133">
        <f>B2_neuer_Gebietsstand!C374</f>
        <v>2013</v>
      </c>
      <c r="E379" s="134">
        <f>B2_neuer_Gebietsstand!I374</f>
        <v>8.872696099442777</v>
      </c>
      <c r="F379" s="134">
        <f>B2_neuer_Gebietsstand!J374</f>
        <v>3.0432918988426918</v>
      </c>
    </row>
    <row r="380" spans="2:6" s="76" customFormat="1" ht="8.25" customHeight="1" x14ac:dyDescent="0.15">
      <c r="B380" s="132">
        <f>B2_neuer_Gebietsstand!A375</f>
        <v>155</v>
      </c>
      <c r="C380" s="133" t="str">
        <f>VLOOKUP(B380,[1]Tabelle1!$A$1:$B$68,2,FALSE)</f>
        <v>Northeim</v>
      </c>
      <c r="D380" s="133">
        <f>B2_neuer_Gebietsstand!C375</f>
        <v>2013</v>
      </c>
      <c r="E380" s="134">
        <f>B2_neuer_Gebietsstand!I375</f>
        <v>15.988286969253293</v>
      </c>
      <c r="F380" s="134">
        <f>B2_neuer_Gebietsstand!J375</f>
        <v>9.2825768667642752</v>
      </c>
    </row>
    <row r="381" spans="2:6" s="76" customFormat="1" ht="8.25" customHeight="1" x14ac:dyDescent="0.15">
      <c r="B381" s="132">
        <f>B2_neuer_Gebietsstand!A376</f>
        <v>157</v>
      </c>
      <c r="C381" s="133" t="str">
        <f>VLOOKUP(B381,[1]Tabelle1!$A$1:$B$68,2,FALSE)</f>
        <v>Peine</v>
      </c>
      <c r="D381" s="133">
        <f>B2_neuer_Gebietsstand!C376</f>
        <v>2013</v>
      </c>
      <c r="E381" s="134">
        <f>B2_neuer_Gebietsstand!I376</f>
        <v>21.351058057514923</v>
      </c>
      <c r="F381" s="134">
        <f>B2_neuer_Gebietsstand!J376</f>
        <v>11.720021703743896</v>
      </c>
    </row>
    <row r="382" spans="2:6" s="76" customFormat="1" ht="8.25" customHeight="1" x14ac:dyDescent="0.15">
      <c r="B382" s="132">
        <f>B2_neuer_Gebietsstand!A377</f>
        <v>158</v>
      </c>
      <c r="C382" s="133" t="str">
        <f>VLOOKUP(B382,[1]Tabelle1!$A$1:$B$68,2,FALSE)</f>
        <v>Wolfenbüttel</v>
      </c>
      <c r="D382" s="133">
        <f>B2_neuer_Gebietsstand!C377</f>
        <v>2013</v>
      </c>
      <c r="E382" s="134">
        <f>B2_neuer_Gebietsstand!I377</f>
        <v>14.203513022410661</v>
      </c>
      <c r="F382" s="134">
        <f>B2_neuer_Gebietsstand!J377</f>
        <v>7.389460932768019</v>
      </c>
    </row>
    <row r="383" spans="2:6" s="76" customFormat="1" ht="8.25" customHeight="1" x14ac:dyDescent="0.15">
      <c r="B383" s="132">
        <f>B2_neuer_Gebietsstand!A378</f>
        <v>159</v>
      </c>
      <c r="C383" s="133" t="str">
        <f>VLOOKUP(B383,[1]Tabelle1!$A$1:$B$68,2,FALSE)</f>
        <v>Göttingen</v>
      </c>
      <c r="D383" s="133">
        <f>B2_neuer_Gebietsstand!C378</f>
        <v>2013</v>
      </c>
      <c r="E383" s="134">
        <f>B2_neuer_Gebietsstand!I378</f>
        <v>21.86423730696589</v>
      </c>
      <c r="F383" s="134">
        <f>B2_neuer_Gebietsstand!J378</f>
        <v>12.076435951560939</v>
      </c>
    </row>
    <row r="384" spans="2:6" s="135" customFormat="1" ht="16.5" customHeight="1" x14ac:dyDescent="0.15">
      <c r="B384" s="132">
        <f>B2_neuer_Gebietsstand!A379</f>
        <v>1</v>
      </c>
      <c r="C384" s="136" t="str">
        <f>VLOOKUP(B384,[1]Tabelle1!$A$1:$B$68,2,FALSE)</f>
        <v>Statistische Region Braunschweig</v>
      </c>
      <c r="D384" s="136">
        <f>B2_neuer_Gebietsstand!C379</f>
        <v>2013</v>
      </c>
      <c r="E384" s="137">
        <f>B2_neuer_Gebietsstand!I379</f>
        <v>22.168495443555887</v>
      </c>
      <c r="F384" s="137">
        <f>B2_neuer_Gebietsstand!J379</f>
        <v>11.979263529849359</v>
      </c>
    </row>
    <row r="385" spans="2:6" s="76" customFormat="1" ht="8.25" customHeight="1" x14ac:dyDescent="0.15">
      <c r="B385" s="132">
        <f>B2_neuer_Gebietsstand!A380</f>
        <v>241</v>
      </c>
      <c r="C385" s="133" t="str">
        <f>VLOOKUP(B385,[1]Tabelle1!$A$1:$B$68,2,FALSE)</f>
        <v>Hannover  Region</v>
      </c>
      <c r="D385" s="133">
        <f>B2_neuer_Gebietsstand!C380</f>
        <v>2013</v>
      </c>
      <c r="E385" s="134">
        <f>B2_neuer_Gebietsstand!I380</f>
        <v>34.513435554880829</v>
      </c>
      <c r="F385" s="134">
        <f>B2_neuer_Gebietsstand!J380</f>
        <v>19.790496432366783</v>
      </c>
    </row>
    <row r="386" spans="2:6" s="76" customFormat="1" ht="8.25" customHeight="1" x14ac:dyDescent="0.15">
      <c r="B386" s="132">
        <f>B2_neuer_Gebietsstand!A381</f>
        <v>241001</v>
      </c>
      <c r="C386" s="133" t="str">
        <f>VLOOKUP(B386,[1]Tabelle1!$A$1:$B$68,2,FALSE)</f>
        <v>dav. Hannover  Lhst.</v>
      </c>
      <c r="D386" s="133">
        <f>B2_neuer_Gebietsstand!C381</f>
        <v>2013</v>
      </c>
      <c r="E386" s="134">
        <f>B2_neuer_Gebietsstand!I381</f>
        <v>44.771410173857049</v>
      </c>
      <c r="F386" s="134">
        <f>B2_neuer_Gebietsstand!J381</f>
        <v>28.673535093367676</v>
      </c>
    </row>
    <row r="387" spans="2:6" s="76" customFormat="1" ht="8.25" customHeight="1" x14ac:dyDescent="0.15">
      <c r="B387" s="132">
        <f>B2_neuer_Gebietsstand!A382</f>
        <v>241999</v>
      </c>
      <c r="C387" s="133" t="str">
        <f>VLOOKUP(B387,[1]Tabelle1!$A$1:$B$68,2,FALSE)</f>
        <v>dav. Hannover  Umland</v>
      </c>
      <c r="D387" s="133">
        <f>B2_neuer_Gebietsstand!C382</f>
        <v>2013</v>
      </c>
      <c r="E387" s="134">
        <f>B2_neuer_Gebietsstand!I382</f>
        <v>25.360528583740304</v>
      </c>
      <c r="F387" s="134">
        <f>B2_neuer_Gebietsstand!J382</f>
        <v>11.864406779661017</v>
      </c>
    </row>
    <row r="388" spans="2:6" s="76" customFormat="1" ht="8.25" customHeight="1" x14ac:dyDescent="0.15">
      <c r="B388" s="132">
        <f>B2_neuer_Gebietsstand!A383</f>
        <v>251</v>
      </c>
      <c r="C388" s="133" t="str">
        <f>VLOOKUP(B388,[1]Tabelle1!$A$1:$B$68,2,FALSE)</f>
        <v>Diepholz</v>
      </c>
      <c r="D388" s="133">
        <f>B2_neuer_Gebietsstand!C383</f>
        <v>2013</v>
      </c>
      <c r="E388" s="134">
        <f>B2_neuer_Gebietsstand!I383</f>
        <v>19.073426573426573</v>
      </c>
      <c r="F388" s="134">
        <f>B2_neuer_Gebietsstand!J383</f>
        <v>10.244755244755245</v>
      </c>
    </row>
    <row r="389" spans="2:6" s="76" customFormat="1" ht="8.25" customHeight="1" x14ac:dyDescent="0.15">
      <c r="B389" s="132">
        <f>B2_neuer_Gebietsstand!A384</f>
        <v>252</v>
      </c>
      <c r="C389" s="133" t="str">
        <f>VLOOKUP(B389,[1]Tabelle1!$A$1:$B$68,2,FALSE)</f>
        <v>Hameln-Pyrmont</v>
      </c>
      <c r="D389" s="133">
        <f>B2_neuer_Gebietsstand!C384</f>
        <v>2013</v>
      </c>
      <c r="E389" s="134">
        <f>B2_neuer_Gebietsstand!I384</f>
        <v>24.162738774497644</v>
      </c>
      <c r="F389" s="134">
        <f>B2_neuer_Gebietsstand!J384</f>
        <v>12.478293227486976</v>
      </c>
    </row>
    <row r="390" spans="2:6" s="76" customFormat="1" ht="8.25" customHeight="1" x14ac:dyDescent="0.15">
      <c r="B390" s="132">
        <f>B2_neuer_Gebietsstand!A385</f>
        <v>254</v>
      </c>
      <c r="C390" s="133" t="str">
        <f>VLOOKUP(B390,[1]Tabelle1!$A$1:$B$68,2,FALSE)</f>
        <v>Hildesheim</v>
      </c>
      <c r="D390" s="133">
        <f>B2_neuer_Gebietsstand!C385</f>
        <v>2013</v>
      </c>
      <c r="E390" s="134">
        <f>B2_neuer_Gebietsstand!I385</f>
        <v>22.773211157525942</v>
      </c>
      <c r="F390" s="134">
        <f>B2_neuer_Gebietsstand!J385</f>
        <v>11.184476485648833</v>
      </c>
    </row>
    <row r="391" spans="2:6" s="76" customFormat="1" ht="8.25" customHeight="1" x14ac:dyDescent="0.15">
      <c r="B391" s="132">
        <f>B2_neuer_Gebietsstand!A386</f>
        <v>255</v>
      </c>
      <c r="C391" s="133" t="str">
        <f>VLOOKUP(B391,[1]Tabelle1!$A$1:$B$68,2,FALSE)</f>
        <v>Holzminden</v>
      </c>
      <c r="D391" s="133">
        <f>B2_neuer_Gebietsstand!C386</f>
        <v>2013</v>
      </c>
      <c r="E391" s="134">
        <f>B2_neuer_Gebietsstand!I386</f>
        <v>21.419975932611312</v>
      </c>
      <c r="F391" s="134">
        <f>B2_neuer_Gebietsstand!J386</f>
        <v>7.7015643802647418</v>
      </c>
    </row>
    <row r="392" spans="2:6" s="76" customFormat="1" ht="8.25" customHeight="1" x14ac:dyDescent="0.15">
      <c r="B392" s="132">
        <f>B2_neuer_Gebietsstand!A387</f>
        <v>256</v>
      </c>
      <c r="C392" s="133" t="str">
        <f>VLOOKUP(B392,[1]Tabelle1!$A$1:$B$68,2,FALSE)</f>
        <v>Nienburg (Weser)</v>
      </c>
      <c r="D392" s="133">
        <f>B2_neuer_Gebietsstand!C387</f>
        <v>2013</v>
      </c>
      <c r="E392" s="134">
        <f>B2_neuer_Gebietsstand!I387</f>
        <v>22.215327334781261</v>
      </c>
      <c r="F392" s="134">
        <f>B2_neuer_Gebietsstand!J387</f>
        <v>8.6565311821284521</v>
      </c>
    </row>
    <row r="393" spans="2:6" s="76" customFormat="1" ht="8.25" customHeight="1" x14ac:dyDescent="0.15">
      <c r="B393" s="132">
        <f>B2_neuer_Gebietsstand!A388</f>
        <v>257</v>
      </c>
      <c r="C393" s="133" t="str">
        <f>VLOOKUP(B393,[1]Tabelle1!$A$1:$B$68,2,FALSE)</f>
        <v>Schaumburg</v>
      </c>
      <c r="D393" s="133">
        <f>B2_neuer_Gebietsstand!C388</f>
        <v>2013</v>
      </c>
      <c r="E393" s="134">
        <f>B2_neuer_Gebietsstand!I388</f>
        <v>20.547594677584442</v>
      </c>
      <c r="F393" s="134">
        <f>B2_neuer_Gebietsstand!J388</f>
        <v>8.3418628454452399</v>
      </c>
    </row>
    <row r="394" spans="2:6" s="135" customFormat="1" ht="16.5" customHeight="1" x14ac:dyDescent="0.15">
      <c r="B394" s="132">
        <f>B2_neuer_Gebietsstand!A389</f>
        <v>2</v>
      </c>
      <c r="C394" s="136" t="str">
        <f>VLOOKUP(B394,[1]Tabelle1!$A$1:$B$68,2,FALSE)</f>
        <v>Statistische Region Hannover</v>
      </c>
      <c r="D394" s="136">
        <f>B2_neuer_Gebietsstand!C389</f>
        <v>2013</v>
      </c>
      <c r="E394" s="137">
        <f>B2_neuer_Gebietsstand!I389</f>
        <v>28.857385398981322</v>
      </c>
      <c r="F394" s="137">
        <f>B2_neuer_Gebietsstand!J389</f>
        <v>15.568760611205432</v>
      </c>
    </row>
    <row r="395" spans="2:6" s="76" customFormat="1" ht="8.25" customHeight="1" x14ac:dyDescent="0.15">
      <c r="B395" s="132">
        <f>B2_neuer_Gebietsstand!A390</f>
        <v>351</v>
      </c>
      <c r="C395" s="133" t="str">
        <f>VLOOKUP(B395,[1]Tabelle1!$A$1:$B$68,2,FALSE)</f>
        <v>Celle</v>
      </c>
      <c r="D395" s="133">
        <f>B2_neuer_Gebietsstand!C390</f>
        <v>2013</v>
      </c>
      <c r="E395" s="134">
        <f>B2_neuer_Gebietsstand!I390</f>
        <v>13.054329045882126</v>
      </c>
      <c r="F395" s="134">
        <f>B2_neuer_Gebietsstand!J390</f>
        <v>4.5882127087732769</v>
      </c>
    </row>
    <row r="396" spans="2:6" s="76" customFormat="1" ht="8.25" customHeight="1" x14ac:dyDescent="0.15">
      <c r="B396" s="132">
        <f>B2_neuer_Gebietsstand!A391</f>
        <v>352</v>
      </c>
      <c r="C396" s="133" t="str">
        <f>VLOOKUP(B396,[1]Tabelle1!$A$1:$B$68,2,FALSE)</f>
        <v>Cuxhaven</v>
      </c>
      <c r="D396" s="133">
        <f>B2_neuer_Gebietsstand!C391</f>
        <v>2013</v>
      </c>
      <c r="E396" s="134">
        <f>B2_neuer_Gebietsstand!I391</f>
        <v>15.00449236298293</v>
      </c>
      <c r="F396" s="134">
        <f>B2_neuer_Gebietsstand!J391</f>
        <v>6.8823000898472593</v>
      </c>
    </row>
    <row r="397" spans="2:6" s="76" customFormat="1" ht="8.25" customHeight="1" x14ac:dyDescent="0.15">
      <c r="B397" s="132">
        <f>B2_neuer_Gebietsstand!A392</f>
        <v>353</v>
      </c>
      <c r="C397" s="133" t="str">
        <f>VLOOKUP(B397,[1]Tabelle1!$A$1:$B$68,2,FALSE)</f>
        <v>Harburg</v>
      </c>
      <c r="D397" s="133">
        <f>B2_neuer_Gebietsstand!C392</f>
        <v>2013</v>
      </c>
      <c r="E397" s="134">
        <f>B2_neuer_Gebietsstand!I392</f>
        <v>18.186680930730141</v>
      </c>
      <c r="F397" s="134">
        <f>B2_neuer_Gebietsstand!J392</f>
        <v>9.0532227868414008</v>
      </c>
    </row>
    <row r="398" spans="2:6" s="76" customFormat="1" ht="8.25" customHeight="1" x14ac:dyDescent="0.15">
      <c r="B398" s="132">
        <f>B2_neuer_Gebietsstand!A393</f>
        <v>354</v>
      </c>
      <c r="C398" s="133" t="str">
        <f>VLOOKUP(B398,[1]Tabelle1!$A$1:$B$68,2,FALSE)</f>
        <v>Lüchow-Dannenberg</v>
      </c>
      <c r="D398" s="133">
        <f>B2_neuer_Gebietsstand!C393</f>
        <v>2013</v>
      </c>
      <c r="E398" s="134">
        <f>B2_neuer_Gebietsstand!I393</f>
        <v>12.393162393162394</v>
      </c>
      <c r="F398" s="134">
        <f>B2_neuer_Gebietsstand!J393</f>
        <v>5.5555555555555554</v>
      </c>
    </row>
    <row r="399" spans="2:6" s="76" customFormat="1" ht="8.25" customHeight="1" x14ac:dyDescent="0.15">
      <c r="B399" s="132">
        <f>B2_neuer_Gebietsstand!A394</f>
        <v>355</v>
      </c>
      <c r="C399" s="133" t="str">
        <f>VLOOKUP(B399,[1]Tabelle1!$A$1:$B$68,2,FALSE)</f>
        <v>Lüneburg</v>
      </c>
      <c r="D399" s="133">
        <f>B2_neuer_Gebietsstand!C394</f>
        <v>2013</v>
      </c>
      <c r="E399" s="134">
        <f>B2_neuer_Gebietsstand!I394</f>
        <v>15.940388605923411</v>
      </c>
      <c r="F399" s="134">
        <f>B2_neuer_Gebietsstand!J394</f>
        <v>9.2812676853423888</v>
      </c>
    </row>
    <row r="400" spans="2:6" s="76" customFormat="1" ht="8.25" customHeight="1" x14ac:dyDescent="0.15">
      <c r="B400" s="132">
        <f>B2_neuer_Gebietsstand!A395</f>
        <v>356</v>
      </c>
      <c r="C400" s="133" t="str">
        <f>VLOOKUP(B400,[1]Tabelle1!$A$1:$B$68,2,FALSE)</f>
        <v>Osterholz</v>
      </c>
      <c r="D400" s="133">
        <f>B2_neuer_Gebietsstand!C395</f>
        <v>2013</v>
      </c>
      <c r="E400" s="134">
        <f>B2_neuer_Gebietsstand!I395</f>
        <v>13.739424703891709</v>
      </c>
      <c r="F400" s="134">
        <f>B2_neuer_Gebietsstand!J395</f>
        <v>5.7868020304568528</v>
      </c>
    </row>
    <row r="401" spans="2:6" s="76" customFormat="1" ht="8.25" customHeight="1" x14ac:dyDescent="0.15">
      <c r="B401" s="132">
        <f>B2_neuer_Gebietsstand!A396</f>
        <v>357</v>
      </c>
      <c r="C401" s="133" t="str">
        <f>VLOOKUP(B401,[1]Tabelle1!$A$1:$B$68,2,FALSE)</f>
        <v>Rotenburg (Wümme)</v>
      </c>
      <c r="D401" s="133">
        <f>B2_neuer_Gebietsstand!C396</f>
        <v>2013</v>
      </c>
      <c r="E401" s="134">
        <f>B2_neuer_Gebietsstand!I396</f>
        <v>13.064236111111111</v>
      </c>
      <c r="F401" s="134">
        <f>B2_neuer_Gebietsstand!J396</f>
        <v>5.3602430555555554</v>
      </c>
    </row>
    <row r="402" spans="2:6" s="76" customFormat="1" ht="8.25" customHeight="1" x14ac:dyDescent="0.15">
      <c r="B402" s="132">
        <f>B2_neuer_Gebietsstand!A397</f>
        <v>358</v>
      </c>
      <c r="C402" s="133" t="str">
        <f>VLOOKUP(B402,[1]Tabelle1!$A$1:$B$68,2,FALSE)</f>
        <v>Heidekreis</v>
      </c>
      <c r="D402" s="133">
        <f>B2_neuer_Gebietsstand!C397</f>
        <v>2013</v>
      </c>
      <c r="E402" s="134">
        <f>B2_neuer_Gebietsstand!I397</f>
        <v>16.206543967280162</v>
      </c>
      <c r="F402" s="134">
        <f>B2_neuer_Gebietsstand!J397</f>
        <v>7.1319018404907979</v>
      </c>
    </row>
    <row r="403" spans="2:6" s="76" customFormat="1" ht="8.25" customHeight="1" x14ac:dyDescent="0.15">
      <c r="B403" s="132">
        <f>B2_neuer_Gebietsstand!A398</f>
        <v>359</v>
      </c>
      <c r="C403" s="133" t="str">
        <f>VLOOKUP(B403,[1]Tabelle1!$A$1:$B$68,2,FALSE)</f>
        <v>Stade</v>
      </c>
      <c r="D403" s="133">
        <f>B2_neuer_Gebietsstand!C398</f>
        <v>2013</v>
      </c>
      <c r="E403" s="134">
        <f>B2_neuer_Gebietsstand!I398</f>
        <v>16.214750542299349</v>
      </c>
      <c r="F403" s="134">
        <f>B2_neuer_Gebietsstand!J398</f>
        <v>7.5741142443962408</v>
      </c>
    </row>
    <row r="404" spans="2:6" s="76" customFormat="1" ht="8.25" customHeight="1" x14ac:dyDescent="0.15">
      <c r="B404" s="132">
        <f>B2_neuer_Gebietsstand!A399</f>
        <v>360</v>
      </c>
      <c r="C404" s="133" t="str">
        <f>VLOOKUP(B404,[1]Tabelle1!$A$1:$B$68,2,FALSE)</f>
        <v>Uelzen</v>
      </c>
      <c r="D404" s="133">
        <f>B2_neuer_Gebietsstand!C399</f>
        <v>2013</v>
      </c>
      <c r="E404" s="134">
        <f>B2_neuer_Gebietsstand!I399</f>
        <v>13.137755102040815</v>
      </c>
      <c r="F404" s="134">
        <f>B2_neuer_Gebietsstand!J399</f>
        <v>5.4421768707482991</v>
      </c>
    </row>
    <row r="405" spans="2:6" s="76" customFormat="1" ht="8.25" customHeight="1" x14ac:dyDescent="0.15">
      <c r="B405" s="132">
        <f>B2_neuer_Gebietsstand!A400</f>
        <v>361</v>
      </c>
      <c r="C405" s="133" t="str">
        <f>VLOOKUP(B405,[1]Tabelle1!$A$1:$B$68,2,FALSE)</f>
        <v>Verden</v>
      </c>
      <c r="D405" s="133">
        <f>B2_neuer_Gebietsstand!C400</f>
        <v>2013</v>
      </c>
      <c r="E405" s="134">
        <f>B2_neuer_Gebietsstand!I400</f>
        <v>20.789473684210527</v>
      </c>
      <c r="F405" s="134">
        <f>B2_neuer_Gebietsstand!J400</f>
        <v>10.526315789473683</v>
      </c>
    </row>
    <row r="406" spans="2:6" s="135" customFormat="1" ht="16.5" customHeight="1" x14ac:dyDescent="0.15">
      <c r="B406" s="132">
        <f>B2_neuer_Gebietsstand!A401</f>
        <v>3</v>
      </c>
      <c r="C406" s="136" t="str">
        <f>VLOOKUP(B406,[1]Tabelle1!$A$1:$B$68,2,FALSE)</f>
        <v>Statistische Region Lüneburg</v>
      </c>
      <c r="D406" s="136">
        <f>B2_neuer_Gebietsstand!C401</f>
        <v>2013</v>
      </c>
      <c r="E406" s="137">
        <f>B2_neuer_Gebietsstand!I401</f>
        <v>15.669771521657408</v>
      </c>
      <c r="F406" s="137">
        <f>B2_neuer_Gebietsstand!J401</f>
        <v>7.3096361889645385</v>
      </c>
    </row>
    <row r="407" spans="2:6" s="76" customFormat="1" ht="8.25" customHeight="1" x14ac:dyDescent="0.15">
      <c r="B407" s="132">
        <f>B2_neuer_Gebietsstand!A402</f>
        <v>401</v>
      </c>
      <c r="C407" s="133" t="str">
        <f>VLOOKUP(B407,[1]Tabelle1!$A$1:$B$68,2,FALSE)</f>
        <v>Delmenhorst  Stadt</v>
      </c>
      <c r="D407" s="133">
        <f>B2_neuer_Gebietsstand!C402</f>
        <v>2013</v>
      </c>
      <c r="E407" s="134">
        <f>B2_neuer_Gebietsstand!I402</f>
        <v>26.174496644295303</v>
      </c>
      <c r="F407" s="134">
        <f>B2_neuer_Gebietsstand!J402</f>
        <v>16.219239373601791</v>
      </c>
    </row>
    <row r="408" spans="2:6" s="76" customFormat="1" ht="8.25" customHeight="1" x14ac:dyDescent="0.15">
      <c r="B408" s="132">
        <f>B2_neuer_Gebietsstand!A403</f>
        <v>402</v>
      </c>
      <c r="C408" s="133" t="str">
        <f>VLOOKUP(B408,[1]Tabelle1!$A$1:$B$68,2,FALSE)</f>
        <v>Emden  Stadt</v>
      </c>
      <c r="D408" s="133">
        <f>B2_neuer_Gebietsstand!C403</f>
        <v>2013</v>
      </c>
      <c r="E408" s="134">
        <f>B2_neuer_Gebietsstand!I403</f>
        <v>20.193740685543965</v>
      </c>
      <c r="F408" s="134">
        <f>B2_neuer_Gebietsstand!J403</f>
        <v>10.208643815201192</v>
      </c>
    </row>
    <row r="409" spans="2:6" s="76" customFormat="1" ht="8.25" customHeight="1" x14ac:dyDescent="0.15">
      <c r="B409" s="132">
        <f>B2_neuer_Gebietsstand!A404</f>
        <v>403</v>
      </c>
      <c r="C409" s="133" t="str">
        <f>VLOOKUP(B409,[1]Tabelle1!$A$1:$B$68,2,FALSE)</f>
        <v>Oldenburg(Oldb)  Stadt</v>
      </c>
      <c r="D409" s="133">
        <f>B2_neuer_Gebietsstand!C404</f>
        <v>2013</v>
      </c>
      <c r="E409" s="134">
        <f>B2_neuer_Gebietsstand!I404</f>
        <v>25.91543156059285</v>
      </c>
      <c r="F409" s="134">
        <f>B2_neuer_Gebietsstand!J404</f>
        <v>14.145597210113339</v>
      </c>
    </row>
    <row r="410" spans="2:6" s="76" customFormat="1" ht="8.25" customHeight="1" x14ac:dyDescent="0.15">
      <c r="B410" s="132">
        <f>B2_neuer_Gebietsstand!A405</f>
        <v>404</v>
      </c>
      <c r="C410" s="133" t="str">
        <f>VLOOKUP(B410,[1]Tabelle1!$A$1:$B$68,2,FALSE)</f>
        <v>Osnabrück  Stadt</v>
      </c>
      <c r="D410" s="133">
        <f>B2_neuer_Gebietsstand!C405</f>
        <v>2013</v>
      </c>
      <c r="E410" s="134">
        <f>B2_neuer_Gebietsstand!I405</f>
        <v>36.925445348581484</v>
      </c>
      <c r="F410" s="134">
        <f>B2_neuer_Gebietsstand!J405</f>
        <v>21.684627226742908</v>
      </c>
    </row>
    <row r="411" spans="2:6" s="76" customFormat="1" ht="8.25" customHeight="1" x14ac:dyDescent="0.15">
      <c r="B411" s="132">
        <f>B2_neuer_Gebietsstand!A406</f>
        <v>405</v>
      </c>
      <c r="C411" s="133" t="str">
        <f>VLOOKUP(B411,[1]Tabelle1!$A$1:$B$68,2,FALSE)</f>
        <v>Wilhelmshaven  Stadt</v>
      </c>
      <c r="D411" s="133">
        <f>B2_neuer_Gebietsstand!C406</f>
        <v>2013</v>
      </c>
      <c r="E411" s="134">
        <f>B2_neuer_Gebietsstand!I406</f>
        <v>24.171779141104295</v>
      </c>
      <c r="F411" s="134">
        <f>B2_neuer_Gebietsstand!J406</f>
        <v>14.478527607361963</v>
      </c>
    </row>
    <row r="412" spans="2:6" s="76" customFormat="1" ht="8.25" customHeight="1" x14ac:dyDescent="0.15">
      <c r="B412" s="132">
        <f>B2_neuer_Gebietsstand!A407</f>
        <v>451</v>
      </c>
      <c r="C412" s="133" t="str">
        <f>VLOOKUP(B412,[1]Tabelle1!$A$1:$B$68,2,FALSE)</f>
        <v>Ammerland</v>
      </c>
      <c r="D412" s="133">
        <f>B2_neuer_Gebietsstand!C407</f>
        <v>2013</v>
      </c>
      <c r="E412" s="134">
        <f>B2_neuer_Gebietsstand!I407</f>
        <v>12.760736196319019</v>
      </c>
      <c r="F412" s="134">
        <f>B2_neuer_Gebietsstand!J407</f>
        <v>6.2883435582822083</v>
      </c>
    </row>
    <row r="413" spans="2:6" s="76" customFormat="1" ht="8.25" customHeight="1" x14ac:dyDescent="0.15">
      <c r="B413" s="132">
        <f>B2_neuer_Gebietsstand!A408</f>
        <v>452</v>
      </c>
      <c r="C413" s="133" t="str">
        <f>VLOOKUP(B413,[1]Tabelle1!$A$1:$B$68,2,FALSE)</f>
        <v>Aurich</v>
      </c>
      <c r="D413" s="133">
        <f>B2_neuer_Gebietsstand!C408</f>
        <v>2013</v>
      </c>
      <c r="E413" s="134">
        <f>B2_neuer_Gebietsstand!I408</f>
        <v>12.513166210238044</v>
      </c>
      <c r="F413" s="134">
        <f>B2_neuer_Gebietsstand!J408</f>
        <v>6.8885611965451874</v>
      </c>
    </row>
    <row r="414" spans="2:6" s="76" customFormat="1" ht="8.25" customHeight="1" x14ac:dyDescent="0.15">
      <c r="B414" s="132">
        <f>B2_neuer_Gebietsstand!A409</f>
        <v>453</v>
      </c>
      <c r="C414" s="133" t="str">
        <f>VLOOKUP(B414,[1]Tabelle1!$A$1:$B$68,2,FALSE)</f>
        <v>Cloppenburg</v>
      </c>
      <c r="D414" s="133">
        <f>B2_neuer_Gebietsstand!C409</f>
        <v>2013</v>
      </c>
      <c r="E414" s="134">
        <f>B2_neuer_Gebietsstand!I409</f>
        <v>29.968847352024923</v>
      </c>
      <c r="F414" s="134">
        <f>B2_neuer_Gebietsstand!J409</f>
        <v>12.024922118380061</v>
      </c>
    </row>
    <row r="415" spans="2:6" s="76" customFormat="1" ht="8.25" customHeight="1" x14ac:dyDescent="0.15">
      <c r="B415" s="132">
        <f>B2_neuer_Gebietsstand!A410</f>
        <v>454</v>
      </c>
      <c r="C415" s="133" t="str">
        <f>VLOOKUP(B415,[1]Tabelle1!$A$1:$B$68,2,FALSE)</f>
        <v>Emsland</v>
      </c>
      <c r="D415" s="133">
        <f>B2_neuer_Gebietsstand!C410</f>
        <v>2013</v>
      </c>
      <c r="E415" s="134">
        <f>B2_neuer_Gebietsstand!I410</f>
        <v>18.060479666319083</v>
      </c>
      <c r="F415" s="134">
        <f>B2_neuer_Gebietsstand!J410</f>
        <v>8.331595411887383</v>
      </c>
    </row>
    <row r="416" spans="2:6" s="76" customFormat="1" ht="8.25" customHeight="1" x14ac:dyDescent="0.15">
      <c r="B416" s="132">
        <f>B2_neuer_Gebietsstand!A411</f>
        <v>455</v>
      </c>
      <c r="C416" s="133" t="str">
        <f>VLOOKUP(B416,[1]Tabelle1!$A$1:$B$68,2,FALSE)</f>
        <v>Friesland</v>
      </c>
      <c r="D416" s="133">
        <f>B2_neuer_Gebietsstand!C411</f>
        <v>2013</v>
      </c>
      <c r="E416" s="134">
        <f>B2_neuer_Gebietsstand!I411</f>
        <v>9.5679012345679002</v>
      </c>
      <c r="F416" s="134">
        <f>B2_neuer_Gebietsstand!J411</f>
        <v>4.5138888888888884</v>
      </c>
    </row>
    <row r="417" spans="2:6" s="76" customFormat="1" ht="8.25" customHeight="1" x14ac:dyDescent="0.15">
      <c r="B417" s="132">
        <f>B2_neuer_Gebietsstand!A412</f>
        <v>456</v>
      </c>
      <c r="C417" s="133" t="str">
        <f>VLOOKUP(B417,[1]Tabelle1!$A$1:$B$68,2,FALSE)</f>
        <v>Grafschaft Bentheim</v>
      </c>
      <c r="D417" s="133">
        <f>B2_neuer_Gebietsstand!C412</f>
        <v>2013</v>
      </c>
      <c r="E417" s="134">
        <f>B2_neuer_Gebietsstand!I412</f>
        <v>24.549716259560821</v>
      </c>
      <c r="F417" s="134">
        <f>B2_neuer_Gebietsstand!J412</f>
        <v>14.828522082408094</v>
      </c>
    </row>
    <row r="418" spans="2:6" s="76" customFormat="1" ht="8.25" customHeight="1" x14ac:dyDescent="0.15">
      <c r="B418" s="132">
        <f>B2_neuer_Gebietsstand!A413</f>
        <v>457</v>
      </c>
      <c r="C418" s="133" t="str">
        <f>VLOOKUP(B418,[1]Tabelle1!$A$1:$B$68,2,FALSE)</f>
        <v>Leer</v>
      </c>
      <c r="D418" s="133">
        <f>B2_neuer_Gebietsstand!C413</f>
        <v>2013</v>
      </c>
      <c r="E418" s="134">
        <f>B2_neuer_Gebietsstand!I413</f>
        <v>14.010548039440495</v>
      </c>
      <c r="F418" s="134">
        <f>B2_neuer_Gebietsstand!J413</f>
        <v>6.4205457463884423</v>
      </c>
    </row>
    <row r="419" spans="2:6" s="76" customFormat="1" ht="8.25" customHeight="1" x14ac:dyDescent="0.15">
      <c r="B419" s="132">
        <f>B2_neuer_Gebietsstand!A414</f>
        <v>458</v>
      </c>
      <c r="C419" s="133" t="str">
        <f>VLOOKUP(B419,[1]Tabelle1!$A$1:$B$68,2,FALSE)</f>
        <v>Oldenburg</v>
      </c>
      <c r="D419" s="133">
        <f>B2_neuer_Gebietsstand!C414</f>
        <v>2013</v>
      </c>
      <c r="E419" s="134">
        <f>B2_neuer_Gebietsstand!I414</f>
        <v>13.57318070318888</v>
      </c>
      <c r="F419" s="134">
        <f>B2_neuer_Gebietsstand!J414</f>
        <v>6.5140365222131376</v>
      </c>
    </row>
    <row r="420" spans="2:6" s="76" customFormat="1" ht="8.25" customHeight="1" x14ac:dyDescent="0.15">
      <c r="B420" s="132">
        <f>B2_neuer_Gebietsstand!A415</f>
        <v>459</v>
      </c>
      <c r="C420" s="133" t="str">
        <f>VLOOKUP(B420,[1]Tabelle1!$A$1:$B$68,2,FALSE)</f>
        <v>Osnabrück</v>
      </c>
      <c r="D420" s="133">
        <f>B2_neuer_Gebietsstand!C415</f>
        <v>2013</v>
      </c>
      <c r="E420" s="134">
        <f>B2_neuer_Gebietsstand!I415</f>
        <v>21.465654952076676</v>
      </c>
      <c r="F420" s="134">
        <f>B2_neuer_Gebietsstand!J415</f>
        <v>10.163738019169328</v>
      </c>
    </row>
    <row r="421" spans="2:6" s="76" customFormat="1" ht="8.25" customHeight="1" x14ac:dyDescent="0.15">
      <c r="B421" s="132">
        <f>B2_neuer_Gebietsstand!A416</f>
        <v>460</v>
      </c>
      <c r="C421" s="133" t="str">
        <f>VLOOKUP(B421,[1]Tabelle1!$A$1:$B$68,2,FALSE)</f>
        <v>Vechta</v>
      </c>
      <c r="D421" s="133">
        <f>B2_neuer_Gebietsstand!C416</f>
        <v>2013</v>
      </c>
      <c r="E421" s="134">
        <f>B2_neuer_Gebietsstand!I416</f>
        <v>29.439861050803302</v>
      </c>
      <c r="F421" s="134">
        <f>B2_neuer_Gebietsstand!J416</f>
        <v>15.08901432913591</v>
      </c>
    </row>
    <row r="422" spans="2:6" s="76" customFormat="1" ht="8.25" customHeight="1" x14ac:dyDescent="0.15">
      <c r="B422" s="132">
        <f>B2_neuer_Gebietsstand!A417</f>
        <v>461</v>
      </c>
      <c r="C422" s="133" t="str">
        <f>VLOOKUP(B422,[1]Tabelle1!$A$1:$B$68,2,FALSE)</f>
        <v>Wesermarsch</v>
      </c>
      <c r="D422" s="133">
        <f>B2_neuer_Gebietsstand!C417</f>
        <v>2013</v>
      </c>
      <c r="E422" s="134">
        <f>B2_neuer_Gebietsstand!I417</f>
        <v>20.831651190956801</v>
      </c>
      <c r="F422" s="134">
        <f>B2_neuer_Gebietsstand!J417</f>
        <v>10.052482842147761</v>
      </c>
    </row>
    <row r="423" spans="2:6" s="76" customFormat="1" ht="8.25" customHeight="1" x14ac:dyDescent="0.15">
      <c r="B423" s="132">
        <f>B2_neuer_Gebietsstand!A418</f>
        <v>462</v>
      </c>
      <c r="C423" s="133" t="str">
        <f>VLOOKUP(B423,[1]Tabelle1!$A$1:$B$68,2,FALSE)</f>
        <v>Wittmund</v>
      </c>
      <c r="D423" s="133">
        <f>B2_neuer_Gebietsstand!C418</f>
        <v>2013</v>
      </c>
      <c r="E423" s="134">
        <f>B2_neuer_Gebietsstand!I418</f>
        <v>10.616929698708752</v>
      </c>
      <c r="F423" s="134">
        <f>B2_neuer_Gebietsstand!J418</f>
        <v>2.3672883787661405</v>
      </c>
    </row>
    <row r="424" spans="2:6" s="135" customFormat="1" ht="16.5" customHeight="1" x14ac:dyDescent="0.15">
      <c r="B424" s="132">
        <f>B2_neuer_Gebietsstand!A419</f>
        <v>4</v>
      </c>
      <c r="C424" s="136" t="str">
        <f>VLOOKUP(B424,[1]Tabelle1!$A$1:$B$68,2,FALSE)</f>
        <v>Statistische Region Weser-Ems</v>
      </c>
      <c r="D424" s="136">
        <f>B2_neuer_Gebietsstand!C419</f>
        <v>2013</v>
      </c>
      <c r="E424" s="137">
        <f>B2_neuer_Gebietsstand!I419</f>
        <v>21.170205109751709</v>
      </c>
      <c r="F424" s="137">
        <f>B2_neuer_Gebietsstand!J419</f>
        <v>10.708888089240734</v>
      </c>
    </row>
    <row r="425" spans="2:6" s="135" customFormat="1" ht="16.5" customHeight="1" x14ac:dyDescent="0.15">
      <c r="B425" s="132">
        <f>B2_neuer_Gebietsstand!A420</f>
        <v>0</v>
      </c>
      <c r="C425" s="136" t="str">
        <f>VLOOKUP(B425,[1]Tabelle1!$A$1:$B$68,2,FALSE)</f>
        <v>Niedersachsen</v>
      </c>
      <c r="D425" s="136">
        <f>B2_neuer_Gebietsstand!C420</f>
        <v>2013</v>
      </c>
      <c r="E425" s="137">
        <f>B2_neuer_Gebietsstand!I420</f>
        <v>22.229823097234956</v>
      </c>
      <c r="F425" s="137">
        <f>B2_neuer_Gebietsstand!J420</f>
        <v>11.5212543267981</v>
      </c>
    </row>
    <row r="426" spans="2:6" s="76" customFormat="1" ht="8.25" customHeight="1" x14ac:dyDescent="0.15">
      <c r="B426" s="132">
        <f>B2_neuer_Gebietsstand!A421</f>
        <v>101</v>
      </c>
      <c r="C426" s="133" t="str">
        <f>VLOOKUP(B426,[1]Tabelle1!$A$1:$B$68,2,FALSE)</f>
        <v>Braunschweig  Stadt</v>
      </c>
      <c r="D426" s="133">
        <f>B2_neuer_Gebietsstand!C421</f>
        <v>2012</v>
      </c>
      <c r="E426" s="134">
        <f>B2_neuer_Gebietsstand!I421</f>
        <v>29.974773705297519</v>
      </c>
      <c r="F426" s="134">
        <f>B2_neuer_Gebietsstand!J421</f>
        <v>14.838996883810655</v>
      </c>
    </row>
    <row r="427" spans="2:6" s="76" customFormat="1" ht="8.25" customHeight="1" x14ac:dyDescent="0.15">
      <c r="B427" s="132">
        <f>B2_neuer_Gebietsstand!A422</f>
        <v>102</v>
      </c>
      <c r="C427" s="133" t="str">
        <f>VLOOKUP(B427,[1]Tabelle1!$A$1:$B$68,2,FALSE)</f>
        <v>Salzgitter  Stadt</v>
      </c>
      <c r="D427" s="133">
        <f>B2_neuer_Gebietsstand!C422</f>
        <v>2012</v>
      </c>
      <c r="E427" s="134">
        <f>B2_neuer_Gebietsstand!I422</f>
        <v>41.844512195121951</v>
      </c>
      <c r="F427" s="134">
        <f>B2_neuer_Gebietsstand!J422</f>
        <v>30.411585365853661</v>
      </c>
    </row>
    <row r="428" spans="2:6" s="76" customFormat="1" ht="8.25" customHeight="1" x14ac:dyDescent="0.15">
      <c r="B428" s="132">
        <f>B2_neuer_Gebietsstand!A423</f>
        <v>103</v>
      </c>
      <c r="C428" s="133" t="str">
        <f>VLOOKUP(B428,[1]Tabelle1!$A$1:$B$68,2,FALSE)</f>
        <v>Wolfsburg  Stadt</v>
      </c>
      <c r="D428" s="133">
        <f>B2_neuer_Gebietsstand!C423</f>
        <v>2012</v>
      </c>
      <c r="E428" s="134">
        <f>B2_neuer_Gebietsstand!I423</f>
        <v>34.303590859630035</v>
      </c>
      <c r="F428" s="134">
        <f>B2_neuer_Gebietsstand!J423</f>
        <v>18.199129488574535</v>
      </c>
    </row>
    <row r="429" spans="2:6" s="76" customFormat="1" ht="8.25" customHeight="1" x14ac:dyDescent="0.15">
      <c r="B429" s="132">
        <f>B2_neuer_Gebietsstand!A424</f>
        <v>151</v>
      </c>
      <c r="C429" s="133" t="str">
        <f>VLOOKUP(B429,[1]Tabelle1!$A$1:$B$68,2,FALSE)</f>
        <v>Gifhorn</v>
      </c>
      <c r="D429" s="133">
        <f>B2_neuer_Gebietsstand!C424</f>
        <v>2012</v>
      </c>
      <c r="E429" s="134">
        <f>B2_neuer_Gebietsstand!I424</f>
        <v>17.113315045368221</v>
      </c>
      <c r="F429" s="134">
        <f>B2_neuer_Gebietsstand!J424</f>
        <v>7.744249841738764</v>
      </c>
    </row>
    <row r="430" spans="2:6" s="76" customFormat="1" ht="8.25" customHeight="1" x14ac:dyDescent="0.15">
      <c r="B430" s="132">
        <f>B2_neuer_Gebietsstand!A425</f>
        <v>153</v>
      </c>
      <c r="C430" s="133" t="str">
        <f>VLOOKUP(B430,[1]Tabelle1!$A$1:$B$68,2,FALSE)</f>
        <v>Goslar</v>
      </c>
      <c r="D430" s="133">
        <f>B2_neuer_Gebietsstand!C425</f>
        <v>2012</v>
      </c>
      <c r="E430" s="134">
        <f>B2_neuer_Gebietsstand!I425</f>
        <v>17.582417582417584</v>
      </c>
      <c r="F430" s="134">
        <f>B2_neuer_Gebietsstand!J425</f>
        <v>9.3711843711843716</v>
      </c>
    </row>
    <row r="431" spans="2:6" s="76" customFormat="1" ht="8.25" customHeight="1" x14ac:dyDescent="0.15">
      <c r="B431" s="132">
        <f>B2_neuer_Gebietsstand!A426</f>
        <v>154</v>
      </c>
      <c r="C431" s="133" t="str">
        <f>VLOOKUP(B431,[1]Tabelle1!$A$1:$B$68,2,FALSE)</f>
        <v>Helmstedt</v>
      </c>
      <c r="D431" s="133">
        <f>B2_neuer_Gebietsstand!C426</f>
        <v>2012</v>
      </c>
      <c r="E431" s="134">
        <f>B2_neuer_Gebietsstand!I426</f>
        <v>9.8522167487684733</v>
      </c>
      <c r="F431" s="134">
        <f>B2_neuer_Gebietsstand!J426</f>
        <v>3.8065382892969102</v>
      </c>
    </row>
    <row r="432" spans="2:6" s="76" customFormat="1" ht="8.25" customHeight="1" x14ac:dyDescent="0.15">
      <c r="B432" s="132">
        <f>B2_neuer_Gebietsstand!A427</f>
        <v>155</v>
      </c>
      <c r="C432" s="133" t="str">
        <f>VLOOKUP(B432,[1]Tabelle1!$A$1:$B$68,2,FALSE)</f>
        <v>Northeim</v>
      </c>
      <c r="D432" s="133">
        <f>B2_neuer_Gebietsstand!C427</f>
        <v>2012</v>
      </c>
      <c r="E432" s="134">
        <f>B2_neuer_Gebietsstand!I427</f>
        <v>16.164302600472812</v>
      </c>
      <c r="F432" s="134">
        <f>B2_neuer_Gebietsstand!J427</f>
        <v>9.3380614657210401</v>
      </c>
    </row>
    <row r="433" spans="2:6" s="76" customFormat="1" ht="8.25" customHeight="1" x14ac:dyDescent="0.15">
      <c r="B433" s="132">
        <f>B2_neuer_Gebietsstand!A428</f>
        <v>157</v>
      </c>
      <c r="C433" s="133" t="str">
        <f>VLOOKUP(B433,[1]Tabelle1!$A$1:$B$68,2,FALSE)</f>
        <v>Peine</v>
      </c>
      <c r="D433" s="133">
        <f>B2_neuer_Gebietsstand!C428</f>
        <v>2012</v>
      </c>
      <c r="E433" s="134">
        <f>B2_neuer_Gebietsstand!I428</f>
        <v>19.712865819988956</v>
      </c>
      <c r="F433" s="134">
        <f>B2_neuer_Gebietsstand!J428</f>
        <v>9.1109884041965774</v>
      </c>
    </row>
    <row r="434" spans="2:6" s="76" customFormat="1" ht="8.25" customHeight="1" x14ac:dyDescent="0.15">
      <c r="B434" s="132">
        <f>B2_neuer_Gebietsstand!A429</f>
        <v>158</v>
      </c>
      <c r="C434" s="133" t="str">
        <f>VLOOKUP(B434,[1]Tabelle1!$A$1:$B$68,2,FALSE)</f>
        <v>Wolfenbüttel</v>
      </c>
      <c r="D434" s="133">
        <f>B2_neuer_Gebietsstand!C429</f>
        <v>2012</v>
      </c>
      <c r="E434" s="134">
        <f>B2_neuer_Gebietsstand!I429</f>
        <v>13.2786387116378</v>
      </c>
      <c r="F434" s="134">
        <f>B2_neuer_Gebietsstand!J429</f>
        <v>6.5633546034639929</v>
      </c>
    </row>
    <row r="435" spans="2:6" s="76" customFormat="1" ht="8.25" customHeight="1" x14ac:dyDescent="0.15">
      <c r="B435" s="132">
        <f>B2_neuer_Gebietsstand!A430</f>
        <v>159</v>
      </c>
      <c r="C435" s="133" t="str">
        <f>VLOOKUP(B435,[1]Tabelle1!$A$1:$B$68,2,FALSE)</f>
        <v>Göttingen</v>
      </c>
      <c r="D435" s="133">
        <f>B2_neuer_Gebietsstand!C430</f>
        <v>2012</v>
      </c>
      <c r="E435" s="134">
        <f>B2_neuer_Gebietsstand!I430</f>
        <v>22.43085225995053</v>
      </c>
      <c r="F435" s="134">
        <f>B2_neuer_Gebietsstand!J430</f>
        <v>13.312345401394198</v>
      </c>
    </row>
    <row r="436" spans="2:6" s="135" customFormat="1" ht="16.5" customHeight="1" x14ac:dyDescent="0.15">
      <c r="B436" s="132">
        <f>B2_neuer_Gebietsstand!A431</f>
        <v>1</v>
      </c>
      <c r="C436" s="136" t="str">
        <f>VLOOKUP(B436,[1]Tabelle1!$A$1:$B$68,2,FALSE)</f>
        <v>Statistische Region Braunschweig</v>
      </c>
      <c r="D436" s="136">
        <f>B2_neuer_Gebietsstand!C431</f>
        <v>2012</v>
      </c>
      <c r="E436" s="137">
        <f>B2_neuer_Gebietsstand!I431</f>
        <v>22.785912707754601</v>
      </c>
      <c r="F436" s="137">
        <f>B2_neuer_Gebietsstand!J431</f>
        <v>12.411130467536138</v>
      </c>
    </row>
    <row r="437" spans="2:6" s="76" customFormat="1" ht="8.25" customHeight="1" x14ac:dyDescent="0.15">
      <c r="B437" s="132">
        <f>B2_neuer_Gebietsstand!A432</f>
        <v>241</v>
      </c>
      <c r="C437" s="133" t="str">
        <f>VLOOKUP(B437,[1]Tabelle1!$A$1:$B$68,2,FALSE)</f>
        <v>Hannover  Region</v>
      </c>
      <c r="D437" s="133">
        <f>B2_neuer_Gebietsstand!C432</f>
        <v>2012</v>
      </c>
      <c r="E437" s="134">
        <f>B2_neuer_Gebietsstand!I432</f>
        <v>34.628436225522243</v>
      </c>
      <c r="F437" s="134">
        <f>B2_neuer_Gebietsstand!J432</f>
        <v>19.881074686342266</v>
      </c>
    </row>
    <row r="438" spans="2:6" s="76" customFormat="1" ht="8.25" customHeight="1" x14ac:dyDescent="0.15">
      <c r="B438" s="132">
        <f>B2_neuer_Gebietsstand!A433</f>
        <v>241001</v>
      </c>
      <c r="C438" s="133" t="str">
        <f>VLOOKUP(B438,[1]Tabelle1!$A$1:$B$68,2,FALSE)</f>
        <v>dav. Hannover  Lhst.</v>
      </c>
      <c r="D438" s="133">
        <f>B2_neuer_Gebietsstand!C433</f>
        <v>2012</v>
      </c>
      <c r="E438" s="134">
        <f>B2_neuer_Gebietsstand!I433</f>
        <v>44.030099220883002</v>
      </c>
      <c r="F438" s="134">
        <f>B2_neuer_Gebietsstand!J433</f>
        <v>28.501032163547979</v>
      </c>
    </row>
    <row r="439" spans="2:6" s="76" customFormat="1" ht="8.25" customHeight="1" x14ac:dyDescent="0.15">
      <c r="B439" s="132">
        <f>B2_neuer_Gebietsstand!A434</f>
        <v>241999</v>
      </c>
      <c r="C439" s="133" t="str">
        <f>VLOOKUP(B439,[1]Tabelle1!$A$1:$B$68,2,FALSE)</f>
        <v>dav. Hannover  Umland</v>
      </c>
      <c r="D439" s="133">
        <f>B2_neuer_Gebietsstand!C434</f>
        <v>2012</v>
      </c>
      <c r="E439" s="134">
        <f>B2_neuer_Gebietsstand!I434</f>
        <v>26.373947614593078</v>
      </c>
      <c r="F439" s="134">
        <f>B2_neuer_Gebietsstand!J434</f>
        <v>12.312909260991582</v>
      </c>
    </row>
    <row r="440" spans="2:6" s="76" customFormat="1" ht="8.25" customHeight="1" x14ac:dyDescent="0.15">
      <c r="B440" s="132">
        <f>B2_neuer_Gebietsstand!A435</f>
        <v>251</v>
      </c>
      <c r="C440" s="133" t="str">
        <f>VLOOKUP(B440,[1]Tabelle1!$A$1:$B$68,2,FALSE)</f>
        <v>Diepholz</v>
      </c>
      <c r="D440" s="133">
        <f>B2_neuer_Gebietsstand!C435</f>
        <v>2012</v>
      </c>
      <c r="E440" s="134">
        <f>B2_neuer_Gebietsstand!I435</f>
        <v>18.385407260249231</v>
      </c>
      <c r="F440" s="134">
        <f>B2_neuer_Gebietsstand!J435</f>
        <v>10.348564204442839</v>
      </c>
    </row>
    <row r="441" spans="2:6" s="76" customFormat="1" ht="8.25" customHeight="1" x14ac:dyDescent="0.15">
      <c r="B441" s="132">
        <f>B2_neuer_Gebietsstand!A436</f>
        <v>252</v>
      </c>
      <c r="C441" s="133" t="str">
        <f>VLOOKUP(B441,[1]Tabelle1!$A$1:$B$68,2,FALSE)</f>
        <v>Hameln-Pyrmont</v>
      </c>
      <c r="D441" s="133">
        <f>B2_neuer_Gebietsstand!C436</f>
        <v>2012</v>
      </c>
      <c r="E441" s="134">
        <f>B2_neuer_Gebietsstand!I436</f>
        <v>22.974333165576247</v>
      </c>
      <c r="F441" s="134">
        <f>B2_neuer_Gebietsstand!J436</f>
        <v>10.820332159033718</v>
      </c>
    </row>
    <row r="442" spans="2:6" s="76" customFormat="1" ht="8.25" customHeight="1" x14ac:dyDescent="0.15">
      <c r="B442" s="132">
        <f>B2_neuer_Gebietsstand!A437</f>
        <v>254</v>
      </c>
      <c r="C442" s="133" t="str">
        <f>VLOOKUP(B442,[1]Tabelle1!$A$1:$B$68,2,FALSE)</f>
        <v>Hildesheim</v>
      </c>
      <c r="D442" s="133">
        <f>B2_neuer_Gebietsstand!C437</f>
        <v>2012</v>
      </c>
      <c r="E442" s="134">
        <f>B2_neuer_Gebietsstand!I437</f>
        <v>20.42966611932129</v>
      </c>
      <c r="F442" s="134">
        <f>B2_neuer_Gebietsstand!J437</f>
        <v>10.933223864258347</v>
      </c>
    </row>
    <row r="443" spans="2:6" s="76" customFormat="1" ht="8.25" customHeight="1" x14ac:dyDescent="0.15">
      <c r="B443" s="132">
        <f>B2_neuer_Gebietsstand!A438</f>
        <v>255</v>
      </c>
      <c r="C443" s="133" t="str">
        <f>VLOOKUP(B443,[1]Tabelle1!$A$1:$B$68,2,FALSE)</f>
        <v>Holzminden</v>
      </c>
      <c r="D443" s="133">
        <f>B2_neuer_Gebietsstand!C438</f>
        <v>2012</v>
      </c>
      <c r="E443" s="134">
        <f>B2_neuer_Gebietsstand!I438</f>
        <v>23.714458560193588</v>
      </c>
      <c r="F443" s="134">
        <f>B2_neuer_Gebietsstand!J438</f>
        <v>9.921355111917725</v>
      </c>
    </row>
    <row r="444" spans="2:6" s="76" customFormat="1" ht="8.25" customHeight="1" x14ac:dyDescent="0.15">
      <c r="B444" s="132">
        <f>B2_neuer_Gebietsstand!A439</f>
        <v>256</v>
      </c>
      <c r="C444" s="133" t="str">
        <f>VLOOKUP(B444,[1]Tabelle1!$A$1:$B$68,2,FALSE)</f>
        <v>Nienburg (Weser)</v>
      </c>
      <c r="D444" s="133">
        <f>B2_neuer_Gebietsstand!C439</f>
        <v>2012</v>
      </c>
      <c r="E444" s="134">
        <f>B2_neuer_Gebietsstand!I439</f>
        <v>22.737306843267106</v>
      </c>
      <c r="F444" s="134">
        <f>B2_neuer_Gebietsstand!J439</f>
        <v>8.6092715231788084</v>
      </c>
    </row>
    <row r="445" spans="2:6" s="76" customFormat="1" ht="8.25" customHeight="1" x14ac:dyDescent="0.15">
      <c r="B445" s="132">
        <f>B2_neuer_Gebietsstand!A440</f>
        <v>257</v>
      </c>
      <c r="C445" s="133" t="str">
        <f>VLOOKUP(B445,[1]Tabelle1!$A$1:$B$68,2,FALSE)</f>
        <v>Schaumburg</v>
      </c>
      <c r="D445" s="133">
        <f>B2_neuer_Gebietsstand!C440</f>
        <v>2012</v>
      </c>
      <c r="E445" s="134">
        <f>B2_neuer_Gebietsstand!I440</f>
        <v>21.677255400254129</v>
      </c>
      <c r="F445" s="134">
        <f>B2_neuer_Gebietsstand!J440</f>
        <v>8.6658195679796695</v>
      </c>
    </row>
    <row r="446" spans="2:6" s="135" customFormat="1" ht="16.5" customHeight="1" x14ac:dyDescent="0.15">
      <c r="B446" s="132">
        <f>B2_neuer_Gebietsstand!A441</f>
        <v>2</v>
      </c>
      <c r="C446" s="136" t="str">
        <f>VLOOKUP(B446,[1]Tabelle1!$A$1:$B$68,2,FALSE)</f>
        <v>Statistische Region Hannover</v>
      </c>
      <c r="D446" s="136">
        <f>B2_neuer_Gebietsstand!C441</f>
        <v>2012</v>
      </c>
      <c r="E446" s="137">
        <f>B2_neuer_Gebietsstand!I441</f>
        <v>28.619213504566805</v>
      </c>
      <c r="F446" s="137">
        <f>B2_neuer_Gebietsstand!J441</f>
        <v>15.539264112029672</v>
      </c>
    </row>
    <row r="447" spans="2:6" s="76" customFormat="1" ht="8.25" customHeight="1" x14ac:dyDescent="0.15">
      <c r="B447" s="132">
        <f>B2_neuer_Gebietsstand!A442</f>
        <v>351</v>
      </c>
      <c r="C447" s="133" t="str">
        <f>VLOOKUP(B447,[1]Tabelle1!$A$1:$B$68,2,FALSE)</f>
        <v>Celle</v>
      </c>
      <c r="D447" s="133">
        <f>B2_neuer_Gebietsstand!C442</f>
        <v>2012</v>
      </c>
      <c r="E447" s="134">
        <f>B2_neuer_Gebietsstand!I442</f>
        <v>12.996031746031747</v>
      </c>
      <c r="F447" s="134">
        <f>B2_neuer_Gebietsstand!J442</f>
        <v>6.3690476190476186</v>
      </c>
    </row>
    <row r="448" spans="2:6" s="76" customFormat="1" ht="8.25" customHeight="1" x14ac:dyDescent="0.15">
      <c r="B448" s="132">
        <f>B2_neuer_Gebietsstand!A443</f>
        <v>352</v>
      </c>
      <c r="C448" s="133" t="str">
        <f>VLOOKUP(B448,[1]Tabelle1!$A$1:$B$68,2,FALSE)</f>
        <v>Cuxhaven</v>
      </c>
      <c r="D448" s="133">
        <f>B2_neuer_Gebietsstand!C443</f>
        <v>2012</v>
      </c>
      <c r="E448" s="134">
        <f>B2_neuer_Gebietsstand!I443</f>
        <v>15.007293946024799</v>
      </c>
      <c r="F448" s="134">
        <f>B2_neuer_Gebietsstand!J443</f>
        <v>6.6739606126914666</v>
      </c>
    </row>
    <row r="449" spans="2:6" s="76" customFormat="1" ht="8.25" customHeight="1" x14ac:dyDescent="0.15">
      <c r="B449" s="132">
        <f>B2_neuer_Gebietsstand!A444</f>
        <v>353</v>
      </c>
      <c r="C449" s="133" t="str">
        <f>VLOOKUP(B449,[1]Tabelle1!$A$1:$B$68,2,FALSE)</f>
        <v>Harburg</v>
      </c>
      <c r="D449" s="133">
        <f>B2_neuer_Gebietsstand!C444</f>
        <v>2012</v>
      </c>
      <c r="E449" s="134">
        <f>B2_neuer_Gebietsstand!I444</f>
        <v>17.877770315648085</v>
      </c>
      <c r="F449" s="134">
        <f>B2_neuer_Gebietsstand!J444</f>
        <v>8.0725319006044316</v>
      </c>
    </row>
    <row r="450" spans="2:6" s="76" customFormat="1" ht="8.25" customHeight="1" x14ac:dyDescent="0.15">
      <c r="B450" s="132">
        <f>B2_neuer_Gebietsstand!A445</f>
        <v>354</v>
      </c>
      <c r="C450" s="133" t="str">
        <f>VLOOKUP(B450,[1]Tabelle1!$A$1:$B$68,2,FALSE)</f>
        <v>Lüchow-Dannenberg</v>
      </c>
      <c r="D450" s="133">
        <f>B2_neuer_Gebietsstand!C445</f>
        <v>2012</v>
      </c>
      <c r="E450" s="134">
        <f>B2_neuer_Gebietsstand!I445</f>
        <v>10.732538330494037</v>
      </c>
      <c r="F450" s="134">
        <f>B2_neuer_Gebietsstand!J445</f>
        <v>5.9625212947189095</v>
      </c>
    </row>
    <row r="451" spans="2:6" s="76" customFormat="1" ht="8.25" customHeight="1" x14ac:dyDescent="0.15">
      <c r="B451" s="132">
        <f>B2_neuer_Gebietsstand!A446</f>
        <v>355</v>
      </c>
      <c r="C451" s="133" t="str">
        <f>VLOOKUP(B451,[1]Tabelle1!$A$1:$B$68,2,FALSE)</f>
        <v>Lüneburg</v>
      </c>
      <c r="D451" s="133">
        <f>B2_neuer_Gebietsstand!C446</f>
        <v>2012</v>
      </c>
      <c r="E451" s="134">
        <f>B2_neuer_Gebietsstand!I446</f>
        <v>16.660194174757279</v>
      </c>
      <c r="F451" s="134">
        <f>B2_neuer_Gebietsstand!J446</f>
        <v>8.6407766990291268</v>
      </c>
    </row>
    <row r="452" spans="2:6" s="76" customFormat="1" ht="8.25" customHeight="1" x14ac:dyDescent="0.15">
      <c r="B452" s="132">
        <f>B2_neuer_Gebietsstand!A447</f>
        <v>356</v>
      </c>
      <c r="C452" s="133" t="str">
        <f>VLOOKUP(B452,[1]Tabelle1!$A$1:$B$68,2,FALSE)</f>
        <v>Osterholz</v>
      </c>
      <c r="D452" s="133">
        <f>B2_neuer_Gebietsstand!C447</f>
        <v>2012</v>
      </c>
      <c r="E452" s="134">
        <f>B2_neuer_Gebietsstand!I447</f>
        <v>13.349184782608695</v>
      </c>
      <c r="F452" s="134">
        <f>B2_neuer_Gebietsstand!J447</f>
        <v>6.0122282608695654</v>
      </c>
    </row>
    <row r="453" spans="2:6" s="76" customFormat="1" ht="8.25" customHeight="1" x14ac:dyDescent="0.15">
      <c r="B453" s="132">
        <f>B2_neuer_Gebietsstand!A448</f>
        <v>357</v>
      </c>
      <c r="C453" s="133" t="str">
        <f>VLOOKUP(B453,[1]Tabelle1!$A$1:$B$68,2,FALSE)</f>
        <v>Rotenburg (Wümme)</v>
      </c>
      <c r="D453" s="133">
        <f>B2_neuer_Gebietsstand!C448</f>
        <v>2012</v>
      </c>
      <c r="E453" s="134">
        <f>B2_neuer_Gebietsstand!I448</f>
        <v>14.483374246819904</v>
      </c>
      <c r="F453" s="134">
        <f>B2_neuer_Gebietsstand!J448</f>
        <v>5.2220486498549432</v>
      </c>
    </row>
    <row r="454" spans="2:6" s="76" customFormat="1" ht="8.25" customHeight="1" x14ac:dyDescent="0.15">
      <c r="B454" s="132">
        <f>B2_neuer_Gebietsstand!A449</f>
        <v>358</v>
      </c>
      <c r="C454" s="133" t="str">
        <f>VLOOKUP(B454,[1]Tabelle1!$A$1:$B$68,2,FALSE)</f>
        <v>Heidekreis</v>
      </c>
      <c r="D454" s="133">
        <f>B2_neuer_Gebietsstand!C449</f>
        <v>2012</v>
      </c>
      <c r="E454" s="134">
        <f>B2_neuer_Gebietsstand!I449</f>
        <v>16.389244558258643</v>
      </c>
      <c r="F454" s="134">
        <f>B2_neuer_Gebietsstand!J449</f>
        <v>7.3751600512163895</v>
      </c>
    </row>
    <row r="455" spans="2:6" s="76" customFormat="1" ht="8.25" customHeight="1" x14ac:dyDescent="0.15">
      <c r="B455" s="132">
        <f>B2_neuer_Gebietsstand!A450</f>
        <v>359</v>
      </c>
      <c r="C455" s="133" t="str">
        <f>VLOOKUP(B455,[1]Tabelle1!$A$1:$B$68,2,FALSE)</f>
        <v>Stade</v>
      </c>
      <c r="D455" s="133">
        <f>B2_neuer_Gebietsstand!C450</f>
        <v>2012</v>
      </c>
      <c r="E455" s="134">
        <f>B2_neuer_Gebietsstand!I450</f>
        <v>19.118745332337568</v>
      </c>
      <c r="F455" s="134">
        <f>B2_neuer_Gebietsstand!J450</f>
        <v>9.9701269604182219</v>
      </c>
    </row>
    <row r="456" spans="2:6" s="76" customFormat="1" ht="8.25" customHeight="1" x14ac:dyDescent="0.15">
      <c r="B456" s="132">
        <f>B2_neuer_Gebietsstand!A451</f>
        <v>360</v>
      </c>
      <c r="C456" s="133" t="str">
        <f>VLOOKUP(B456,[1]Tabelle1!$A$1:$B$68,2,FALSE)</f>
        <v>Uelzen</v>
      </c>
      <c r="D456" s="133">
        <f>B2_neuer_Gebietsstand!C451</f>
        <v>2012</v>
      </c>
      <c r="E456" s="134">
        <f>B2_neuer_Gebietsstand!I451</f>
        <v>14.516129032258066</v>
      </c>
      <c r="F456" s="134">
        <f>B2_neuer_Gebietsstand!J451</f>
        <v>5.1002615518744552</v>
      </c>
    </row>
    <row r="457" spans="2:6" s="76" customFormat="1" ht="8.25" customHeight="1" x14ac:dyDescent="0.15">
      <c r="B457" s="132">
        <f>B2_neuer_Gebietsstand!A452</f>
        <v>361</v>
      </c>
      <c r="C457" s="133" t="str">
        <f>VLOOKUP(B457,[1]Tabelle1!$A$1:$B$68,2,FALSE)</f>
        <v>Verden</v>
      </c>
      <c r="D457" s="133">
        <f>B2_neuer_Gebietsstand!C452</f>
        <v>2012</v>
      </c>
      <c r="E457" s="134">
        <f>B2_neuer_Gebietsstand!I452</f>
        <v>23.390728476821192</v>
      </c>
      <c r="F457" s="134">
        <f>B2_neuer_Gebietsstand!J452</f>
        <v>11.947019867549669</v>
      </c>
    </row>
    <row r="458" spans="2:6" s="135" customFormat="1" ht="16.5" customHeight="1" x14ac:dyDescent="0.15">
      <c r="B458" s="132">
        <f>B2_neuer_Gebietsstand!A453</f>
        <v>3</v>
      </c>
      <c r="C458" s="136" t="str">
        <f>VLOOKUP(B458,[1]Tabelle1!$A$1:$B$68,2,FALSE)</f>
        <v>Statistische Region Lüneburg</v>
      </c>
      <c r="D458" s="136">
        <f>B2_neuer_Gebietsstand!C453</f>
        <v>2012</v>
      </c>
      <c r="E458" s="137">
        <f>B2_neuer_Gebietsstand!I453</f>
        <v>16.398146573711951</v>
      </c>
      <c r="F458" s="137">
        <f>B2_neuer_Gebietsstand!J453</f>
        <v>7.6602618602278527</v>
      </c>
    </row>
    <row r="459" spans="2:6" s="76" customFormat="1" ht="8.25" customHeight="1" x14ac:dyDescent="0.15">
      <c r="B459" s="132">
        <f>B2_neuer_Gebietsstand!A454</f>
        <v>401</v>
      </c>
      <c r="C459" s="133" t="str">
        <f>VLOOKUP(B459,[1]Tabelle1!$A$1:$B$68,2,FALSE)</f>
        <v>Delmenhorst  Stadt</v>
      </c>
      <c r="D459" s="133">
        <f>B2_neuer_Gebietsstand!C454</f>
        <v>2012</v>
      </c>
      <c r="E459" s="134">
        <f>B2_neuer_Gebietsstand!I454</f>
        <v>33.633802816901408</v>
      </c>
      <c r="F459" s="134">
        <f>B2_neuer_Gebietsstand!J454</f>
        <v>21.52112676056338</v>
      </c>
    </row>
    <row r="460" spans="2:6" s="76" customFormat="1" ht="8.25" customHeight="1" x14ac:dyDescent="0.15">
      <c r="B460" s="132">
        <f>B2_neuer_Gebietsstand!A455</f>
        <v>402</v>
      </c>
      <c r="C460" s="133" t="str">
        <f>VLOOKUP(B460,[1]Tabelle1!$A$1:$B$68,2,FALSE)</f>
        <v>Emden  Stadt</v>
      </c>
      <c r="D460" s="133">
        <f>B2_neuer_Gebietsstand!C455</f>
        <v>2012</v>
      </c>
      <c r="E460" s="134">
        <f>B2_neuer_Gebietsstand!I455</f>
        <v>20.820433436532507</v>
      </c>
      <c r="F460" s="134">
        <f>B2_neuer_Gebietsstand!J455</f>
        <v>12.306501547987617</v>
      </c>
    </row>
    <row r="461" spans="2:6" s="76" customFormat="1" ht="8.25" customHeight="1" x14ac:dyDescent="0.15">
      <c r="B461" s="132">
        <f>B2_neuer_Gebietsstand!A456</f>
        <v>403</v>
      </c>
      <c r="C461" s="133" t="str">
        <f>VLOOKUP(B461,[1]Tabelle1!$A$1:$B$68,2,FALSE)</f>
        <v>Oldenburg(Oldb)  Stadt</v>
      </c>
      <c r="D461" s="133">
        <f>B2_neuer_Gebietsstand!C456</f>
        <v>2012</v>
      </c>
      <c r="E461" s="134">
        <f>B2_neuer_Gebietsstand!I456</f>
        <v>27.238475177304966</v>
      </c>
      <c r="F461" s="134">
        <f>B2_neuer_Gebietsstand!J456</f>
        <v>15.757978723404257</v>
      </c>
    </row>
    <row r="462" spans="2:6" s="76" customFormat="1" ht="8.25" customHeight="1" x14ac:dyDescent="0.15">
      <c r="B462" s="132">
        <f>B2_neuer_Gebietsstand!A457</f>
        <v>404</v>
      </c>
      <c r="C462" s="133" t="str">
        <f>VLOOKUP(B462,[1]Tabelle1!$A$1:$B$68,2,FALSE)</f>
        <v>Osnabrück  Stadt</v>
      </c>
      <c r="D462" s="133">
        <f>B2_neuer_Gebietsstand!C457</f>
        <v>2012</v>
      </c>
      <c r="E462" s="134">
        <f>B2_neuer_Gebietsstand!I457</f>
        <v>37.640064029270526</v>
      </c>
      <c r="F462" s="134">
        <f>B2_neuer_Gebietsstand!J457</f>
        <v>22.13583352389664</v>
      </c>
    </row>
    <row r="463" spans="2:6" s="76" customFormat="1" ht="8.25" customHeight="1" x14ac:dyDescent="0.15">
      <c r="B463" s="132">
        <f>B2_neuer_Gebietsstand!A458</f>
        <v>405</v>
      </c>
      <c r="C463" s="133" t="str">
        <f>VLOOKUP(B463,[1]Tabelle1!$A$1:$B$68,2,FALSE)</f>
        <v>Wilhelmshaven  Stadt</v>
      </c>
      <c r="D463" s="133">
        <f>B2_neuer_Gebietsstand!C458</f>
        <v>2012</v>
      </c>
      <c r="E463" s="134">
        <f>B2_neuer_Gebietsstand!I458</f>
        <v>26.848974518334366</v>
      </c>
      <c r="F463" s="134">
        <f>B2_neuer_Gebietsstand!J458</f>
        <v>15.475450590428839</v>
      </c>
    </row>
    <row r="464" spans="2:6" s="76" customFormat="1" ht="8.25" customHeight="1" x14ac:dyDescent="0.15">
      <c r="B464" s="132">
        <f>B2_neuer_Gebietsstand!A459</f>
        <v>451</v>
      </c>
      <c r="C464" s="133" t="str">
        <f>VLOOKUP(B464,[1]Tabelle1!$A$1:$B$68,2,FALSE)</f>
        <v>Ammerland</v>
      </c>
      <c r="D464" s="133">
        <f>B2_neuer_Gebietsstand!C459</f>
        <v>2012</v>
      </c>
      <c r="E464" s="134">
        <f>B2_neuer_Gebietsstand!I459</f>
        <v>14.097859327217124</v>
      </c>
      <c r="F464" s="134">
        <f>B2_neuer_Gebietsstand!J459</f>
        <v>6.9418960244648318</v>
      </c>
    </row>
    <row r="465" spans="2:6" s="76" customFormat="1" ht="8.25" customHeight="1" x14ac:dyDescent="0.15">
      <c r="B465" s="132">
        <f>B2_neuer_Gebietsstand!A460</f>
        <v>452</v>
      </c>
      <c r="C465" s="133" t="str">
        <f>VLOOKUP(B465,[1]Tabelle1!$A$1:$B$68,2,FALSE)</f>
        <v>Aurich</v>
      </c>
      <c r="D465" s="133">
        <f>B2_neuer_Gebietsstand!C460</f>
        <v>2012</v>
      </c>
      <c r="E465" s="134">
        <f>B2_neuer_Gebietsstand!I460</f>
        <v>12.835291509643096</v>
      </c>
      <c r="F465" s="134">
        <f>B2_neuer_Gebietsstand!J460</f>
        <v>6.4287297716692535</v>
      </c>
    </row>
    <row r="466" spans="2:6" s="76" customFormat="1" ht="8.25" customHeight="1" x14ac:dyDescent="0.15">
      <c r="B466" s="132">
        <f>B2_neuer_Gebietsstand!A461</f>
        <v>453</v>
      </c>
      <c r="C466" s="133" t="str">
        <f>VLOOKUP(B466,[1]Tabelle1!$A$1:$B$68,2,FALSE)</f>
        <v>Cloppenburg</v>
      </c>
      <c r="D466" s="133">
        <f>B2_neuer_Gebietsstand!C461</f>
        <v>2012</v>
      </c>
      <c r="E466" s="134">
        <f>B2_neuer_Gebietsstand!I461</f>
        <v>28.090815273477816</v>
      </c>
      <c r="F466" s="134">
        <f>B2_neuer_Gebietsstand!J461</f>
        <v>12.879256965944272</v>
      </c>
    </row>
    <row r="467" spans="2:6" s="76" customFormat="1" ht="8.25" customHeight="1" x14ac:dyDescent="0.15">
      <c r="B467" s="132">
        <f>B2_neuer_Gebietsstand!A462</f>
        <v>454</v>
      </c>
      <c r="C467" s="133" t="str">
        <f>VLOOKUP(B467,[1]Tabelle1!$A$1:$B$68,2,FALSE)</f>
        <v>Emsland</v>
      </c>
      <c r="D467" s="133">
        <f>B2_neuer_Gebietsstand!C462</f>
        <v>2012</v>
      </c>
      <c r="E467" s="134">
        <f>B2_neuer_Gebietsstand!I462</f>
        <v>19.635736609548442</v>
      </c>
      <c r="F467" s="134">
        <f>B2_neuer_Gebietsstand!J462</f>
        <v>8.9018213169522582</v>
      </c>
    </row>
    <row r="468" spans="2:6" s="76" customFormat="1" ht="8.25" customHeight="1" x14ac:dyDescent="0.15">
      <c r="B468" s="132">
        <f>B2_neuer_Gebietsstand!A463</f>
        <v>455</v>
      </c>
      <c r="C468" s="133" t="str">
        <f>VLOOKUP(B468,[1]Tabelle1!$A$1:$B$68,2,FALSE)</f>
        <v>Friesland</v>
      </c>
      <c r="D468" s="133">
        <f>B2_neuer_Gebietsstand!C463</f>
        <v>2012</v>
      </c>
      <c r="E468" s="134">
        <f>B2_neuer_Gebietsstand!I463</f>
        <v>11.707126076742364</v>
      </c>
      <c r="F468" s="134">
        <f>B2_neuer_Gebietsstand!J463</f>
        <v>5.9514487079091616</v>
      </c>
    </row>
    <row r="469" spans="2:6" s="76" customFormat="1" ht="8.25" customHeight="1" x14ac:dyDescent="0.15">
      <c r="B469" s="132">
        <f>B2_neuer_Gebietsstand!A464</f>
        <v>456</v>
      </c>
      <c r="C469" s="133" t="str">
        <f>VLOOKUP(B469,[1]Tabelle1!$A$1:$B$68,2,FALSE)</f>
        <v>Grafschaft Bentheim</v>
      </c>
      <c r="D469" s="133">
        <f>B2_neuer_Gebietsstand!C464</f>
        <v>2012</v>
      </c>
      <c r="E469" s="134">
        <f>B2_neuer_Gebietsstand!I464</f>
        <v>26.540880503144653</v>
      </c>
      <c r="F469" s="134">
        <f>B2_neuer_Gebietsstand!J464</f>
        <v>15.069182389937108</v>
      </c>
    </row>
    <row r="470" spans="2:6" s="76" customFormat="1" ht="8.25" customHeight="1" x14ac:dyDescent="0.15">
      <c r="B470" s="132">
        <f>B2_neuer_Gebietsstand!A465</f>
        <v>457</v>
      </c>
      <c r="C470" s="133" t="str">
        <f>VLOOKUP(B470,[1]Tabelle1!$A$1:$B$68,2,FALSE)</f>
        <v>Leer</v>
      </c>
      <c r="D470" s="133">
        <f>B2_neuer_Gebietsstand!C465</f>
        <v>2012</v>
      </c>
      <c r="E470" s="134">
        <f>B2_neuer_Gebietsstand!I465</f>
        <v>12.959516053978595</v>
      </c>
      <c r="F470" s="134">
        <f>B2_neuer_Gebietsstand!J465</f>
        <v>5.9795253606328522</v>
      </c>
    </row>
    <row r="471" spans="2:6" s="76" customFormat="1" ht="8.25" customHeight="1" x14ac:dyDescent="0.15">
      <c r="B471" s="132">
        <f>B2_neuer_Gebietsstand!A466</f>
        <v>458</v>
      </c>
      <c r="C471" s="133" t="str">
        <f>VLOOKUP(B471,[1]Tabelle1!$A$1:$B$68,2,FALSE)</f>
        <v>Oldenburg</v>
      </c>
      <c r="D471" s="133">
        <f>B2_neuer_Gebietsstand!C466</f>
        <v>2012</v>
      </c>
      <c r="E471" s="134">
        <f>B2_neuer_Gebietsstand!I466</f>
        <v>13.909348441926344</v>
      </c>
      <c r="F471" s="134">
        <f>B2_neuer_Gebietsstand!J466</f>
        <v>7.5920679886685551</v>
      </c>
    </row>
    <row r="472" spans="2:6" s="76" customFormat="1" ht="8.25" customHeight="1" x14ac:dyDescent="0.15">
      <c r="B472" s="132">
        <f>B2_neuer_Gebietsstand!A467</f>
        <v>459</v>
      </c>
      <c r="C472" s="133" t="str">
        <f>VLOOKUP(B472,[1]Tabelle1!$A$1:$B$68,2,FALSE)</f>
        <v>Osnabrück</v>
      </c>
      <c r="D472" s="133">
        <f>B2_neuer_Gebietsstand!C467</f>
        <v>2012</v>
      </c>
      <c r="E472" s="134">
        <f>B2_neuer_Gebietsstand!I467</f>
        <v>24.301075268817204</v>
      </c>
      <c r="F472" s="134">
        <f>B2_neuer_Gebietsstand!J467</f>
        <v>11.285202252944188</v>
      </c>
    </row>
    <row r="473" spans="2:6" s="76" customFormat="1" ht="8.25" customHeight="1" x14ac:dyDescent="0.15">
      <c r="B473" s="132">
        <f>B2_neuer_Gebietsstand!A468</f>
        <v>460</v>
      </c>
      <c r="C473" s="133" t="str">
        <f>VLOOKUP(B473,[1]Tabelle1!$A$1:$B$68,2,FALSE)</f>
        <v>Vechta</v>
      </c>
      <c r="D473" s="133">
        <f>B2_neuer_Gebietsstand!C468</f>
        <v>2012</v>
      </c>
      <c r="E473" s="134">
        <f>B2_neuer_Gebietsstand!I468</f>
        <v>28.404583516967829</v>
      </c>
      <c r="F473" s="134">
        <f>B2_neuer_Gebietsstand!J468</f>
        <v>15.072719259585721</v>
      </c>
    </row>
    <row r="474" spans="2:6" s="76" customFormat="1" ht="8.25" customHeight="1" x14ac:dyDescent="0.15">
      <c r="B474" s="132">
        <f>B2_neuer_Gebietsstand!A469</f>
        <v>461</v>
      </c>
      <c r="C474" s="133" t="str">
        <f>VLOOKUP(B474,[1]Tabelle1!$A$1:$B$68,2,FALSE)</f>
        <v>Wesermarsch</v>
      </c>
      <c r="D474" s="133">
        <f>B2_neuer_Gebietsstand!C469</f>
        <v>2012</v>
      </c>
      <c r="E474" s="134">
        <f>B2_neuer_Gebietsstand!I469</f>
        <v>20.749279538904901</v>
      </c>
      <c r="F474" s="134">
        <f>B2_neuer_Gebietsstand!J469</f>
        <v>11.650885137916839</v>
      </c>
    </row>
    <row r="475" spans="2:6" s="76" customFormat="1" ht="8.25" customHeight="1" x14ac:dyDescent="0.15">
      <c r="B475" s="132">
        <f>B2_neuer_Gebietsstand!A470</f>
        <v>462</v>
      </c>
      <c r="C475" s="133" t="str">
        <f>VLOOKUP(B475,[1]Tabelle1!$A$1:$B$68,2,FALSE)</f>
        <v>Wittmund</v>
      </c>
      <c r="D475" s="133">
        <f>B2_neuer_Gebietsstand!C470</f>
        <v>2012</v>
      </c>
      <c r="E475" s="134">
        <f>B2_neuer_Gebietsstand!I470</f>
        <v>9.785025945144552</v>
      </c>
      <c r="F475" s="134">
        <f>B2_neuer_Gebietsstand!J470</f>
        <v>6.1527057079318013</v>
      </c>
    </row>
    <row r="476" spans="2:6" s="135" customFormat="1" ht="16.5" customHeight="1" x14ac:dyDescent="0.15">
      <c r="B476" s="132">
        <f>B2_neuer_Gebietsstand!A471</f>
        <v>4</v>
      </c>
      <c r="C476" s="136" t="str">
        <f>VLOOKUP(B476,[1]Tabelle1!$A$1:$B$68,2,FALSE)</f>
        <v>Statistische Region Weser-Ems</v>
      </c>
      <c r="D476" s="136">
        <f>B2_neuer_Gebietsstand!C471</f>
        <v>2012</v>
      </c>
      <c r="E476" s="137">
        <f>B2_neuer_Gebietsstand!I471</f>
        <v>22.23138548539114</v>
      </c>
      <c r="F476" s="137">
        <f>B2_neuer_Gebietsstand!J471</f>
        <v>11.58105560791706</v>
      </c>
    </row>
    <row r="477" spans="2:6" s="135" customFormat="1" ht="16.5" customHeight="1" x14ac:dyDescent="0.15">
      <c r="B477" s="132">
        <f>B2_neuer_Gebietsstand!A472</f>
        <v>0</v>
      </c>
      <c r="C477" s="136" t="str">
        <f>VLOOKUP(B477,[1]Tabelle1!$A$1:$B$68,2,FALSE)</f>
        <v>Niedersachsen</v>
      </c>
      <c r="D477" s="136">
        <f>B2_neuer_Gebietsstand!C472</f>
        <v>2012</v>
      </c>
      <c r="E477" s="137">
        <f>B2_neuer_Gebietsstand!I472</f>
        <v>22.778425967675208</v>
      </c>
      <c r="F477" s="137">
        <f>B2_neuer_Gebietsstand!J472</f>
        <v>11.949109604005038</v>
      </c>
    </row>
    <row r="478" spans="2:6" s="76" customFormat="1" ht="8.25" customHeight="1" x14ac:dyDescent="0.15">
      <c r="B478" s="132">
        <f>B2_neuer_Gebietsstand!A473</f>
        <v>101</v>
      </c>
      <c r="C478" s="133" t="str">
        <f>VLOOKUP(B478,[1]Tabelle1!$A$1:$B$68,2,FALSE)</f>
        <v>Braunschweig  Stadt</v>
      </c>
      <c r="D478" s="133">
        <f>B2_neuer_Gebietsstand!C473</f>
        <v>2011</v>
      </c>
      <c r="E478" s="134">
        <f>B2_neuer_Gebietsstand!I473</f>
        <v>27.096048827497594</v>
      </c>
      <c r="F478" s="134">
        <f>B2_neuer_Gebietsstand!J473</f>
        <v>13.909412142627689</v>
      </c>
    </row>
    <row r="479" spans="2:6" s="76" customFormat="1" ht="8.25" customHeight="1" x14ac:dyDescent="0.15">
      <c r="B479" s="132">
        <f>B2_neuer_Gebietsstand!A474</f>
        <v>102</v>
      </c>
      <c r="C479" s="133" t="str">
        <f>VLOOKUP(B479,[1]Tabelle1!$A$1:$B$68,2,FALSE)</f>
        <v>Salzgitter  Stadt</v>
      </c>
      <c r="D479" s="133">
        <f>B2_neuer_Gebietsstand!C474</f>
        <v>2011</v>
      </c>
      <c r="E479" s="134">
        <f>B2_neuer_Gebietsstand!I474</f>
        <v>39.96</v>
      </c>
      <c r="F479" s="134">
        <f>B2_neuer_Gebietsstand!J474</f>
        <v>25.919999999999998</v>
      </c>
    </row>
    <row r="480" spans="2:6" s="76" customFormat="1" ht="8.25" customHeight="1" x14ac:dyDescent="0.15">
      <c r="B480" s="132">
        <f>B2_neuer_Gebietsstand!A475</f>
        <v>103</v>
      </c>
      <c r="C480" s="133" t="str">
        <f>VLOOKUP(B480,[1]Tabelle1!$A$1:$B$68,2,FALSE)</f>
        <v>Wolfsburg  Stadt</v>
      </c>
      <c r="D480" s="133">
        <f>B2_neuer_Gebietsstand!C475</f>
        <v>2011</v>
      </c>
      <c r="E480" s="134">
        <f>B2_neuer_Gebietsstand!I475</f>
        <v>34.123649459783913</v>
      </c>
      <c r="F480" s="134">
        <f>B2_neuer_Gebietsstand!J475</f>
        <v>17.406962785114047</v>
      </c>
    </row>
    <row r="481" spans="2:6" s="76" customFormat="1" ht="8.25" customHeight="1" x14ac:dyDescent="0.15">
      <c r="B481" s="132">
        <f>B2_neuer_Gebietsstand!A476</f>
        <v>151</v>
      </c>
      <c r="C481" s="133" t="str">
        <f>VLOOKUP(B481,[1]Tabelle1!$A$1:$B$68,2,FALSE)</f>
        <v>Gifhorn</v>
      </c>
      <c r="D481" s="133">
        <f>B2_neuer_Gebietsstand!C476</f>
        <v>2011</v>
      </c>
      <c r="E481" s="134">
        <f>B2_neuer_Gebietsstand!I476</f>
        <v>14.04603140460314</v>
      </c>
      <c r="F481" s="134">
        <f>B2_neuer_Gebietsstand!J476</f>
        <v>5.3775005377500538</v>
      </c>
    </row>
    <row r="482" spans="2:6" s="76" customFormat="1" ht="8.25" customHeight="1" x14ac:dyDescent="0.15">
      <c r="B482" s="132">
        <f>B2_neuer_Gebietsstand!A477</f>
        <v>153</v>
      </c>
      <c r="C482" s="133" t="str">
        <f>VLOOKUP(B482,[1]Tabelle1!$A$1:$B$68,2,FALSE)</f>
        <v>Goslar</v>
      </c>
      <c r="D482" s="133">
        <f>B2_neuer_Gebietsstand!C477</f>
        <v>2011</v>
      </c>
      <c r="E482" s="134">
        <f>B2_neuer_Gebietsstand!I477</f>
        <v>17.389966143428747</v>
      </c>
      <c r="F482" s="134">
        <f>B2_neuer_Gebietsstand!J477</f>
        <v>8.4641428131732841</v>
      </c>
    </row>
    <row r="483" spans="2:6" s="76" customFormat="1" ht="8.25" customHeight="1" x14ac:dyDescent="0.15">
      <c r="B483" s="132">
        <f>B2_neuer_Gebietsstand!A478</f>
        <v>154</v>
      </c>
      <c r="C483" s="133" t="str">
        <f>VLOOKUP(B483,[1]Tabelle1!$A$1:$B$68,2,FALSE)</f>
        <v>Helmstedt</v>
      </c>
      <c r="D483" s="133">
        <f>B2_neuer_Gebietsstand!C478</f>
        <v>2011</v>
      </c>
      <c r="E483" s="134">
        <f>B2_neuer_Gebietsstand!I478</f>
        <v>11.427260211106011</v>
      </c>
      <c r="F483" s="134">
        <f>B2_neuer_Gebietsstand!J478</f>
        <v>5.0940798531436435</v>
      </c>
    </row>
    <row r="484" spans="2:6" s="76" customFormat="1" ht="8.25" customHeight="1" x14ac:dyDescent="0.15">
      <c r="B484" s="132">
        <f>B2_neuer_Gebietsstand!A479</f>
        <v>155</v>
      </c>
      <c r="C484" s="133" t="str">
        <f>VLOOKUP(B484,[1]Tabelle1!$A$1:$B$68,2,FALSE)</f>
        <v>Northeim</v>
      </c>
      <c r="D484" s="133">
        <f>B2_neuer_Gebietsstand!C479</f>
        <v>2011</v>
      </c>
      <c r="E484" s="134">
        <f>B2_neuer_Gebietsstand!I479</f>
        <v>15.486592347092499</v>
      </c>
      <c r="F484" s="134">
        <f>B2_neuer_Gebietsstand!J479</f>
        <v>8.9786080144621874</v>
      </c>
    </row>
    <row r="485" spans="2:6" s="76" customFormat="1" ht="8.25" customHeight="1" x14ac:dyDescent="0.15">
      <c r="B485" s="132">
        <f>B2_neuer_Gebietsstand!A480</f>
        <v>157</v>
      </c>
      <c r="C485" s="133" t="str">
        <f>VLOOKUP(B485,[1]Tabelle1!$A$1:$B$68,2,FALSE)</f>
        <v>Peine</v>
      </c>
      <c r="D485" s="133">
        <f>B2_neuer_Gebietsstand!C480</f>
        <v>2011</v>
      </c>
      <c r="E485" s="134">
        <f>B2_neuer_Gebietsstand!I480</f>
        <v>18.105091206098557</v>
      </c>
      <c r="F485" s="134">
        <f>B2_neuer_Gebietsstand!J480</f>
        <v>9.5834467737544244</v>
      </c>
    </row>
    <row r="486" spans="2:6" s="76" customFormat="1" ht="8.25" customHeight="1" x14ac:dyDescent="0.15">
      <c r="B486" s="132">
        <f>B2_neuer_Gebietsstand!A481</f>
        <v>158</v>
      </c>
      <c r="C486" s="133" t="str">
        <f>VLOOKUP(B486,[1]Tabelle1!$A$1:$B$68,2,FALSE)</f>
        <v>Wolfenbüttel</v>
      </c>
      <c r="D486" s="133">
        <f>B2_neuer_Gebietsstand!C481</f>
        <v>2011</v>
      </c>
      <c r="E486" s="134">
        <f>B2_neuer_Gebietsstand!I481</f>
        <v>12.285456187895212</v>
      </c>
      <c r="F486" s="134">
        <f>B2_neuer_Gebietsstand!J481</f>
        <v>5.7512797350195726</v>
      </c>
    </row>
    <row r="487" spans="2:6" s="76" customFormat="1" ht="8.25" customHeight="1" x14ac:dyDescent="0.15">
      <c r="B487" s="132">
        <f>B2_neuer_Gebietsstand!A482</f>
        <v>159</v>
      </c>
      <c r="C487" s="133" t="str">
        <f>VLOOKUP(B487,[1]Tabelle1!$A$1:$B$68,2,FALSE)</f>
        <v>Göttingen</v>
      </c>
      <c r="D487" s="133">
        <f>B2_neuer_Gebietsstand!C482</f>
        <v>2011</v>
      </c>
      <c r="E487" s="134">
        <f>B2_neuer_Gebietsstand!I482</f>
        <v>20.814167433302668</v>
      </c>
      <c r="F487" s="134">
        <f>B2_neuer_Gebietsstand!J482</f>
        <v>11.258049678012879</v>
      </c>
    </row>
    <row r="488" spans="2:6" s="135" customFormat="1" ht="16.5" customHeight="1" x14ac:dyDescent="0.15">
      <c r="B488" s="132">
        <f>B2_neuer_Gebietsstand!A483</f>
        <v>1</v>
      </c>
      <c r="C488" s="136" t="str">
        <f>VLOOKUP(B488,[1]Tabelle1!$A$1:$B$68,2,FALSE)</f>
        <v>Statistische Region Braunschweig</v>
      </c>
      <c r="D488" s="136">
        <f>B2_neuer_Gebietsstand!C483</f>
        <v>2011</v>
      </c>
      <c r="E488" s="137">
        <f>B2_neuer_Gebietsstand!I483</f>
        <v>21.113649620843866</v>
      </c>
      <c r="F488" s="137">
        <f>B2_neuer_Gebietsstand!J483</f>
        <v>11.058720591094692</v>
      </c>
    </row>
    <row r="489" spans="2:6" s="76" customFormat="1" ht="8.25" customHeight="1" x14ac:dyDescent="0.15">
      <c r="B489" s="132">
        <f>B2_neuer_Gebietsstand!A484</f>
        <v>241</v>
      </c>
      <c r="C489" s="133" t="str">
        <f>VLOOKUP(B489,[1]Tabelle1!$A$1:$B$68,2,FALSE)</f>
        <v>Hannover  Region</v>
      </c>
      <c r="D489" s="133">
        <f>B2_neuer_Gebietsstand!C484</f>
        <v>2011</v>
      </c>
      <c r="E489" s="134">
        <f>B2_neuer_Gebietsstand!I484</f>
        <v>33.611550499781238</v>
      </c>
      <c r="F489" s="134">
        <f>B2_neuer_Gebietsstand!J484</f>
        <v>21.000908693164607</v>
      </c>
    </row>
    <row r="490" spans="2:6" s="76" customFormat="1" ht="8.25" customHeight="1" x14ac:dyDescent="0.15">
      <c r="B490" s="132">
        <f>B2_neuer_Gebietsstand!A485</f>
        <v>241001</v>
      </c>
      <c r="C490" s="133" t="str">
        <f>VLOOKUP(B490,[1]Tabelle1!$A$1:$B$68,2,FALSE)</f>
        <v>dav. Hannover  Lhst.</v>
      </c>
      <c r="D490" s="133">
        <f>B2_neuer_Gebietsstand!C485</f>
        <v>2011</v>
      </c>
      <c r="E490" s="134">
        <f>B2_neuer_Gebietsstand!I485</f>
        <v>44.419300678881669</v>
      </c>
      <c r="F490" s="134">
        <f>B2_neuer_Gebietsstand!J485</f>
        <v>29.914592306007737</v>
      </c>
    </row>
    <row r="491" spans="2:6" s="76" customFormat="1" ht="8.25" customHeight="1" x14ac:dyDescent="0.15">
      <c r="B491" s="132">
        <f>B2_neuer_Gebietsstand!A486</f>
        <v>241999</v>
      </c>
      <c r="C491" s="133" t="str">
        <f>VLOOKUP(B491,[1]Tabelle1!$A$1:$B$68,2,FALSE)</f>
        <v>dav. Hannover  Umland</v>
      </c>
      <c r="D491" s="133">
        <f>B2_neuer_Gebietsstand!C486</f>
        <v>2011</v>
      </c>
      <c r="E491" s="134">
        <f>B2_neuer_Gebietsstand!I486</f>
        <v>24.366179592856252</v>
      </c>
      <c r="F491" s="134">
        <f>B2_neuer_Gebietsstand!J486</f>
        <v>13.375796178343949</v>
      </c>
    </row>
    <row r="492" spans="2:6" s="76" customFormat="1" ht="8.25" customHeight="1" x14ac:dyDescent="0.15">
      <c r="B492" s="132">
        <f>B2_neuer_Gebietsstand!A487</f>
        <v>251</v>
      </c>
      <c r="C492" s="133" t="str">
        <f>VLOOKUP(B492,[1]Tabelle1!$A$1:$B$68,2,FALSE)</f>
        <v>Diepholz</v>
      </c>
      <c r="D492" s="133">
        <f>B2_neuer_Gebietsstand!C487</f>
        <v>2011</v>
      </c>
      <c r="E492" s="134">
        <f>B2_neuer_Gebietsstand!I487</f>
        <v>16.794895852880465</v>
      </c>
      <c r="F492" s="134">
        <f>B2_neuer_Gebietsstand!J487</f>
        <v>9.2700319009194967</v>
      </c>
    </row>
    <row r="493" spans="2:6" s="76" customFormat="1" ht="8.25" customHeight="1" x14ac:dyDescent="0.15">
      <c r="B493" s="132">
        <f>B2_neuer_Gebietsstand!A488</f>
        <v>252</v>
      </c>
      <c r="C493" s="133" t="str">
        <f>VLOOKUP(B493,[1]Tabelle1!$A$1:$B$68,2,FALSE)</f>
        <v>Hameln-Pyrmont</v>
      </c>
      <c r="D493" s="133">
        <f>B2_neuer_Gebietsstand!C488</f>
        <v>2011</v>
      </c>
      <c r="E493" s="134">
        <f>B2_neuer_Gebietsstand!I488</f>
        <v>18.850013561160836</v>
      </c>
      <c r="F493" s="134">
        <f>B2_neuer_Gebietsstand!J488</f>
        <v>9.085977759696231</v>
      </c>
    </row>
    <row r="494" spans="2:6" s="76" customFormat="1" ht="8.25" customHeight="1" x14ac:dyDescent="0.15">
      <c r="B494" s="132">
        <f>B2_neuer_Gebietsstand!A489</f>
        <v>254</v>
      </c>
      <c r="C494" s="133" t="str">
        <f>VLOOKUP(B494,[1]Tabelle1!$A$1:$B$68,2,FALSE)</f>
        <v>Hildesheim</v>
      </c>
      <c r="D494" s="133">
        <f>B2_neuer_Gebietsstand!C489</f>
        <v>2011</v>
      </c>
      <c r="E494" s="134">
        <f>B2_neuer_Gebietsstand!I489</f>
        <v>20.174291938997822</v>
      </c>
      <c r="F494" s="134">
        <f>B2_neuer_Gebietsstand!J489</f>
        <v>11.067538126361656</v>
      </c>
    </row>
    <row r="495" spans="2:6" s="76" customFormat="1" ht="8.25" customHeight="1" x14ac:dyDescent="0.15">
      <c r="B495" s="132">
        <f>B2_neuer_Gebietsstand!A490</f>
        <v>255</v>
      </c>
      <c r="C495" s="133" t="str">
        <f>VLOOKUP(B495,[1]Tabelle1!$A$1:$B$68,2,FALSE)</f>
        <v>Holzminden</v>
      </c>
      <c r="D495" s="133">
        <f>B2_neuer_Gebietsstand!C490</f>
        <v>2011</v>
      </c>
      <c r="E495" s="134">
        <f>B2_neuer_Gebietsstand!I490</f>
        <v>21.062384187770228</v>
      </c>
      <c r="F495" s="134">
        <f>B2_neuer_Gebietsstand!J490</f>
        <v>14.021000617665225</v>
      </c>
    </row>
    <row r="496" spans="2:6" s="76" customFormat="1" ht="8.25" customHeight="1" x14ac:dyDescent="0.15">
      <c r="B496" s="132">
        <f>B2_neuer_Gebietsstand!A491</f>
        <v>256</v>
      </c>
      <c r="C496" s="133" t="str">
        <f>VLOOKUP(B496,[1]Tabelle1!$A$1:$B$68,2,FALSE)</f>
        <v>Nienburg (Weser)</v>
      </c>
      <c r="D496" s="133">
        <f>B2_neuer_Gebietsstand!C491</f>
        <v>2011</v>
      </c>
      <c r="E496" s="134">
        <f>B2_neuer_Gebietsstand!I491</f>
        <v>20.547073791348598</v>
      </c>
      <c r="F496" s="134">
        <f>B2_neuer_Gebietsstand!J491</f>
        <v>9.2875318066157764</v>
      </c>
    </row>
    <row r="497" spans="2:6" s="76" customFormat="1" ht="8.25" customHeight="1" x14ac:dyDescent="0.15">
      <c r="B497" s="132">
        <f>B2_neuer_Gebietsstand!A492</f>
        <v>257</v>
      </c>
      <c r="C497" s="133" t="str">
        <f>VLOOKUP(B497,[1]Tabelle1!$A$1:$B$68,2,FALSE)</f>
        <v>Schaumburg</v>
      </c>
      <c r="D497" s="133">
        <f>B2_neuer_Gebietsstand!C492</f>
        <v>2011</v>
      </c>
      <c r="E497" s="134">
        <f>B2_neuer_Gebietsstand!I492</f>
        <v>18.908725169725923</v>
      </c>
      <c r="F497" s="134">
        <f>B2_neuer_Gebietsstand!J492</f>
        <v>8.6497359818959012</v>
      </c>
    </row>
    <row r="498" spans="2:6" s="135" customFormat="1" ht="16.5" customHeight="1" x14ac:dyDescent="0.15">
      <c r="B498" s="132">
        <f>B2_neuer_Gebietsstand!A493</f>
        <v>2</v>
      </c>
      <c r="C498" s="136" t="str">
        <f>VLOOKUP(B498,[1]Tabelle1!$A$1:$B$68,2,FALSE)</f>
        <v>Statistische Region Hannover</v>
      </c>
      <c r="D498" s="136">
        <f>B2_neuer_Gebietsstand!C493</f>
        <v>2011</v>
      </c>
      <c r="E498" s="137">
        <f>B2_neuer_Gebietsstand!I493</f>
        <v>27.054126651212425</v>
      </c>
      <c r="F498" s="137">
        <f>B2_neuer_Gebietsstand!J493</f>
        <v>15.99514295176068</v>
      </c>
    </row>
    <row r="499" spans="2:6" s="76" customFormat="1" ht="8.25" customHeight="1" x14ac:dyDescent="0.15">
      <c r="B499" s="132">
        <f>B2_neuer_Gebietsstand!A494</f>
        <v>351</v>
      </c>
      <c r="C499" s="133" t="str">
        <f>VLOOKUP(B499,[1]Tabelle1!$A$1:$B$68,2,FALSE)</f>
        <v>Celle</v>
      </c>
      <c r="D499" s="133">
        <f>B2_neuer_Gebietsstand!C494</f>
        <v>2011</v>
      </c>
      <c r="E499" s="134">
        <f>B2_neuer_Gebietsstand!I494</f>
        <v>19.247202441505596</v>
      </c>
      <c r="F499" s="134">
        <f>B2_neuer_Gebietsstand!J494</f>
        <v>9.4811800610376409</v>
      </c>
    </row>
    <row r="500" spans="2:6" s="76" customFormat="1" ht="8.25" customHeight="1" x14ac:dyDescent="0.15">
      <c r="B500" s="132">
        <f>B2_neuer_Gebietsstand!A495</f>
        <v>352</v>
      </c>
      <c r="C500" s="133" t="str">
        <f>VLOOKUP(B500,[1]Tabelle1!$A$1:$B$68,2,FALSE)</f>
        <v>Cuxhaven</v>
      </c>
      <c r="D500" s="133">
        <f>B2_neuer_Gebietsstand!C495</f>
        <v>2011</v>
      </c>
      <c r="E500" s="134">
        <f>B2_neuer_Gebietsstand!I495</f>
        <v>15.302828934877539</v>
      </c>
      <c r="F500" s="134">
        <f>B2_neuer_Gebietsstand!J495</f>
        <v>7.5374976267324856</v>
      </c>
    </row>
    <row r="501" spans="2:6" s="76" customFormat="1" ht="8.25" customHeight="1" x14ac:dyDescent="0.15">
      <c r="B501" s="132">
        <f>B2_neuer_Gebietsstand!A496</f>
        <v>353</v>
      </c>
      <c r="C501" s="133" t="str">
        <f>VLOOKUP(B501,[1]Tabelle1!$A$1:$B$68,2,FALSE)</f>
        <v>Harburg</v>
      </c>
      <c r="D501" s="133">
        <f>B2_neuer_Gebietsstand!C496</f>
        <v>2011</v>
      </c>
      <c r="E501" s="134">
        <f>B2_neuer_Gebietsstand!I496</f>
        <v>16.527377521613833</v>
      </c>
      <c r="F501" s="134">
        <f>B2_neuer_Gebietsstand!J496</f>
        <v>8.5590778097982714</v>
      </c>
    </row>
    <row r="502" spans="2:6" s="76" customFormat="1" ht="8.25" customHeight="1" x14ac:dyDescent="0.15">
      <c r="B502" s="132">
        <f>B2_neuer_Gebietsstand!A497</f>
        <v>354</v>
      </c>
      <c r="C502" s="133" t="str">
        <f>VLOOKUP(B502,[1]Tabelle1!$A$1:$B$68,2,FALSE)</f>
        <v>Lüchow-Dannenberg</v>
      </c>
      <c r="D502" s="133">
        <f>B2_neuer_Gebietsstand!C497</f>
        <v>2011</v>
      </c>
      <c r="E502" s="134">
        <f>B2_neuer_Gebietsstand!I497</f>
        <v>8.3614864864864877</v>
      </c>
      <c r="F502" s="134">
        <f>B2_neuer_Gebietsstand!J497</f>
        <v>4.6452702702702702</v>
      </c>
    </row>
    <row r="503" spans="2:6" s="76" customFormat="1" ht="8.25" customHeight="1" x14ac:dyDescent="0.15">
      <c r="B503" s="132">
        <f>B2_neuer_Gebietsstand!A498</f>
        <v>355</v>
      </c>
      <c r="C503" s="133" t="str">
        <f>VLOOKUP(B503,[1]Tabelle1!$A$1:$B$68,2,FALSE)</f>
        <v>Lüneburg</v>
      </c>
      <c r="D503" s="133">
        <f>B2_neuer_Gebietsstand!C498</f>
        <v>2011</v>
      </c>
      <c r="E503" s="134">
        <f>B2_neuer_Gebietsstand!I498</f>
        <v>16.710026015609365</v>
      </c>
      <c r="F503" s="134">
        <f>B2_neuer_Gebietsstand!J498</f>
        <v>7.6846107664598762</v>
      </c>
    </row>
    <row r="504" spans="2:6" s="76" customFormat="1" ht="8.25" customHeight="1" x14ac:dyDescent="0.15">
      <c r="B504" s="132">
        <f>B2_neuer_Gebietsstand!A499</f>
        <v>356</v>
      </c>
      <c r="C504" s="133" t="str">
        <f>VLOOKUP(B504,[1]Tabelle1!$A$1:$B$68,2,FALSE)</f>
        <v>Osterholz</v>
      </c>
      <c r="D504" s="133">
        <f>B2_neuer_Gebietsstand!C499</f>
        <v>2011</v>
      </c>
      <c r="E504" s="134">
        <f>B2_neuer_Gebietsstand!I499</f>
        <v>14.056809905316825</v>
      </c>
      <c r="F504" s="134">
        <f>B2_neuer_Gebietsstand!J499</f>
        <v>7.1740713765477055</v>
      </c>
    </row>
    <row r="505" spans="2:6" s="76" customFormat="1" ht="8.25" customHeight="1" x14ac:dyDescent="0.15">
      <c r="B505" s="132">
        <f>B2_neuer_Gebietsstand!A500</f>
        <v>357</v>
      </c>
      <c r="C505" s="133" t="str">
        <f>VLOOKUP(B505,[1]Tabelle1!$A$1:$B$68,2,FALSE)</f>
        <v>Rotenburg (Wümme)</v>
      </c>
      <c r="D505" s="133">
        <f>B2_neuer_Gebietsstand!C500</f>
        <v>2011</v>
      </c>
      <c r="E505" s="134">
        <f>B2_neuer_Gebietsstand!I500</f>
        <v>15.509207898824052</v>
      </c>
      <c r="F505" s="134">
        <f>B2_neuer_Gebietsstand!J500</f>
        <v>6.8116263589971151</v>
      </c>
    </row>
    <row r="506" spans="2:6" s="76" customFormat="1" ht="8.25" customHeight="1" x14ac:dyDescent="0.15">
      <c r="B506" s="132">
        <f>B2_neuer_Gebietsstand!A501</f>
        <v>358</v>
      </c>
      <c r="C506" s="133" t="str">
        <f>VLOOKUP(B506,[1]Tabelle1!$A$1:$B$68,2,FALSE)</f>
        <v>Heidekreis</v>
      </c>
      <c r="D506" s="133">
        <f>B2_neuer_Gebietsstand!C501</f>
        <v>2011</v>
      </c>
      <c r="E506" s="134">
        <f>B2_neuer_Gebietsstand!I501</f>
        <v>17.721518987341771</v>
      </c>
      <c r="F506" s="134">
        <f>B2_neuer_Gebietsstand!J501</f>
        <v>9.3618143459915615</v>
      </c>
    </row>
    <row r="507" spans="2:6" s="76" customFormat="1" ht="8.25" customHeight="1" x14ac:dyDescent="0.15">
      <c r="B507" s="132">
        <f>B2_neuer_Gebietsstand!A502</f>
        <v>359</v>
      </c>
      <c r="C507" s="133" t="str">
        <f>VLOOKUP(B507,[1]Tabelle1!$A$1:$B$68,2,FALSE)</f>
        <v>Stade</v>
      </c>
      <c r="D507" s="133">
        <f>B2_neuer_Gebietsstand!C502</f>
        <v>2011</v>
      </c>
      <c r="E507" s="134">
        <f>B2_neuer_Gebietsstand!I502</f>
        <v>17.871759890859483</v>
      </c>
      <c r="F507" s="134">
        <f>B2_neuer_Gebietsstand!J502</f>
        <v>8.9066458779964908</v>
      </c>
    </row>
    <row r="508" spans="2:6" s="76" customFormat="1" ht="8.25" customHeight="1" x14ac:dyDescent="0.15">
      <c r="B508" s="132">
        <f>B2_neuer_Gebietsstand!A503</f>
        <v>360</v>
      </c>
      <c r="C508" s="133" t="str">
        <f>VLOOKUP(B508,[1]Tabelle1!$A$1:$B$68,2,FALSE)</f>
        <v>Uelzen</v>
      </c>
      <c r="D508" s="133">
        <f>B2_neuer_Gebietsstand!C503</f>
        <v>2011</v>
      </c>
      <c r="E508" s="134">
        <f>B2_neuer_Gebietsstand!I503</f>
        <v>13.384407390716538</v>
      </c>
      <c r="F508" s="134">
        <f>B2_neuer_Gebietsstand!J503</f>
        <v>5.5430374042361423</v>
      </c>
    </row>
    <row r="509" spans="2:6" s="76" customFormat="1" ht="8.25" customHeight="1" x14ac:dyDescent="0.15">
      <c r="B509" s="132">
        <f>B2_neuer_Gebietsstand!A504</f>
        <v>361</v>
      </c>
      <c r="C509" s="133" t="str">
        <f>VLOOKUP(B509,[1]Tabelle1!$A$1:$B$68,2,FALSE)</f>
        <v>Verden</v>
      </c>
      <c r="D509" s="133">
        <f>B2_neuer_Gebietsstand!C504</f>
        <v>2011</v>
      </c>
      <c r="E509" s="134">
        <f>B2_neuer_Gebietsstand!I504</f>
        <v>20.85737840065952</v>
      </c>
      <c r="F509" s="134">
        <f>B2_neuer_Gebietsstand!J504</f>
        <v>11.046990931574609</v>
      </c>
    </row>
    <row r="510" spans="2:6" s="135" customFormat="1" ht="16.5" customHeight="1" x14ac:dyDescent="0.15">
      <c r="B510" s="132">
        <f>B2_neuer_Gebietsstand!A505</f>
        <v>3</v>
      </c>
      <c r="C510" s="136" t="str">
        <f>VLOOKUP(B510,[1]Tabelle1!$A$1:$B$68,2,FALSE)</f>
        <v>Statistische Region Lüneburg</v>
      </c>
      <c r="D510" s="136">
        <f>B2_neuer_Gebietsstand!C505</f>
        <v>2011</v>
      </c>
      <c r="E510" s="137">
        <f>B2_neuer_Gebietsstand!I505</f>
        <v>16.681738976994509</v>
      </c>
      <c r="F510" s="137">
        <f>B2_neuer_Gebietsstand!J505</f>
        <v>8.2427156627037519</v>
      </c>
    </row>
    <row r="511" spans="2:6" s="76" customFormat="1" ht="8.25" customHeight="1" x14ac:dyDescent="0.15">
      <c r="B511" s="132">
        <f>B2_neuer_Gebietsstand!A506</f>
        <v>401</v>
      </c>
      <c r="C511" s="133" t="str">
        <f>VLOOKUP(B511,[1]Tabelle1!$A$1:$B$68,2,FALSE)</f>
        <v>Delmenhorst  Stadt</v>
      </c>
      <c r="D511" s="133">
        <f>B2_neuer_Gebietsstand!C506</f>
        <v>2011</v>
      </c>
      <c r="E511" s="134">
        <f>B2_neuer_Gebietsstand!I506</f>
        <v>41.76706827309237</v>
      </c>
      <c r="F511" s="134">
        <f>B2_neuer_Gebietsstand!J506</f>
        <v>24.842226047045322</v>
      </c>
    </row>
    <row r="512" spans="2:6" s="76" customFormat="1" ht="8.25" customHeight="1" x14ac:dyDescent="0.15">
      <c r="B512" s="132">
        <f>B2_neuer_Gebietsstand!A507</f>
        <v>402</v>
      </c>
      <c r="C512" s="133" t="str">
        <f>VLOOKUP(B512,[1]Tabelle1!$A$1:$B$68,2,FALSE)</f>
        <v>Emden  Stadt</v>
      </c>
      <c r="D512" s="133">
        <f>B2_neuer_Gebietsstand!C507</f>
        <v>2011</v>
      </c>
      <c r="E512" s="134">
        <f>B2_neuer_Gebietsstand!I507</f>
        <v>19.936457505957108</v>
      </c>
      <c r="F512" s="134">
        <f>B2_neuer_Gebietsstand!J507</f>
        <v>10.325655281969818</v>
      </c>
    </row>
    <row r="513" spans="2:6" s="76" customFormat="1" ht="8.25" customHeight="1" x14ac:dyDescent="0.15">
      <c r="B513" s="132">
        <f>B2_neuer_Gebietsstand!A508</f>
        <v>403</v>
      </c>
      <c r="C513" s="133" t="str">
        <f>VLOOKUP(B513,[1]Tabelle1!$A$1:$B$68,2,FALSE)</f>
        <v>Oldenburg(Oldb)  Stadt</v>
      </c>
      <c r="D513" s="133">
        <f>B2_neuer_Gebietsstand!C508</f>
        <v>2011</v>
      </c>
      <c r="E513" s="134">
        <f>B2_neuer_Gebietsstand!I508</f>
        <v>26.434941687628633</v>
      </c>
      <c r="F513" s="134">
        <f>B2_neuer_Gebietsstand!J508</f>
        <v>16.258861193688542</v>
      </c>
    </row>
    <row r="514" spans="2:6" s="76" customFormat="1" ht="8.25" customHeight="1" x14ac:dyDescent="0.15">
      <c r="B514" s="132">
        <f>B2_neuer_Gebietsstand!A509</f>
        <v>404</v>
      </c>
      <c r="C514" s="133" t="str">
        <f>VLOOKUP(B514,[1]Tabelle1!$A$1:$B$68,2,FALSE)</f>
        <v>Osnabrück  Stadt</v>
      </c>
      <c r="D514" s="133">
        <f>B2_neuer_Gebietsstand!C509</f>
        <v>2011</v>
      </c>
      <c r="E514" s="134">
        <f>B2_neuer_Gebietsstand!I509</f>
        <v>38.756103829349783</v>
      </c>
      <c r="F514" s="134">
        <f>B2_neuer_Gebietsstand!J509</f>
        <v>24.081213055769727</v>
      </c>
    </row>
    <row r="515" spans="2:6" s="76" customFormat="1" ht="8.25" customHeight="1" x14ac:dyDescent="0.15">
      <c r="B515" s="132">
        <f>B2_neuer_Gebietsstand!A510</f>
        <v>405</v>
      </c>
      <c r="C515" s="133" t="str">
        <f>VLOOKUP(B515,[1]Tabelle1!$A$1:$B$68,2,FALSE)</f>
        <v>Wilhelmshaven  Stadt</v>
      </c>
      <c r="D515" s="133">
        <f>B2_neuer_Gebietsstand!C510</f>
        <v>2011</v>
      </c>
      <c r="E515" s="134">
        <f>B2_neuer_Gebietsstand!I510</f>
        <v>27.678018575851393</v>
      </c>
      <c r="F515" s="134">
        <f>B2_neuer_Gebietsstand!J510</f>
        <v>15.356037151702786</v>
      </c>
    </row>
    <row r="516" spans="2:6" s="76" customFormat="1" ht="8.25" customHeight="1" x14ac:dyDescent="0.15">
      <c r="B516" s="132">
        <f>B2_neuer_Gebietsstand!A511</f>
        <v>451</v>
      </c>
      <c r="C516" s="133" t="str">
        <f>VLOOKUP(B516,[1]Tabelle1!$A$1:$B$68,2,FALSE)</f>
        <v>Ammerland</v>
      </c>
      <c r="D516" s="133">
        <f>B2_neuer_Gebietsstand!C511</f>
        <v>2011</v>
      </c>
      <c r="E516" s="134">
        <f>B2_neuer_Gebietsstand!I511</f>
        <v>12.305817849527871</v>
      </c>
      <c r="F516" s="134">
        <f>B2_neuer_Gebietsstand!J511</f>
        <v>6.8839476088943048</v>
      </c>
    </row>
    <row r="517" spans="2:6" s="76" customFormat="1" ht="8.25" customHeight="1" x14ac:dyDescent="0.15">
      <c r="B517" s="132">
        <f>B2_neuer_Gebietsstand!A512</f>
        <v>452</v>
      </c>
      <c r="C517" s="133" t="str">
        <f>VLOOKUP(B517,[1]Tabelle1!$A$1:$B$68,2,FALSE)</f>
        <v>Aurich</v>
      </c>
      <c r="D517" s="133">
        <f>B2_neuer_Gebietsstand!C512</f>
        <v>2011</v>
      </c>
      <c r="E517" s="134">
        <f>B2_neuer_Gebietsstand!I512</f>
        <v>12.456425749477109</v>
      </c>
      <c r="F517" s="134">
        <f>B2_neuer_Gebietsstand!J512</f>
        <v>6.8556820822681841</v>
      </c>
    </row>
    <row r="518" spans="2:6" s="76" customFormat="1" ht="8.25" customHeight="1" x14ac:dyDescent="0.15">
      <c r="B518" s="132">
        <f>B2_neuer_Gebietsstand!A513</f>
        <v>453</v>
      </c>
      <c r="C518" s="133" t="str">
        <f>VLOOKUP(B518,[1]Tabelle1!$A$1:$B$68,2,FALSE)</f>
        <v>Cloppenburg</v>
      </c>
      <c r="D518" s="133">
        <f>B2_neuer_Gebietsstand!C513</f>
        <v>2011</v>
      </c>
      <c r="E518" s="134">
        <f>B2_neuer_Gebietsstand!I513</f>
        <v>25.822007891275756</v>
      </c>
      <c r="F518" s="134">
        <f>B2_neuer_Gebietsstand!J513</f>
        <v>10.609381850065761</v>
      </c>
    </row>
    <row r="519" spans="2:6" s="76" customFormat="1" ht="8.25" customHeight="1" x14ac:dyDescent="0.15">
      <c r="B519" s="132">
        <f>B2_neuer_Gebietsstand!A514</f>
        <v>454</v>
      </c>
      <c r="C519" s="133" t="str">
        <f>VLOOKUP(B519,[1]Tabelle1!$A$1:$B$68,2,FALSE)</f>
        <v>Emsland</v>
      </c>
      <c r="D519" s="133">
        <f>B2_neuer_Gebietsstand!C514</f>
        <v>2011</v>
      </c>
      <c r="E519" s="134">
        <f>B2_neuer_Gebietsstand!I514</f>
        <v>17.829189686924494</v>
      </c>
      <c r="F519" s="134">
        <f>B2_neuer_Gebietsstand!J514</f>
        <v>8.80524861878453</v>
      </c>
    </row>
    <row r="520" spans="2:6" s="76" customFormat="1" ht="8.25" customHeight="1" x14ac:dyDescent="0.15">
      <c r="B520" s="132">
        <f>B2_neuer_Gebietsstand!A515</f>
        <v>455</v>
      </c>
      <c r="C520" s="133" t="str">
        <f>VLOOKUP(B520,[1]Tabelle1!$A$1:$B$68,2,FALSE)</f>
        <v>Friesland</v>
      </c>
      <c r="D520" s="133">
        <f>B2_neuer_Gebietsstand!C515</f>
        <v>2011</v>
      </c>
      <c r="E520" s="134">
        <f>B2_neuer_Gebietsstand!I515</f>
        <v>9.2099877200163736</v>
      </c>
      <c r="F520" s="134">
        <f>B2_neuer_Gebietsstand!J515</f>
        <v>4.0523945968072042</v>
      </c>
    </row>
    <row r="521" spans="2:6" s="76" customFormat="1" ht="8.25" customHeight="1" x14ac:dyDescent="0.15">
      <c r="B521" s="132">
        <f>B2_neuer_Gebietsstand!A516</f>
        <v>456</v>
      </c>
      <c r="C521" s="133" t="str">
        <f>VLOOKUP(B521,[1]Tabelle1!$A$1:$B$68,2,FALSE)</f>
        <v>Grafschaft Bentheim</v>
      </c>
      <c r="D521" s="133">
        <f>B2_neuer_Gebietsstand!C516</f>
        <v>2011</v>
      </c>
      <c r="E521" s="134">
        <f>B2_neuer_Gebietsstand!I516</f>
        <v>24.724832214765101</v>
      </c>
      <c r="F521" s="134">
        <f>B2_neuer_Gebietsstand!J516</f>
        <v>13.557046979865772</v>
      </c>
    </row>
    <row r="522" spans="2:6" s="76" customFormat="1" ht="8.25" customHeight="1" x14ac:dyDescent="0.15">
      <c r="B522" s="132">
        <f>B2_neuer_Gebietsstand!A517</f>
        <v>457</v>
      </c>
      <c r="C522" s="133" t="str">
        <f>VLOOKUP(B522,[1]Tabelle1!$A$1:$B$68,2,FALSE)</f>
        <v>Leer</v>
      </c>
      <c r="D522" s="133">
        <f>B2_neuer_Gebietsstand!C517</f>
        <v>2011</v>
      </c>
      <c r="E522" s="134">
        <f>B2_neuer_Gebietsstand!I517</f>
        <v>12.55</v>
      </c>
      <c r="F522" s="134">
        <f>B2_neuer_Gebietsstand!J517</f>
        <v>6.5250000000000004</v>
      </c>
    </row>
    <row r="523" spans="2:6" s="76" customFormat="1" ht="8.25" customHeight="1" x14ac:dyDescent="0.15">
      <c r="B523" s="132">
        <f>B2_neuer_Gebietsstand!A518</f>
        <v>458</v>
      </c>
      <c r="C523" s="133" t="str">
        <f>VLOOKUP(B523,[1]Tabelle1!$A$1:$B$68,2,FALSE)</f>
        <v>Oldenburg</v>
      </c>
      <c r="D523" s="133">
        <f>B2_neuer_Gebietsstand!C518</f>
        <v>2011</v>
      </c>
      <c r="E523" s="134">
        <f>B2_neuer_Gebietsstand!I518</f>
        <v>13.323903818953323</v>
      </c>
      <c r="F523" s="134">
        <f>B2_neuer_Gebietsstand!J518</f>
        <v>6.9872701555869874</v>
      </c>
    </row>
    <row r="524" spans="2:6" s="76" customFormat="1" ht="8.25" customHeight="1" x14ac:dyDescent="0.15">
      <c r="B524" s="132">
        <f>B2_neuer_Gebietsstand!A519</f>
        <v>459</v>
      </c>
      <c r="C524" s="133" t="str">
        <f>VLOOKUP(B524,[1]Tabelle1!$A$1:$B$68,2,FALSE)</f>
        <v>Osnabrück</v>
      </c>
      <c r="D524" s="133">
        <f>B2_neuer_Gebietsstand!C519</f>
        <v>2011</v>
      </c>
      <c r="E524" s="134">
        <f>B2_neuer_Gebietsstand!I519</f>
        <v>24.072341752416591</v>
      </c>
      <c r="F524" s="134">
        <f>B2_neuer_Gebietsstand!J519</f>
        <v>11.017565741606901</v>
      </c>
    </row>
    <row r="525" spans="2:6" s="76" customFormat="1" ht="8.25" customHeight="1" x14ac:dyDescent="0.15">
      <c r="B525" s="132">
        <f>B2_neuer_Gebietsstand!A520</f>
        <v>460</v>
      </c>
      <c r="C525" s="133" t="str">
        <f>VLOOKUP(B525,[1]Tabelle1!$A$1:$B$68,2,FALSE)</f>
        <v>Vechta</v>
      </c>
      <c r="D525" s="133">
        <f>B2_neuer_Gebietsstand!C520</f>
        <v>2011</v>
      </c>
      <c r="E525" s="134">
        <f>B2_neuer_Gebietsstand!I520</f>
        <v>27.377388901680867</v>
      </c>
      <c r="F525" s="134">
        <f>B2_neuer_Gebietsstand!J520</f>
        <v>14.506101772967995</v>
      </c>
    </row>
    <row r="526" spans="2:6" s="76" customFormat="1" ht="8.25" customHeight="1" x14ac:dyDescent="0.15">
      <c r="B526" s="132">
        <f>B2_neuer_Gebietsstand!A521</f>
        <v>461</v>
      </c>
      <c r="C526" s="133" t="str">
        <f>VLOOKUP(B526,[1]Tabelle1!$A$1:$B$68,2,FALSE)</f>
        <v>Wesermarsch</v>
      </c>
      <c r="D526" s="133">
        <f>B2_neuer_Gebietsstand!C521</f>
        <v>2011</v>
      </c>
      <c r="E526" s="134">
        <f>B2_neuer_Gebietsstand!I521</f>
        <v>21.551344204495372</v>
      </c>
      <c r="F526" s="134">
        <f>B2_neuer_Gebietsstand!J521</f>
        <v>10.312913177611282</v>
      </c>
    </row>
    <row r="527" spans="2:6" s="76" customFormat="1" ht="8.25" customHeight="1" x14ac:dyDescent="0.15">
      <c r="B527" s="132">
        <f>B2_neuer_Gebietsstand!A522</f>
        <v>462</v>
      </c>
      <c r="C527" s="133" t="str">
        <f>VLOOKUP(B527,[1]Tabelle1!$A$1:$B$68,2,FALSE)</f>
        <v>Wittmund</v>
      </c>
      <c r="D527" s="133">
        <f>B2_neuer_Gebietsstand!C522</f>
        <v>2011</v>
      </c>
      <c r="E527" s="134">
        <f>B2_neuer_Gebietsstand!I522</f>
        <v>10.649546827794563</v>
      </c>
      <c r="F527" s="134">
        <f>B2_neuer_Gebietsstand!J522</f>
        <v>5.5891238670694863</v>
      </c>
    </row>
    <row r="528" spans="2:6" s="135" customFormat="1" ht="16.5" customHeight="1" x14ac:dyDescent="0.15">
      <c r="B528" s="132">
        <f>B2_neuer_Gebietsstand!A523</f>
        <v>4</v>
      </c>
      <c r="C528" s="136" t="str">
        <f>VLOOKUP(B528,[1]Tabelle1!$A$1:$B$68,2,FALSE)</f>
        <v>Statistische Region Weser-Ems</v>
      </c>
      <c r="D528" s="136">
        <f>B2_neuer_Gebietsstand!C523</f>
        <v>2011</v>
      </c>
      <c r="E528" s="137">
        <f>B2_neuer_Gebietsstand!I523</f>
        <v>21.563014605167982</v>
      </c>
      <c r="F528" s="137">
        <f>B2_neuer_Gebietsstand!J523</f>
        <v>11.294765840220386</v>
      </c>
    </row>
    <row r="529" spans="2:6" s="135" customFormat="1" ht="16.5" customHeight="1" x14ac:dyDescent="0.15">
      <c r="B529" s="132">
        <f>B2_neuer_Gebietsstand!A524</f>
        <v>0</v>
      </c>
      <c r="C529" s="136" t="str">
        <f>VLOOKUP(B529,[1]Tabelle1!$A$1:$B$68,2,FALSE)</f>
        <v>Niedersachsen</v>
      </c>
      <c r="D529" s="136">
        <f>B2_neuer_Gebietsstand!C524</f>
        <v>2011</v>
      </c>
      <c r="E529" s="137">
        <f>B2_neuer_Gebietsstand!I524</f>
        <v>21.848094377392961</v>
      </c>
      <c r="F529" s="137">
        <f>B2_neuer_Gebietsstand!J524</f>
        <v>11.816609332789147</v>
      </c>
    </row>
    <row r="530" spans="2:6" s="76" customFormat="1" ht="8.25" customHeight="1" x14ac:dyDescent="0.15">
      <c r="B530" s="132">
        <f>B2_neuer_Gebietsstand!A525</f>
        <v>101</v>
      </c>
      <c r="C530" s="133" t="str">
        <f>VLOOKUP(B530,[1]Tabelle1!$A$1:$B$68,2,FALSE)</f>
        <v>Braunschweig  Stadt</v>
      </c>
      <c r="D530" s="133">
        <f>B2_neuer_Gebietsstand!C525</f>
        <v>2010</v>
      </c>
      <c r="E530" s="134">
        <f>B2_neuer_Gebietsstand!I525</f>
        <v>27.096048827497594</v>
      </c>
      <c r="F530" s="134">
        <f>B2_neuer_Gebietsstand!J525</f>
        <v>13.909412142627689</v>
      </c>
    </row>
    <row r="531" spans="2:6" s="76" customFormat="1" ht="8.25" customHeight="1" x14ac:dyDescent="0.15">
      <c r="B531" s="132">
        <f>B2_neuer_Gebietsstand!A526</f>
        <v>102</v>
      </c>
      <c r="C531" s="133" t="str">
        <f>VLOOKUP(B531,[1]Tabelle1!$A$1:$B$68,2,FALSE)</f>
        <v>Salzgitter  Stadt</v>
      </c>
      <c r="D531" s="133">
        <f>B2_neuer_Gebietsstand!C526</f>
        <v>2010</v>
      </c>
      <c r="E531" s="134">
        <f>B2_neuer_Gebietsstand!I526</f>
        <v>39.96</v>
      </c>
      <c r="F531" s="134">
        <f>B2_neuer_Gebietsstand!J526</f>
        <v>25.919999999999998</v>
      </c>
    </row>
    <row r="532" spans="2:6" s="76" customFormat="1" ht="8.25" customHeight="1" x14ac:dyDescent="0.15">
      <c r="B532" s="132">
        <f>B2_neuer_Gebietsstand!A527</f>
        <v>103</v>
      </c>
      <c r="C532" s="133" t="str">
        <f>VLOOKUP(B532,[1]Tabelle1!$A$1:$B$68,2,FALSE)</f>
        <v>Wolfsburg  Stadt</v>
      </c>
      <c r="D532" s="133">
        <f>B2_neuer_Gebietsstand!C527</f>
        <v>2010</v>
      </c>
      <c r="E532" s="134">
        <f>B2_neuer_Gebietsstand!I527</f>
        <v>34.123649459783913</v>
      </c>
      <c r="F532" s="134">
        <f>B2_neuer_Gebietsstand!J527</f>
        <v>17.406962785114047</v>
      </c>
    </row>
    <row r="533" spans="2:6" s="76" customFormat="1" ht="8.25" customHeight="1" x14ac:dyDescent="0.15">
      <c r="B533" s="132">
        <f>B2_neuer_Gebietsstand!A528</f>
        <v>151</v>
      </c>
      <c r="C533" s="133" t="str">
        <f>VLOOKUP(B533,[1]Tabelle1!$A$1:$B$68,2,FALSE)</f>
        <v>Gifhorn</v>
      </c>
      <c r="D533" s="133">
        <f>B2_neuer_Gebietsstand!C528</f>
        <v>2010</v>
      </c>
      <c r="E533" s="134">
        <f>B2_neuer_Gebietsstand!I528</f>
        <v>14.04603140460314</v>
      </c>
      <c r="F533" s="134">
        <f>B2_neuer_Gebietsstand!J528</f>
        <v>5.3775005377500538</v>
      </c>
    </row>
    <row r="534" spans="2:6" s="76" customFormat="1" ht="8.25" customHeight="1" x14ac:dyDescent="0.15">
      <c r="B534" s="132">
        <f>B2_neuer_Gebietsstand!A529</f>
        <v>153</v>
      </c>
      <c r="C534" s="133" t="str">
        <f>VLOOKUP(B534,[1]Tabelle1!$A$1:$B$68,2,FALSE)</f>
        <v>Goslar</v>
      </c>
      <c r="D534" s="133">
        <f>B2_neuer_Gebietsstand!C529</f>
        <v>2010</v>
      </c>
      <c r="E534" s="134">
        <f>B2_neuer_Gebietsstand!I529</f>
        <v>17.389966143428747</v>
      </c>
      <c r="F534" s="134">
        <f>B2_neuer_Gebietsstand!J529</f>
        <v>8.4641428131732841</v>
      </c>
    </row>
    <row r="535" spans="2:6" s="76" customFormat="1" ht="8.25" customHeight="1" x14ac:dyDescent="0.15">
      <c r="B535" s="132">
        <f>B2_neuer_Gebietsstand!A530</f>
        <v>154</v>
      </c>
      <c r="C535" s="133" t="str">
        <f>VLOOKUP(B535,[1]Tabelle1!$A$1:$B$68,2,FALSE)</f>
        <v>Helmstedt</v>
      </c>
      <c r="D535" s="133">
        <f>B2_neuer_Gebietsstand!C530</f>
        <v>2010</v>
      </c>
      <c r="E535" s="134">
        <f>B2_neuer_Gebietsstand!I530</f>
        <v>11.427260211106011</v>
      </c>
      <c r="F535" s="134">
        <f>B2_neuer_Gebietsstand!J530</f>
        <v>5.0940798531436435</v>
      </c>
    </row>
    <row r="536" spans="2:6" s="76" customFormat="1" ht="8.25" customHeight="1" x14ac:dyDescent="0.15">
      <c r="B536" s="132">
        <f>B2_neuer_Gebietsstand!A531</f>
        <v>155</v>
      </c>
      <c r="C536" s="133" t="str">
        <f>VLOOKUP(B536,[1]Tabelle1!$A$1:$B$68,2,FALSE)</f>
        <v>Northeim</v>
      </c>
      <c r="D536" s="133">
        <f>B2_neuer_Gebietsstand!C531</f>
        <v>2010</v>
      </c>
      <c r="E536" s="134">
        <f>B2_neuer_Gebietsstand!I531</f>
        <v>15.486592347092499</v>
      </c>
      <c r="F536" s="134">
        <f>B2_neuer_Gebietsstand!J531</f>
        <v>8.9786080144621874</v>
      </c>
    </row>
    <row r="537" spans="2:6" s="76" customFormat="1" ht="8.25" customHeight="1" x14ac:dyDescent="0.15">
      <c r="B537" s="132">
        <f>B2_neuer_Gebietsstand!A532</f>
        <v>157</v>
      </c>
      <c r="C537" s="133" t="str">
        <f>VLOOKUP(B537,[1]Tabelle1!$A$1:$B$68,2,FALSE)</f>
        <v>Peine</v>
      </c>
      <c r="D537" s="133">
        <f>B2_neuer_Gebietsstand!C532</f>
        <v>2010</v>
      </c>
      <c r="E537" s="134">
        <f>B2_neuer_Gebietsstand!I532</f>
        <v>18.105091206098557</v>
      </c>
      <c r="F537" s="134">
        <f>B2_neuer_Gebietsstand!J532</f>
        <v>9.5834467737544244</v>
      </c>
    </row>
    <row r="538" spans="2:6" s="76" customFormat="1" ht="8.25" customHeight="1" x14ac:dyDescent="0.15">
      <c r="B538" s="132">
        <f>B2_neuer_Gebietsstand!A533</f>
        <v>158</v>
      </c>
      <c r="C538" s="133" t="str">
        <f>VLOOKUP(B538,[1]Tabelle1!$A$1:$B$68,2,FALSE)</f>
        <v>Wolfenbüttel</v>
      </c>
      <c r="D538" s="133">
        <f>B2_neuer_Gebietsstand!C533</f>
        <v>2010</v>
      </c>
      <c r="E538" s="134">
        <f>B2_neuer_Gebietsstand!I533</f>
        <v>12.285456187895212</v>
      </c>
      <c r="F538" s="134">
        <f>B2_neuer_Gebietsstand!J533</f>
        <v>5.7512797350195726</v>
      </c>
    </row>
    <row r="539" spans="2:6" s="76" customFormat="1" ht="8.25" customHeight="1" x14ac:dyDescent="0.15">
      <c r="B539" s="132">
        <f>B2_neuer_Gebietsstand!A534</f>
        <v>159</v>
      </c>
      <c r="C539" s="133" t="str">
        <f>VLOOKUP(B539,[1]Tabelle1!$A$1:$B$68,2,FALSE)</f>
        <v>Göttingen</v>
      </c>
      <c r="D539" s="133">
        <f>B2_neuer_Gebietsstand!C534</f>
        <v>2010</v>
      </c>
      <c r="E539" s="134">
        <f>B2_neuer_Gebietsstand!I534</f>
        <v>20.814167433302668</v>
      </c>
      <c r="F539" s="134">
        <f>B2_neuer_Gebietsstand!J534</f>
        <v>11.258049678012879</v>
      </c>
    </row>
    <row r="540" spans="2:6" s="135" customFormat="1" ht="16.5" customHeight="1" x14ac:dyDescent="0.15">
      <c r="B540" s="132">
        <f>B2_neuer_Gebietsstand!A535</f>
        <v>1</v>
      </c>
      <c r="C540" s="136" t="str">
        <f>VLOOKUP(B540,[1]Tabelle1!$A$1:$B$68,2,FALSE)</f>
        <v>Statistische Region Braunschweig</v>
      </c>
      <c r="D540" s="136">
        <f>B2_neuer_Gebietsstand!C535</f>
        <v>2010</v>
      </c>
      <c r="E540" s="137">
        <f>B2_neuer_Gebietsstand!I535</f>
        <v>21.113649620843866</v>
      </c>
      <c r="F540" s="137">
        <f>B2_neuer_Gebietsstand!J535</f>
        <v>11.058720591094692</v>
      </c>
    </row>
    <row r="541" spans="2:6" s="76" customFormat="1" ht="8.25" customHeight="1" x14ac:dyDescent="0.15">
      <c r="B541" s="132">
        <f>B2_neuer_Gebietsstand!A536</f>
        <v>241</v>
      </c>
      <c r="C541" s="133" t="str">
        <f>VLOOKUP(B541,[1]Tabelle1!$A$1:$B$68,2,FALSE)</f>
        <v>Hannover  Region</v>
      </c>
      <c r="D541" s="133">
        <f>B2_neuer_Gebietsstand!C536</f>
        <v>2010</v>
      </c>
      <c r="E541" s="134">
        <f>B2_neuer_Gebietsstand!I536</f>
        <v>33.611550499781238</v>
      </c>
      <c r="F541" s="134">
        <f>B2_neuer_Gebietsstand!J536</f>
        <v>21.000908693164607</v>
      </c>
    </row>
    <row r="542" spans="2:6" s="76" customFormat="1" ht="8.25" customHeight="1" x14ac:dyDescent="0.15">
      <c r="B542" s="132">
        <f>B2_neuer_Gebietsstand!A537</f>
        <v>241001</v>
      </c>
      <c r="C542" s="133" t="str">
        <f>VLOOKUP(B542,[1]Tabelle1!$A$1:$B$68,2,FALSE)</f>
        <v>dav. Hannover  Lhst.</v>
      </c>
      <c r="D542" s="133">
        <f>B2_neuer_Gebietsstand!C537</f>
        <v>2010</v>
      </c>
      <c r="E542" s="134">
        <f>B2_neuer_Gebietsstand!I537</f>
        <v>44.419300678881669</v>
      </c>
      <c r="F542" s="134">
        <f>B2_neuer_Gebietsstand!J537</f>
        <v>29.914592306007737</v>
      </c>
    </row>
    <row r="543" spans="2:6" s="76" customFormat="1" ht="8.25" customHeight="1" x14ac:dyDescent="0.15">
      <c r="B543" s="132">
        <f>B2_neuer_Gebietsstand!A538</f>
        <v>241999</v>
      </c>
      <c r="C543" s="133" t="str">
        <f>VLOOKUP(B543,[1]Tabelle1!$A$1:$B$68,2,FALSE)</f>
        <v>dav. Hannover  Umland</v>
      </c>
      <c r="D543" s="133">
        <f>B2_neuer_Gebietsstand!C538</f>
        <v>2010</v>
      </c>
      <c r="E543" s="134">
        <f>B2_neuer_Gebietsstand!I538</f>
        <v>24.366179592856252</v>
      </c>
      <c r="F543" s="134">
        <f>B2_neuer_Gebietsstand!J538</f>
        <v>13.375796178343949</v>
      </c>
    </row>
    <row r="544" spans="2:6" s="76" customFormat="1" ht="8.25" customHeight="1" x14ac:dyDescent="0.15">
      <c r="B544" s="132">
        <f>B2_neuer_Gebietsstand!A539</f>
        <v>251</v>
      </c>
      <c r="C544" s="133" t="str">
        <f>VLOOKUP(B544,[1]Tabelle1!$A$1:$B$68,2,FALSE)</f>
        <v>Diepholz</v>
      </c>
      <c r="D544" s="133">
        <f>B2_neuer_Gebietsstand!C539</f>
        <v>2010</v>
      </c>
      <c r="E544" s="134">
        <f>B2_neuer_Gebietsstand!I539</f>
        <v>16.794895852880465</v>
      </c>
      <c r="F544" s="134">
        <f>B2_neuer_Gebietsstand!J539</f>
        <v>9.2700319009194967</v>
      </c>
    </row>
    <row r="545" spans="2:6" s="76" customFormat="1" ht="8.25" customHeight="1" x14ac:dyDescent="0.15">
      <c r="B545" s="132">
        <f>B2_neuer_Gebietsstand!A540</f>
        <v>252</v>
      </c>
      <c r="C545" s="133" t="str">
        <f>VLOOKUP(B545,[1]Tabelle1!$A$1:$B$68,2,FALSE)</f>
        <v>Hameln-Pyrmont</v>
      </c>
      <c r="D545" s="133">
        <f>B2_neuer_Gebietsstand!C540</f>
        <v>2010</v>
      </c>
      <c r="E545" s="134">
        <f>B2_neuer_Gebietsstand!I540</f>
        <v>18.850013561160836</v>
      </c>
      <c r="F545" s="134">
        <f>B2_neuer_Gebietsstand!J540</f>
        <v>9.085977759696231</v>
      </c>
    </row>
    <row r="546" spans="2:6" s="76" customFormat="1" ht="8.25" customHeight="1" x14ac:dyDescent="0.15">
      <c r="B546" s="132">
        <f>B2_neuer_Gebietsstand!A541</f>
        <v>254</v>
      </c>
      <c r="C546" s="133" t="str">
        <f>VLOOKUP(B546,[1]Tabelle1!$A$1:$B$68,2,FALSE)</f>
        <v>Hildesheim</v>
      </c>
      <c r="D546" s="133">
        <f>B2_neuer_Gebietsstand!C541</f>
        <v>2010</v>
      </c>
      <c r="E546" s="134">
        <f>B2_neuer_Gebietsstand!I541</f>
        <v>20.174291938997822</v>
      </c>
      <c r="F546" s="134">
        <f>B2_neuer_Gebietsstand!J541</f>
        <v>11.067538126361656</v>
      </c>
    </row>
    <row r="547" spans="2:6" s="76" customFormat="1" ht="8.25" customHeight="1" x14ac:dyDescent="0.15">
      <c r="B547" s="132">
        <f>B2_neuer_Gebietsstand!A542</f>
        <v>255</v>
      </c>
      <c r="C547" s="133" t="str">
        <f>VLOOKUP(B547,[1]Tabelle1!$A$1:$B$68,2,FALSE)</f>
        <v>Holzminden</v>
      </c>
      <c r="D547" s="133">
        <f>B2_neuer_Gebietsstand!C542</f>
        <v>2010</v>
      </c>
      <c r="E547" s="134">
        <f>B2_neuer_Gebietsstand!I542</f>
        <v>21.062384187770228</v>
      </c>
      <c r="F547" s="134">
        <f>B2_neuer_Gebietsstand!J542</f>
        <v>14.021000617665225</v>
      </c>
    </row>
    <row r="548" spans="2:6" s="76" customFormat="1" ht="8.25" customHeight="1" x14ac:dyDescent="0.15">
      <c r="B548" s="132">
        <f>B2_neuer_Gebietsstand!A543</f>
        <v>256</v>
      </c>
      <c r="C548" s="133" t="str">
        <f>VLOOKUP(B548,[1]Tabelle1!$A$1:$B$68,2,FALSE)</f>
        <v>Nienburg (Weser)</v>
      </c>
      <c r="D548" s="133">
        <f>B2_neuer_Gebietsstand!C543</f>
        <v>2010</v>
      </c>
      <c r="E548" s="134">
        <f>B2_neuer_Gebietsstand!I543</f>
        <v>20.547073791348598</v>
      </c>
      <c r="F548" s="134">
        <f>B2_neuer_Gebietsstand!J543</f>
        <v>9.2875318066157764</v>
      </c>
    </row>
    <row r="549" spans="2:6" s="76" customFormat="1" ht="8.25" customHeight="1" x14ac:dyDescent="0.15">
      <c r="B549" s="132">
        <f>B2_neuer_Gebietsstand!A544</f>
        <v>257</v>
      </c>
      <c r="C549" s="133" t="str">
        <f>VLOOKUP(B549,[1]Tabelle1!$A$1:$B$68,2,FALSE)</f>
        <v>Schaumburg</v>
      </c>
      <c r="D549" s="133">
        <f>B2_neuer_Gebietsstand!C544</f>
        <v>2010</v>
      </c>
      <c r="E549" s="134">
        <f>B2_neuer_Gebietsstand!I544</f>
        <v>18.908725169725923</v>
      </c>
      <c r="F549" s="134">
        <f>B2_neuer_Gebietsstand!J544</f>
        <v>8.6497359818959012</v>
      </c>
    </row>
    <row r="550" spans="2:6" s="135" customFormat="1" ht="16.5" customHeight="1" x14ac:dyDescent="0.15">
      <c r="B550" s="132">
        <f>B2_neuer_Gebietsstand!A545</f>
        <v>2</v>
      </c>
      <c r="C550" s="136" t="str">
        <f>VLOOKUP(B550,[1]Tabelle1!$A$1:$B$68,2,FALSE)</f>
        <v>Statistische Region Hannover</v>
      </c>
      <c r="D550" s="136">
        <f>B2_neuer_Gebietsstand!C545</f>
        <v>2010</v>
      </c>
      <c r="E550" s="137">
        <f>B2_neuer_Gebietsstand!I545</f>
        <v>27.054126651212425</v>
      </c>
      <c r="F550" s="137">
        <f>B2_neuer_Gebietsstand!J545</f>
        <v>15.99514295176068</v>
      </c>
    </row>
    <row r="551" spans="2:6" s="76" customFormat="1" ht="8.25" customHeight="1" x14ac:dyDescent="0.15">
      <c r="B551" s="132">
        <f>B2_neuer_Gebietsstand!A546</f>
        <v>351</v>
      </c>
      <c r="C551" s="133" t="str">
        <f>VLOOKUP(B551,[1]Tabelle1!$A$1:$B$68,2,FALSE)</f>
        <v>Celle</v>
      </c>
      <c r="D551" s="133">
        <f>B2_neuer_Gebietsstand!C546</f>
        <v>2010</v>
      </c>
      <c r="E551" s="134">
        <f>B2_neuer_Gebietsstand!I546</f>
        <v>19.247202441505596</v>
      </c>
      <c r="F551" s="134">
        <f>B2_neuer_Gebietsstand!J546</f>
        <v>9.4811800610376409</v>
      </c>
    </row>
    <row r="552" spans="2:6" s="76" customFormat="1" ht="8.25" customHeight="1" x14ac:dyDescent="0.15">
      <c r="B552" s="132">
        <f>B2_neuer_Gebietsstand!A547</f>
        <v>352</v>
      </c>
      <c r="C552" s="133" t="str">
        <f>VLOOKUP(B552,[1]Tabelle1!$A$1:$B$68,2,FALSE)</f>
        <v>Cuxhaven</v>
      </c>
      <c r="D552" s="133">
        <f>B2_neuer_Gebietsstand!C547</f>
        <v>2010</v>
      </c>
      <c r="E552" s="134">
        <f>B2_neuer_Gebietsstand!I547</f>
        <v>15.302828934877539</v>
      </c>
      <c r="F552" s="134">
        <f>B2_neuer_Gebietsstand!J547</f>
        <v>7.5374976267324856</v>
      </c>
    </row>
    <row r="553" spans="2:6" s="76" customFormat="1" ht="8.25" customHeight="1" x14ac:dyDescent="0.15">
      <c r="B553" s="132">
        <f>B2_neuer_Gebietsstand!A548</f>
        <v>353</v>
      </c>
      <c r="C553" s="133" t="str">
        <f>VLOOKUP(B553,[1]Tabelle1!$A$1:$B$68,2,FALSE)</f>
        <v>Harburg</v>
      </c>
      <c r="D553" s="133">
        <f>B2_neuer_Gebietsstand!C548</f>
        <v>2010</v>
      </c>
      <c r="E553" s="134">
        <f>B2_neuer_Gebietsstand!I548</f>
        <v>16.527377521613833</v>
      </c>
      <c r="F553" s="134">
        <f>B2_neuer_Gebietsstand!J548</f>
        <v>8.5590778097982714</v>
      </c>
    </row>
    <row r="554" spans="2:6" s="76" customFormat="1" ht="8.25" customHeight="1" x14ac:dyDescent="0.15">
      <c r="B554" s="132">
        <f>B2_neuer_Gebietsstand!A549</f>
        <v>354</v>
      </c>
      <c r="C554" s="133" t="str">
        <f>VLOOKUP(B554,[1]Tabelle1!$A$1:$B$68,2,FALSE)</f>
        <v>Lüchow-Dannenberg</v>
      </c>
      <c r="D554" s="133">
        <f>B2_neuer_Gebietsstand!C549</f>
        <v>2010</v>
      </c>
      <c r="E554" s="134">
        <f>B2_neuer_Gebietsstand!I549</f>
        <v>8.3614864864864877</v>
      </c>
      <c r="F554" s="134">
        <f>B2_neuer_Gebietsstand!J549</f>
        <v>4.6452702702702702</v>
      </c>
    </row>
    <row r="555" spans="2:6" s="76" customFormat="1" ht="8.25" customHeight="1" x14ac:dyDescent="0.15">
      <c r="B555" s="132">
        <f>B2_neuer_Gebietsstand!A550</f>
        <v>355</v>
      </c>
      <c r="C555" s="133" t="str">
        <f>VLOOKUP(B555,[1]Tabelle1!$A$1:$B$68,2,FALSE)</f>
        <v>Lüneburg</v>
      </c>
      <c r="D555" s="133">
        <f>B2_neuer_Gebietsstand!C550</f>
        <v>2010</v>
      </c>
      <c r="E555" s="134">
        <f>B2_neuer_Gebietsstand!I550</f>
        <v>16.710026015609365</v>
      </c>
      <c r="F555" s="134">
        <f>B2_neuer_Gebietsstand!J550</f>
        <v>7.6846107664598762</v>
      </c>
    </row>
    <row r="556" spans="2:6" s="76" customFormat="1" ht="8.25" customHeight="1" x14ac:dyDescent="0.15">
      <c r="B556" s="132">
        <f>B2_neuer_Gebietsstand!A551</f>
        <v>356</v>
      </c>
      <c r="C556" s="133" t="str">
        <f>VLOOKUP(B556,[1]Tabelle1!$A$1:$B$68,2,FALSE)</f>
        <v>Osterholz</v>
      </c>
      <c r="D556" s="133">
        <f>B2_neuer_Gebietsstand!C551</f>
        <v>2010</v>
      </c>
      <c r="E556" s="134">
        <f>B2_neuer_Gebietsstand!I551</f>
        <v>14.056809905316825</v>
      </c>
      <c r="F556" s="134">
        <f>B2_neuer_Gebietsstand!J551</f>
        <v>7.1740713765477055</v>
      </c>
    </row>
    <row r="557" spans="2:6" s="76" customFormat="1" ht="8.25" customHeight="1" x14ac:dyDescent="0.15">
      <c r="B557" s="132">
        <f>B2_neuer_Gebietsstand!A552</f>
        <v>357</v>
      </c>
      <c r="C557" s="133" t="str">
        <f>VLOOKUP(B557,[1]Tabelle1!$A$1:$B$68,2,FALSE)</f>
        <v>Rotenburg (Wümme)</v>
      </c>
      <c r="D557" s="133">
        <f>B2_neuer_Gebietsstand!C552</f>
        <v>2010</v>
      </c>
      <c r="E557" s="134">
        <f>B2_neuer_Gebietsstand!I552</f>
        <v>15.509207898824052</v>
      </c>
      <c r="F557" s="134">
        <f>B2_neuer_Gebietsstand!J552</f>
        <v>6.8116263589971151</v>
      </c>
    </row>
    <row r="558" spans="2:6" s="76" customFormat="1" ht="8.25" customHeight="1" x14ac:dyDescent="0.15">
      <c r="B558" s="132">
        <f>B2_neuer_Gebietsstand!A553</f>
        <v>358</v>
      </c>
      <c r="C558" s="133" t="str">
        <f>VLOOKUP(B558,[1]Tabelle1!$A$1:$B$68,2,FALSE)</f>
        <v>Heidekreis</v>
      </c>
      <c r="D558" s="133">
        <f>B2_neuer_Gebietsstand!C553</f>
        <v>2010</v>
      </c>
      <c r="E558" s="134">
        <f>B2_neuer_Gebietsstand!I553</f>
        <v>17.721518987341771</v>
      </c>
      <c r="F558" s="134">
        <f>B2_neuer_Gebietsstand!J553</f>
        <v>9.3618143459915615</v>
      </c>
    </row>
    <row r="559" spans="2:6" s="76" customFormat="1" ht="8.25" customHeight="1" x14ac:dyDescent="0.15">
      <c r="B559" s="132">
        <f>B2_neuer_Gebietsstand!A554</f>
        <v>359</v>
      </c>
      <c r="C559" s="133" t="str">
        <f>VLOOKUP(B559,[1]Tabelle1!$A$1:$B$68,2,FALSE)</f>
        <v>Stade</v>
      </c>
      <c r="D559" s="133">
        <f>B2_neuer_Gebietsstand!C554</f>
        <v>2010</v>
      </c>
      <c r="E559" s="134">
        <f>B2_neuer_Gebietsstand!I554</f>
        <v>17.871759890859483</v>
      </c>
      <c r="F559" s="134">
        <f>B2_neuer_Gebietsstand!J554</f>
        <v>8.9066458779964908</v>
      </c>
    </row>
    <row r="560" spans="2:6" s="76" customFormat="1" ht="8.25" customHeight="1" x14ac:dyDescent="0.15">
      <c r="B560" s="132">
        <f>B2_neuer_Gebietsstand!A555</f>
        <v>360</v>
      </c>
      <c r="C560" s="133" t="str">
        <f>VLOOKUP(B560,[1]Tabelle1!$A$1:$B$68,2,FALSE)</f>
        <v>Uelzen</v>
      </c>
      <c r="D560" s="133">
        <f>B2_neuer_Gebietsstand!C555</f>
        <v>2010</v>
      </c>
      <c r="E560" s="134">
        <f>B2_neuer_Gebietsstand!I555</f>
        <v>13.384407390716538</v>
      </c>
      <c r="F560" s="134">
        <f>B2_neuer_Gebietsstand!J555</f>
        <v>5.5430374042361423</v>
      </c>
    </row>
    <row r="561" spans="2:6" s="76" customFormat="1" ht="8.25" customHeight="1" x14ac:dyDescent="0.15">
      <c r="B561" s="132">
        <f>B2_neuer_Gebietsstand!A556</f>
        <v>361</v>
      </c>
      <c r="C561" s="133" t="str">
        <f>VLOOKUP(B561,[1]Tabelle1!$A$1:$B$68,2,FALSE)</f>
        <v>Verden</v>
      </c>
      <c r="D561" s="133">
        <f>B2_neuer_Gebietsstand!C556</f>
        <v>2010</v>
      </c>
      <c r="E561" s="134">
        <f>B2_neuer_Gebietsstand!I556</f>
        <v>20.85737840065952</v>
      </c>
      <c r="F561" s="134">
        <f>B2_neuer_Gebietsstand!J556</f>
        <v>11.046990931574609</v>
      </c>
    </row>
    <row r="562" spans="2:6" s="135" customFormat="1" ht="16.5" customHeight="1" x14ac:dyDescent="0.15">
      <c r="B562" s="132">
        <f>B2_neuer_Gebietsstand!A557</f>
        <v>3</v>
      </c>
      <c r="C562" s="136" t="str">
        <f>VLOOKUP(B562,[1]Tabelle1!$A$1:$B$68,2,FALSE)</f>
        <v>Statistische Region Lüneburg</v>
      </c>
      <c r="D562" s="136">
        <f>B2_neuer_Gebietsstand!C557</f>
        <v>2010</v>
      </c>
      <c r="E562" s="137">
        <f>B2_neuer_Gebietsstand!I557</f>
        <v>16.681738976994509</v>
      </c>
      <c r="F562" s="137">
        <f>B2_neuer_Gebietsstand!J557</f>
        <v>8.2427156627037519</v>
      </c>
    </row>
    <row r="563" spans="2:6" s="76" customFormat="1" ht="8.25" customHeight="1" x14ac:dyDescent="0.15">
      <c r="B563" s="132">
        <f>B2_neuer_Gebietsstand!A558</f>
        <v>401</v>
      </c>
      <c r="C563" s="133" t="str">
        <f>VLOOKUP(B563,[1]Tabelle1!$A$1:$B$68,2,FALSE)</f>
        <v>Delmenhorst  Stadt</v>
      </c>
      <c r="D563" s="133">
        <f>B2_neuer_Gebietsstand!C558</f>
        <v>2010</v>
      </c>
      <c r="E563" s="134">
        <f>B2_neuer_Gebietsstand!I558</f>
        <v>41.76706827309237</v>
      </c>
      <c r="F563" s="134">
        <f>B2_neuer_Gebietsstand!J558</f>
        <v>24.842226047045322</v>
      </c>
    </row>
    <row r="564" spans="2:6" s="76" customFormat="1" ht="8.25" customHeight="1" x14ac:dyDescent="0.15">
      <c r="B564" s="132">
        <f>B2_neuer_Gebietsstand!A559</f>
        <v>402</v>
      </c>
      <c r="C564" s="133" t="str">
        <f>VLOOKUP(B564,[1]Tabelle1!$A$1:$B$68,2,FALSE)</f>
        <v>Emden  Stadt</v>
      </c>
      <c r="D564" s="133">
        <f>B2_neuer_Gebietsstand!C559</f>
        <v>2010</v>
      </c>
      <c r="E564" s="134">
        <f>B2_neuer_Gebietsstand!I559</f>
        <v>19.936457505957108</v>
      </c>
      <c r="F564" s="134">
        <f>B2_neuer_Gebietsstand!J559</f>
        <v>10.325655281969818</v>
      </c>
    </row>
    <row r="565" spans="2:6" s="76" customFormat="1" ht="8.25" customHeight="1" x14ac:dyDescent="0.15">
      <c r="B565" s="132">
        <f>B2_neuer_Gebietsstand!A560</f>
        <v>403</v>
      </c>
      <c r="C565" s="133" t="str">
        <f>VLOOKUP(B565,[1]Tabelle1!$A$1:$B$68,2,FALSE)</f>
        <v>Oldenburg(Oldb)  Stadt</v>
      </c>
      <c r="D565" s="133">
        <f>B2_neuer_Gebietsstand!C560</f>
        <v>2010</v>
      </c>
      <c r="E565" s="134">
        <f>B2_neuer_Gebietsstand!I560</f>
        <v>26.434941687628633</v>
      </c>
      <c r="F565" s="134">
        <f>B2_neuer_Gebietsstand!J560</f>
        <v>16.258861193688542</v>
      </c>
    </row>
    <row r="566" spans="2:6" s="76" customFormat="1" ht="8.25" customHeight="1" x14ac:dyDescent="0.15">
      <c r="B566" s="132">
        <f>B2_neuer_Gebietsstand!A561</f>
        <v>404</v>
      </c>
      <c r="C566" s="133" t="str">
        <f>VLOOKUP(B566,[1]Tabelle1!$A$1:$B$68,2,FALSE)</f>
        <v>Osnabrück  Stadt</v>
      </c>
      <c r="D566" s="133">
        <f>B2_neuer_Gebietsstand!C561</f>
        <v>2010</v>
      </c>
      <c r="E566" s="134">
        <f>B2_neuer_Gebietsstand!I561</f>
        <v>38.756103829349783</v>
      </c>
      <c r="F566" s="134">
        <f>B2_neuer_Gebietsstand!J561</f>
        <v>24.081213055769727</v>
      </c>
    </row>
    <row r="567" spans="2:6" s="76" customFormat="1" ht="8.25" customHeight="1" x14ac:dyDescent="0.15">
      <c r="B567" s="132">
        <f>B2_neuer_Gebietsstand!A562</f>
        <v>405</v>
      </c>
      <c r="C567" s="133" t="str">
        <f>VLOOKUP(B567,[1]Tabelle1!$A$1:$B$68,2,FALSE)</f>
        <v>Wilhelmshaven  Stadt</v>
      </c>
      <c r="D567" s="133">
        <f>B2_neuer_Gebietsstand!C562</f>
        <v>2010</v>
      </c>
      <c r="E567" s="134">
        <f>B2_neuer_Gebietsstand!I562</f>
        <v>27.678018575851393</v>
      </c>
      <c r="F567" s="134">
        <f>B2_neuer_Gebietsstand!J562</f>
        <v>15.356037151702786</v>
      </c>
    </row>
    <row r="568" spans="2:6" s="76" customFormat="1" ht="8.25" customHeight="1" x14ac:dyDescent="0.15">
      <c r="B568" s="132">
        <f>B2_neuer_Gebietsstand!A563</f>
        <v>451</v>
      </c>
      <c r="C568" s="133" t="str">
        <f>VLOOKUP(B568,[1]Tabelle1!$A$1:$B$68,2,FALSE)</f>
        <v>Ammerland</v>
      </c>
      <c r="D568" s="133">
        <f>B2_neuer_Gebietsstand!C563</f>
        <v>2010</v>
      </c>
      <c r="E568" s="134">
        <f>B2_neuer_Gebietsstand!I563</f>
        <v>12.305817849527871</v>
      </c>
      <c r="F568" s="134">
        <f>B2_neuer_Gebietsstand!J563</f>
        <v>6.8839476088943048</v>
      </c>
    </row>
    <row r="569" spans="2:6" s="76" customFormat="1" ht="8.25" customHeight="1" x14ac:dyDescent="0.15">
      <c r="B569" s="132">
        <f>B2_neuer_Gebietsstand!A564</f>
        <v>452</v>
      </c>
      <c r="C569" s="133" t="str">
        <f>VLOOKUP(B569,[1]Tabelle1!$A$1:$B$68,2,FALSE)</f>
        <v>Aurich</v>
      </c>
      <c r="D569" s="133">
        <f>B2_neuer_Gebietsstand!C564</f>
        <v>2010</v>
      </c>
      <c r="E569" s="134">
        <f>B2_neuer_Gebietsstand!I564</f>
        <v>12.456425749477109</v>
      </c>
      <c r="F569" s="134">
        <f>B2_neuer_Gebietsstand!J564</f>
        <v>6.8556820822681841</v>
      </c>
    </row>
    <row r="570" spans="2:6" s="76" customFormat="1" ht="8.25" customHeight="1" x14ac:dyDescent="0.15">
      <c r="B570" s="132">
        <f>B2_neuer_Gebietsstand!A565</f>
        <v>453</v>
      </c>
      <c r="C570" s="133" t="str">
        <f>VLOOKUP(B570,[1]Tabelle1!$A$1:$B$68,2,FALSE)</f>
        <v>Cloppenburg</v>
      </c>
      <c r="D570" s="133">
        <f>B2_neuer_Gebietsstand!C565</f>
        <v>2010</v>
      </c>
      <c r="E570" s="134">
        <f>B2_neuer_Gebietsstand!I565</f>
        <v>25.822007891275756</v>
      </c>
      <c r="F570" s="134">
        <f>B2_neuer_Gebietsstand!J565</f>
        <v>10.609381850065761</v>
      </c>
    </row>
    <row r="571" spans="2:6" s="76" customFormat="1" ht="8.25" customHeight="1" x14ac:dyDescent="0.15">
      <c r="B571" s="132">
        <f>B2_neuer_Gebietsstand!A566</f>
        <v>454</v>
      </c>
      <c r="C571" s="133" t="str">
        <f>VLOOKUP(B571,[1]Tabelle1!$A$1:$B$68,2,FALSE)</f>
        <v>Emsland</v>
      </c>
      <c r="D571" s="133">
        <f>B2_neuer_Gebietsstand!C566</f>
        <v>2010</v>
      </c>
      <c r="E571" s="134">
        <f>B2_neuer_Gebietsstand!I566</f>
        <v>17.829189686924494</v>
      </c>
      <c r="F571" s="134">
        <f>B2_neuer_Gebietsstand!J566</f>
        <v>8.80524861878453</v>
      </c>
    </row>
    <row r="572" spans="2:6" s="76" customFormat="1" ht="8.25" customHeight="1" x14ac:dyDescent="0.15">
      <c r="B572" s="132">
        <f>B2_neuer_Gebietsstand!A567</f>
        <v>455</v>
      </c>
      <c r="C572" s="133" t="str">
        <f>VLOOKUP(B572,[1]Tabelle1!$A$1:$B$68,2,FALSE)</f>
        <v>Friesland</v>
      </c>
      <c r="D572" s="133">
        <f>B2_neuer_Gebietsstand!C567</f>
        <v>2010</v>
      </c>
      <c r="E572" s="134">
        <f>B2_neuer_Gebietsstand!I567</f>
        <v>9.2099877200163736</v>
      </c>
      <c r="F572" s="134">
        <f>B2_neuer_Gebietsstand!J567</f>
        <v>4.0523945968072042</v>
      </c>
    </row>
    <row r="573" spans="2:6" s="76" customFormat="1" ht="8.25" customHeight="1" x14ac:dyDescent="0.15">
      <c r="B573" s="132">
        <f>B2_neuer_Gebietsstand!A568</f>
        <v>456</v>
      </c>
      <c r="C573" s="133" t="str">
        <f>VLOOKUP(B573,[1]Tabelle1!$A$1:$B$68,2,FALSE)</f>
        <v>Grafschaft Bentheim</v>
      </c>
      <c r="D573" s="133">
        <f>B2_neuer_Gebietsstand!C568</f>
        <v>2010</v>
      </c>
      <c r="E573" s="134">
        <f>B2_neuer_Gebietsstand!I568</f>
        <v>24.724832214765101</v>
      </c>
      <c r="F573" s="134">
        <f>B2_neuer_Gebietsstand!J568</f>
        <v>13.557046979865772</v>
      </c>
    </row>
    <row r="574" spans="2:6" s="76" customFormat="1" ht="8.25" customHeight="1" x14ac:dyDescent="0.15">
      <c r="B574" s="132">
        <f>B2_neuer_Gebietsstand!A569</f>
        <v>457</v>
      </c>
      <c r="C574" s="133" t="str">
        <f>VLOOKUP(B574,[1]Tabelle1!$A$1:$B$68,2,FALSE)</f>
        <v>Leer</v>
      </c>
      <c r="D574" s="133">
        <f>B2_neuer_Gebietsstand!C569</f>
        <v>2010</v>
      </c>
      <c r="E574" s="134">
        <f>B2_neuer_Gebietsstand!I569</f>
        <v>12.55</v>
      </c>
      <c r="F574" s="134">
        <f>B2_neuer_Gebietsstand!J569</f>
        <v>6.5250000000000004</v>
      </c>
    </row>
    <row r="575" spans="2:6" s="76" customFormat="1" ht="8.25" customHeight="1" x14ac:dyDescent="0.15">
      <c r="B575" s="132">
        <f>B2_neuer_Gebietsstand!A570</f>
        <v>458</v>
      </c>
      <c r="C575" s="133" t="str">
        <f>VLOOKUP(B575,[1]Tabelle1!$A$1:$B$68,2,FALSE)</f>
        <v>Oldenburg</v>
      </c>
      <c r="D575" s="133">
        <f>B2_neuer_Gebietsstand!C570</f>
        <v>2010</v>
      </c>
      <c r="E575" s="134">
        <f>B2_neuer_Gebietsstand!I570</f>
        <v>13.323903818953323</v>
      </c>
      <c r="F575" s="134">
        <f>B2_neuer_Gebietsstand!J570</f>
        <v>6.9872701555869874</v>
      </c>
    </row>
    <row r="576" spans="2:6" s="76" customFormat="1" ht="8.25" customHeight="1" x14ac:dyDescent="0.15">
      <c r="B576" s="132">
        <f>B2_neuer_Gebietsstand!A571</f>
        <v>459</v>
      </c>
      <c r="C576" s="133" t="str">
        <f>VLOOKUP(B576,[1]Tabelle1!$A$1:$B$68,2,FALSE)</f>
        <v>Osnabrück</v>
      </c>
      <c r="D576" s="133">
        <f>B2_neuer_Gebietsstand!C571</f>
        <v>2010</v>
      </c>
      <c r="E576" s="134">
        <f>B2_neuer_Gebietsstand!I571</f>
        <v>24.072341752416591</v>
      </c>
      <c r="F576" s="134">
        <f>B2_neuer_Gebietsstand!J571</f>
        <v>11.017565741606901</v>
      </c>
    </row>
    <row r="577" spans="2:6" s="76" customFormat="1" ht="8.25" customHeight="1" x14ac:dyDescent="0.15">
      <c r="B577" s="132">
        <f>B2_neuer_Gebietsstand!A572</f>
        <v>460</v>
      </c>
      <c r="C577" s="133" t="str">
        <f>VLOOKUP(B577,[1]Tabelle1!$A$1:$B$68,2,FALSE)</f>
        <v>Vechta</v>
      </c>
      <c r="D577" s="133">
        <f>B2_neuer_Gebietsstand!C572</f>
        <v>2010</v>
      </c>
      <c r="E577" s="134">
        <f>B2_neuer_Gebietsstand!I572</f>
        <v>27.377388901680867</v>
      </c>
      <c r="F577" s="134">
        <f>B2_neuer_Gebietsstand!J572</f>
        <v>14.506101772967995</v>
      </c>
    </row>
    <row r="578" spans="2:6" s="76" customFormat="1" ht="8.25" customHeight="1" x14ac:dyDescent="0.15">
      <c r="B578" s="132">
        <f>B2_neuer_Gebietsstand!A573</f>
        <v>461</v>
      </c>
      <c r="C578" s="133" t="str">
        <f>VLOOKUP(B578,[1]Tabelle1!$A$1:$B$68,2,FALSE)</f>
        <v>Wesermarsch</v>
      </c>
      <c r="D578" s="133">
        <f>B2_neuer_Gebietsstand!C573</f>
        <v>2010</v>
      </c>
      <c r="E578" s="134">
        <f>B2_neuer_Gebietsstand!I573</f>
        <v>21.551344204495372</v>
      </c>
      <c r="F578" s="134">
        <f>B2_neuer_Gebietsstand!J573</f>
        <v>10.312913177611282</v>
      </c>
    </row>
    <row r="579" spans="2:6" s="76" customFormat="1" ht="8.25" customHeight="1" x14ac:dyDescent="0.15">
      <c r="B579" s="132">
        <f>B2_neuer_Gebietsstand!A574</f>
        <v>462</v>
      </c>
      <c r="C579" s="133" t="str">
        <f>VLOOKUP(B579,[1]Tabelle1!$A$1:$B$68,2,FALSE)</f>
        <v>Wittmund</v>
      </c>
      <c r="D579" s="133">
        <f>B2_neuer_Gebietsstand!C574</f>
        <v>2010</v>
      </c>
      <c r="E579" s="134">
        <f>B2_neuer_Gebietsstand!I574</f>
        <v>10.649546827794563</v>
      </c>
      <c r="F579" s="134">
        <f>B2_neuer_Gebietsstand!J574</f>
        <v>5.5891238670694863</v>
      </c>
    </row>
    <row r="580" spans="2:6" s="135" customFormat="1" ht="16.5" customHeight="1" x14ac:dyDescent="0.15">
      <c r="B580" s="132">
        <f>B2_neuer_Gebietsstand!A575</f>
        <v>4</v>
      </c>
      <c r="C580" s="136" t="str">
        <f>VLOOKUP(B580,[1]Tabelle1!$A$1:$B$68,2,FALSE)</f>
        <v>Statistische Region Weser-Ems</v>
      </c>
      <c r="D580" s="136">
        <f>B2_neuer_Gebietsstand!C575</f>
        <v>2010</v>
      </c>
      <c r="E580" s="137">
        <f>B2_neuer_Gebietsstand!I575</f>
        <v>21.563014605167982</v>
      </c>
      <c r="F580" s="137">
        <f>B2_neuer_Gebietsstand!J575</f>
        <v>11.294765840220386</v>
      </c>
    </row>
    <row r="581" spans="2:6" s="135" customFormat="1" ht="16.5" customHeight="1" x14ac:dyDescent="0.15">
      <c r="B581" s="132">
        <f>B2_neuer_Gebietsstand!A576</f>
        <v>0</v>
      </c>
      <c r="C581" s="136" t="str">
        <f>VLOOKUP(B581,[1]Tabelle1!$A$1:$B$68,2,FALSE)</f>
        <v>Niedersachsen</v>
      </c>
      <c r="D581" s="136">
        <f>B2_neuer_Gebietsstand!C576</f>
        <v>2010</v>
      </c>
      <c r="E581" s="137">
        <f>B2_neuer_Gebietsstand!I576</f>
        <v>21.848094377392961</v>
      </c>
      <c r="F581" s="137">
        <f>B2_neuer_Gebietsstand!J576</f>
        <v>11.816609332789147</v>
      </c>
    </row>
    <row r="582" spans="2:6" s="76" customFormat="1" ht="8.25" customHeight="1" x14ac:dyDescent="0.15">
      <c r="B582" s="132">
        <f>B2_neuer_Gebietsstand!A577</f>
        <v>101</v>
      </c>
      <c r="C582" s="133" t="str">
        <f>VLOOKUP(B582,[1]Tabelle1!$A$1:$B$68,2,FALSE)</f>
        <v>Braunschweig  Stadt</v>
      </c>
      <c r="D582" s="133">
        <f>B2_neuer_Gebietsstand!C577</f>
        <v>2009</v>
      </c>
      <c r="E582" s="134">
        <f>B2_neuer_Gebietsstand!I577</f>
        <v>26.434993084370678</v>
      </c>
      <c r="F582" s="134">
        <f>B2_neuer_Gebietsstand!J577</f>
        <v>13.381742738589212</v>
      </c>
    </row>
    <row r="583" spans="2:6" s="76" customFormat="1" ht="8.25" customHeight="1" x14ac:dyDescent="0.15">
      <c r="B583" s="132">
        <f>B2_neuer_Gebietsstand!A578</f>
        <v>102</v>
      </c>
      <c r="C583" s="133" t="str">
        <f>VLOOKUP(B583,[1]Tabelle1!$A$1:$B$68,2,FALSE)</f>
        <v>Salzgitter  Stadt</v>
      </c>
      <c r="D583" s="133">
        <f>B2_neuer_Gebietsstand!C578</f>
        <v>2009</v>
      </c>
      <c r="E583" s="134">
        <f>B2_neuer_Gebietsstand!I578</f>
        <v>40.262941659819226</v>
      </c>
      <c r="F583" s="134">
        <f>B2_neuer_Gebietsstand!J578</f>
        <v>26.006573541495481</v>
      </c>
    </row>
    <row r="584" spans="2:6" s="76" customFormat="1" ht="8.25" customHeight="1" x14ac:dyDescent="0.15">
      <c r="B584" s="132">
        <f>B2_neuer_Gebietsstand!A579</f>
        <v>103</v>
      </c>
      <c r="C584" s="133" t="str">
        <f>VLOOKUP(B584,[1]Tabelle1!$A$1:$B$68,2,FALSE)</f>
        <v>Wolfsburg  Stadt</v>
      </c>
      <c r="D584" s="133">
        <f>B2_neuer_Gebietsstand!C579</f>
        <v>2009</v>
      </c>
      <c r="E584" s="134">
        <f>B2_neuer_Gebietsstand!I579</f>
        <v>32.671755725190835</v>
      </c>
      <c r="F584" s="134">
        <f>B2_neuer_Gebietsstand!J579</f>
        <v>19.419847328244273</v>
      </c>
    </row>
    <row r="585" spans="2:6" s="76" customFormat="1" ht="8.25" customHeight="1" x14ac:dyDescent="0.15">
      <c r="B585" s="132">
        <f>B2_neuer_Gebietsstand!A580</f>
        <v>151</v>
      </c>
      <c r="C585" s="133" t="str">
        <f>VLOOKUP(B585,[1]Tabelle1!$A$1:$B$68,2,FALSE)</f>
        <v>Gifhorn</v>
      </c>
      <c r="D585" s="133">
        <f>B2_neuer_Gebietsstand!C580</f>
        <v>2009</v>
      </c>
      <c r="E585" s="134">
        <f>B2_neuer_Gebietsstand!I580</f>
        <v>16.868823000898473</v>
      </c>
      <c r="F585" s="134">
        <f>B2_neuer_Gebietsstand!J580</f>
        <v>7.2776280323450138</v>
      </c>
    </row>
    <row r="586" spans="2:6" s="76" customFormat="1" ht="8.25" customHeight="1" x14ac:dyDescent="0.15">
      <c r="B586" s="132">
        <f>B2_neuer_Gebietsstand!A581</f>
        <v>153</v>
      </c>
      <c r="C586" s="133" t="str">
        <f>VLOOKUP(B586,[1]Tabelle1!$A$1:$B$68,2,FALSE)</f>
        <v>Goslar</v>
      </c>
      <c r="D586" s="133">
        <f>B2_neuer_Gebietsstand!C581</f>
        <v>2009</v>
      </c>
      <c r="E586" s="134">
        <f>B2_neuer_Gebietsstand!I581</f>
        <v>15.934239645905784</v>
      </c>
      <c r="F586" s="134">
        <f>B2_neuer_Gebietsstand!J581</f>
        <v>8.1251975972178307</v>
      </c>
    </row>
    <row r="587" spans="2:6" s="76" customFormat="1" ht="8.25" customHeight="1" x14ac:dyDescent="0.15">
      <c r="B587" s="132">
        <f>B2_neuer_Gebietsstand!A582</f>
        <v>154</v>
      </c>
      <c r="C587" s="133" t="str">
        <f>VLOOKUP(B587,[1]Tabelle1!$A$1:$B$68,2,FALSE)</f>
        <v>Helmstedt</v>
      </c>
      <c r="D587" s="133">
        <f>B2_neuer_Gebietsstand!C582</f>
        <v>2009</v>
      </c>
      <c r="E587" s="134">
        <f>B2_neuer_Gebietsstand!I582</f>
        <v>15.119617224880383</v>
      </c>
      <c r="F587" s="134">
        <f>B2_neuer_Gebietsstand!J582</f>
        <v>5.4545454545454541</v>
      </c>
    </row>
    <row r="588" spans="2:6" s="76" customFormat="1" ht="8.25" customHeight="1" x14ac:dyDescent="0.15">
      <c r="B588" s="132">
        <f>B2_neuer_Gebietsstand!A583</f>
        <v>155</v>
      </c>
      <c r="C588" s="133" t="str">
        <f>VLOOKUP(B588,[1]Tabelle1!$A$1:$B$68,2,FALSE)</f>
        <v>Northeim</v>
      </c>
      <c r="D588" s="133">
        <f>B2_neuer_Gebietsstand!C583</f>
        <v>2009</v>
      </c>
      <c r="E588" s="134">
        <f>B2_neuer_Gebietsstand!I583</f>
        <v>14.195107218363031</v>
      </c>
      <c r="F588" s="134">
        <f>B2_neuer_Gebietsstand!J583</f>
        <v>9.0305043793415898</v>
      </c>
    </row>
    <row r="589" spans="2:6" s="76" customFormat="1" ht="8.25" customHeight="1" x14ac:dyDescent="0.15">
      <c r="B589" s="132">
        <f>B2_neuer_Gebietsstand!A584</f>
        <v>157</v>
      </c>
      <c r="C589" s="133" t="str">
        <f>VLOOKUP(B589,[1]Tabelle1!$A$1:$B$68,2,FALSE)</f>
        <v>Peine</v>
      </c>
      <c r="D589" s="133">
        <f>B2_neuer_Gebietsstand!C584</f>
        <v>2009</v>
      </c>
      <c r="E589" s="134">
        <f>B2_neuer_Gebietsstand!I584</f>
        <v>17.531064289573202</v>
      </c>
      <c r="F589" s="134">
        <f>B2_neuer_Gebietsstand!J584</f>
        <v>11.021069692058347</v>
      </c>
    </row>
    <row r="590" spans="2:6" s="76" customFormat="1" ht="8.25" customHeight="1" x14ac:dyDescent="0.15">
      <c r="B590" s="132">
        <f>B2_neuer_Gebietsstand!A585</f>
        <v>158</v>
      </c>
      <c r="C590" s="133" t="str">
        <f>VLOOKUP(B590,[1]Tabelle1!$A$1:$B$68,2,FALSE)</f>
        <v>Wolfenbüttel</v>
      </c>
      <c r="D590" s="133">
        <f>B2_neuer_Gebietsstand!C585</f>
        <v>2009</v>
      </c>
      <c r="E590" s="134">
        <f>B2_neuer_Gebietsstand!I585</f>
        <v>12.231304874356645</v>
      </c>
      <c r="F590" s="134">
        <f>B2_neuer_Gebietsstand!J585</f>
        <v>6.2973054798667878</v>
      </c>
    </row>
    <row r="591" spans="2:6" s="76" customFormat="1" ht="8.25" customHeight="1" x14ac:dyDescent="0.15">
      <c r="B591" s="132">
        <f>B2_neuer_Gebietsstand!A586</f>
        <v>159</v>
      </c>
      <c r="C591" s="133" t="str">
        <f>VLOOKUP(B591,[1]Tabelle1!$A$1:$B$68,2,FALSE)</f>
        <v>Göttingen</v>
      </c>
      <c r="D591" s="133">
        <f>B2_neuer_Gebietsstand!C586</f>
        <v>2009</v>
      </c>
      <c r="E591" s="134">
        <f>B2_neuer_Gebietsstand!I586</f>
        <v>21.341250436604962</v>
      </c>
      <c r="F591" s="134">
        <f>B2_neuer_Gebietsstand!J586</f>
        <v>11.386657352427523</v>
      </c>
    </row>
    <row r="592" spans="2:6" s="135" customFormat="1" ht="16.5" customHeight="1" x14ac:dyDescent="0.15">
      <c r="B592" s="132">
        <f>B2_neuer_Gebietsstand!A587</f>
        <v>1</v>
      </c>
      <c r="C592" s="136" t="str">
        <f>VLOOKUP(B592,[1]Tabelle1!$A$1:$B$68,2,FALSE)</f>
        <v>Statistische Region Braunschweig</v>
      </c>
      <c r="D592" s="136">
        <f>B2_neuer_Gebietsstand!C587</f>
        <v>2009</v>
      </c>
      <c r="E592" s="137">
        <f>B2_neuer_Gebietsstand!I587</f>
        <v>21.210383263097523</v>
      </c>
      <c r="F592" s="137">
        <f>B2_neuer_Gebietsstand!J587</f>
        <v>11.54776450639603</v>
      </c>
    </row>
    <row r="593" spans="2:6" s="76" customFormat="1" ht="8.25" customHeight="1" x14ac:dyDescent="0.15">
      <c r="B593" s="132">
        <f>B2_neuer_Gebietsstand!A588</f>
        <v>241</v>
      </c>
      <c r="C593" s="133" t="str">
        <f>VLOOKUP(B593,[1]Tabelle1!$A$1:$B$68,2,FALSE)</f>
        <v>Hannover  Region</v>
      </c>
      <c r="D593" s="133">
        <f>B2_neuer_Gebietsstand!C588</f>
        <v>2009</v>
      </c>
      <c r="E593" s="134">
        <f>B2_neuer_Gebietsstand!I588</f>
        <v>32.568634825122231</v>
      </c>
      <c r="F593" s="134">
        <f>B2_neuer_Gebietsstand!J588</f>
        <v>19.850251290642415</v>
      </c>
    </row>
    <row r="594" spans="2:6" s="76" customFormat="1" ht="8.25" customHeight="1" x14ac:dyDescent="0.15">
      <c r="B594" s="132">
        <f>B2_neuer_Gebietsstand!A589</f>
        <v>241001</v>
      </c>
      <c r="C594" s="133" t="str">
        <f>VLOOKUP(B594,[1]Tabelle1!$A$1:$B$68,2,FALSE)</f>
        <v>dav. Hannover  Lhst.</v>
      </c>
      <c r="D594" s="133">
        <f>B2_neuer_Gebietsstand!C589</f>
        <v>2009</v>
      </c>
      <c r="E594" s="134">
        <f>B2_neuer_Gebietsstand!I589</f>
        <v>44.59888200634537</v>
      </c>
      <c r="F594" s="134">
        <f>B2_neuer_Gebietsstand!J589</f>
        <v>28.999848919776401</v>
      </c>
    </row>
    <row r="595" spans="2:6" s="76" customFormat="1" ht="8.25" customHeight="1" x14ac:dyDescent="0.15">
      <c r="B595" s="132">
        <f>B2_neuer_Gebietsstand!A590</f>
        <v>241999</v>
      </c>
      <c r="C595" s="133" t="str">
        <f>VLOOKUP(B595,[1]Tabelle1!$A$1:$B$68,2,FALSE)</f>
        <v>dav. Hannover  Umland</v>
      </c>
      <c r="D595" s="133">
        <f>B2_neuer_Gebietsstand!C590</f>
        <v>2009</v>
      </c>
      <c r="E595" s="134">
        <f>B2_neuer_Gebietsstand!I590</f>
        <v>22.621947411154832</v>
      </c>
      <c r="F595" s="134">
        <f>B2_neuer_Gebietsstand!J590</f>
        <v>12.28530385360065</v>
      </c>
    </row>
    <row r="596" spans="2:6" s="76" customFormat="1" ht="8.25" customHeight="1" x14ac:dyDescent="0.15">
      <c r="B596" s="132">
        <f>B2_neuer_Gebietsstand!A591</f>
        <v>251</v>
      </c>
      <c r="C596" s="133" t="str">
        <f>VLOOKUP(B596,[1]Tabelle1!$A$1:$B$68,2,FALSE)</f>
        <v>Diepholz</v>
      </c>
      <c r="D596" s="133">
        <f>B2_neuer_Gebietsstand!C591</f>
        <v>2009</v>
      </c>
      <c r="E596" s="134">
        <f>B2_neuer_Gebietsstand!I591</f>
        <v>15.61505336079386</v>
      </c>
      <c r="F596" s="134">
        <f>B2_neuer_Gebietsstand!J591</f>
        <v>7.8636959370904327</v>
      </c>
    </row>
    <row r="597" spans="2:6" s="76" customFormat="1" ht="8.25" customHeight="1" x14ac:dyDescent="0.15">
      <c r="B597" s="132">
        <f>B2_neuer_Gebietsstand!A592</f>
        <v>252</v>
      </c>
      <c r="C597" s="133" t="str">
        <f>VLOOKUP(B597,[1]Tabelle1!$A$1:$B$68,2,FALSE)</f>
        <v>Hameln-Pyrmont</v>
      </c>
      <c r="D597" s="133">
        <f>B2_neuer_Gebietsstand!C592</f>
        <v>2009</v>
      </c>
      <c r="E597" s="134">
        <f>B2_neuer_Gebietsstand!I592</f>
        <v>22.578040904198062</v>
      </c>
      <c r="F597" s="134">
        <f>B2_neuer_Gebietsstand!J592</f>
        <v>11.060279870828849</v>
      </c>
    </row>
    <row r="598" spans="2:6" s="76" customFormat="1" ht="8.25" customHeight="1" x14ac:dyDescent="0.15">
      <c r="B598" s="132">
        <f>B2_neuer_Gebietsstand!A593</f>
        <v>254</v>
      </c>
      <c r="C598" s="133" t="str">
        <f>VLOOKUP(B598,[1]Tabelle1!$A$1:$B$68,2,FALSE)</f>
        <v>Hildesheim</v>
      </c>
      <c r="D598" s="133">
        <f>B2_neuer_Gebietsstand!C593</f>
        <v>2009</v>
      </c>
      <c r="E598" s="134">
        <f>B2_neuer_Gebietsstand!I593</f>
        <v>18.670711527854387</v>
      </c>
      <c r="F598" s="134">
        <f>B2_neuer_Gebietsstand!J593</f>
        <v>10.383342526199669</v>
      </c>
    </row>
    <row r="599" spans="2:6" s="76" customFormat="1" ht="8.25" customHeight="1" x14ac:dyDescent="0.15">
      <c r="B599" s="132">
        <f>B2_neuer_Gebietsstand!A594</f>
        <v>255</v>
      </c>
      <c r="C599" s="133" t="str">
        <f>VLOOKUP(B599,[1]Tabelle1!$A$1:$B$68,2,FALSE)</f>
        <v>Holzminden</v>
      </c>
      <c r="D599" s="133">
        <f>B2_neuer_Gebietsstand!C594</f>
        <v>2009</v>
      </c>
      <c r="E599" s="134">
        <f>B2_neuer_Gebietsstand!I594</f>
        <v>20.341124447252053</v>
      </c>
      <c r="F599" s="134">
        <f>B2_neuer_Gebietsstand!J594</f>
        <v>11.307643714466204</v>
      </c>
    </row>
    <row r="600" spans="2:6" s="76" customFormat="1" ht="8.25" customHeight="1" x14ac:dyDescent="0.15">
      <c r="B600" s="132">
        <f>B2_neuer_Gebietsstand!A595</f>
        <v>256</v>
      </c>
      <c r="C600" s="133" t="str">
        <f>VLOOKUP(B600,[1]Tabelle1!$A$1:$B$68,2,FALSE)</f>
        <v>Nienburg (Weser)</v>
      </c>
      <c r="D600" s="133">
        <f>B2_neuer_Gebietsstand!C595</f>
        <v>2009</v>
      </c>
      <c r="E600" s="134">
        <f>B2_neuer_Gebietsstand!I595</f>
        <v>21.473614337869236</v>
      </c>
      <c r="F600" s="134">
        <f>B2_neuer_Gebietsstand!J595</f>
        <v>8.1314304679721214</v>
      </c>
    </row>
    <row r="601" spans="2:6" s="76" customFormat="1" ht="8.25" customHeight="1" x14ac:dyDescent="0.15">
      <c r="B601" s="132">
        <f>B2_neuer_Gebietsstand!A596</f>
        <v>257</v>
      </c>
      <c r="C601" s="133" t="str">
        <f>VLOOKUP(B601,[1]Tabelle1!$A$1:$B$68,2,FALSE)</f>
        <v>Schaumburg</v>
      </c>
      <c r="D601" s="133">
        <f>B2_neuer_Gebietsstand!C596</f>
        <v>2009</v>
      </c>
      <c r="E601" s="134">
        <f>B2_neuer_Gebietsstand!I596</f>
        <v>17.215645908389089</v>
      </c>
      <c r="F601" s="134">
        <f>B2_neuer_Gebietsstand!J596</f>
        <v>7.9001544004117337</v>
      </c>
    </row>
    <row r="602" spans="2:6" s="135" customFormat="1" ht="16.5" customHeight="1" x14ac:dyDescent="0.15">
      <c r="B602" s="132">
        <f>B2_neuer_Gebietsstand!A597</f>
        <v>2</v>
      </c>
      <c r="C602" s="136" t="str">
        <f>VLOOKUP(B602,[1]Tabelle1!$A$1:$B$68,2,FALSE)</f>
        <v>Statistische Region Hannover</v>
      </c>
      <c r="D602" s="136">
        <f>B2_neuer_Gebietsstand!C597</f>
        <v>2009</v>
      </c>
      <c r="E602" s="137">
        <f>B2_neuer_Gebietsstand!I597</f>
        <v>26.260177646188009</v>
      </c>
      <c r="F602" s="137">
        <f>B2_neuer_Gebietsstand!J597</f>
        <v>15.027757216876388</v>
      </c>
    </row>
    <row r="603" spans="2:6" s="76" customFormat="1" ht="8.25" customHeight="1" x14ac:dyDescent="0.15">
      <c r="B603" s="132">
        <f>B2_neuer_Gebietsstand!A598</f>
        <v>351</v>
      </c>
      <c r="C603" s="133" t="str">
        <f>VLOOKUP(B603,[1]Tabelle1!$A$1:$B$68,2,FALSE)</f>
        <v>Celle</v>
      </c>
      <c r="D603" s="133">
        <f>B2_neuer_Gebietsstand!C598</f>
        <v>2009</v>
      </c>
      <c r="E603" s="134">
        <f>B2_neuer_Gebietsstand!I598</f>
        <v>18.284424379232505</v>
      </c>
      <c r="F603" s="134">
        <f>B2_neuer_Gebietsstand!J598</f>
        <v>8.1674533141801753</v>
      </c>
    </row>
    <row r="604" spans="2:6" s="76" customFormat="1" ht="8.25" customHeight="1" x14ac:dyDescent="0.15">
      <c r="B604" s="132">
        <f>B2_neuer_Gebietsstand!A599</f>
        <v>352</v>
      </c>
      <c r="C604" s="133" t="str">
        <f>VLOOKUP(B604,[1]Tabelle1!$A$1:$B$68,2,FALSE)</f>
        <v>Cuxhaven</v>
      </c>
      <c r="D604" s="133">
        <f>B2_neuer_Gebietsstand!C599</f>
        <v>2009</v>
      </c>
      <c r="E604" s="134">
        <f>B2_neuer_Gebietsstand!I599</f>
        <v>14.855623100303953</v>
      </c>
      <c r="F604" s="134">
        <f>B2_neuer_Gebietsstand!J599</f>
        <v>8.1686930091185417</v>
      </c>
    </row>
    <row r="605" spans="2:6" s="76" customFormat="1" ht="8.25" customHeight="1" x14ac:dyDescent="0.15">
      <c r="B605" s="132">
        <f>B2_neuer_Gebietsstand!A600</f>
        <v>353</v>
      </c>
      <c r="C605" s="133" t="str">
        <f>VLOOKUP(B605,[1]Tabelle1!$A$1:$B$68,2,FALSE)</f>
        <v>Harburg</v>
      </c>
      <c r="D605" s="133">
        <f>B2_neuer_Gebietsstand!C600</f>
        <v>2009</v>
      </c>
      <c r="E605" s="134">
        <f>B2_neuer_Gebietsstand!I600</f>
        <v>16.110780226325193</v>
      </c>
      <c r="F605" s="134">
        <f>B2_neuer_Gebietsstand!J600</f>
        <v>8.3829660512209649</v>
      </c>
    </row>
    <row r="606" spans="2:6" s="76" customFormat="1" ht="8.25" customHeight="1" x14ac:dyDescent="0.15">
      <c r="B606" s="132">
        <f>B2_neuer_Gebietsstand!A601</f>
        <v>354</v>
      </c>
      <c r="C606" s="133" t="str">
        <f>VLOOKUP(B606,[1]Tabelle1!$A$1:$B$68,2,FALSE)</f>
        <v>Lüchow-Dannenberg</v>
      </c>
      <c r="D606" s="133">
        <f>B2_neuer_Gebietsstand!C601</f>
        <v>2009</v>
      </c>
      <c r="E606" s="134">
        <f>B2_neuer_Gebietsstand!I601</f>
        <v>8.6887835703001581</v>
      </c>
      <c r="F606" s="134">
        <f>B2_neuer_Gebietsstand!J601</f>
        <v>4.6603475513428121</v>
      </c>
    </row>
    <row r="607" spans="2:6" s="76" customFormat="1" ht="8.25" customHeight="1" x14ac:dyDescent="0.15">
      <c r="B607" s="132">
        <f>B2_neuer_Gebietsstand!A602</f>
        <v>355</v>
      </c>
      <c r="C607" s="133" t="str">
        <f>VLOOKUP(B607,[1]Tabelle1!$A$1:$B$68,2,FALSE)</f>
        <v>Lüneburg</v>
      </c>
      <c r="D607" s="133">
        <f>B2_neuer_Gebietsstand!C602</f>
        <v>2009</v>
      </c>
      <c r="E607" s="134">
        <f>B2_neuer_Gebietsstand!I602</f>
        <v>16.768714201066562</v>
      </c>
      <c r="F607" s="134">
        <f>B2_neuer_Gebietsstand!J602</f>
        <v>8.8287576535650789</v>
      </c>
    </row>
    <row r="608" spans="2:6" s="76" customFormat="1" ht="8.25" customHeight="1" x14ac:dyDescent="0.15">
      <c r="B608" s="132">
        <f>B2_neuer_Gebietsstand!A603</f>
        <v>356</v>
      </c>
      <c r="C608" s="133" t="str">
        <f>VLOOKUP(B608,[1]Tabelle1!$A$1:$B$68,2,FALSE)</f>
        <v>Osterholz</v>
      </c>
      <c r="D608" s="133">
        <f>B2_neuer_Gebietsstand!C603</f>
        <v>2009</v>
      </c>
      <c r="E608" s="134">
        <f>B2_neuer_Gebietsstand!I603</f>
        <v>14.482515012363123</v>
      </c>
      <c r="F608" s="134">
        <f>B2_neuer_Gebietsstand!J603</f>
        <v>7.5591663723066054</v>
      </c>
    </row>
    <row r="609" spans="2:6" s="76" customFormat="1" ht="8.25" customHeight="1" x14ac:dyDescent="0.15">
      <c r="B609" s="132">
        <f>B2_neuer_Gebietsstand!A604</f>
        <v>357</v>
      </c>
      <c r="C609" s="133" t="str">
        <f>VLOOKUP(B609,[1]Tabelle1!$A$1:$B$68,2,FALSE)</f>
        <v>Rotenburg (Wümme)</v>
      </c>
      <c r="D609" s="133">
        <f>B2_neuer_Gebietsstand!C604</f>
        <v>2009</v>
      </c>
      <c r="E609" s="134">
        <f>B2_neuer_Gebietsstand!I604</f>
        <v>14.846000443164192</v>
      </c>
      <c r="F609" s="134">
        <f>B2_neuer_Gebietsstand!J604</f>
        <v>6.3594061599822744</v>
      </c>
    </row>
    <row r="610" spans="2:6" s="76" customFormat="1" ht="8.25" customHeight="1" x14ac:dyDescent="0.15">
      <c r="B610" s="132">
        <f>B2_neuer_Gebietsstand!A605</f>
        <v>358</v>
      </c>
      <c r="C610" s="133" t="str">
        <f>VLOOKUP(B610,[1]Tabelle1!$A$1:$B$68,2,FALSE)</f>
        <v>Heidekreis</v>
      </c>
      <c r="D610" s="133">
        <f>B2_neuer_Gebietsstand!C605</f>
        <v>2009</v>
      </c>
      <c r="E610" s="134">
        <f>B2_neuer_Gebietsstand!I605</f>
        <v>16.605166051660518</v>
      </c>
      <c r="F610" s="134">
        <f>B2_neuer_Gebietsstand!J605</f>
        <v>8.2762256193990513</v>
      </c>
    </row>
    <row r="611" spans="2:6" s="76" customFormat="1" ht="8.25" customHeight="1" x14ac:dyDescent="0.15">
      <c r="B611" s="132">
        <f>B2_neuer_Gebietsstand!A606</f>
        <v>359</v>
      </c>
      <c r="C611" s="133" t="str">
        <f>VLOOKUP(B611,[1]Tabelle1!$A$1:$B$68,2,FALSE)</f>
        <v>Stade</v>
      </c>
      <c r="D611" s="133">
        <f>B2_neuer_Gebietsstand!C606</f>
        <v>2009</v>
      </c>
      <c r="E611" s="134">
        <f>B2_neuer_Gebietsstand!I606</f>
        <v>17.005896899372267</v>
      </c>
      <c r="F611" s="134">
        <f>B2_neuer_Gebietsstand!J606</f>
        <v>8.8833935704774589</v>
      </c>
    </row>
    <row r="612" spans="2:6" s="76" customFormat="1" ht="8.25" customHeight="1" x14ac:dyDescent="0.15">
      <c r="B612" s="132">
        <f>B2_neuer_Gebietsstand!A607</f>
        <v>360</v>
      </c>
      <c r="C612" s="133" t="str">
        <f>VLOOKUP(B612,[1]Tabelle1!$A$1:$B$68,2,FALSE)</f>
        <v>Uelzen</v>
      </c>
      <c r="D612" s="133">
        <f>B2_neuer_Gebietsstand!C607</f>
        <v>2009</v>
      </c>
      <c r="E612" s="134">
        <f>B2_neuer_Gebietsstand!I607</f>
        <v>12.623097582811102</v>
      </c>
      <c r="F612" s="134">
        <f>B2_neuer_Gebietsstand!J607</f>
        <v>5.2372426141450319</v>
      </c>
    </row>
    <row r="613" spans="2:6" s="76" customFormat="1" ht="8.25" customHeight="1" x14ac:dyDescent="0.15">
      <c r="B613" s="132">
        <f>B2_neuer_Gebietsstand!A608</f>
        <v>361</v>
      </c>
      <c r="C613" s="133" t="str">
        <f>VLOOKUP(B613,[1]Tabelle1!$A$1:$B$68,2,FALSE)</f>
        <v>Verden</v>
      </c>
      <c r="D613" s="133">
        <f>B2_neuer_Gebietsstand!C608</f>
        <v>2009</v>
      </c>
      <c r="E613" s="134">
        <f>B2_neuer_Gebietsstand!I608</f>
        <v>22.282905516111416</v>
      </c>
      <c r="F613" s="134">
        <f>B2_neuer_Gebietsstand!J608</f>
        <v>10.185690879300928</v>
      </c>
    </row>
    <row r="614" spans="2:6" s="135" customFormat="1" ht="16.5" customHeight="1" x14ac:dyDescent="0.15">
      <c r="B614" s="132">
        <f>B2_neuer_Gebietsstand!A609</f>
        <v>3</v>
      </c>
      <c r="C614" s="136" t="str">
        <f>VLOOKUP(B614,[1]Tabelle1!$A$1:$B$68,2,FALSE)</f>
        <v>Statistische Region Lüneburg</v>
      </c>
      <c r="D614" s="136">
        <f>B2_neuer_Gebietsstand!C609</f>
        <v>2009</v>
      </c>
      <c r="E614" s="137">
        <f>B2_neuer_Gebietsstand!I609</f>
        <v>16.308578717040881</v>
      </c>
      <c r="F614" s="137">
        <f>B2_neuer_Gebietsstand!J609</f>
        <v>8.0685241791832514</v>
      </c>
    </row>
    <row r="615" spans="2:6" s="76" customFormat="1" ht="8.25" customHeight="1" x14ac:dyDescent="0.15">
      <c r="B615" s="132">
        <f>B2_neuer_Gebietsstand!A610</f>
        <v>401</v>
      </c>
      <c r="C615" s="133" t="str">
        <f>VLOOKUP(B615,[1]Tabelle1!$A$1:$B$68,2,FALSE)</f>
        <v>Delmenhorst  Stadt</v>
      </c>
      <c r="D615" s="133">
        <f>B2_neuer_Gebietsstand!C610</f>
        <v>2009</v>
      </c>
      <c r="E615" s="134">
        <f>B2_neuer_Gebietsstand!I610</f>
        <v>38.285714285714285</v>
      </c>
      <c r="F615" s="134">
        <f>B2_neuer_Gebietsstand!J610</f>
        <v>23.542857142857144</v>
      </c>
    </row>
    <row r="616" spans="2:6" s="76" customFormat="1" ht="8.25" customHeight="1" x14ac:dyDescent="0.15">
      <c r="B616" s="132">
        <f>B2_neuer_Gebietsstand!A611</f>
        <v>402</v>
      </c>
      <c r="C616" s="133" t="str">
        <f>VLOOKUP(B616,[1]Tabelle1!$A$1:$B$68,2,FALSE)</f>
        <v>Emden  Stadt</v>
      </c>
      <c r="D616" s="133">
        <f>B2_neuer_Gebietsstand!C611</f>
        <v>2009</v>
      </c>
      <c r="E616" s="134">
        <f>B2_neuer_Gebietsstand!I611</f>
        <v>19.17808219178082</v>
      </c>
      <c r="F616" s="134">
        <f>B2_neuer_Gebietsstand!J611</f>
        <v>10.95890410958904</v>
      </c>
    </row>
    <row r="617" spans="2:6" s="76" customFormat="1" ht="8.25" customHeight="1" x14ac:dyDescent="0.15">
      <c r="B617" s="132">
        <f>B2_neuer_Gebietsstand!A612</f>
        <v>403</v>
      </c>
      <c r="C617" s="133" t="str">
        <f>VLOOKUP(B617,[1]Tabelle1!$A$1:$B$68,2,FALSE)</f>
        <v>Oldenburg(Oldb)  Stadt</v>
      </c>
      <c r="D617" s="133">
        <f>B2_neuer_Gebietsstand!C612</f>
        <v>2009</v>
      </c>
      <c r="E617" s="134">
        <f>B2_neuer_Gebietsstand!I612</f>
        <v>26.577669902912621</v>
      </c>
      <c r="F617" s="134">
        <f>B2_neuer_Gebietsstand!J612</f>
        <v>15.558252427184465</v>
      </c>
    </row>
    <row r="618" spans="2:6" s="76" customFormat="1" ht="8.25" customHeight="1" x14ac:dyDescent="0.15">
      <c r="B618" s="132">
        <f>B2_neuer_Gebietsstand!A613</f>
        <v>404</v>
      </c>
      <c r="C618" s="133" t="str">
        <f>VLOOKUP(B618,[1]Tabelle1!$A$1:$B$68,2,FALSE)</f>
        <v>Osnabrück  Stadt</v>
      </c>
      <c r="D618" s="133">
        <f>B2_neuer_Gebietsstand!C613</f>
        <v>2009</v>
      </c>
      <c r="E618" s="134">
        <f>B2_neuer_Gebietsstand!I613</f>
        <v>38.181818181818187</v>
      </c>
      <c r="F618" s="134">
        <f>B2_neuer_Gebietsstand!J613</f>
        <v>23.457106274007682</v>
      </c>
    </row>
    <row r="619" spans="2:6" s="76" customFormat="1" ht="8.25" customHeight="1" x14ac:dyDescent="0.15">
      <c r="B619" s="132">
        <f>B2_neuer_Gebietsstand!A614</f>
        <v>405</v>
      </c>
      <c r="C619" s="133" t="str">
        <f>VLOOKUP(B619,[1]Tabelle1!$A$1:$B$68,2,FALSE)</f>
        <v>Wilhelmshaven  Stadt</v>
      </c>
      <c r="D619" s="133">
        <f>B2_neuer_Gebietsstand!C614</f>
        <v>2009</v>
      </c>
      <c r="E619" s="134">
        <f>B2_neuer_Gebietsstand!I614</f>
        <v>24.754901960784316</v>
      </c>
      <c r="F619" s="134">
        <f>B2_neuer_Gebietsstand!J614</f>
        <v>14.154411764705882</v>
      </c>
    </row>
    <row r="620" spans="2:6" s="76" customFormat="1" ht="8.25" customHeight="1" x14ac:dyDescent="0.15">
      <c r="B620" s="132">
        <f>B2_neuer_Gebietsstand!A615</f>
        <v>451</v>
      </c>
      <c r="C620" s="133" t="str">
        <f>VLOOKUP(B620,[1]Tabelle1!$A$1:$B$68,2,FALSE)</f>
        <v>Ammerland</v>
      </c>
      <c r="D620" s="133">
        <f>B2_neuer_Gebietsstand!C615</f>
        <v>2009</v>
      </c>
      <c r="E620" s="134">
        <f>B2_neuer_Gebietsstand!I615</f>
        <v>11.964017991004498</v>
      </c>
      <c r="F620" s="134">
        <f>B2_neuer_Gebietsstand!J615</f>
        <v>6.5967016491754125</v>
      </c>
    </row>
    <row r="621" spans="2:6" s="76" customFormat="1" ht="8.25" customHeight="1" x14ac:dyDescent="0.15">
      <c r="B621" s="132">
        <f>B2_neuer_Gebietsstand!A616</f>
        <v>452</v>
      </c>
      <c r="C621" s="133" t="str">
        <f>VLOOKUP(B621,[1]Tabelle1!$A$1:$B$68,2,FALSE)</f>
        <v>Aurich</v>
      </c>
      <c r="D621" s="133">
        <f>B2_neuer_Gebietsstand!C616</f>
        <v>2009</v>
      </c>
      <c r="E621" s="134">
        <f>B2_neuer_Gebietsstand!I616</f>
        <v>11.015370284117374</v>
      </c>
      <c r="F621" s="134">
        <f>B2_neuer_Gebietsstand!J616</f>
        <v>6.0782487191429899</v>
      </c>
    </row>
    <row r="622" spans="2:6" s="76" customFormat="1" ht="8.25" customHeight="1" x14ac:dyDescent="0.15">
      <c r="B622" s="132">
        <f>B2_neuer_Gebietsstand!A617</f>
        <v>453</v>
      </c>
      <c r="C622" s="133" t="str">
        <f>VLOOKUP(B622,[1]Tabelle1!$A$1:$B$68,2,FALSE)</f>
        <v>Cloppenburg</v>
      </c>
      <c r="D622" s="133">
        <f>B2_neuer_Gebietsstand!C617</f>
        <v>2009</v>
      </c>
      <c r="E622" s="134">
        <f>B2_neuer_Gebietsstand!I617</f>
        <v>24.312557286892758</v>
      </c>
      <c r="F622" s="134">
        <f>B2_neuer_Gebietsstand!J617</f>
        <v>9.8762603116406975</v>
      </c>
    </row>
    <row r="623" spans="2:6" s="76" customFormat="1" ht="8.25" customHeight="1" x14ac:dyDescent="0.15">
      <c r="B623" s="132">
        <f>B2_neuer_Gebietsstand!A618</f>
        <v>454</v>
      </c>
      <c r="C623" s="133" t="str">
        <f>VLOOKUP(B623,[1]Tabelle1!$A$1:$B$68,2,FALSE)</f>
        <v>Emsland</v>
      </c>
      <c r="D623" s="133">
        <f>B2_neuer_Gebietsstand!C618</f>
        <v>2009</v>
      </c>
      <c r="E623" s="134">
        <f>B2_neuer_Gebietsstand!I618</f>
        <v>16.664709336465062</v>
      </c>
      <c r="F623" s="134">
        <f>B2_neuer_Gebietsstand!J618</f>
        <v>7.6923076923076925</v>
      </c>
    </row>
    <row r="624" spans="2:6" s="76" customFormat="1" ht="8.25" customHeight="1" x14ac:dyDescent="0.15">
      <c r="B624" s="132">
        <f>B2_neuer_Gebietsstand!A619</f>
        <v>455</v>
      </c>
      <c r="C624" s="133" t="str">
        <f>VLOOKUP(B624,[1]Tabelle1!$A$1:$B$68,2,FALSE)</f>
        <v>Friesland</v>
      </c>
      <c r="D624" s="133">
        <f>B2_neuer_Gebietsstand!C619</f>
        <v>2009</v>
      </c>
      <c r="E624" s="134">
        <f>B2_neuer_Gebietsstand!I619</f>
        <v>8.6780210867802108</v>
      </c>
      <c r="F624" s="134">
        <f>B2_neuer_Gebietsstand!J619</f>
        <v>3.9334955393349551</v>
      </c>
    </row>
    <row r="625" spans="2:6" s="76" customFormat="1" ht="8.25" customHeight="1" x14ac:dyDescent="0.15">
      <c r="B625" s="132">
        <f>B2_neuer_Gebietsstand!A620</f>
        <v>456</v>
      </c>
      <c r="C625" s="133" t="str">
        <f>VLOOKUP(B625,[1]Tabelle1!$A$1:$B$68,2,FALSE)</f>
        <v>Grafschaft Bentheim</v>
      </c>
      <c r="D625" s="133">
        <f>B2_neuer_Gebietsstand!C620</f>
        <v>2009</v>
      </c>
      <c r="E625" s="134">
        <f>B2_neuer_Gebietsstand!I620</f>
        <v>22.767497988736928</v>
      </c>
      <c r="F625" s="134">
        <f>B2_neuer_Gebietsstand!J620</f>
        <v>13.542504692947171</v>
      </c>
    </row>
    <row r="626" spans="2:6" s="76" customFormat="1" ht="8.25" customHeight="1" x14ac:dyDescent="0.15">
      <c r="B626" s="132">
        <f>B2_neuer_Gebietsstand!A621</f>
        <v>457</v>
      </c>
      <c r="C626" s="133" t="str">
        <f>VLOOKUP(B626,[1]Tabelle1!$A$1:$B$68,2,FALSE)</f>
        <v>Leer</v>
      </c>
      <c r="D626" s="133">
        <f>B2_neuer_Gebietsstand!C621</f>
        <v>2009</v>
      </c>
      <c r="E626" s="134">
        <f>B2_neuer_Gebietsstand!I621</f>
        <v>11.667540639748296</v>
      </c>
      <c r="F626" s="134">
        <f>B2_neuer_Gebietsstand!J621</f>
        <v>5.5060304142632415</v>
      </c>
    </row>
    <row r="627" spans="2:6" s="76" customFormat="1" ht="8.25" customHeight="1" x14ac:dyDescent="0.15">
      <c r="B627" s="132">
        <f>B2_neuer_Gebietsstand!A622</f>
        <v>458</v>
      </c>
      <c r="C627" s="133" t="str">
        <f>VLOOKUP(B627,[1]Tabelle1!$A$1:$B$68,2,FALSE)</f>
        <v>Oldenburg</v>
      </c>
      <c r="D627" s="133">
        <f>B2_neuer_Gebietsstand!C622</f>
        <v>2009</v>
      </c>
      <c r="E627" s="134">
        <f>B2_neuer_Gebietsstand!I622</f>
        <v>12.310334955625537</v>
      </c>
      <c r="F627" s="134">
        <f>B2_neuer_Gebietsstand!J622</f>
        <v>6.0692814199828229</v>
      </c>
    </row>
    <row r="628" spans="2:6" s="76" customFormat="1" ht="8.25" customHeight="1" x14ac:dyDescent="0.15">
      <c r="B628" s="132">
        <f>B2_neuer_Gebietsstand!A623</f>
        <v>459</v>
      </c>
      <c r="C628" s="133" t="str">
        <f>VLOOKUP(B628,[1]Tabelle1!$A$1:$B$68,2,FALSE)</f>
        <v>Osnabrück</v>
      </c>
      <c r="D628" s="133">
        <f>B2_neuer_Gebietsstand!C623</f>
        <v>2009</v>
      </c>
      <c r="E628" s="134">
        <f>B2_neuer_Gebietsstand!I623</f>
        <v>23.611695414387885</v>
      </c>
      <c r="F628" s="134">
        <f>B2_neuer_Gebietsstand!J623</f>
        <v>10.244005048380311</v>
      </c>
    </row>
    <row r="629" spans="2:6" s="76" customFormat="1" ht="8.25" customHeight="1" x14ac:dyDescent="0.15">
      <c r="B629" s="132">
        <f>B2_neuer_Gebietsstand!A624</f>
        <v>460</v>
      </c>
      <c r="C629" s="133" t="str">
        <f>VLOOKUP(B629,[1]Tabelle1!$A$1:$B$68,2,FALSE)</f>
        <v>Vechta</v>
      </c>
      <c r="D629" s="133">
        <f>B2_neuer_Gebietsstand!C624</f>
        <v>2009</v>
      </c>
      <c r="E629" s="134">
        <f>B2_neuer_Gebietsstand!I624</f>
        <v>27.53386268099019</v>
      </c>
      <c r="F629" s="134">
        <f>B2_neuer_Gebietsstand!J624</f>
        <v>14.432508173750582</v>
      </c>
    </row>
    <row r="630" spans="2:6" s="76" customFormat="1" ht="8.25" customHeight="1" x14ac:dyDescent="0.15">
      <c r="B630" s="132">
        <f>B2_neuer_Gebietsstand!A625</f>
        <v>461</v>
      </c>
      <c r="C630" s="133" t="str">
        <f>VLOOKUP(B630,[1]Tabelle1!$A$1:$B$68,2,FALSE)</f>
        <v>Wesermarsch</v>
      </c>
      <c r="D630" s="133">
        <f>B2_neuer_Gebietsstand!C625</f>
        <v>2009</v>
      </c>
      <c r="E630" s="134">
        <f>B2_neuer_Gebietsstand!I625</f>
        <v>16.28721541155867</v>
      </c>
      <c r="F630" s="134">
        <f>B2_neuer_Gebietsstand!J625</f>
        <v>8.8441330998248695</v>
      </c>
    </row>
    <row r="631" spans="2:6" s="76" customFormat="1" ht="8.25" customHeight="1" x14ac:dyDescent="0.15">
      <c r="B631" s="132">
        <f>B2_neuer_Gebietsstand!A626</f>
        <v>462</v>
      </c>
      <c r="C631" s="133" t="str">
        <f>VLOOKUP(B631,[1]Tabelle1!$A$1:$B$68,2,FALSE)</f>
        <v>Wittmund</v>
      </c>
      <c r="D631" s="133">
        <f>B2_neuer_Gebietsstand!C626</f>
        <v>2009</v>
      </c>
      <c r="E631" s="134">
        <f>B2_neuer_Gebietsstand!I626</f>
        <v>11.011235955056179</v>
      </c>
      <c r="F631" s="134">
        <f>B2_neuer_Gebietsstand!J626</f>
        <v>7.0411985018726586</v>
      </c>
    </row>
    <row r="632" spans="2:6" s="135" customFormat="1" ht="16.5" customHeight="1" x14ac:dyDescent="0.15">
      <c r="B632" s="132">
        <f>B2_neuer_Gebietsstand!A627</f>
        <v>4</v>
      </c>
      <c r="C632" s="136" t="str">
        <f>VLOOKUP(B632,[1]Tabelle1!$A$1:$B$68,2,FALSE)</f>
        <v>Statistische Region Weser-Ems</v>
      </c>
      <c r="D632" s="136">
        <f>B2_neuer_Gebietsstand!C627</f>
        <v>2009</v>
      </c>
      <c r="E632" s="137">
        <f>B2_neuer_Gebietsstand!I627</f>
        <v>20.494231368880573</v>
      </c>
      <c r="F632" s="137">
        <f>B2_neuer_Gebietsstand!J627</f>
        <v>10.637667602120361</v>
      </c>
    </row>
    <row r="633" spans="2:6" s="135" customFormat="1" ht="16.5" customHeight="1" x14ac:dyDescent="0.15">
      <c r="B633" s="132">
        <f>B2_neuer_Gebietsstand!A628</f>
        <v>0</v>
      </c>
      <c r="C633" s="136" t="str">
        <f>VLOOKUP(B633,[1]Tabelle1!$A$1:$B$68,2,FALSE)</f>
        <v>Niedersachsen</v>
      </c>
      <c r="D633" s="136">
        <f>B2_neuer_Gebietsstand!C628</f>
        <v>2009</v>
      </c>
      <c r="E633" s="137">
        <f>B2_neuer_Gebietsstand!I628</f>
        <v>21.230295058795814</v>
      </c>
      <c r="F633" s="137">
        <f>B2_neuer_Gebietsstand!J628</f>
        <v>11.407762225406859</v>
      </c>
    </row>
    <row r="634" spans="2:6" s="76" customFormat="1" ht="8.25" customHeight="1" x14ac:dyDescent="0.15">
      <c r="B634" s="132">
        <f>B2_neuer_Gebietsstand!A629</f>
        <v>101</v>
      </c>
      <c r="C634" s="133" t="str">
        <f>VLOOKUP(B634,[1]Tabelle1!$A$1:$B$68,2,FALSE)</f>
        <v>Braunschweig  Stadt</v>
      </c>
      <c r="D634" s="133">
        <f>B2_neuer_Gebietsstand!C629</f>
        <v>2008</v>
      </c>
      <c r="E634" s="134">
        <f>B2_neuer_Gebietsstand!I629</f>
        <v>27.015985790408525</v>
      </c>
      <c r="F634" s="134">
        <f>B2_neuer_Gebietsstand!J629</f>
        <v>14.600355239786856</v>
      </c>
    </row>
    <row r="635" spans="2:6" s="76" customFormat="1" ht="8.25" customHeight="1" x14ac:dyDescent="0.15">
      <c r="B635" s="132">
        <f>B2_neuer_Gebietsstand!A630</f>
        <v>102</v>
      </c>
      <c r="C635" s="133" t="str">
        <f>VLOOKUP(B635,[1]Tabelle1!$A$1:$B$68,2,FALSE)</f>
        <v>Salzgitter  Stadt</v>
      </c>
      <c r="D635" s="133">
        <f>B2_neuer_Gebietsstand!C630</f>
        <v>2008</v>
      </c>
      <c r="E635" s="134">
        <f>B2_neuer_Gebietsstand!I630</f>
        <v>35.802469135802468</v>
      </c>
      <c r="F635" s="134">
        <f>B2_neuer_Gebietsstand!J630</f>
        <v>23.292181069958847</v>
      </c>
    </row>
    <row r="636" spans="2:6" s="76" customFormat="1" ht="8.25" customHeight="1" x14ac:dyDescent="0.15">
      <c r="B636" s="132">
        <f>B2_neuer_Gebietsstand!A631</f>
        <v>103</v>
      </c>
      <c r="C636" s="133" t="str">
        <f>VLOOKUP(B636,[1]Tabelle1!$A$1:$B$68,2,FALSE)</f>
        <v>Wolfsburg  Stadt</v>
      </c>
      <c r="D636" s="133">
        <f>B2_neuer_Gebietsstand!C631</f>
        <v>2008</v>
      </c>
      <c r="E636" s="134">
        <f>B2_neuer_Gebietsstand!I631</f>
        <v>30.654942389326866</v>
      </c>
      <c r="F636" s="134">
        <f>B2_neuer_Gebietsstand!J631</f>
        <v>16.070345664038811</v>
      </c>
    </row>
    <row r="637" spans="2:6" s="76" customFormat="1" ht="8.25" customHeight="1" x14ac:dyDescent="0.15">
      <c r="B637" s="132">
        <f>B2_neuer_Gebietsstand!A632</f>
        <v>151</v>
      </c>
      <c r="C637" s="133" t="str">
        <f>VLOOKUP(B637,[1]Tabelle1!$A$1:$B$68,2,FALSE)</f>
        <v>Gifhorn</v>
      </c>
      <c r="D637" s="133">
        <f>B2_neuer_Gebietsstand!C632</f>
        <v>2008</v>
      </c>
      <c r="E637" s="134">
        <f>B2_neuer_Gebietsstand!I632</f>
        <v>14.74040632054176</v>
      </c>
      <c r="F637" s="134">
        <f>B2_neuer_Gebietsstand!J632</f>
        <v>6.5462753950338595</v>
      </c>
    </row>
    <row r="638" spans="2:6" s="76" customFormat="1" ht="8.25" customHeight="1" x14ac:dyDescent="0.15">
      <c r="B638" s="132">
        <f>B2_neuer_Gebietsstand!A633</f>
        <v>153</v>
      </c>
      <c r="C638" s="133" t="str">
        <f>VLOOKUP(B638,[1]Tabelle1!$A$1:$B$68,2,FALSE)</f>
        <v>Goslar</v>
      </c>
      <c r="D638" s="133">
        <f>B2_neuer_Gebietsstand!C633</f>
        <v>2008</v>
      </c>
      <c r="E638" s="134">
        <f>B2_neuer_Gebietsstand!I633</f>
        <v>17.12414223331254</v>
      </c>
      <c r="F638" s="134">
        <f>B2_neuer_Gebietsstand!J633</f>
        <v>8.5776668746101059</v>
      </c>
    </row>
    <row r="639" spans="2:6" s="76" customFormat="1" ht="8.25" customHeight="1" x14ac:dyDescent="0.15">
      <c r="B639" s="132">
        <f>B2_neuer_Gebietsstand!A634</f>
        <v>154</v>
      </c>
      <c r="C639" s="133" t="str">
        <f>VLOOKUP(B639,[1]Tabelle1!$A$1:$B$68,2,FALSE)</f>
        <v>Helmstedt</v>
      </c>
      <c r="D639" s="133">
        <f>B2_neuer_Gebietsstand!C634</f>
        <v>2008</v>
      </c>
      <c r="E639" s="134">
        <f>B2_neuer_Gebietsstand!I634</f>
        <v>12.324273664479851</v>
      </c>
      <c r="F639" s="134">
        <f>B2_neuer_Gebietsstand!J634</f>
        <v>4.8734770384254924</v>
      </c>
    </row>
    <row r="640" spans="2:6" s="76" customFormat="1" ht="8.25" customHeight="1" x14ac:dyDescent="0.15">
      <c r="B640" s="132">
        <f>B2_neuer_Gebietsstand!A635</f>
        <v>155</v>
      </c>
      <c r="C640" s="133" t="str">
        <f>VLOOKUP(B640,[1]Tabelle1!$A$1:$B$68,2,FALSE)</f>
        <v>Northeim</v>
      </c>
      <c r="D640" s="133">
        <f>B2_neuer_Gebietsstand!C635</f>
        <v>2008</v>
      </c>
      <c r="E640" s="134">
        <f>B2_neuer_Gebietsstand!I635</f>
        <v>16.402748730206156</v>
      </c>
      <c r="F640" s="134">
        <f>B2_neuer_Gebietsstand!J635</f>
        <v>9.8595757394681804</v>
      </c>
    </row>
    <row r="641" spans="2:6" s="76" customFormat="1" ht="8.25" customHeight="1" x14ac:dyDescent="0.15">
      <c r="B641" s="132">
        <f>B2_neuer_Gebietsstand!A636</f>
        <v>157</v>
      </c>
      <c r="C641" s="133" t="str">
        <f>VLOOKUP(B641,[1]Tabelle1!$A$1:$B$68,2,FALSE)</f>
        <v>Peine</v>
      </c>
      <c r="D641" s="133">
        <f>B2_neuer_Gebietsstand!C636</f>
        <v>2008</v>
      </c>
      <c r="E641" s="134">
        <f>B2_neuer_Gebietsstand!I636</f>
        <v>18.895845190665909</v>
      </c>
      <c r="F641" s="134">
        <f>B2_neuer_Gebietsstand!J636</f>
        <v>11.752988047808765</v>
      </c>
    </row>
    <row r="642" spans="2:6" s="76" customFormat="1" ht="8.25" customHeight="1" x14ac:dyDescent="0.15">
      <c r="B642" s="132">
        <f>B2_neuer_Gebietsstand!A637</f>
        <v>158</v>
      </c>
      <c r="C642" s="133" t="str">
        <f>VLOOKUP(B642,[1]Tabelle1!$A$1:$B$68,2,FALSE)</f>
        <v>Wolfenbüttel</v>
      </c>
      <c r="D642" s="133">
        <f>B2_neuer_Gebietsstand!C637</f>
        <v>2008</v>
      </c>
      <c r="E642" s="134">
        <f>B2_neuer_Gebietsstand!I637</f>
        <v>12.659768715763848</v>
      </c>
      <c r="F642" s="134">
        <f>B2_neuer_Gebietsstand!J637</f>
        <v>6.1168594035301274</v>
      </c>
    </row>
    <row r="643" spans="2:6" s="76" customFormat="1" ht="8.25" customHeight="1" x14ac:dyDescent="0.15">
      <c r="B643" s="132">
        <f>B2_neuer_Gebietsstand!A638</f>
        <v>159</v>
      </c>
      <c r="C643" s="133" t="str">
        <f>VLOOKUP(B643,[1]Tabelle1!$A$1:$B$68,2,FALSE)</f>
        <v>Göttingen</v>
      </c>
      <c r="D643" s="133">
        <f>B2_neuer_Gebietsstand!C638</f>
        <v>2008</v>
      </c>
      <c r="E643" s="134">
        <f>B2_neuer_Gebietsstand!I638</f>
        <v>20.243246403929366</v>
      </c>
      <c r="F643" s="134">
        <f>B2_neuer_Gebietsstand!J638</f>
        <v>10.653724710560168</v>
      </c>
    </row>
    <row r="644" spans="2:6" s="135" customFormat="1" ht="16.5" customHeight="1" x14ac:dyDescent="0.15">
      <c r="B644" s="132">
        <f>B2_neuer_Gebietsstand!A639</f>
        <v>1</v>
      </c>
      <c r="C644" s="136" t="str">
        <f>VLOOKUP(B644,[1]Tabelle1!$A$1:$B$68,2,FALSE)</f>
        <v>Statistische Region Braunschweig</v>
      </c>
      <c r="D644" s="136">
        <f>B2_neuer_Gebietsstand!C639</f>
        <v>2008</v>
      </c>
      <c r="E644" s="137">
        <f>B2_neuer_Gebietsstand!I639</f>
        <v>20.6573595138854</v>
      </c>
      <c r="F644" s="137">
        <f>B2_neuer_Gebietsstand!J639</f>
        <v>11.153517802440618</v>
      </c>
    </row>
    <row r="645" spans="2:6" s="76" customFormat="1" ht="8.25" customHeight="1" x14ac:dyDescent="0.15">
      <c r="B645" s="132">
        <f>B2_neuer_Gebietsstand!A640</f>
        <v>241</v>
      </c>
      <c r="C645" s="133" t="str">
        <f>VLOOKUP(B645,[1]Tabelle1!$A$1:$B$68,2,FALSE)</f>
        <v>Hannover  Region</v>
      </c>
      <c r="D645" s="133">
        <f>B2_neuer_Gebietsstand!C640</f>
        <v>2008</v>
      </c>
      <c r="E645" s="134">
        <f>B2_neuer_Gebietsstand!I640</f>
        <v>31.510115353599101</v>
      </c>
      <c r="F645" s="134">
        <f>B2_neuer_Gebietsstand!J640</f>
        <v>18.270747869990533</v>
      </c>
    </row>
    <row r="646" spans="2:6" s="76" customFormat="1" ht="8.25" customHeight="1" x14ac:dyDescent="0.15">
      <c r="B646" s="132">
        <f>B2_neuer_Gebietsstand!A641</f>
        <v>241001</v>
      </c>
      <c r="C646" s="133" t="str">
        <f>VLOOKUP(B646,[1]Tabelle1!$A$1:$B$68,2,FALSE)</f>
        <v>dav. Hannover  Lhst.</v>
      </c>
      <c r="D646" s="133">
        <f>B2_neuer_Gebietsstand!C641</f>
        <v>2008</v>
      </c>
      <c r="E646" s="134">
        <f>B2_neuer_Gebietsstand!I641</f>
        <v>43.963481819612781</v>
      </c>
      <c r="F646" s="134">
        <f>B2_neuer_Gebietsstand!J641</f>
        <v>27.073823390524161</v>
      </c>
    </row>
    <row r="647" spans="2:6" s="76" customFormat="1" ht="8.25" customHeight="1" x14ac:dyDescent="0.15">
      <c r="B647" s="132">
        <f>B2_neuer_Gebietsstand!A642</f>
        <v>241999</v>
      </c>
      <c r="C647" s="133" t="str">
        <f>VLOOKUP(B647,[1]Tabelle1!$A$1:$B$68,2,FALSE)</f>
        <v>dav. Hannover  Umland</v>
      </c>
      <c r="D647" s="133">
        <f>B2_neuer_Gebietsstand!C642</f>
        <v>2008</v>
      </c>
      <c r="E647" s="134">
        <f>B2_neuer_Gebietsstand!I642</f>
        <v>21.504900411002211</v>
      </c>
      <c r="F647" s="134">
        <f>B2_neuer_Gebietsstand!J642</f>
        <v>11.198229528928232</v>
      </c>
    </row>
    <row r="648" spans="2:6" s="76" customFormat="1" ht="8.25" customHeight="1" x14ac:dyDescent="0.15">
      <c r="B648" s="132">
        <f>B2_neuer_Gebietsstand!A643</f>
        <v>251</v>
      </c>
      <c r="C648" s="133" t="str">
        <f>VLOOKUP(B648,[1]Tabelle1!$A$1:$B$68,2,FALSE)</f>
        <v>Diepholz</v>
      </c>
      <c r="D648" s="133">
        <f>B2_neuer_Gebietsstand!C643</f>
        <v>2008</v>
      </c>
      <c r="E648" s="134">
        <f>B2_neuer_Gebietsstand!I643</f>
        <v>16.233766233766232</v>
      </c>
      <c r="F648" s="134">
        <f>B2_neuer_Gebietsstand!J643</f>
        <v>8.6516424751718883</v>
      </c>
    </row>
    <row r="649" spans="2:6" s="76" customFormat="1" ht="8.25" customHeight="1" x14ac:dyDescent="0.15">
      <c r="B649" s="132">
        <f>B2_neuer_Gebietsstand!A644</f>
        <v>252</v>
      </c>
      <c r="C649" s="133" t="str">
        <f>VLOOKUP(B649,[1]Tabelle1!$A$1:$B$68,2,FALSE)</f>
        <v>Hameln-Pyrmont</v>
      </c>
      <c r="D649" s="133">
        <f>B2_neuer_Gebietsstand!C644</f>
        <v>2008</v>
      </c>
      <c r="E649" s="134">
        <f>B2_neuer_Gebietsstand!I644</f>
        <v>23.03206997084548</v>
      </c>
      <c r="F649" s="134">
        <f>B2_neuer_Gebietsstand!J644</f>
        <v>12.774980121918897</v>
      </c>
    </row>
    <row r="650" spans="2:6" s="76" customFormat="1" ht="8.25" customHeight="1" x14ac:dyDescent="0.15">
      <c r="B650" s="132">
        <f>B2_neuer_Gebietsstand!A645</f>
        <v>254</v>
      </c>
      <c r="C650" s="133" t="str">
        <f>VLOOKUP(B650,[1]Tabelle1!$A$1:$B$68,2,FALSE)</f>
        <v>Hildesheim</v>
      </c>
      <c r="D650" s="133">
        <f>B2_neuer_Gebietsstand!C645</f>
        <v>2008</v>
      </c>
      <c r="E650" s="134">
        <f>B2_neuer_Gebietsstand!I645</f>
        <v>18.538492652015641</v>
      </c>
      <c r="F650" s="134">
        <f>B2_neuer_Gebietsstand!J645</f>
        <v>9.5051907779425644</v>
      </c>
    </row>
    <row r="651" spans="2:6" s="76" customFormat="1" ht="8.25" customHeight="1" x14ac:dyDescent="0.15">
      <c r="B651" s="132">
        <f>B2_neuer_Gebietsstand!A646</f>
        <v>255</v>
      </c>
      <c r="C651" s="133" t="str">
        <f>VLOOKUP(B651,[1]Tabelle1!$A$1:$B$68,2,FALSE)</f>
        <v>Holzminden</v>
      </c>
      <c r="D651" s="133">
        <f>B2_neuer_Gebietsstand!C646</f>
        <v>2008</v>
      </c>
      <c r="E651" s="134">
        <f>B2_neuer_Gebietsstand!I646</f>
        <v>17.206835592221566</v>
      </c>
      <c r="F651" s="134">
        <f>B2_neuer_Gebietsstand!J646</f>
        <v>8.7212728344136714</v>
      </c>
    </row>
    <row r="652" spans="2:6" s="76" customFormat="1" ht="8.25" customHeight="1" x14ac:dyDescent="0.15">
      <c r="B652" s="132">
        <f>B2_neuer_Gebietsstand!A647</f>
        <v>256</v>
      </c>
      <c r="C652" s="133" t="str">
        <f>VLOOKUP(B652,[1]Tabelle1!$A$1:$B$68,2,FALSE)</f>
        <v>Nienburg (Weser)</v>
      </c>
      <c r="D652" s="133">
        <f>B2_neuer_Gebietsstand!C647</f>
        <v>2008</v>
      </c>
      <c r="E652" s="134">
        <f>B2_neuer_Gebietsstand!I647</f>
        <v>20.088676671214188</v>
      </c>
      <c r="F652" s="134">
        <f>B2_neuer_Gebietsstand!J647</f>
        <v>8.6971350613915419</v>
      </c>
    </row>
    <row r="653" spans="2:6" s="76" customFormat="1" ht="8.25" customHeight="1" x14ac:dyDescent="0.15">
      <c r="B653" s="132">
        <f>B2_neuer_Gebietsstand!A648</f>
        <v>257</v>
      </c>
      <c r="C653" s="133" t="str">
        <f>VLOOKUP(B653,[1]Tabelle1!$A$1:$B$68,2,FALSE)</f>
        <v>Schaumburg</v>
      </c>
      <c r="D653" s="133">
        <f>B2_neuer_Gebietsstand!C648</f>
        <v>2008</v>
      </c>
      <c r="E653" s="134">
        <f>B2_neuer_Gebietsstand!I648</f>
        <v>17.53519387503087</v>
      </c>
      <c r="F653" s="134">
        <f>B2_neuer_Gebietsstand!J648</f>
        <v>8.9651765868115589</v>
      </c>
    </row>
    <row r="654" spans="2:6" s="135" customFormat="1" ht="16.5" customHeight="1" x14ac:dyDescent="0.15">
      <c r="B654" s="132">
        <f>B2_neuer_Gebietsstand!A649</f>
        <v>2</v>
      </c>
      <c r="C654" s="136" t="str">
        <f>VLOOKUP(B654,[1]Tabelle1!$A$1:$B$68,2,FALSE)</f>
        <v>Statistische Region Hannover</v>
      </c>
      <c r="D654" s="136">
        <f>B2_neuer_Gebietsstand!C649</f>
        <v>2008</v>
      </c>
      <c r="E654" s="137">
        <f>B2_neuer_Gebietsstand!I649</f>
        <v>25.495571095571094</v>
      </c>
      <c r="F654" s="137">
        <f>B2_neuer_Gebietsstand!J649</f>
        <v>14.204195804195804</v>
      </c>
    </row>
    <row r="655" spans="2:6" s="76" customFormat="1" ht="8.25" customHeight="1" x14ac:dyDescent="0.15">
      <c r="B655" s="132">
        <f>B2_neuer_Gebietsstand!A650</f>
        <v>351</v>
      </c>
      <c r="C655" s="133" t="str">
        <f>VLOOKUP(B655,[1]Tabelle1!$A$1:$B$68,2,FALSE)</f>
        <v>Celle</v>
      </c>
      <c r="D655" s="133">
        <f>B2_neuer_Gebietsstand!C650</f>
        <v>2008</v>
      </c>
      <c r="E655" s="134">
        <f>B2_neuer_Gebietsstand!I650</f>
        <v>18.379610443431414</v>
      </c>
      <c r="F655" s="134">
        <f>B2_neuer_Gebietsstand!J650</f>
        <v>10.982179859096561</v>
      </c>
    </row>
    <row r="656" spans="2:6" s="76" customFormat="1" ht="8.25" customHeight="1" x14ac:dyDescent="0.15">
      <c r="B656" s="132">
        <f>B2_neuer_Gebietsstand!A651</f>
        <v>352</v>
      </c>
      <c r="C656" s="133" t="str">
        <f>VLOOKUP(B656,[1]Tabelle1!$A$1:$B$68,2,FALSE)</f>
        <v>Cuxhaven</v>
      </c>
      <c r="D656" s="133">
        <f>B2_neuer_Gebietsstand!C651</f>
        <v>2008</v>
      </c>
      <c r="E656" s="134">
        <f>B2_neuer_Gebietsstand!I651</f>
        <v>14.105504587155963</v>
      </c>
      <c r="F656" s="134">
        <f>B2_neuer_Gebietsstand!J651</f>
        <v>7.6261467889908259</v>
      </c>
    </row>
    <row r="657" spans="2:6" s="76" customFormat="1" ht="8.25" customHeight="1" x14ac:dyDescent="0.15">
      <c r="B657" s="132">
        <f>B2_neuer_Gebietsstand!A652</f>
        <v>353</v>
      </c>
      <c r="C657" s="133" t="str">
        <f>VLOOKUP(B657,[1]Tabelle1!$A$1:$B$68,2,FALSE)</f>
        <v>Harburg</v>
      </c>
      <c r="D657" s="133">
        <f>B2_neuer_Gebietsstand!C652</f>
        <v>2008</v>
      </c>
      <c r="E657" s="134">
        <f>B2_neuer_Gebietsstand!I652</f>
        <v>14.709811488793232</v>
      </c>
      <c r="F657" s="134">
        <f>B2_neuer_Gebietsstand!J652</f>
        <v>7.3920142496660235</v>
      </c>
    </row>
    <row r="658" spans="2:6" s="76" customFormat="1" ht="8.25" customHeight="1" x14ac:dyDescent="0.15">
      <c r="B658" s="132">
        <f>B2_neuer_Gebietsstand!A653</f>
        <v>354</v>
      </c>
      <c r="C658" s="133" t="str">
        <f>VLOOKUP(B658,[1]Tabelle1!$A$1:$B$68,2,FALSE)</f>
        <v>Lüchow-Dannenberg</v>
      </c>
      <c r="D658" s="133">
        <f>B2_neuer_Gebietsstand!C653</f>
        <v>2008</v>
      </c>
      <c r="E658" s="134">
        <f>B2_neuer_Gebietsstand!I653</f>
        <v>7.4685534591194962</v>
      </c>
      <c r="F658" s="134">
        <f>B2_neuer_Gebietsstand!J653</f>
        <v>4.5597484276729556</v>
      </c>
    </row>
    <row r="659" spans="2:6" s="76" customFormat="1" ht="8.25" customHeight="1" x14ac:dyDescent="0.15">
      <c r="B659" s="132">
        <f>B2_neuer_Gebietsstand!A654</f>
        <v>355</v>
      </c>
      <c r="C659" s="133" t="str">
        <f>VLOOKUP(B659,[1]Tabelle1!$A$1:$B$68,2,FALSE)</f>
        <v>Lüneburg</v>
      </c>
      <c r="D659" s="133">
        <f>B2_neuer_Gebietsstand!C654</f>
        <v>2008</v>
      </c>
      <c r="E659" s="134">
        <f>B2_neuer_Gebietsstand!I654</f>
        <v>16.25553447185326</v>
      </c>
      <c r="F659" s="134">
        <f>B2_neuer_Gebietsstand!J654</f>
        <v>9.0659919881931277</v>
      </c>
    </row>
    <row r="660" spans="2:6" s="76" customFormat="1" ht="8.25" customHeight="1" x14ac:dyDescent="0.15">
      <c r="B660" s="132">
        <f>B2_neuer_Gebietsstand!A655</f>
        <v>356</v>
      </c>
      <c r="C660" s="133" t="str">
        <f>VLOOKUP(B660,[1]Tabelle1!$A$1:$B$68,2,FALSE)</f>
        <v>Osterholz</v>
      </c>
      <c r="D660" s="133">
        <f>B2_neuer_Gebietsstand!C655</f>
        <v>2008</v>
      </c>
      <c r="E660" s="134">
        <f>B2_neuer_Gebietsstand!I655</f>
        <v>12.207702888583219</v>
      </c>
      <c r="F660" s="134">
        <f>B2_neuer_Gebietsstand!J655</f>
        <v>7.2902338376891338</v>
      </c>
    </row>
    <row r="661" spans="2:6" s="76" customFormat="1" ht="8.25" customHeight="1" x14ac:dyDescent="0.15">
      <c r="B661" s="132">
        <f>B2_neuer_Gebietsstand!A656</f>
        <v>357</v>
      </c>
      <c r="C661" s="133" t="str">
        <f>VLOOKUP(B661,[1]Tabelle1!$A$1:$B$68,2,FALSE)</f>
        <v>Rotenburg (Wümme)</v>
      </c>
      <c r="D661" s="133">
        <f>B2_neuer_Gebietsstand!C656</f>
        <v>2008</v>
      </c>
      <c r="E661" s="134">
        <f>B2_neuer_Gebietsstand!I656</f>
        <v>13.466391374168388</v>
      </c>
      <c r="F661" s="134">
        <f>B2_neuer_Gebietsstand!J656</f>
        <v>6.3087864189034182</v>
      </c>
    </row>
    <row r="662" spans="2:6" s="76" customFormat="1" ht="8.25" customHeight="1" x14ac:dyDescent="0.15">
      <c r="B662" s="132">
        <f>B2_neuer_Gebietsstand!A657</f>
        <v>358</v>
      </c>
      <c r="C662" s="133" t="str">
        <f>VLOOKUP(B662,[1]Tabelle1!$A$1:$B$68,2,FALSE)</f>
        <v>Heidekreis</v>
      </c>
      <c r="D662" s="133">
        <f>B2_neuer_Gebietsstand!C657</f>
        <v>2008</v>
      </c>
      <c r="E662" s="134">
        <f>B2_neuer_Gebietsstand!I657</f>
        <v>16.037735849056602</v>
      </c>
      <c r="F662" s="134">
        <f>B2_neuer_Gebietsstand!J657</f>
        <v>7.8436657681940707</v>
      </c>
    </row>
    <row r="663" spans="2:6" s="76" customFormat="1" ht="8.25" customHeight="1" x14ac:dyDescent="0.15">
      <c r="B663" s="132">
        <f>B2_neuer_Gebietsstand!A658</f>
        <v>359</v>
      </c>
      <c r="C663" s="133" t="str">
        <f>VLOOKUP(B663,[1]Tabelle1!$A$1:$B$68,2,FALSE)</f>
        <v>Stade</v>
      </c>
      <c r="D663" s="133">
        <f>B2_neuer_Gebietsstand!C658</f>
        <v>2008</v>
      </c>
      <c r="E663" s="134">
        <f>B2_neuer_Gebietsstand!I658</f>
        <v>15.841216842886292</v>
      </c>
      <c r="F663" s="134">
        <f>B2_neuer_Gebietsstand!J658</f>
        <v>8.1988499350769803</v>
      </c>
    </row>
    <row r="664" spans="2:6" s="76" customFormat="1" ht="8.25" customHeight="1" x14ac:dyDescent="0.15">
      <c r="B664" s="132">
        <f>B2_neuer_Gebietsstand!A659</f>
        <v>360</v>
      </c>
      <c r="C664" s="133" t="str">
        <f>VLOOKUP(B664,[1]Tabelle1!$A$1:$B$68,2,FALSE)</f>
        <v>Uelzen</v>
      </c>
      <c r="D664" s="133">
        <f>B2_neuer_Gebietsstand!C659</f>
        <v>2008</v>
      </c>
      <c r="E664" s="134">
        <f>B2_neuer_Gebietsstand!I659</f>
        <v>12.445604873803308</v>
      </c>
      <c r="F664" s="134">
        <f>B2_neuer_Gebietsstand!J659</f>
        <v>4.0905134899912969</v>
      </c>
    </row>
    <row r="665" spans="2:6" s="76" customFormat="1" ht="8.25" customHeight="1" x14ac:dyDescent="0.15">
      <c r="B665" s="132">
        <f>B2_neuer_Gebietsstand!A660</f>
        <v>361</v>
      </c>
      <c r="C665" s="133" t="str">
        <f>VLOOKUP(B665,[1]Tabelle1!$A$1:$B$68,2,FALSE)</f>
        <v>Verden</v>
      </c>
      <c r="D665" s="133">
        <f>B2_neuer_Gebietsstand!C660</f>
        <v>2008</v>
      </c>
      <c r="E665" s="134">
        <f>B2_neuer_Gebietsstand!I660</f>
        <v>19.994319795512638</v>
      </c>
      <c r="F665" s="134">
        <f>B2_neuer_Gebietsstand!J660</f>
        <v>10.621982391366089</v>
      </c>
    </row>
    <row r="666" spans="2:6" s="135" customFormat="1" ht="16.5" customHeight="1" x14ac:dyDescent="0.15">
      <c r="B666" s="132">
        <f>B2_neuer_Gebietsstand!A661</f>
        <v>3</v>
      </c>
      <c r="C666" s="136" t="str">
        <f>VLOOKUP(B666,[1]Tabelle1!$A$1:$B$68,2,FALSE)</f>
        <v>Statistische Region Lüneburg</v>
      </c>
      <c r="D666" s="136">
        <f>B2_neuer_Gebietsstand!C661</f>
        <v>2008</v>
      </c>
      <c r="E666" s="137">
        <f>B2_neuer_Gebietsstand!I661</f>
        <v>15.252127919639086</v>
      </c>
      <c r="F666" s="137">
        <f>B2_neuer_Gebietsstand!J661</f>
        <v>8.0072004800320027</v>
      </c>
    </row>
    <row r="667" spans="2:6" s="76" customFormat="1" ht="8.25" customHeight="1" x14ac:dyDescent="0.15">
      <c r="B667" s="132">
        <f>B2_neuer_Gebietsstand!A662</f>
        <v>401</v>
      </c>
      <c r="C667" s="133" t="str">
        <f>VLOOKUP(B667,[1]Tabelle1!$A$1:$B$68,2,FALSE)</f>
        <v>Delmenhorst  Stadt</v>
      </c>
      <c r="D667" s="133">
        <f>B2_neuer_Gebietsstand!C662</f>
        <v>2008</v>
      </c>
      <c r="E667" s="134">
        <f>B2_neuer_Gebietsstand!I662</f>
        <v>37.444933920704848</v>
      </c>
      <c r="F667" s="134">
        <f>B2_neuer_Gebietsstand!J662</f>
        <v>23.678414096916299</v>
      </c>
    </row>
    <row r="668" spans="2:6" s="76" customFormat="1" ht="8.25" customHeight="1" x14ac:dyDescent="0.15">
      <c r="B668" s="132">
        <f>B2_neuer_Gebietsstand!A663</f>
        <v>402</v>
      </c>
      <c r="C668" s="133" t="str">
        <f>VLOOKUP(B668,[1]Tabelle1!$A$1:$B$68,2,FALSE)</f>
        <v>Emden  Stadt</v>
      </c>
      <c r="D668" s="133">
        <f>B2_neuer_Gebietsstand!C663</f>
        <v>2008</v>
      </c>
      <c r="E668" s="134">
        <f>B2_neuer_Gebietsstand!I663</f>
        <v>21.759999999999998</v>
      </c>
      <c r="F668" s="134">
        <f>B2_neuer_Gebietsstand!J663</f>
        <v>11.44</v>
      </c>
    </row>
    <row r="669" spans="2:6" s="76" customFormat="1" ht="8.25" customHeight="1" x14ac:dyDescent="0.15">
      <c r="B669" s="132">
        <f>B2_neuer_Gebietsstand!A664</f>
        <v>403</v>
      </c>
      <c r="C669" s="133" t="str">
        <f>VLOOKUP(B669,[1]Tabelle1!$A$1:$B$68,2,FALSE)</f>
        <v>Oldenburg(Oldb)  Stadt</v>
      </c>
      <c r="D669" s="133">
        <f>B2_neuer_Gebietsstand!C664</f>
        <v>2008</v>
      </c>
      <c r="E669" s="134">
        <f>B2_neuer_Gebietsstand!I664</f>
        <v>25.527108433734941</v>
      </c>
      <c r="F669" s="134">
        <f>B2_neuer_Gebietsstand!J664</f>
        <v>15.185742971887549</v>
      </c>
    </row>
    <row r="670" spans="2:6" s="76" customFormat="1" ht="8.25" customHeight="1" x14ac:dyDescent="0.15">
      <c r="B670" s="132">
        <f>B2_neuer_Gebietsstand!A665</f>
        <v>404</v>
      </c>
      <c r="C670" s="133" t="str">
        <f>VLOOKUP(B670,[1]Tabelle1!$A$1:$B$68,2,FALSE)</f>
        <v>Osnabrück  Stadt</v>
      </c>
      <c r="D670" s="133">
        <f>B2_neuer_Gebietsstand!C665</f>
        <v>2008</v>
      </c>
      <c r="E670" s="134">
        <f>B2_neuer_Gebietsstand!I665</f>
        <v>37.5</v>
      </c>
      <c r="F670" s="134">
        <f>B2_neuer_Gebietsstand!J665</f>
        <v>22.872340425531913</v>
      </c>
    </row>
    <row r="671" spans="2:6" s="76" customFormat="1" ht="8.25" customHeight="1" x14ac:dyDescent="0.15">
      <c r="B671" s="132">
        <f>B2_neuer_Gebietsstand!A666</f>
        <v>405</v>
      </c>
      <c r="C671" s="133" t="str">
        <f>VLOOKUP(B671,[1]Tabelle1!$A$1:$B$68,2,FALSE)</f>
        <v>Wilhelmshaven  Stadt</v>
      </c>
      <c r="D671" s="133">
        <f>B2_neuer_Gebietsstand!C666</f>
        <v>2008</v>
      </c>
      <c r="E671" s="134">
        <f>B2_neuer_Gebietsstand!I666</f>
        <v>24.007561436672965</v>
      </c>
      <c r="F671" s="134">
        <f>B2_neuer_Gebietsstand!J666</f>
        <v>13.484562066792691</v>
      </c>
    </row>
    <row r="672" spans="2:6" s="76" customFormat="1" ht="8.25" customHeight="1" x14ac:dyDescent="0.15">
      <c r="B672" s="132">
        <f>B2_neuer_Gebietsstand!A667</f>
        <v>451</v>
      </c>
      <c r="C672" s="133" t="str">
        <f>VLOOKUP(B672,[1]Tabelle1!$A$1:$B$68,2,FALSE)</f>
        <v>Ammerland</v>
      </c>
      <c r="D672" s="133">
        <f>B2_neuer_Gebietsstand!C667</f>
        <v>2008</v>
      </c>
      <c r="E672" s="134">
        <f>B2_neuer_Gebietsstand!I667</f>
        <v>12.840702604482132</v>
      </c>
      <c r="F672" s="134">
        <f>B2_neuer_Gebietsstand!J667</f>
        <v>5.0272562083585708</v>
      </c>
    </row>
    <row r="673" spans="2:6" s="76" customFormat="1" ht="8.25" customHeight="1" x14ac:dyDescent="0.15">
      <c r="B673" s="132">
        <f>B2_neuer_Gebietsstand!A668</f>
        <v>452</v>
      </c>
      <c r="C673" s="133" t="str">
        <f>VLOOKUP(B673,[1]Tabelle1!$A$1:$B$68,2,FALSE)</f>
        <v>Aurich</v>
      </c>
      <c r="D673" s="133">
        <f>B2_neuer_Gebietsstand!C668</f>
        <v>2008</v>
      </c>
      <c r="E673" s="134">
        <f>B2_neuer_Gebietsstand!I668</f>
        <v>10.66974595842956</v>
      </c>
      <c r="F673" s="134">
        <f>B2_neuer_Gebietsstand!J668</f>
        <v>6.1200923787528865</v>
      </c>
    </row>
    <row r="674" spans="2:6" s="76" customFormat="1" ht="8.25" customHeight="1" x14ac:dyDescent="0.15">
      <c r="B674" s="132">
        <f>B2_neuer_Gebietsstand!A669</f>
        <v>453</v>
      </c>
      <c r="C674" s="133" t="str">
        <f>VLOOKUP(B674,[1]Tabelle1!$A$1:$B$68,2,FALSE)</f>
        <v>Cloppenburg</v>
      </c>
      <c r="D674" s="133">
        <f>B2_neuer_Gebietsstand!C669</f>
        <v>2008</v>
      </c>
      <c r="E674" s="134">
        <f>B2_neuer_Gebietsstand!I669</f>
        <v>23.509095095556066</v>
      </c>
      <c r="F674" s="134">
        <f>B2_neuer_Gebietsstand!J669</f>
        <v>10.223347916186967</v>
      </c>
    </row>
    <row r="675" spans="2:6" s="76" customFormat="1" ht="8.25" customHeight="1" x14ac:dyDescent="0.15">
      <c r="B675" s="132">
        <f>B2_neuer_Gebietsstand!A670</f>
        <v>454</v>
      </c>
      <c r="C675" s="133" t="str">
        <f>VLOOKUP(B675,[1]Tabelle1!$A$1:$B$68,2,FALSE)</f>
        <v>Emsland</v>
      </c>
      <c r="D675" s="133">
        <f>B2_neuer_Gebietsstand!C670</f>
        <v>2008</v>
      </c>
      <c r="E675" s="134">
        <f>B2_neuer_Gebietsstand!I670</f>
        <v>15.73396203002854</v>
      </c>
      <c r="F675" s="134">
        <f>B2_neuer_Gebietsstand!J670</f>
        <v>6.7254001737188238</v>
      </c>
    </row>
    <row r="676" spans="2:6" s="76" customFormat="1" ht="8.25" customHeight="1" x14ac:dyDescent="0.15">
      <c r="B676" s="132">
        <f>B2_neuer_Gebietsstand!A671</f>
        <v>455</v>
      </c>
      <c r="C676" s="133" t="str">
        <f>VLOOKUP(B676,[1]Tabelle1!$A$1:$B$68,2,FALSE)</f>
        <v>Friesland</v>
      </c>
      <c r="D676" s="133">
        <f>B2_neuer_Gebietsstand!C671</f>
        <v>2008</v>
      </c>
      <c r="E676" s="134">
        <f>B2_neuer_Gebietsstand!I671</f>
        <v>9.6642096642096629</v>
      </c>
      <c r="F676" s="134">
        <f>B2_neuer_Gebietsstand!J671</f>
        <v>4.9959049959049953</v>
      </c>
    </row>
    <row r="677" spans="2:6" s="76" customFormat="1" ht="8.25" customHeight="1" x14ac:dyDescent="0.15">
      <c r="B677" s="132">
        <f>B2_neuer_Gebietsstand!A672</f>
        <v>456</v>
      </c>
      <c r="C677" s="133" t="str">
        <f>VLOOKUP(B677,[1]Tabelle1!$A$1:$B$68,2,FALSE)</f>
        <v>Grafschaft Bentheim</v>
      </c>
      <c r="D677" s="133">
        <f>B2_neuer_Gebietsstand!C672</f>
        <v>2008</v>
      </c>
      <c r="E677" s="134">
        <f>B2_neuer_Gebietsstand!I672</f>
        <v>22.380952380952383</v>
      </c>
      <c r="F677" s="134">
        <f>B2_neuer_Gebietsstand!J672</f>
        <v>13.165266106442578</v>
      </c>
    </row>
    <row r="678" spans="2:6" s="76" customFormat="1" ht="8.25" customHeight="1" x14ac:dyDescent="0.15">
      <c r="B678" s="132">
        <f>B2_neuer_Gebietsstand!A673</f>
        <v>457</v>
      </c>
      <c r="C678" s="133" t="str">
        <f>VLOOKUP(B678,[1]Tabelle1!$A$1:$B$68,2,FALSE)</f>
        <v>Leer</v>
      </c>
      <c r="D678" s="133">
        <f>B2_neuer_Gebietsstand!C673</f>
        <v>2008</v>
      </c>
      <c r="E678" s="134">
        <f>B2_neuer_Gebietsstand!I673</f>
        <v>11.64679015478305</v>
      </c>
      <c r="F678" s="134">
        <f>B2_neuer_Gebietsstand!J673</f>
        <v>5.9122050241055568</v>
      </c>
    </row>
    <row r="679" spans="2:6" s="76" customFormat="1" ht="8.25" customHeight="1" x14ac:dyDescent="0.15">
      <c r="B679" s="132">
        <f>B2_neuer_Gebietsstand!A674</f>
        <v>458</v>
      </c>
      <c r="C679" s="133" t="str">
        <f>VLOOKUP(B679,[1]Tabelle1!$A$1:$B$68,2,FALSE)</f>
        <v>Oldenburg</v>
      </c>
      <c r="D679" s="133">
        <f>B2_neuer_Gebietsstand!C674</f>
        <v>2008</v>
      </c>
      <c r="E679" s="134">
        <f>B2_neuer_Gebietsstand!I674</f>
        <v>12.716763005780345</v>
      </c>
      <c r="F679" s="134">
        <f>B2_neuer_Gebietsstand!J674</f>
        <v>3.8728323699421967</v>
      </c>
    </row>
    <row r="680" spans="2:6" s="76" customFormat="1" ht="8.25" customHeight="1" x14ac:dyDescent="0.15">
      <c r="B680" s="132">
        <f>B2_neuer_Gebietsstand!A675</f>
        <v>459</v>
      </c>
      <c r="C680" s="133" t="str">
        <f>VLOOKUP(B680,[1]Tabelle1!$A$1:$B$68,2,FALSE)</f>
        <v>Osnabrück</v>
      </c>
      <c r="D680" s="133">
        <f>B2_neuer_Gebietsstand!C675</f>
        <v>2008</v>
      </c>
      <c r="E680" s="134">
        <f>B2_neuer_Gebietsstand!I675</f>
        <v>23.535745047372956</v>
      </c>
      <c r="F680" s="134">
        <f>B2_neuer_Gebietsstand!J675</f>
        <v>10.777347114556417</v>
      </c>
    </row>
    <row r="681" spans="2:6" s="76" customFormat="1" ht="8.25" customHeight="1" x14ac:dyDescent="0.15">
      <c r="B681" s="132">
        <f>B2_neuer_Gebietsstand!A676</f>
        <v>460</v>
      </c>
      <c r="C681" s="133" t="str">
        <f>VLOOKUP(B681,[1]Tabelle1!$A$1:$B$68,2,FALSE)</f>
        <v>Vechta</v>
      </c>
      <c r="D681" s="133">
        <f>B2_neuer_Gebietsstand!C676</f>
        <v>2008</v>
      </c>
      <c r="E681" s="134">
        <f>B2_neuer_Gebietsstand!I676</f>
        <v>27.33644859813084</v>
      </c>
      <c r="F681" s="134">
        <f>B2_neuer_Gebietsstand!J676</f>
        <v>14.906542056074768</v>
      </c>
    </row>
    <row r="682" spans="2:6" s="76" customFormat="1" ht="8.25" customHeight="1" x14ac:dyDescent="0.15">
      <c r="B682" s="132">
        <f>B2_neuer_Gebietsstand!A677</f>
        <v>461</v>
      </c>
      <c r="C682" s="133" t="str">
        <f>VLOOKUP(B682,[1]Tabelle1!$A$1:$B$68,2,FALSE)</f>
        <v>Wesermarsch</v>
      </c>
      <c r="D682" s="133">
        <f>B2_neuer_Gebietsstand!C677</f>
        <v>2008</v>
      </c>
      <c r="E682" s="134">
        <f>B2_neuer_Gebietsstand!I677</f>
        <v>15.967810249894113</v>
      </c>
      <c r="F682" s="134">
        <f>B2_neuer_Gebietsstand!J677</f>
        <v>9.0639559508682765</v>
      </c>
    </row>
    <row r="683" spans="2:6" s="76" customFormat="1" ht="8.25" customHeight="1" x14ac:dyDescent="0.15">
      <c r="B683" s="132">
        <f>B2_neuer_Gebietsstand!A678</f>
        <v>462</v>
      </c>
      <c r="C683" s="133" t="str">
        <f>VLOOKUP(B683,[1]Tabelle1!$A$1:$B$68,2,FALSE)</f>
        <v>Wittmund</v>
      </c>
      <c r="D683" s="133">
        <f>B2_neuer_Gebietsstand!C678</f>
        <v>2008</v>
      </c>
      <c r="E683" s="134">
        <f>B2_neuer_Gebietsstand!I678</f>
        <v>8.8607594936708853</v>
      </c>
      <c r="F683" s="134">
        <f>B2_neuer_Gebietsstand!J678</f>
        <v>3.6485480268056589</v>
      </c>
    </row>
    <row r="684" spans="2:6" s="135" customFormat="1" ht="16.5" customHeight="1" x14ac:dyDescent="0.15">
      <c r="B684" s="132">
        <f>B2_neuer_Gebietsstand!A679</f>
        <v>4</v>
      </c>
      <c r="C684" s="136" t="str">
        <f>VLOOKUP(B684,[1]Tabelle1!$A$1:$B$68,2,FALSE)</f>
        <v>Statistische Region Weser-Ems</v>
      </c>
      <c r="D684" s="136">
        <f>B2_neuer_Gebietsstand!C679</f>
        <v>2008</v>
      </c>
      <c r="E684" s="137">
        <f>B2_neuer_Gebietsstand!I679</f>
        <v>20.154952785347614</v>
      </c>
      <c r="F684" s="137">
        <f>B2_neuer_Gebietsstand!J679</f>
        <v>10.346029532923506</v>
      </c>
    </row>
    <row r="685" spans="2:6" s="135" customFormat="1" ht="16.5" customHeight="1" x14ac:dyDescent="0.15">
      <c r="B685" s="132">
        <f>B2_neuer_Gebietsstand!A680</f>
        <v>0</v>
      </c>
      <c r="C685" s="136" t="str">
        <f>VLOOKUP(B685,[1]Tabelle1!$A$1:$B$68,2,FALSE)</f>
        <v>Niedersachsen</v>
      </c>
      <c r="D685" s="136">
        <f>B2_neuer_Gebietsstand!C680</f>
        <v>2008</v>
      </c>
      <c r="E685" s="137">
        <f>B2_neuer_Gebietsstand!I680</f>
        <v>20.580560020638604</v>
      </c>
      <c r="F685" s="137">
        <f>B2_neuer_Gebietsstand!J680</f>
        <v>11.009902561965431</v>
      </c>
    </row>
    <row r="686" spans="2:6" x14ac:dyDescent="0.2">
      <c r="B686" s="89"/>
      <c r="C686" s="66"/>
      <c r="D686" s="66"/>
      <c r="E686" s="25"/>
      <c r="F686" s="25"/>
    </row>
    <row r="687" spans="2:6" ht="8.25" customHeight="1" x14ac:dyDescent="0.2">
      <c r="B687" s="89"/>
      <c r="C687" s="76" t="s">
        <v>1409</v>
      </c>
      <c r="D687" s="66"/>
      <c r="E687" s="25"/>
      <c r="F687" s="25"/>
    </row>
    <row r="688" spans="2:6" ht="8.25" customHeight="1" x14ac:dyDescent="0.2">
      <c r="B688" s="89"/>
      <c r="C688" s="76"/>
      <c r="D688" s="66"/>
      <c r="E688" s="25"/>
      <c r="F688" s="25"/>
    </row>
    <row r="689" spans="2:6" ht="8.25" customHeight="1" x14ac:dyDescent="0.2">
      <c r="B689" s="89"/>
      <c r="C689" s="76" t="s">
        <v>1410</v>
      </c>
      <c r="D689" s="66"/>
      <c r="E689" s="25"/>
      <c r="F689" s="25"/>
    </row>
    <row r="690" spans="2:6" ht="8.25" customHeight="1" x14ac:dyDescent="0.2">
      <c r="B690" s="89"/>
      <c r="C690" s="76" t="s">
        <v>1411</v>
      </c>
      <c r="D690" s="66"/>
      <c r="E690" s="25"/>
      <c r="F690" s="25"/>
    </row>
    <row r="691" spans="2:6" ht="8.25" customHeight="1" x14ac:dyDescent="0.2">
      <c r="B691" s="89"/>
      <c r="C691" s="76" t="s">
        <v>1412</v>
      </c>
      <c r="D691" s="66"/>
      <c r="E691" s="25"/>
      <c r="F691" s="25"/>
    </row>
    <row r="692" spans="2:6" ht="8.25" customHeight="1" x14ac:dyDescent="0.2">
      <c r="B692" s="89"/>
      <c r="C692" s="131" t="s">
        <v>1413</v>
      </c>
      <c r="D692" s="66"/>
      <c r="E692" s="25"/>
      <c r="F692" s="25"/>
    </row>
    <row r="693" spans="2:6" x14ac:dyDescent="0.2">
      <c r="B693" s="89"/>
      <c r="C693" s="66"/>
      <c r="D693" s="66"/>
      <c r="E693" s="25"/>
      <c r="F693" s="25"/>
    </row>
    <row r="694" spans="2:6" x14ac:dyDescent="0.2">
      <c r="B694" s="89"/>
      <c r="C694" s="66"/>
      <c r="D694" s="66"/>
      <c r="E694" s="25"/>
      <c r="F694" s="25"/>
    </row>
    <row r="695" spans="2:6" x14ac:dyDescent="0.2">
      <c r="B695" s="89"/>
      <c r="C695" s="66"/>
      <c r="D695" s="66"/>
      <c r="E695" s="25"/>
      <c r="F695" s="25"/>
    </row>
    <row r="696" spans="2:6" x14ac:dyDescent="0.2">
      <c r="B696" s="89"/>
      <c r="C696" s="66"/>
      <c r="D696" s="66"/>
      <c r="E696" s="25"/>
      <c r="F696" s="25"/>
    </row>
    <row r="697" spans="2:6" x14ac:dyDescent="0.2">
      <c r="B697" s="89"/>
      <c r="C697" s="66"/>
      <c r="D697" s="66"/>
      <c r="E697" s="25"/>
      <c r="F697" s="25"/>
    </row>
    <row r="698" spans="2:6" x14ac:dyDescent="0.2">
      <c r="B698" s="89"/>
      <c r="C698" s="66"/>
      <c r="D698" s="66"/>
      <c r="E698" s="25"/>
      <c r="F698" s="25"/>
    </row>
    <row r="699" spans="2:6" x14ac:dyDescent="0.2">
      <c r="B699" s="89"/>
      <c r="C699" s="66"/>
      <c r="D699" s="66"/>
      <c r="E699" s="25"/>
      <c r="F699" s="25"/>
    </row>
    <row r="700" spans="2:6" x14ac:dyDescent="0.2">
      <c r="B700" s="89"/>
      <c r="C700" s="66"/>
      <c r="D700" s="66"/>
      <c r="E700" s="25"/>
      <c r="F700" s="25"/>
    </row>
    <row r="701" spans="2:6" x14ac:dyDescent="0.2">
      <c r="B701" s="89"/>
      <c r="C701" s="66"/>
      <c r="D701" s="66"/>
      <c r="E701" s="25"/>
      <c r="F701" s="25"/>
    </row>
    <row r="702" spans="2:6" x14ac:dyDescent="0.2">
      <c r="B702" s="89"/>
      <c r="C702" s="66"/>
      <c r="D702" s="66"/>
      <c r="E702" s="25"/>
      <c r="F702" s="25"/>
    </row>
    <row r="703" spans="2:6" x14ac:dyDescent="0.2">
      <c r="B703" s="89"/>
      <c r="C703" s="66"/>
      <c r="D703" s="66"/>
      <c r="E703" s="25"/>
      <c r="F703" s="25"/>
    </row>
    <row r="704" spans="2:6" x14ac:dyDescent="0.2">
      <c r="B704" s="89"/>
      <c r="C704" s="66"/>
      <c r="D704" s="66"/>
      <c r="E704" s="25"/>
      <c r="F704" s="25"/>
    </row>
    <row r="705" spans="2:6" x14ac:dyDescent="0.2">
      <c r="B705" s="89"/>
      <c r="C705" s="66"/>
      <c r="D705" s="66"/>
      <c r="E705" s="25"/>
      <c r="F705" s="25"/>
    </row>
    <row r="706" spans="2:6" x14ac:dyDescent="0.2">
      <c r="B706" s="89"/>
      <c r="C706" s="66"/>
      <c r="D706" s="66"/>
      <c r="E706" s="25"/>
      <c r="F706" s="25"/>
    </row>
    <row r="707" spans="2:6" x14ac:dyDescent="0.2">
      <c r="B707" s="89"/>
      <c r="C707" s="66"/>
      <c r="D707" s="66"/>
      <c r="E707" s="25"/>
      <c r="F707" s="25"/>
    </row>
    <row r="708" spans="2:6" x14ac:dyDescent="0.2">
      <c r="B708" s="89"/>
      <c r="C708" s="66"/>
      <c r="D708" s="66"/>
      <c r="E708" s="25"/>
      <c r="F708" s="25"/>
    </row>
    <row r="709" spans="2:6" x14ac:dyDescent="0.2">
      <c r="B709" s="89"/>
      <c r="C709" s="66"/>
      <c r="D709" s="66"/>
      <c r="E709" s="25"/>
      <c r="F709" s="25"/>
    </row>
    <row r="710" spans="2:6" x14ac:dyDescent="0.2">
      <c r="B710" s="89"/>
      <c r="C710" s="66"/>
      <c r="D710" s="66"/>
      <c r="E710" s="25"/>
      <c r="F710" s="25"/>
    </row>
    <row r="711" spans="2:6" x14ac:dyDescent="0.2">
      <c r="B711" s="89"/>
      <c r="C711" s="66"/>
      <c r="D711" s="66"/>
      <c r="E711" s="25"/>
      <c r="F711" s="25"/>
    </row>
    <row r="712" spans="2:6" x14ac:dyDescent="0.2">
      <c r="B712" s="89"/>
      <c r="C712" s="66"/>
      <c r="D712" s="66"/>
      <c r="E712" s="25"/>
      <c r="F712" s="25"/>
    </row>
    <row r="713" spans="2:6" x14ac:dyDescent="0.2">
      <c r="B713" s="89"/>
      <c r="C713" s="66"/>
      <c r="D713" s="66"/>
      <c r="E713" s="25"/>
      <c r="F713" s="25"/>
    </row>
    <row r="714" spans="2:6" x14ac:dyDescent="0.2">
      <c r="B714" s="89"/>
      <c r="C714" s="66"/>
      <c r="D714" s="66"/>
      <c r="E714" s="25"/>
      <c r="F714" s="25"/>
    </row>
    <row r="715" spans="2:6" x14ac:dyDescent="0.2">
      <c r="B715" s="89"/>
      <c r="C715" s="66"/>
      <c r="D715" s="66"/>
      <c r="E715" s="25"/>
      <c r="F715" s="25"/>
    </row>
    <row r="716" spans="2:6" x14ac:dyDescent="0.2">
      <c r="B716" s="89"/>
      <c r="C716" s="66"/>
      <c r="D716" s="66"/>
      <c r="E716" s="25"/>
      <c r="F716" s="25"/>
    </row>
    <row r="717" spans="2:6" x14ac:dyDescent="0.2">
      <c r="B717" s="89"/>
      <c r="C717" s="66"/>
      <c r="D717" s="66"/>
      <c r="E717" s="25"/>
      <c r="F717" s="25"/>
    </row>
    <row r="718" spans="2:6" x14ac:dyDescent="0.2">
      <c r="B718" s="89"/>
      <c r="C718" s="66"/>
      <c r="D718" s="66"/>
      <c r="E718" s="25"/>
      <c r="F718" s="25"/>
    </row>
    <row r="719" spans="2:6" x14ac:dyDescent="0.2">
      <c r="B719" s="89"/>
      <c r="C719" s="66"/>
      <c r="D719" s="66"/>
      <c r="E719" s="25"/>
      <c r="F719" s="25"/>
    </row>
    <row r="720" spans="2:6" x14ac:dyDescent="0.2">
      <c r="B720" s="89"/>
      <c r="C720" s="66"/>
      <c r="D720" s="66"/>
      <c r="E720" s="25"/>
      <c r="F720" s="25"/>
    </row>
    <row r="721" spans="2:6" x14ac:dyDescent="0.2">
      <c r="B721" s="89"/>
      <c r="C721" s="66"/>
      <c r="D721" s="66"/>
      <c r="E721" s="25"/>
      <c r="F721" s="25"/>
    </row>
    <row r="722" spans="2:6" x14ac:dyDescent="0.2">
      <c r="B722" s="89"/>
      <c r="C722" s="66"/>
      <c r="D722" s="66"/>
      <c r="E722" s="25"/>
      <c r="F722" s="25"/>
    </row>
    <row r="723" spans="2:6" x14ac:dyDescent="0.2">
      <c r="B723" s="89"/>
      <c r="C723" s="66"/>
      <c r="D723" s="66"/>
      <c r="E723" s="25"/>
      <c r="F723" s="25"/>
    </row>
    <row r="724" spans="2:6" x14ac:dyDescent="0.2">
      <c r="B724" s="89"/>
      <c r="C724" s="66"/>
      <c r="D724" s="66"/>
      <c r="E724" s="25"/>
      <c r="F724" s="25"/>
    </row>
    <row r="725" spans="2:6" x14ac:dyDescent="0.2">
      <c r="B725" s="89"/>
      <c r="C725" s="66"/>
      <c r="D725" s="66"/>
      <c r="E725" s="25"/>
      <c r="F725" s="25"/>
    </row>
    <row r="726" spans="2:6" x14ac:dyDescent="0.2">
      <c r="B726" s="89"/>
      <c r="C726" s="66"/>
      <c r="D726" s="66"/>
      <c r="E726" s="25"/>
      <c r="F726" s="25"/>
    </row>
    <row r="727" spans="2:6" x14ac:dyDescent="0.2">
      <c r="B727" s="89"/>
      <c r="C727" s="66"/>
      <c r="D727" s="66"/>
      <c r="E727" s="25"/>
      <c r="F727" s="25"/>
    </row>
    <row r="728" spans="2:6" x14ac:dyDescent="0.2">
      <c r="B728" s="89"/>
      <c r="C728" s="66"/>
      <c r="D728" s="66"/>
      <c r="E728" s="25"/>
      <c r="F728" s="25"/>
    </row>
    <row r="729" spans="2:6" x14ac:dyDescent="0.2">
      <c r="B729" s="89"/>
      <c r="C729" s="66"/>
      <c r="D729" s="66"/>
      <c r="E729" s="25"/>
      <c r="F729" s="25"/>
    </row>
    <row r="730" spans="2:6" x14ac:dyDescent="0.2">
      <c r="B730" s="89"/>
      <c r="C730" s="66"/>
      <c r="D730" s="66"/>
      <c r="E730" s="25"/>
      <c r="F730" s="25"/>
    </row>
    <row r="731" spans="2:6" x14ac:dyDescent="0.2">
      <c r="B731" s="89"/>
      <c r="C731" s="66"/>
      <c r="D731" s="66"/>
      <c r="E731" s="25"/>
      <c r="F731" s="25"/>
    </row>
    <row r="732" spans="2:6" x14ac:dyDescent="0.2">
      <c r="B732" s="89"/>
      <c r="C732" s="66"/>
      <c r="D732" s="66"/>
      <c r="E732" s="25"/>
      <c r="F732" s="25"/>
    </row>
    <row r="733" spans="2:6" x14ac:dyDescent="0.2">
      <c r="B733" s="89"/>
      <c r="C733" s="66"/>
      <c r="D733" s="66"/>
      <c r="E733" s="25"/>
      <c r="F733" s="25"/>
    </row>
    <row r="734" spans="2:6" x14ac:dyDescent="0.2">
      <c r="B734" s="89"/>
      <c r="C734" s="66"/>
      <c r="D734" s="66"/>
      <c r="E734" s="25"/>
      <c r="F734" s="25"/>
    </row>
    <row r="735" spans="2:6" x14ac:dyDescent="0.2">
      <c r="B735" s="89"/>
      <c r="C735" s="66"/>
      <c r="D735" s="66"/>
      <c r="E735" s="25"/>
      <c r="F735" s="25"/>
    </row>
    <row r="736" spans="2:6" x14ac:dyDescent="0.2">
      <c r="B736" s="89"/>
      <c r="C736" s="66"/>
      <c r="D736" s="66"/>
      <c r="E736" s="25"/>
      <c r="F736" s="25"/>
    </row>
    <row r="737" spans="2:6" x14ac:dyDescent="0.2">
      <c r="B737" s="89"/>
      <c r="C737" s="66"/>
      <c r="D737" s="66"/>
      <c r="E737" s="25"/>
      <c r="F737" s="25"/>
    </row>
    <row r="738" spans="2:6" x14ac:dyDescent="0.2">
      <c r="B738" s="89"/>
      <c r="C738" s="66"/>
      <c r="D738" s="66"/>
      <c r="E738" s="25"/>
      <c r="F738" s="25"/>
    </row>
    <row r="739" spans="2:6" x14ac:dyDescent="0.2">
      <c r="B739" s="89"/>
      <c r="C739" s="66"/>
      <c r="D739" s="66"/>
      <c r="E739" s="25"/>
      <c r="F739" s="25"/>
    </row>
    <row r="740" spans="2:6" x14ac:dyDescent="0.2">
      <c r="B740" s="89"/>
      <c r="C740" s="66"/>
      <c r="D740" s="66"/>
      <c r="E740" s="25"/>
      <c r="F740" s="25"/>
    </row>
    <row r="741" spans="2:6" x14ac:dyDescent="0.2">
      <c r="B741" s="89"/>
      <c r="C741" s="66"/>
      <c r="D741" s="66"/>
      <c r="E741" s="25"/>
      <c r="F741" s="25"/>
    </row>
    <row r="742" spans="2:6" x14ac:dyDescent="0.2">
      <c r="B742" s="89"/>
      <c r="C742" s="66"/>
      <c r="D742" s="66"/>
      <c r="E742" s="25"/>
      <c r="F742" s="25"/>
    </row>
    <row r="743" spans="2:6" x14ac:dyDescent="0.2">
      <c r="B743" s="89"/>
      <c r="C743" s="66"/>
      <c r="D743" s="66"/>
      <c r="E743" s="25"/>
      <c r="F743" s="25"/>
    </row>
    <row r="744" spans="2:6" x14ac:dyDescent="0.2">
      <c r="B744" s="89"/>
      <c r="C744" s="66"/>
      <c r="D744" s="66"/>
      <c r="E744" s="25"/>
      <c r="F744" s="25"/>
    </row>
    <row r="745" spans="2:6" x14ac:dyDescent="0.2">
      <c r="B745" s="89"/>
      <c r="C745" s="66"/>
      <c r="D745" s="66"/>
      <c r="E745" s="25"/>
      <c r="F745" s="25"/>
    </row>
    <row r="746" spans="2:6" x14ac:dyDescent="0.2">
      <c r="B746" s="89"/>
      <c r="C746" s="66"/>
      <c r="D746" s="66"/>
      <c r="E746" s="25"/>
      <c r="F746" s="25"/>
    </row>
    <row r="747" spans="2:6" x14ac:dyDescent="0.2">
      <c r="B747" s="89"/>
      <c r="C747" s="66"/>
      <c r="D747" s="66"/>
      <c r="E747" s="25"/>
      <c r="F747" s="25"/>
    </row>
    <row r="748" spans="2:6" x14ac:dyDescent="0.2">
      <c r="B748" s="89"/>
      <c r="C748" s="66"/>
      <c r="D748" s="66"/>
      <c r="E748" s="25"/>
      <c r="F748" s="25"/>
    </row>
    <row r="749" spans="2:6" x14ac:dyDescent="0.2">
      <c r="B749" s="89"/>
      <c r="C749" s="66"/>
      <c r="D749" s="66"/>
      <c r="E749" s="25"/>
      <c r="F749" s="25"/>
    </row>
    <row r="750" spans="2:6" x14ac:dyDescent="0.2">
      <c r="B750" s="89"/>
      <c r="C750" s="66"/>
      <c r="D750" s="66"/>
      <c r="E750" s="25"/>
      <c r="F750" s="25"/>
    </row>
    <row r="751" spans="2:6" x14ac:dyDescent="0.2">
      <c r="B751" s="89"/>
      <c r="C751" s="66"/>
      <c r="D751" s="66"/>
      <c r="E751" s="25"/>
      <c r="F751" s="25"/>
    </row>
    <row r="752" spans="2:6" x14ac:dyDescent="0.2">
      <c r="B752" s="89"/>
      <c r="C752" s="66"/>
      <c r="D752" s="66"/>
      <c r="E752" s="25"/>
      <c r="F752" s="25"/>
    </row>
    <row r="753" spans="2:6" x14ac:dyDescent="0.2">
      <c r="B753" s="89"/>
      <c r="C753" s="66"/>
      <c r="D753" s="66"/>
      <c r="E753" s="25"/>
      <c r="F753" s="25"/>
    </row>
    <row r="754" spans="2:6" x14ac:dyDescent="0.2">
      <c r="B754" s="89"/>
      <c r="C754" s="66"/>
      <c r="D754" s="66"/>
      <c r="E754" s="25"/>
      <c r="F754" s="25"/>
    </row>
    <row r="755" spans="2:6" x14ac:dyDescent="0.2">
      <c r="B755" s="89"/>
      <c r="C755" s="66"/>
      <c r="D755" s="66"/>
      <c r="E755" s="25"/>
      <c r="F755" s="25"/>
    </row>
    <row r="756" spans="2:6" x14ac:dyDescent="0.2">
      <c r="B756" s="89"/>
      <c r="C756" s="66"/>
      <c r="D756" s="66"/>
      <c r="E756" s="25"/>
      <c r="F756" s="25"/>
    </row>
    <row r="757" spans="2:6" x14ac:dyDescent="0.2">
      <c r="B757" s="89"/>
      <c r="C757" s="66"/>
      <c r="D757" s="66"/>
      <c r="E757" s="25"/>
      <c r="F757" s="25"/>
    </row>
    <row r="758" spans="2:6" x14ac:dyDescent="0.2">
      <c r="B758" s="89"/>
      <c r="C758" s="66"/>
      <c r="D758" s="66"/>
      <c r="E758" s="25"/>
      <c r="F758" s="25"/>
    </row>
    <row r="759" spans="2:6" x14ac:dyDescent="0.2">
      <c r="B759" s="89"/>
      <c r="C759" s="66"/>
      <c r="D759" s="66"/>
      <c r="E759" s="25"/>
      <c r="F759" s="25"/>
    </row>
    <row r="760" spans="2:6" x14ac:dyDescent="0.2">
      <c r="B760" s="89"/>
      <c r="C760" s="66"/>
      <c r="D760" s="66"/>
      <c r="E760" s="25"/>
      <c r="F760" s="25"/>
    </row>
    <row r="761" spans="2:6" x14ac:dyDescent="0.2">
      <c r="B761" s="89"/>
      <c r="C761" s="66"/>
      <c r="D761" s="66"/>
      <c r="E761" s="25"/>
      <c r="F761" s="25"/>
    </row>
    <row r="762" spans="2:6" x14ac:dyDescent="0.2">
      <c r="B762" s="89"/>
      <c r="C762" s="66"/>
      <c r="D762" s="66"/>
      <c r="E762" s="25"/>
      <c r="F762" s="25"/>
    </row>
    <row r="763" spans="2:6" x14ac:dyDescent="0.2">
      <c r="B763" s="89"/>
      <c r="C763" s="66"/>
      <c r="D763" s="66"/>
      <c r="E763" s="25"/>
      <c r="F763" s="25"/>
    </row>
    <row r="764" spans="2:6" x14ac:dyDescent="0.2">
      <c r="B764" s="89"/>
      <c r="C764" s="66"/>
      <c r="D764" s="66"/>
      <c r="E764" s="25"/>
      <c r="F764" s="25"/>
    </row>
    <row r="765" spans="2:6" x14ac:dyDescent="0.2">
      <c r="B765" s="89"/>
      <c r="C765" s="66"/>
      <c r="D765" s="66"/>
      <c r="E765" s="25"/>
      <c r="F765" s="25"/>
    </row>
    <row r="766" spans="2:6" x14ac:dyDescent="0.2">
      <c r="B766" s="89"/>
      <c r="C766" s="66"/>
      <c r="D766" s="66"/>
      <c r="E766" s="25"/>
      <c r="F766" s="25"/>
    </row>
    <row r="767" spans="2:6" x14ac:dyDescent="0.2">
      <c r="B767" s="89"/>
      <c r="C767" s="66"/>
      <c r="D767" s="66"/>
      <c r="E767" s="25"/>
      <c r="F767" s="25"/>
    </row>
    <row r="768" spans="2:6" x14ac:dyDescent="0.2">
      <c r="B768" s="89"/>
      <c r="C768" s="66"/>
      <c r="D768" s="66"/>
      <c r="E768" s="25"/>
      <c r="F768" s="25"/>
    </row>
    <row r="769" spans="2:6" x14ac:dyDescent="0.2">
      <c r="B769" s="89"/>
      <c r="C769" s="66"/>
      <c r="D769" s="66"/>
      <c r="E769" s="25"/>
      <c r="F769" s="25"/>
    </row>
    <row r="770" spans="2:6" x14ac:dyDescent="0.2">
      <c r="B770" s="89"/>
      <c r="C770" s="66"/>
      <c r="D770" s="66"/>
      <c r="E770" s="25"/>
      <c r="F770" s="25"/>
    </row>
    <row r="771" spans="2:6" x14ac:dyDescent="0.2">
      <c r="B771" s="89"/>
      <c r="C771" s="66"/>
      <c r="D771" s="66"/>
      <c r="E771" s="25"/>
      <c r="F771" s="25"/>
    </row>
    <row r="772" spans="2:6" x14ac:dyDescent="0.2">
      <c r="B772" s="89"/>
      <c r="C772" s="66"/>
      <c r="D772" s="66"/>
      <c r="E772" s="25"/>
      <c r="F772" s="25"/>
    </row>
    <row r="773" spans="2:6" x14ac:dyDescent="0.2">
      <c r="B773" s="89"/>
      <c r="C773" s="66"/>
      <c r="D773" s="66"/>
      <c r="E773" s="25"/>
      <c r="F773" s="25"/>
    </row>
    <row r="774" spans="2:6" x14ac:dyDescent="0.2">
      <c r="B774" s="89"/>
      <c r="C774" s="66"/>
      <c r="D774" s="66"/>
      <c r="E774" s="25"/>
      <c r="F774" s="25"/>
    </row>
    <row r="775" spans="2:6" x14ac:dyDescent="0.2">
      <c r="B775" s="89"/>
      <c r="C775" s="66"/>
      <c r="D775" s="66"/>
      <c r="E775" s="25"/>
      <c r="F775" s="25"/>
    </row>
    <row r="776" spans="2:6" x14ac:dyDescent="0.2">
      <c r="B776" s="89"/>
      <c r="C776" s="66"/>
      <c r="D776" s="66"/>
      <c r="E776" s="25"/>
      <c r="F776" s="25"/>
    </row>
    <row r="777" spans="2:6" x14ac:dyDescent="0.2">
      <c r="B777" s="89"/>
      <c r="C777" s="66"/>
      <c r="D777" s="66"/>
      <c r="E777" s="25"/>
      <c r="F777" s="25"/>
    </row>
    <row r="778" spans="2:6" x14ac:dyDescent="0.2">
      <c r="B778" s="89"/>
      <c r="C778" s="66"/>
      <c r="D778" s="66"/>
      <c r="E778" s="25"/>
      <c r="F778" s="25"/>
    </row>
    <row r="779" spans="2:6" x14ac:dyDescent="0.2">
      <c r="B779" s="89"/>
      <c r="C779" s="66"/>
      <c r="D779" s="66"/>
      <c r="E779" s="25"/>
      <c r="F779" s="25"/>
    </row>
    <row r="780" spans="2:6" x14ac:dyDescent="0.2">
      <c r="B780" s="89"/>
      <c r="C780" s="66"/>
      <c r="D780" s="66"/>
      <c r="E780" s="25"/>
      <c r="F780" s="25"/>
    </row>
    <row r="781" spans="2:6" x14ac:dyDescent="0.2">
      <c r="B781" s="89"/>
      <c r="C781" s="66"/>
      <c r="D781" s="66"/>
      <c r="E781" s="25"/>
      <c r="F781" s="25"/>
    </row>
    <row r="782" spans="2:6" x14ac:dyDescent="0.2">
      <c r="B782" s="89"/>
      <c r="C782" s="66"/>
      <c r="D782" s="66"/>
      <c r="E782" s="25"/>
      <c r="F782" s="25"/>
    </row>
    <row r="783" spans="2:6" x14ac:dyDescent="0.2">
      <c r="B783" s="89"/>
      <c r="C783" s="66"/>
      <c r="D783" s="66"/>
      <c r="E783" s="25"/>
      <c r="F783" s="25"/>
    </row>
    <row r="784" spans="2:6" x14ac:dyDescent="0.2">
      <c r="B784" s="89"/>
      <c r="C784" s="66"/>
      <c r="D784" s="66"/>
      <c r="E784" s="25"/>
      <c r="F784" s="25"/>
    </row>
    <row r="785" spans="2:6" x14ac:dyDescent="0.2">
      <c r="B785" s="89"/>
      <c r="C785" s="66"/>
      <c r="D785" s="66"/>
      <c r="E785" s="25"/>
      <c r="F785" s="25"/>
    </row>
    <row r="786" spans="2:6" x14ac:dyDescent="0.2">
      <c r="B786" s="89"/>
      <c r="C786" s="66"/>
      <c r="D786" s="66"/>
      <c r="E786" s="25"/>
      <c r="F786" s="25"/>
    </row>
    <row r="787" spans="2:6" x14ac:dyDescent="0.2">
      <c r="B787" s="89"/>
      <c r="C787" s="66"/>
      <c r="D787" s="66"/>
      <c r="E787" s="25"/>
      <c r="F787" s="25"/>
    </row>
    <row r="788" spans="2:6" x14ac:dyDescent="0.2">
      <c r="B788" s="89"/>
      <c r="C788" s="66"/>
      <c r="D788" s="66"/>
      <c r="E788" s="25"/>
      <c r="F788" s="25"/>
    </row>
    <row r="789" spans="2:6" x14ac:dyDescent="0.2">
      <c r="B789" s="89"/>
      <c r="C789" s="66"/>
      <c r="D789" s="66"/>
      <c r="E789" s="25"/>
      <c r="F789" s="25"/>
    </row>
    <row r="790" spans="2:6" x14ac:dyDescent="0.2">
      <c r="B790" s="89"/>
      <c r="C790" s="66"/>
      <c r="D790" s="66"/>
      <c r="E790" s="25"/>
      <c r="F790" s="25"/>
    </row>
    <row r="791" spans="2:6" x14ac:dyDescent="0.2">
      <c r="B791" s="89"/>
      <c r="C791" s="66"/>
      <c r="D791" s="66"/>
      <c r="E791" s="25"/>
      <c r="F791" s="25"/>
    </row>
    <row r="792" spans="2:6" x14ac:dyDescent="0.2">
      <c r="B792" s="89"/>
      <c r="C792" s="66"/>
      <c r="D792" s="66"/>
      <c r="E792" s="25"/>
      <c r="F792" s="25"/>
    </row>
    <row r="793" spans="2:6" x14ac:dyDescent="0.2">
      <c r="B793" s="89"/>
      <c r="C793" s="66"/>
      <c r="D793" s="66"/>
      <c r="E793" s="25"/>
      <c r="F793" s="25"/>
    </row>
    <row r="794" spans="2:6" x14ac:dyDescent="0.2">
      <c r="B794" s="89"/>
      <c r="C794" s="66"/>
      <c r="D794" s="66"/>
      <c r="E794" s="25"/>
      <c r="F794" s="25"/>
    </row>
    <row r="795" spans="2:6" x14ac:dyDescent="0.2">
      <c r="B795" s="89"/>
      <c r="C795" s="66"/>
      <c r="D795" s="66"/>
      <c r="E795" s="25"/>
      <c r="F795" s="25"/>
    </row>
    <row r="796" spans="2:6" x14ac:dyDescent="0.2">
      <c r="B796" s="89"/>
      <c r="C796" s="66"/>
      <c r="D796" s="66"/>
      <c r="E796" s="25"/>
      <c r="F796" s="25"/>
    </row>
    <row r="797" spans="2:6" x14ac:dyDescent="0.2">
      <c r="B797" s="89"/>
      <c r="C797" s="66"/>
      <c r="D797" s="66"/>
      <c r="E797" s="25"/>
      <c r="F797" s="25"/>
    </row>
    <row r="798" spans="2:6" x14ac:dyDescent="0.2">
      <c r="B798" s="89"/>
      <c r="C798" s="66"/>
      <c r="D798" s="66"/>
      <c r="E798" s="25"/>
      <c r="F798" s="25"/>
    </row>
    <row r="799" spans="2:6" x14ac:dyDescent="0.2">
      <c r="B799" s="89"/>
      <c r="C799" s="66"/>
      <c r="D799" s="66"/>
      <c r="E799" s="25"/>
      <c r="F799" s="25"/>
    </row>
    <row r="800" spans="2:6" x14ac:dyDescent="0.2">
      <c r="B800" s="89"/>
      <c r="C800" s="66"/>
      <c r="D800" s="66"/>
      <c r="E800" s="25"/>
      <c r="F800" s="25"/>
    </row>
    <row r="801" spans="2:6" x14ac:dyDescent="0.2">
      <c r="B801" s="89"/>
      <c r="C801" s="66"/>
      <c r="D801" s="66"/>
      <c r="E801" s="25"/>
      <c r="F801" s="25"/>
    </row>
    <row r="802" spans="2:6" x14ac:dyDescent="0.2">
      <c r="B802" s="89"/>
      <c r="C802" s="66"/>
      <c r="D802" s="66"/>
      <c r="E802" s="25"/>
      <c r="F802" s="25"/>
    </row>
    <row r="803" spans="2:6" x14ac:dyDescent="0.2">
      <c r="B803" s="89"/>
      <c r="C803" s="66"/>
      <c r="D803" s="66"/>
      <c r="E803" s="25"/>
      <c r="F803" s="25"/>
    </row>
    <row r="804" spans="2:6" x14ac:dyDescent="0.2">
      <c r="B804" s="89"/>
      <c r="C804" s="66"/>
      <c r="D804" s="66"/>
      <c r="E804" s="25"/>
      <c r="F804" s="25"/>
    </row>
    <row r="805" spans="2:6" x14ac:dyDescent="0.2">
      <c r="B805" s="89"/>
      <c r="C805" s="66"/>
      <c r="D805" s="66"/>
      <c r="E805" s="25"/>
      <c r="F805" s="25"/>
    </row>
    <row r="806" spans="2:6" x14ac:dyDescent="0.2">
      <c r="B806" s="89"/>
      <c r="C806" s="66"/>
      <c r="D806" s="66"/>
      <c r="E806" s="25"/>
      <c r="F806" s="25"/>
    </row>
    <row r="807" spans="2:6" x14ac:dyDescent="0.2">
      <c r="B807" s="89"/>
      <c r="C807" s="66"/>
      <c r="D807" s="66"/>
      <c r="E807" s="25"/>
      <c r="F807" s="25"/>
    </row>
    <row r="808" spans="2:6" x14ac:dyDescent="0.2">
      <c r="B808" s="89"/>
      <c r="C808" s="66"/>
      <c r="D808" s="66"/>
      <c r="E808" s="25"/>
      <c r="F808" s="25"/>
    </row>
    <row r="809" spans="2:6" x14ac:dyDescent="0.2">
      <c r="B809" s="89"/>
      <c r="C809" s="66"/>
      <c r="D809" s="66"/>
      <c r="E809" s="25"/>
      <c r="F809" s="25"/>
    </row>
    <row r="810" spans="2:6" x14ac:dyDescent="0.2">
      <c r="B810" s="89"/>
      <c r="C810" s="66"/>
      <c r="D810" s="66"/>
      <c r="E810" s="25"/>
      <c r="F810" s="25"/>
    </row>
    <row r="811" spans="2:6" x14ac:dyDescent="0.2">
      <c r="B811" s="89"/>
      <c r="C811" s="66"/>
      <c r="D811" s="66"/>
      <c r="E811" s="25"/>
      <c r="F811" s="25"/>
    </row>
    <row r="812" spans="2:6" x14ac:dyDescent="0.2">
      <c r="B812" s="89"/>
      <c r="C812" s="66"/>
      <c r="D812" s="66"/>
      <c r="E812" s="25"/>
      <c r="F812" s="25"/>
    </row>
    <row r="813" spans="2:6" x14ac:dyDescent="0.2">
      <c r="B813" s="89"/>
      <c r="C813" s="66"/>
      <c r="D813" s="66"/>
      <c r="E813" s="25"/>
      <c r="F813" s="25"/>
    </row>
    <row r="814" spans="2:6" x14ac:dyDescent="0.2">
      <c r="B814" s="89"/>
      <c r="C814" s="66"/>
      <c r="D814" s="66"/>
      <c r="E814" s="25"/>
      <c r="F814" s="25"/>
    </row>
    <row r="815" spans="2:6" x14ac:dyDescent="0.2">
      <c r="B815" s="89"/>
      <c r="C815" s="66"/>
      <c r="D815" s="66"/>
      <c r="E815" s="25"/>
      <c r="F815" s="25"/>
    </row>
    <row r="816" spans="2:6" x14ac:dyDescent="0.2">
      <c r="B816" s="89"/>
      <c r="C816" s="66"/>
      <c r="D816" s="66"/>
      <c r="E816" s="25"/>
      <c r="F816" s="25"/>
    </row>
    <row r="817" spans="2:6" x14ac:dyDescent="0.2">
      <c r="B817" s="89"/>
      <c r="C817" s="66"/>
      <c r="D817" s="66"/>
      <c r="E817" s="25"/>
      <c r="F817" s="25"/>
    </row>
    <row r="818" spans="2:6" x14ac:dyDescent="0.2">
      <c r="B818" s="89"/>
      <c r="C818" s="66"/>
      <c r="D818" s="66"/>
      <c r="E818" s="25"/>
      <c r="F818" s="25"/>
    </row>
    <row r="819" spans="2:6" x14ac:dyDescent="0.2">
      <c r="B819" s="89"/>
      <c r="C819" s="66"/>
      <c r="D819" s="66"/>
      <c r="E819" s="25"/>
      <c r="F819" s="25"/>
    </row>
    <row r="820" spans="2:6" x14ac:dyDescent="0.2">
      <c r="B820" s="89"/>
      <c r="C820" s="66"/>
      <c r="D820" s="66"/>
      <c r="E820" s="25"/>
      <c r="F820" s="25"/>
    </row>
    <row r="821" spans="2:6" x14ac:dyDescent="0.2">
      <c r="B821" s="89"/>
      <c r="C821" s="66"/>
      <c r="D821" s="66"/>
      <c r="E821" s="25"/>
      <c r="F821" s="25"/>
    </row>
    <row r="822" spans="2:6" x14ac:dyDescent="0.2">
      <c r="B822" s="89"/>
      <c r="C822" s="66"/>
      <c r="D822" s="66"/>
      <c r="E822" s="25"/>
      <c r="F822" s="25"/>
    </row>
    <row r="823" spans="2:6" x14ac:dyDescent="0.2">
      <c r="B823" s="89"/>
      <c r="C823" s="66"/>
      <c r="D823" s="66"/>
      <c r="E823" s="25"/>
      <c r="F823" s="25"/>
    </row>
    <row r="824" spans="2:6" x14ac:dyDescent="0.2">
      <c r="B824" s="89"/>
      <c r="C824" s="66"/>
      <c r="D824" s="66"/>
      <c r="E824" s="25"/>
      <c r="F824" s="25"/>
    </row>
    <row r="825" spans="2:6" x14ac:dyDescent="0.2">
      <c r="B825" s="89"/>
      <c r="C825" s="66"/>
      <c r="D825" s="66"/>
      <c r="E825" s="25"/>
      <c r="F825" s="25"/>
    </row>
    <row r="826" spans="2:6" x14ac:dyDescent="0.2">
      <c r="B826" s="89"/>
      <c r="C826" s="66"/>
      <c r="D826" s="66"/>
      <c r="E826" s="25"/>
      <c r="F826" s="25"/>
    </row>
    <row r="827" spans="2:6" x14ac:dyDescent="0.2">
      <c r="B827" s="89"/>
      <c r="C827" s="66"/>
      <c r="D827" s="66"/>
      <c r="E827" s="25"/>
      <c r="F827" s="25"/>
    </row>
    <row r="828" spans="2:6" x14ac:dyDescent="0.2">
      <c r="B828" s="89"/>
      <c r="C828" s="66"/>
      <c r="D828" s="66"/>
      <c r="E828" s="25"/>
      <c r="F828" s="25"/>
    </row>
    <row r="829" spans="2:6" x14ac:dyDescent="0.2">
      <c r="B829" s="89"/>
      <c r="C829" s="66"/>
      <c r="D829" s="66"/>
      <c r="E829" s="25"/>
      <c r="F829" s="25"/>
    </row>
    <row r="830" spans="2:6" x14ac:dyDescent="0.2">
      <c r="B830" s="89"/>
      <c r="C830" s="66"/>
      <c r="D830" s="66"/>
      <c r="E830" s="25"/>
      <c r="F830" s="25"/>
    </row>
    <row r="831" spans="2:6" x14ac:dyDescent="0.2">
      <c r="B831" s="89"/>
      <c r="C831" s="66"/>
      <c r="D831" s="66"/>
      <c r="E831" s="25"/>
      <c r="F831" s="25"/>
    </row>
    <row r="832" spans="2:6" x14ac:dyDescent="0.2">
      <c r="B832" s="89"/>
      <c r="C832" s="66"/>
      <c r="D832" s="66"/>
      <c r="E832" s="25"/>
      <c r="F832" s="25"/>
    </row>
    <row r="833" spans="2:6" x14ac:dyDescent="0.2">
      <c r="B833" s="89"/>
      <c r="C833" s="66"/>
      <c r="D833" s="66"/>
      <c r="E833" s="25"/>
      <c r="F833" s="25"/>
    </row>
    <row r="834" spans="2:6" x14ac:dyDescent="0.2">
      <c r="B834" s="89"/>
      <c r="C834" s="66"/>
      <c r="D834" s="66"/>
      <c r="E834" s="25"/>
      <c r="F834" s="25"/>
    </row>
    <row r="835" spans="2:6" x14ac:dyDescent="0.2">
      <c r="B835" s="89"/>
      <c r="C835" s="66"/>
      <c r="D835" s="66"/>
      <c r="E835" s="25"/>
      <c r="F835" s="25"/>
    </row>
    <row r="836" spans="2:6" x14ac:dyDescent="0.2">
      <c r="B836" s="89"/>
      <c r="C836" s="66"/>
      <c r="D836" s="66"/>
      <c r="E836" s="25"/>
      <c r="F836" s="25"/>
    </row>
    <row r="837" spans="2:6" x14ac:dyDescent="0.2">
      <c r="B837" s="89"/>
      <c r="C837" s="66"/>
      <c r="D837" s="66"/>
      <c r="E837" s="25"/>
      <c r="F837" s="25"/>
    </row>
    <row r="838" spans="2:6" x14ac:dyDescent="0.2">
      <c r="B838" s="89"/>
      <c r="C838" s="66"/>
      <c r="D838" s="66"/>
      <c r="E838" s="25"/>
      <c r="F838" s="25"/>
    </row>
    <row r="839" spans="2:6" x14ac:dyDescent="0.2">
      <c r="B839" s="89"/>
      <c r="C839" s="66"/>
      <c r="D839" s="66"/>
      <c r="E839" s="25"/>
      <c r="F839" s="25"/>
    </row>
    <row r="840" spans="2:6" x14ac:dyDescent="0.2">
      <c r="B840" s="89"/>
      <c r="C840" s="66"/>
      <c r="D840" s="66"/>
      <c r="E840" s="25"/>
      <c r="F840" s="25"/>
    </row>
    <row r="841" spans="2:6" x14ac:dyDescent="0.2">
      <c r="B841" s="89"/>
      <c r="C841" s="66"/>
      <c r="D841" s="66"/>
      <c r="E841" s="25"/>
      <c r="F841" s="25"/>
    </row>
    <row r="842" spans="2:6" x14ac:dyDescent="0.2">
      <c r="B842" s="89"/>
      <c r="C842" s="66"/>
      <c r="D842" s="66"/>
      <c r="E842" s="25"/>
      <c r="F842" s="25"/>
    </row>
    <row r="843" spans="2:6" x14ac:dyDescent="0.2">
      <c r="B843" s="89"/>
      <c r="C843" s="66"/>
      <c r="D843" s="66"/>
      <c r="E843" s="25"/>
      <c r="F843" s="25"/>
    </row>
    <row r="844" spans="2:6" x14ac:dyDescent="0.2">
      <c r="B844" s="89"/>
      <c r="C844" s="66"/>
      <c r="D844" s="66"/>
      <c r="E844" s="25"/>
      <c r="F844" s="25"/>
    </row>
    <row r="845" spans="2:6" x14ac:dyDescent="0.2">
      <c r="B845" s="89"/>
      <c r="C845" s="66"/>
      <c r="D845" s="66"/>
      <c r="E845" s="25"/>
      <c r="F845" s="25"/>
    </row>
    <row r="846" spans="2:6" x14ac:dyDescent="0.2">
      <c r="B846" s="89"/>
      <c r="C846" s="66"/>
      <c r="D846" s="66"/>
      <c r="E846" s="25"/>
      <c r="F846" s="25"/>
    </row>
    <row r="847" spans="2:6" x14ac:dyDescent="0.2">
      <c r="B847" s="89"/>
      <c r="C847" s="66"/>
      <c r="D847" s="66"/>
      <c r="E847" s="25"/>
      <c r="F847" s="25"/>
    </row>
    <row r="848" spans="2:6" x14ac:dyDescent="0.2">
      <c r="B848" s="89"/>
      <c r="C848" s="66"/>
      <c r="D848" s="66"/>
      <c r="E848" s="25"/>
      <c r="F848" s="25"/>
    </row>
    <row r="849" spans="2:6" x14ac:dyDescent="0.2">
      <c r="B849" s="89"/>
      <c r="C849" s="66"/>
      <c r="D849" s="66"/>
      <c r="E849" s="25"/>
      <c r="F849" s="25"/>
    </row>
    <row r="850" spans="2:6" x14ac:dyDescent="0.2">
      <c r="B850" s="89"/>
      <c r="C850" s="66"/>
      <c r="D850" s="66"/>
      <c r="E850" s="25"/>
      <c r="F850" s="25"/>
    </row>
    <row r="851" spans="2:6" x14ac:dyDescent="0.2">
      <c r="B851" s="89"/>
      <c r="C851" s="66"/>
      <c r="D851" s="66"/>
      <c r="E851" s="25"/>
      <c r="F851" s="25"/>
    </row>
  </sheetData>
  <autoFilter ref="A9:F685" xr:uid="{64CC92BE-E950-4D50-BDA7-E820A56A9865}"/>
  <mergeCells count="5">
    <mergeCell ref="B6:B8"/>
    <mergeCell ref="C6:C8"/>
    <mergeCell ref="D6:D8"/>
    <mergeCell ref="E6:F6"/>
    <mergeCell ref="E8:F8"/>
  </mergeCells>
  <hyperlinks>
    <hyperlink ref="C692" r:id="rId1" xr:uid="{5AC5B317-C268-4879-9D9F-952C212B2BE6}"/>
  </hyperlink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4">
    <pageSetUpPr fitToPage="1"/>
  </sheetPr>
  <dimension ref="A1:AZ67"/>
  <sheetViews>
    <sheetView topLeftCell="A7" workbookViewId="0">
      <selection activeCell="H8" sqref="H8"/>
    </sheetView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124</v>
      </c>
    </row>
    <row r="2" spans="1:52" s="6" customFormat="1" ht="8.25" x14ac:dyDescent="0.15">
      <c r="F2" s="6" t="s">
        <v>118</v>
      </c>
    </row>
    <row r="3" spans="1:52" s="6" customFormat="1" ht="11.25" customHeight="1" x14ac:dyDescent="0.15">
      <c r="A3" s="118" t="s">
        <v>61</v>
      </c>
      <c r="B3" s="121" t="s">
        <v>0</v>
      </c>
      <c r="C3" s="125" t="s">
        <v>109</v>
      </c>
      <c r="D3" s="125"/>
      <c r="E3" s="125"/>
      <c r="F3" s="125"/>
    </row>
    <row r="4" spans="1:52" s="6" customFormat="1" ht="11.25" customHeight="1" x14ac:dyDescent="0.15">
      <c r="A4" s="119"/>
      <c r="B4" s="122"/>
      <c r="C4" s="125" t="s">
        <v>110</v>
      </c>
      <c r="D4" s="125" t="s">
        <v>1</v>
      </c>
      <c r="E4" s="125" t="s">
        <v>111</v>
      </c>
      <c r="F4" s="125"/>
    </row>
    <row r="5" spans="1:52" s="8" customFormat="1" ht="45" x14ac:dyDescent="0.2">
      <c r="A5" s="119"/>
      <c r="B5" s="123"/>
      <c r="C5" s="125"/>
      <c r="D5" s="125"/>
      <c r="E5" s="19" t="s">
        <v>117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120"/>
      <c r="B6" s="124"/>
      <c r="C6" s="125" t="s">
        <v>59</v>
      </c>
      <c r="D6" s="125"/>
      <c r="E6" s="125"/>
      <c r="F6" s="12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  <c r="H7" s="11">
        <v>2011</v>
      </c>
    </row>
    <row r="8" spans="1:52" x14ac:dyDescent="0.2">
      <c r="A8" s="90">
        <v>101</v>
      </c>
      <c r="B8" s="17" t="s">
        <v>62</v>
      </c>
      <c r="C8" s="16">
        <v>6366</v>
      </c>
      <c r="D8" s="16">
        <v>999</v>
      </c>
      <c r="E8" s="16">
        <v>1785</v>
      </c>
      <c r="F8" s="18">
        <v>970</v>
      </c>
    </row>
    <row r="9" spans="1:52" x14ac:dyDescent="0.2">
      <c r="A9" s="90">
        <v>102</v>
      </c>
      <c r="B9" s="17" t="s">
        <v>63</v>
      </c>
      <c r="C9" s="16">
        <v>2590</v>
      </c>
      <c r="D9" s="16">
        <v>660</v>
      </c>
      <c r="E9" s="16">
        <v>1058</v>
      </c>
      <c r="F9" s="18">
        <v>659</v>
      </c>
    </row>
    <row r="10" spans="1:52" x14ac:dyDescent="0.2">
      <c r="A10" s="90">
        <v>103</v>
      </c>
      <c r="B10" s="17" t="s">
        <v>64</v>
      </c>
      <c r="C10" s="16">
        <v>3537</v>
      </c>
      <c r="D10" s="16">
        <v>649</v>
      </c>
      <c r="E10" s="16">
        <v>1236</v>
      </c>
      <c r="F10" s="18">
        <v>643</v>
      </c>
    </row>
    <row r="11" spans="1:52" x14ac:dyDescent="0.2">
      <c r="A11" s="90">
        <v>151</v>
      </c>
      <c r="B11" s="17" t="s">
        <v>65</v>
      </c>
      <c r="C11" s="16">
        <v>4683</v>
      </c>
      <c r="D11" s="16">
        <v>476</v>
      </c>
      <c r="E11" s="16">
        <v>743</v>
      </c>
      <c r="F11" s="18">
        <v>297</v>
      </c>
    </row>
    <row r="12" spans="1:52" x14ac:dyDescent="0.2">
      <c r="A12" s="90">
        <v>153</v>
      </c>
      <c r="B12" s="17" t="s">
        <v>67</v>
      </c>
      <c r="C12" s="16">
        <v>3184</v>
      </c>
      <c r="D12" s="16">
        <v>307</v>
      </c>
      <c r="E12" s="16">
        <v>569</v>
      </c>
      <c r="F12" s="18">
        <v>306</v>
      </c>
    </row>
    <row r="13" spans="1:52" x14ac:dyDescent="0.2">
      <c r="A13" s="90">
        <v>154</v>
      </c>
      <c r="B13" s="17" t="s">
        <v>68</v>
      </c>
      <c r="C13" s="16">
        <v>2208</v>
      </c>
      <c r="D13" s="16">
        <v>101</v>
      </c>
      <c r="E13" s="16">
        <v>267</v>
      </c>
      <c r="F13" s="18">
        <v>100</v>
      </c>
    </row>
    <row r="14" spans="1:52" x14ac:dyDescent="0.2">
      <c r="A14" s="90">
        <v>155</v>
      </c>
      <c r="B14" s="17" t="s">
        <v>69</v>
      </c>
      <c r="C14" s="16">
        <v>3308</v>
      </c>
      <c r="D14" s="16">
        <v>330</v>
      </c>
      <c r="E14" s="16">
        <v>508</v>
      </c>
      <c r="F14" s="18">
        <v>328</v>
      </c>
    </row>
    <row r="15" spans="1:52" x14ac:dyDescent="0.2">
      <c r="A15" s="90">
        <v>157</v>
      </c>
      <c r="B15" s="17" t="s">
        <v>70</v>
      </c>
      <c r="C15" s="16">
        <v>3635</v>
      </c>
      <c r="D15" s="16">
        <v>396</v>
      </c>
      <c r="E15" s="16">
        <v>647</v>
      </c>
      <c r="F15" s="18">
        <v>324</v>
      </c>
    </row>
    <row r="16" spans="1:52" x14ac:dyDescent="0.2">
      <c r="A16" s="90">
        <v>158</v>
      </c>
      <c r="B16" s="17" t="s">
        <v>71</v>
      </c>
      <c r="C16" s="16">
        <v>3274</v>
      </c>
      <c r="D16" s="16">
        <v>188</v>
      </c>
      <c r="E16" s="16">
        <v>411</v>
      </c>
      <c r="F16" s="18">
        <v>187</v>
      </c>
    </row>
    <row r="17" spans="1:6" x14ac:dyDescent="0.2">
      <c r="A17" s="90">
        <v>159</v>
      </c>
      <c r="B17" s="17" t="s">
        <v>66</v>
      </c>
      <c r="C17" s="16">
        <v>8801</v>
      </c>
      <c r="D17" s="16">
        <v>1098</v>
      </c>
      <c r="E17" s="16">
        <v>1887</v>
      </c>
      <c r="F17" s="18">
        <v>1087</v>
      </c>
    </row>
    <row r="18" spans="1:6" x14ac:dyDescent="0.2">
      <c r="A18" s="90">
        <v>1</v>
      </c>
      <c r="B18" s="17" t="s">
        <v>107</v>
      </c>
      <c r="C18" s="16">
        <v>41586</v>
      </c>
      <c r="D18" s="16">
        <v>5204</v>
      </c>
      <c r="E18" s="16">
        <v>9111</v>
      </c>
      <c r="F18" s="18">
        <v>4901</v>
      </c>
    </row>
    <row r="19" spans="1:6" x14ac:dyDescent="0.2">
      <c r="A19" s="90">
        <v>241001</v>
      </c>
      <c r="B19" s="17" t="s">
        <v>113</v>
      </c>
      <c r="C19" s="16">
        <v>14291</v>
      </c>
      <c r="D19" s="16">
        <v>4306</v>
      </c>
      <c r="E19" s="16">
        <v>6434</v>
      </c>
      <c r="F19" s="18">
        <v>4283</v>
      </c>
    </row>
    <row r="20" spans="1:6" x14ac:dyDescent="0.2">
      <c r="A20" s="90">
        <v>241</v>
      </c>
      <c r="B20" s="17" t="s">
        <v>73</v>
      </c>
      <c r="C20" s="16">
        <v>30975</v>
      </c>
      <c r="D20" s="16">
        <v>6469</v>
      </c>
      <c r="E20" s="16">
        <v>10542</v>
      </c>
      <c r="F20" s="18">
        <v>6391</v>
      </c>
    </row>
    <row r="21" spans="1:6" s="5" customFormat="1" ht="11.25" x14ac:dyDescent="0.2">
      <c r="A21" s="90">
        <v>251</v>
      </c>
      <c r="B21" s="17" t="s">
        <v>74</v>
      </c>
      <c r="C21" s="16">
        <v>5487</v>
      </c>
      <c r="D21" s="16">
        <v>531</v>
      </c>
      <c r="E21" s="16">
        <v>846</v>
      </c>
      <c r="F21" s="18">
        <v>476</v>
      </c>
    </row>
    <row r="22" spans="1:6" x14ac:dyDescent="0.2">
      <c r="A22" s="90">
        <v>252</v>
      </c>
      <c r="B22" s="17" t="s">
        <v>75</v>
      </c>
      <c r="C22" s="16">
        <v>3805</v>
      </c>
      <c r="D22" s="16">
        <v>433</v>
      </c>
      <c r="E22" s="16">
        <v>863</v>
      </c>
      <c r="F22" s="18">
        <v>428</v>
      </c>
    </row>
    <row r="23" spans="1:6" x14ac:dyDescent="0.2">
      <c r="A23" s="90">
        <v>254021</v>
      </c>
      <c r="B23" s="17" t="s">
        <v>76</v>
      </c>
      <c r="C23" s="16">
        <v>2698</v>
      </c>
      <c r="D23" s="16">
        <v>574</v>
      </c>
      <c r="E23" s="16">
        <v>918</v>
      </c>
      <c r="F23" s="18">
        <v>562</v>
      </c>
    </row>
    <row r="24" spans="1:6" x14ac:dyDescent="0.2">
      <c r="A24" s="90">
        <v>254</v>
      </c>
      <c r="B24" s="17" t="s">
        <v>77</v>
      </c>
      <c r="C24" s="16">
        <v>7206</v>
      </c>
      <c r="D24" s="16">
        <v>852</v>
      </c>
      <c r="E24" s="16">
        <v>1540</v>
      </c>
      <c r="F24" s="18">
        <v>830</v>
      </c>
    </row>
    <row r="25" spans="1:6" x14ac:dyDescent="0.2">
      <c r="A25" s="90">
        <v>255</v>
      </c>
      <c r="B25" s="17" t="s">
        <v>78</v>
      </c>
      <c r="C25" s="16">
        <v>1571</v>
      </c>
      <c r="D25" s="16">
        <v>146</v>
      </c>
      <c r="E25" s="16">
        <v>331</v>
      </c>
      <c r="F25" s="18">
        <v>145</v>
      </c>
    </row>
    <row r="26" spans="1:6" x14ac:dyDescent="0.2">
      <c r="A26" s="90">
        <v>256</v>
      </c>
      <c r="B26" s="17" t="s">
        <v>79</v>
      </c>
      <c r="C26" s="16">
        <v>3247</v>
      </c>
      <c r="D26" s="16">
        <v>328</v>
      </c>
      <c r="E26" s="16">
        <v>773</v>
      </c>
      <c r="F26" s="18">
        <v>323</v>
      </c>
    </row>
    <row r="27" spans="1:6" x14ac:dyDescent="0.2">
      <c r="A27" s="90">
        <v>257</v>
      </c>
      <c r="B27" s="17" t="s">
        <v>80</v>
      </c>
      <c r="C27" s="16">
        <v>3918</v>
      </c>
      <c r="D27" s="16">
        <v>379</v>
      </c>
      <c r="E27" s="16">
        <v>817</v>
      </c>
      <c r="F27" s="18">
        <v>378</v>
      </c>
    </row>
    <row r="28" spans="1:6" x14ac:dyDescent="0.2">
      <c r="A28" s="90">
        <v>2</v>
      </c>
      <c r="B28" s="17" t="s">
        <v>108</v>
      </c>
      <c r="C28" s="16">
        <v>56209</v>
      </c>
      <c r="D28" s="16">
        <v>9138</v>
      </c>
      <c r="E28" s="16">
        <v>15712</v>
      </c>
      <c r="F28" s="18">
        <v>8971</v>
      </c>
    </row>
    <row r="29" spans="1:6" x14ac:dyDescent="0.2">
      <c r="A29" s="90">
        <v>351</v>
      </c>
      <c r="B29" s="17" t="s">
        <v>81</v>
      </c>
      <c r="C29" s="16">
        <v>5082</v>
      </c>
      <c r="D29" s="16">
        <v>394</v>
      </c>
      <c r="E29" s="16">
        <v>840</v>
      </c>
      <c r="F29" s="18">
        <v>378</v>
      </c>
    </row>
    <row r="30" spans="1:6" x14ac:dyDescent="0.2">
      <c r="A30" s="90">
        <v>352</v>
      </c>
      <c r="B30" s="17" t="s">
        <v>82</v>
      </c>
      <c r="C30" s="16">
        <v>5331</v>
      </c>
      <c r="D30" s="16">
        <v>449</v>
      </c>
      <c r="E30" s="16">
        <v>825</v>
      </c>
      <c r="F30" s="18">
        <v>441</v>
      </c>
    </row>
    <row r="31" spans="1:6" x14ac:dyDescent="0.2">
      <c r="A31" s="90">
        <v>353</v>
      </c>
      <c r="B31" s="17" t="s">
        <v>83</v>
      </c>
      <c r="C31" s="16">
        <v>7219</v>
      </c>
      <c r="D31" s="16">
        <v>645</v>
      </c>
      <c r="E31" s="16">
        <v>1210</v>
      </c>
      <c r="F31" s="18">
        <v>640</v>
      </c>
    </row>
    <row r="32" spans="1:6" x14ac:dyDescent="0.2">
      <c r="A32" s="90">
        <v>354</v>
      </c>
      <c r="B32" s="17" t="s">
        <v>84</v>
      </c>
      <c r="C32" s="16">
        <v>1221</v>
      </c>
      <c r="D32" s="16">
        <v>75</v>
      </c>
      <c r="E32" s="16">
        <v>118</v>
      </c>
      <c r="F32" s="18">
        <v>72</v>
      </c>
    </row>
    <row r="33" spans="1:6" x14ac:dyDescent="0.2">
      <c r="A33" s="90">
        <v>355</v>
      </c>
      <c r="B33" s="17" t="s">
        <v>85</v>
      </c>
      <c r="C33" s="16">
        <v>5016</v>
      </c>
      <c r="D33" s="16">
        <v>465</v>
      </c>
      <c r="E33" s="16">
        <v>852</v>
      </c>
      <c r="F33" s="18">
        <v>458</v>
      </c>
    </row>
    <row r="34" spans="1:6" s="5" customFormat="1" ht="11.25" x14ac:dyDescent="0.2">
      <c r="A34" s="90">
        <v>356</v>
      </c>
      <c r="B34" s="17" t="s">
        <v>86</v>
      </c>
      <c r="C34" s="16">
        <v>2876</v>
      </c>
      <c r="D34" s="16">
        <v>190</v>
      </c>
      <c r="E34" s="16">
        <v>359</v>
      </c>
      <c r="F34" s="18">
        <v>168</v>
      </c>
    </row>
    <row r="35" spans="1:6" x14ac:dyDescent="0.2">
      <c r="A35" s="90">
        <v>357</v>
      </c>
      <c r="B35" s="17" t="s">
        <v>87</v>
      </c>
      <c r="C35" s="16">
        <v>4441</v>
      </c>
      <c r="D35" s="16">
        <v>266</v>
      </c>
      <c r="E35" s="16">
        <v>649</v>
      </c>
      <c r="F35" s="18">
        <v>260</v>
      </c>
    </row>
    <row r="36" spans="1:6" x14ac:dyDescent="0.2">
      <c r="A36" s="90">
        <v>358</v>
      </c>
      <c r="B36" s="17" t="s">
        <v>88</v>
      </c>
      <c r="C36" s="16">
        <v>3689</v>
      </c>
      <c r="D36" s="16">
        <v>318</v>
      </c>
      <c r="E36" s="16">
        <v>586</v>
      </c>
      <c r="F36" s="18">
        <v>282</v>
      </c>
    </row>
    <row r="37" spans="1:6" x14ac:dyDescent="0.2">
      <c r="A37" s="90">
        <v>359</v>
      </c>
      <c r="B37" s="17" t="s">
        <v>89</v>
      </c>
      <c r="C37" s="16">
        <v>5228</v>
      </c>
      <c r="D37" s="16">
        <v>520</v>
      </c>
      <c r="E37" s="16">
        <v>976</v>
      </c>
      <c r="F37" s="18">
        <v>514</v>
      </c>
    </row>
    <row r="38" spans="1:6" x14ac:dyDescent="0.2">
      <c r="A38" s="90">
        <v>360</v>
      </c>
      <c r="B38" s="17" t="s">
        <v>90</v>
      </c>
      <c r="C38" s="16">
        <v>2289</v>
      </c>
      <c r="D38" s="16">
        <v>140</v>
      </c>
      <c r="E38" s="16">
        <v>341</v>
      </c>
      <c r="F38" s="18">
        <v>139</v>
      </c>
    </row>
    <row r="39" spans="1:6" x14ac:dyDescent="0.2">
      <c r="A39" s="90">
        <v>361</v>
      </c>
      <c r="B39" s="17" t="s">
        <v>91</v>
      </c>
      <c r="C39" s="16">
        <v>3790</v>
      </c>
      <c r="D39" s="16">
        <v>447</v>
      </c>
      <c r="E39" s="16">
        <v>864</v>
      </c>
      <c r="F39" s="18">
        <v>391</v>
      </c>
    </row>
    <row r="40" spans="1:6" x14ac:dyDescent="0.2">
      <c r="A40" s="90">
        <v>3</v>
      </c>
      <c r="B40" s="17" t="s">
        <v>85</v>
      </c>
      <c r="C40" s="16">
        <v>46182</v>
      </c>
      <c r="D40" s="16">
        <v>3909</v>
      </c>
      <c r="E40" s="16">
        <v>7620</v>
      </c>
      <c r="F40" s="18">
        <v>3743</v>
      </c>
    </row>
    <row r="41" spans="1:6" x14ac:dyDescent="0.2">
      <c r="A41" s="90">
        <v>401</v>
      </c>
      <c r="B41" s="17" t="s">
        <v>92</v>
      </c>
      <c r="C41" s="16">
        <v>1752</v>
      </c>
      <c r="D41" s="16">
        <v>499</v>
      </c>
      <c r="E41" s="16">
        <v>739</v>
      </c>
      <c r="F41" s="18">
        <v>481</v>
      </c>
    </row>
    <row r="42" spans="1:6" x14ac:dyDescent="0.2">
      <c r="A42" s="90">
        <v>402</v>
      </c>
      <c r="B42" s="17" t="s">
        <v>93</v>
      </c>
      <c r="C42" s="16">
        <v>1279</v>
      </c>
      <c r="D42" s="16">
        <v>172</v>
      </c>
      <c r="E42" s="16">
        <v>271</v>
      </c>
      <c r="F42" s="18">
        <v>171</v>
      </c>
    </row>
    <row r="43" spans="1:6" x14ac:dyDescent="0.2">
      <c r="A43" s="90">
        <v>403</v>
      </c>
      <c r="B43" s="17" t="s">
        <v>114</v>
      </c>
      <c r="C43" s="16">
        <v>4433</v>
      </c>
      <c r="D43" s="16">
        <v>749</v>
      </c>
      <c r="E43" s="16">
        <v>1193</v>
      </c>
      <c r="F43" s="18">
        <v>739</v>
      </c>
    </row>
    <row r="44" spans="1:6" x14ac:dyDescent="0.2">
      <c r="A44" s="90">
        <v>404</v>
      </c>
      <c r="B44" s="17" t="s">
        <v>94</v>
      </c>
      <c r="C44" s="16">
        <v>4101</v>
      </c>
      <c r="D44" s="16">
        <v>928</v>
      </c>
      <c r="E44" s="16">
        <v>1562</v>
      </c>
      <c r="F44" s="18">
        <v>924</v>
      </c>
    </row>
    <row r="45" spans="1:6" x14ac:dyDescent="0.2">
      <c r="A45" s="90">
        <v>405</v>
      </c>
      <c r="B45" s="17" t="s">
        <v>115</v>
      </c>
      <c r="C45" s="16">
        <v>1612</v>
      </c>
      <c r="D45" s="16">
        <v>224</v>
      </c>
      <c r="E45" s="16">
        <v>467</v>
      </c>
      <c r="F45" s="18">
        <v>221</v>
      </c>
    </row>
    <row r="46" spans="1:6" x14ac:dyDescent="0.2">
      <c r="A46" s="90">
        <v>451</v>
      </c>
      <c r="B46" s="17" t="s">
        <v>95</v>
      </c>
      <c r="C46" s="16">
        <v>3238</v>
      </c>
      <c r="D46" s="16">
        <v>239</v>
      </c>
      <c r="E46" s="16">
        <v>453</v>
      </c>
      <c r="F46" s="18">
        <v>235</v>
      </c>
    </row>
    <row r="47" spans="1:6" s="5" customFormat="1" ht="11.25" x14ac:dyDescent="0.2">
      <c r="A47" s="90">
        <v>452</v>
      </c>
      <c r="B47" s="17" t="s">
        <v>96</v>
      </c>
      <c r="C47" s="16">
        <v>4448</v>
      </c>
      <c r="D47" s="16">
        <v>340</v>
      </c>
      <c r="E47" s="16">
        <v>595</v>
      </c>
      <c r="F47" s="18">
        <v>336</v>
      </c>
    </row>
    <row r="48" spans="1:6" x14ac:dyDescent="0.2">
      <c r="A48" s="90">
        <v>453</v>
      </c>
      <c r="B48" s="17" t="s">
        <v>97</v>
      </c>
      <c r="C48" s="16">
        <v>4705</v>
      </c>
      <c r="D48" s="16">
        <v>618</v>
      </c>
      <c r="E48" s="16">
        <v>1287</v>
      </c>
      <c r="F48" s="18">
        <v>597</v>
      </c>
    </row>
    <row r="49" spans="1:6" x14ac:dyDescent="0.2">
      <c r="A49" s="90">
        <v>454</v>
      </c>
      <c r="B49" s="17" t="s">
        <v>98</v>
      </c>
      <c r="C49" s="16">
        <v>8958</v>
      </c>
      <c r="D49" s="16">
        <v>831</v>
      </c>
      <c r="E49" s="16">
        <v>1596</v>
      </c>
      <c r="F49" s="18">
        <v>812</v>
      </c>
    </row>
    <row r="50" spans="1:6" x14ac:dyDescent="0.2">
      <c r="A50" s="90">
        <v>455</v>
      </c>
      <c r="B50" s="17" t="s">
        <v>99</v>
      </c>
      <c r="C50" s="16">
        <v>2448</v>
      </c>
      <c r="D50" s="16">
        <v>134</v>
      </c>
      <c r="E50" s="16">
        <v>282</v>
      </c>
      <c r="F50" s="18">
        <v>132</v>
      </c>
    </row>
    <row r="51" spans="1:6" x14ac:dyDescent="0.2">
      <c r="A51" s="90">
        <v>456</v>
      </c>
      <c r="B51" s="17" t="s">
        <v>116</v>
      </c>
      <c r="C51" s="16">
        <v>3765</v>
      </c>
      <c r="D51" s="16">
        <v>586</v>
      </c>
      <c r="E51" s="16">
        <v>992</v>
      </c>
      <c r="F51" s="18">
        <v>583</v>
      </c>
    </row>
    <row r="52" spans="1:6" x14ac:dyDescent="0.2">
      <c r="A52" s="90">
        <v>457</v>
      </c>
      <c r="B52" s="17" t="s">
        <v>100</v>
      </c>
      <c r="C52" s="16">
        <v>4079</v>
      </c>
      <c r="D52" s="16">
        <v>230</v>
      </c>
      <c r="E52" s="16">
        <v>551</v>
      </c>
      <c r="F52" s="18">
        <v>230</v>
      </c>
    </row>
    <row r="53" spans="1:6" x14ac:dyDescent="0.2">
      <c r="A53" s="90">
        <v>458</v>
      </c>
      <c r="B53" s="17" t="s">
        <v>101</v>
      </c>
      <c r="C53" s="16">
        <v>3475</v>
      </c>
      <c r="D53" s="16">
        <v>311</v>
      </c>
      <c r="E53" s="16">
        <v>514</v>
      </c>
      <c r="F53" s="18">
        <v>307</v>
      </c>
    </row>
    <row r="54" spans="1:6" x14ac:dyDescent="0.2">
      <c r="A54" s="90">
        <v>459</v>
      </c>
      <c r="B54" s="17" t="s">
        <v>102</v>
      </c>
      <c r="C54" s="16">
        <v>9737</v>
      </c>
      <c r="D54" s="16">
        <v>1152</v>
      </c>
      <c r="E54" s="16">
        <v>2372</v>
      </c>
      <c r="F54" s="18">
        <v>1127</v>
      </c>
    </row>
    <row r="55" spans="1:6" x14ac:dyDescent="0.2">
      <c r="A55" s="90">
        <v>460</v>
      </c>
      <c r="B55" s="17" t="s">
        <v>103</v>
      </c>
      <c r="C55" s="16">
        <v>4329</v>
      </c>
      <c r="D55" s="16">
        <v>677</v>
      </c>
      <c r="E55" s="16">
        <v>1213</v>
      </c>
      <c r="F55" s="18">
        <v>671</v>
      </c>
    </row>
    <row r="56" spans="1:6" x14ac:dyDescent="0.2">
      <c r="A56" s="90">
        <v>461</v>
      </c>
      <c r="B56" s="17" t="s">
        <v>104</v>
      </c>
      <c r="C56" s="16">
        <v>2425</v>
      </c>
      <c r="D56" s="16">
        <v>294</v>
      </c>
      <c r="E56" s="16">
        <v>515</v>
      </c>
      <c r="F56" s="18">
        <v>288</v>
      </c>
    </row>
    <row r="57" spans="1:6" x14ac:dyDescent="0.2">
      <c r="A57" s="90">
        <v>462</v>
      </c>
      <c r="B57" s="17" t="s">
        <v>105</v>
      </c>
      <c r="C57" s="16">
        <v>1395</v>
      </c>
      <c r="D57" s="16">
        <v>75</v>
      </c>
      <c r="E57" s="16">
        <v>124</v>
      </c>
      <c r="F57" s="18">
        <v>75</v>
      </c>
    </row>
    <row r="58" spans="1:6" x14ac:dyDescent="0.2">
      <c r="A58" s="90">
        <v>4</v>
      </c>
      <c r="B58" s="17" t="s">
        <v>72</v>
      </c>
      <c r="C58" s="16">
        <v>66179</v>
      </c>
      <c r="D58" s="16">
        <v>8059</v>
      </c>
      <c r="E58" s="16">
        <v>14726</v>
      </c>
      <c r="F58" s="18">
        <v>7929</v>
      </c>
    </row>
    <row r="59" spans="1:6" x14ac:dyDescent="0.2">
      <c r="A59" s="88">
        <v>0</v>
      </c>
      <c r="B59" s="17" t="s">
        <v>106</v>
      </c>
      <c r="C59" s="16">
        <v>210156</v>
      </c>
      <c r="D59" s="16">
        <v>26310</v>
      </c>
      <c r="E59" s="16">
        <v>47169</v>
      </c>
      <c r="F59" s="18">
        <v>25544</v>
      </c>
    </row>
    <row r="60" spans="1:6" x14ac:dyDescent="0.2">
      <c r="A60" s="17"/>
      <c r="B60" s="17"/>
      <c r="C60" s="16"/>
      <c r="D60" s="16"/>
      <c r="E60" s="16"/>
      <c r="F60" s="18"/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5">
    <pageSetUpPr fitToPage="1"/>
  </sheetPr>
  <dimension ref="A1:AZ67"/>
  <sheetViews>
    <sheetView workbookViewId="0">
      <selection activeCell="H1" sqref="H1"/>
    </sheetView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125</v>
      </c>
      <c r="H1" s="6">
        <v>2012</v>
      </c>
    </row>
    <row r="2" spans="1:52" s="6" customFormat="1" ht="8.25" x14ac:dyDescent="0.15">
      <c r="F2" s="6" t="s">
        <v>118</v>
      </c>
    </row>
    <row r="3" spans="1:52" s="6" customFormat="1" ht="11.25" customHeight="1" x14ac:dyDescent="0.15">
      <c r="A3" s="118" t="s">
        <v>61</v>
      </c>
      <c r="B3" s="121" t="s">
        <v>0</v>
      </c>
      <c r="C3" s="125" t="s">
        <v>109</v>
      </c>
      <c r="D3" s="125"/>
      <c r="E3" s="125"/>
      <c r="F3" s="125"/>
    </row>
    <row r="4" spans="1:52" s="6" customFormat="1" ht="11.25" customHeight="1" x14ac:dyDescent="0.15">
      <c r="A4" s="119"/>
      <c r="B4" s="122"/>
      <c r="C4" s="125" t="s">
        <v>110</v>
      </c>
      <c r="D4" s="125" t="s">
        <v>1</v>
      </c>
      <c r="E4" s="125" t="s">
        <v>111</v>
      </c>
      <c r="F4" s="125"/>
    </row>
    <row r="5" spans="1:52" s="8" customFormat="1" ht="45" x14ac:dyDescent="0.2">
      <c r="A5" s="119"/>
      <c r="B5" s="123"/>
      <c r="C5" s="125"/>
      <c r="D5" s="125"/>
      <c r="E5" s="19" t="s">
        <v>117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120"/>
      <c r="B6" s="124"/>
      <c r="C6" s="125" t="s">
        <v>59</v>
      </c>
      <c r="D6" s="125"/>
      <c r="E6" s="125"/>
      <c r="F6" s="12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90">
        <v>101</v>
      </c>
      <c r="B8" s="17" t="s">
        <v>62</v>
      </c>
      <c r="C8" s="16">
        <v>6739</v>
      </c>
      <c r="D8" s="16">
        <v>1011</v>
      </c>
      <c r="E8" s="16">
        <v>2020</v>
      </c>
      <c r="F8" s="18">
        <v>1000</v>
      </c>
    </row>
    <row r="9" spans="1:52" x14ac:dyDescent="0.2">
      <c r="A9" s="90">
        <v>102</v>
      </c>
      <c r="B9" s="17" t="s">
        <v>63</v>
      </c>
      <c r="C9" s="16">
        <v>2624</v>
      </c>
      <c r="D9" s="16">
        <v>808</v>
      </c>
      <c r="E9" s="16">
        <v>1098</v>
      </c>
      <c r="F9" s="18">
        <v>798</v>
      </c>
    </row>
    <row r="10" spans="1:52" x14ac:dyDescent="0.2">
      <c r="A10" s="90">
        <v>103</v>
      </c>
      <c r="B10" s="17" t="s">
        <v>64</v>
      </c>
      <c r="C10" s="16">
        <v>3676</v>
      </c>
      <c r="D10" s="16">
        <v>679</v>
      </c>
      <c r="E10" s="16">
        <v>1261</v>
      </c>
      <c r="F10" s="18">
        <v>669</v>
      </c>
    </row>
    <row r="11" spans="1:52" x14ac:dyDescent="0.2">
      <c r="A11" s="90">
        <v>151</v>
      </c>
      <c r="B11" s="17" t="s">
        <v>65</v>
      </c>
      <c r="C11" s="16">
        <v>4739</v>
      </c>
      <c r="D11" s="16">
        <v>511</v>
      </c>
      <c r="E11" s="16">
        <v>811</v>
      </c>
      <c r="F11" s="18">
        <v>367</v>
      </c>
    </row>
    <row r="12" spans="1:52" x14ac:dyDescent="0.2">
      <c r="A12" s="90">
        <v>153</v>
      </c>
      <c r="B12" s="17" t="s">
        <v>67</v>
      </c>
      <c r="C12" s="16">
        <v>3276</v>
      </c>
      <c r="D12" s="16">
        <v>319</v>
      </c>
      <c r="E12" s="16">
        <v>576</v>
      </c>
      <c r="F12" s="18">
        <v>307</v>
      </c>
    </row>
    <row r="13" spans="1:52" x14ac:dyDescent="0.2">
      <c r="A13" s="90">
        <v>154</v>
      </c>
      <c r="B13" s="17" t="s">
        <v>68</v>
      </c>
      <c r="C13" s="16">
        <v>2233</v>
      </c>
      <c r="D13" s="16">
        <v>88</v>
      </c>
      <c r="E13" s="16">
        <v>220</v>
      </c>
      <c r="F13" s="18">
        <v>85</v>
      </c>
    </row>
    <row r="14" spans="1:52" x14ac:dyDescent="0.2">
      <c r="A14" s="90">
        <v>155</v>
      </c>
      <c r="B14" s="17" t="s">
        <v>69</v>
      </c>
      <c r="C14" s="16">
        <v>3384</v>
      </c>
      <c r="D14" s="16">
        <v>317</v>
      </c>
      <c r="E14" s="16">
        <v>547</v>
      </c>
      <c r="F14" s="18">
        <v>316</v>
      </c>
    </row>
    <row r="15" spans="1:52" x14ac:dyDescent="0.2">
      <c r="A15" s="90">
        <v>157</v>
      </c>
      <c r="B15" s="17" t="s">
        <v>70</v>
      </c>
      <c r="C15" s="16">
        <v>3622</v>
      </c>
      <c r="D15" s="16">
        <v>884</v>
      </c>
      <c r="E15" s="16">
        <v>714</v>
      </c>
      <c r="F15" s="18">
        <v>330</v>
      </c>
    </row>
    <row r="16" spans="1:52" x14ac:dyDescent="0.2">
      <c r="A16" s="90">
        <v>158</v>
      </c>
      <c r="B16" s="17" t="s">
        <v>71</v>
      </c>
      <c r="C16" s="16">
        <v>3291</v>
      </c>
      <c r="D16" s="16">
        <v>218</v>
      </c>
      <c r="E16" s="16">
        <v>437</v>
      </c>
      <c r="F16" s="18">
        <v>216</v>
      </c>
    </row>
    <row r="17" spans="1:6" x14ac:dyDescent="0.2">
      <c r="A17" s="90">
        <v>159</v>
      </c>
      <c r="B17" s="17" t="s">
        <v>66</v>
      </c>
      <c r="C17" s="16">
        <v>8894</v>
      </c>
      <c r="D17" s="16">
        <v>1202</v>
      </c>
      <c r="E17" s="16">
        <v>1995</v>
      </c>
      <c r="F17" s="18">
        <v>1184</v>
      </c>
    </row>
    <row r="18" spans="1:6" x14ac:dyDescent="0.2">
      <c r="A18" s="90">
        <v>1</v>
      </c>
      <c r="B18" s="17" t="s">
        <v>107</v>
      </c>
      <c r="C18" s="16">
        <v>42478</v>
      </c>
      <c r="D18" s="16">
        <v>6037</v>
      </c>
      <c r="E18" s="16">
        <v>9679</v>
      </c>
      <c r="F18" s="18">
        <v>5272</v>
      </c>
    </row>
    <row r="19" spans="1:6" x14ac:dyDescent="0.2">
      <c r="A19" s="90">
        <v>241001</v>
      </c>
      <c r="B19" s="17" t="s">
        <v>113</v>
      </c>
      <c r="C19" s="16">
        <v>15017</v>
      </c>
      <c r="D19" s="16">
        <v>4311</v>
      </c>
      <c r="E19" s="16">
        <v>6612</v>
      </c>
      <c r="F19" s="18">
        <v>4280</v>
      </c>
    </row>
    <row r="20" spans="1:6" x14ac:dyDescent="0.2">
      <c r="A20" s="90">
        <v>241</v>
      </c>
      <c r="B20" s="17" t="s">
        <v>73</v>
      </c>
      <c r="C20" s="16">
        <v>32121</v>
      </c>
      <c r="D20" s="16">
        <v>6502</v>
      </c>
      <c r="E20" s="16">
        <v>11123</v>
      </c>
      <c r="F20" s="18">
        <v>6386</v>
      </c>
    </row>
    <row r="21" spans="1:6" s="5" customFormat="1" ht="11.25" x14ac:dyDescent="0.2">
      <c r="A21" s="90">
        <v>251</v>
      </c>
      <c r="B21" s="17" t="s">
        <v>74</v>
      </c>
      <c r="C21" s="16">
        <v>5537</v>
      </c>
      <c r="D21" s="16">
        <v>584</v>
      </c>
      <c r="E21" s="16">
        <v>1018</v>
      </c>
      <c r="F21" s="18">
        <v>573</v>
      </c>
    </row>
    <row r="22" spans="1:6" x14ac:dyDescent="0.2">
      <c r="A22" s="90">
        <v>252</v>
      </c>
      <c r="B22" s="17" t="s">
        <v>75</v>
      </c>
      <c r="C22" s="16">
        <v>3974</v>
      </c>
      <c r="D22" s="16">
        <v>436</v>
      </c>
      <c r="E22" s="16">
        <v>913</v>
      </c>
      <c r="F22" s="18">
        <v>430</v>
      </c>
    </row>
    <row r="23" spans="1:6" x14ac:dyDescent="0.2">
      <c r="A23" s="90">
        <v>254021</v>
      </c>
      <c r="B23" s="17" t="s">
        <v>76</v>
      </c>
      <c r="C23" s="16">
        <v>2781</v>
      </c>
      <c r="D23" s="16">
        <v>597</v>
      </c>
      <c r="E23" s="16">
        <v>959</v>
      </c>
      <c r="F23" s="18">
        <v>590</v>
      </c>
    </row>
    <row r="24" spans="1:6" x14ac:dyDescent="0.2">
      <c r="A24" s="90">
        <v>254</v>
      </c>
      <c r="B24" s="17" t="s">
        <v>77</v>
      </c>
      <c r="C24" s="16">
        <v>7308</v>
      </c>
      <c r="D24" s="16">
        <v>826</v>
      </c>
      <c r="E24" s="16">
        <v>1493</v>
      </c>
      <c r="F24" s="18">
        <v>799</v>
      </c>
    </row>
    <row r="25" spans="1:6" x14ac:dyDescent="0.2">
      <c r="A25" s="90">
        <v>255</v>
      </c>
      <c r="B25" s="17" t="s">
        <v>78</v>
      </c>
      <c r="C25" s="16">
        <v>1653</v>
      </c>
      <c r="D25" s="16">
        <v>198</v>
      </c>
      <c r="E25" s="16">
        <v>392</v>
      </c>
      <c r="F25" s="18">
        <v>164</v>
      </c>
    </row>
    <row r="26" spans="1:6" x14ac:dyDescent="0.2">
      <c r="A26" s="90">
        <v>256</v>
      </c>
      <c r="B26" s="17" t="s">
        <v>79</v>
      </c>
      <c r="C26" s="16">
        <v>3171</v>
      </c>
      <c r="D26" s="16">
        <v>279</v>
      </c>
      <c r="E26" s="16">
        <v>721</v>
      </c>
      <c r="F26" s="18">
        <v>273</v>
      </c>
    </row>
    <row r="27" spans="1:6" x14ac:dyDescent="0.2">
      <c r="A27" s="90">
        <v>257</v>
      </c>
      <c r="B27" s="17" t="s">
        <v>80</v>
      </c>
      <c r="C27" s="16">
        <v>3935</v>
      </c>
      <c r="D27" s="16">
        <v>344</v>
      </c>
      <c r="E27" s="16">
        <v>853</v>
      </c>
      <c r="F27" s="18">
        <v>341</v>
      </c>
    </row>
    <row r="28" spans="1:6" x14ac:dyDescent="0.2">
      <c r="A28" s="90">
        <v>2</v>
      </c>
      <c r="B28" s="17" t="s">
        <v>108</v>
      </c>
      <c r="C28" s="16">
        <v>57699</v>
      </c>
      <c r="D28" s="16">
        <v>9169</v>
      </c>
      <c r="E28" s="16">
        <v>16513</v>
      </c>
      <c r="F28" s="18">
        <v>8966</v>
      </c>
    </row>
    <row r="29" spans="1:6" x14ac:dyDescent="0.2">
      <c r="A29" s="90">
        <v>351</v>
      </c>
      <c r="B29" s="17" t="s">
        <v>81</v>
      </c>
      <c r="C29" s="16">
        <v>5040</v>
      </c>
      <c r="D29" s="16">
        <v>402</v>
      </c>
      <c r="E29" s="16">
        <v>655</v>
      </c>
      <c r="F29" s="18">
        <v>321</v>
      </c>
    </row>
    <row r="30" spans="1:6" x14ac:dyDescent="0.2">
      <c r="A30" s="90">
        <v>352</v>
      </c>
      <c r="B30" s="17" t="s">
        <v>82</v>
      </c>
      <c r="C30" s="16">
        <v>5484</v>
      </c>
      <c r="D30" s="16">
        <v>372</v>
      </c>
      <c r="E30" s="16">
        <v>823</v>
      </c>
      <c r="F30" s="18">
        <v>366</v>
      </c>
    </row>
    <row r="31" spans="1:6" x14ac:dyDescent="0.2">
      <c r="A31" s="90">
        <v>353</v>
      </c>
      <c r="B31" s="17" t="s">
        <v>83</v>
      </c>
      <c r="C31" s="16">
        <v>7445</v>
      </c>
      <c r="D31" s="16">
        <v>609</v>
      </c>
      <c r="E31" s="16">
        <v>1331</v>
      </c>
      <c r="F31" s="18">
        <v>601</v>
      </c>
    </row>
    <row r="32" spans="1:6" x14ac:dyDescent="0.2">
      <c r="A32" s="90">
        <v>354</v>
      </c>
      <c r="B32" s="17" t="s">
        <v>84</v>
      </c>
      <c r="C32" s="16">
        <v>1174</v>
      </c>
      <c r="D32" s="16">
        <v>71</v>
      </c>
      <c r="E32" s="16">
        <v>126</v>
      </c>
      <c r="F32" s="18">
        <v>70</v>
      </c>
    </row>
    <row r="33" spans="1:6" x14ac:dyDescent="0.2">
      <c r="A33" s="90">
        <v>355</v>
      </c>
      <c r="B33" s="17" t="s">
        <v>85</v>
      </c>
      <c r="C33" s="16">
        <v>5150</v>
      </c>
      <c r="D33" s="16">
        <v>459</v>
      </c>
      <c r="E33" s="16">
        <v>858</v>
      </c>
      <c r="F33" s="18">
        <v>445</v>
      </c>
    </row>
    <row r="34" spans="1:6" s="5" customFormat="1" ht="11.25" x14ac:dyDescent="0.2">
      <c r="A34" s="90">
        <v>356</v>
      </c>
      <c r="B34" s="17" t="s">
        <v>86</v>
      </c>
      <c r="C34" s="16">
        <v>2944</v>
      </c>
      <c r="D34" s="16">
        <v>192</v>
      </c>
      <c r="E34" s="16">
        <v>393</v>
      </c>
      <c r="F34" s="18">
        <v>177</v>
      </c>
    </row>
    <row r="35" spans="1:6" x14ac:dyDescent="0.2">
      <c r="A35" s="90">
        <v>357</v>
      </c>
      <c r="B35" s="17" t="s">
        <v>87</v>
      </c>
      <c r="C35" s="16">
        <v>4481</v>
      </c>
      <c r="D35" s="16">
        <v>235</v>
      </c>
      <c r="E35" s="16">
        <v>649</v>
      </c>
      <c r="F35" s="18">
        <v>234</v>
      </c>
    </row>
    <row r="36" spans="1:6" x14ac:dyDescent="0.2">
      <c r="A36" s="90">
        <v>358</v>
      </c>
      <c r="B36" s="17" t="s">
        <v>88</v>
      </c>
      <c r="C36" s="16">
        <v>3905</v>
      </c>
      <c r="D36" s="16">
        <v>305</v>
      </c>
      <c r="E36" s="16">
        <v>640</v>
      </c>
      <c r="F36" s="18">
        <v>288</v>
      </c>
    </row>
    <row r="37" spans="1:6" x14ac:dyDescent="0.2">
      <c r="A37" s="90">
        <v>359</v>
      </c>
      <c r="B37" s="17" t="s">
        <v>89</v>
      </c>
      <c r="C37" s="16">
        <v>5356</v>
      </c>
      <c r="D37" s="16">
        <v>548</v>
      </c>
      <c r="E37" s="16">
        <v>1024</v>
      </c>
      <c r="F37" s="18">
        <v>534</v>
      </c>
    </row>
    <row r="38" spans="1:6" x14ac:dyDescent="0.2">
      <c r="A38" s="90">
        <v>360</v>
      </c>
      <c r="B38" s="17" t="s">
        <v>90</v>
      </c>
      <c r="C38" s="16">
        <v>2294</v>
      </c>
      <c r="D38" s="16">
        <v>121</v>
      </c>
      <c r="E38" s="16">
        <v>333</v>
      </c>
      <c r="F38" s="18">
        <v>117</v>
      </c>
    </row>
    <row r="39" spans="1:6" x14ac:dyDescent="0.2">
      <c r="A39" s="90">
        <v>361</v>
      </c>
      <c r="B39" s="17" t="s">
        <v>91</v>
      </c>
      <c r="C39" s="16">
        <v>3775</v>
      </c>
      <c r="D39" s="16">
        <v>463</v>
      </c>
      <c r="E39" s="16">
        <v>883</v>
      </c>
      <c r="F39" s="18">
        <v>451</v>
      </c>
    </row>
    <row r="40" spans="1:6" x14ac:dyDescent="0.2">
      <c r="A40" s="90">
        <v>3</v>
      </c>
      <c r="B40" s="17" t="s">
        <v>85</v>
      </c>
      <c r="C40" s="16">
        <v>47048</v>
      </c>
      <c r="D40" s="16">
        <v>3777</v>
      </c>
      <c r="E40" s="16">
        <v>7715</v>
      </c>
      <c r="F40" s="18">
        <v>3604</v>
      </c>
    </row>
    <row r="41" spans="1:6" x14ac:dyDescent="0.2">
      <c r="A41" s="90">
        <v>401</v>
      </c>
      <c r="B41" s="17" t="s">
        <v>92</v>
      </c>
      <c r="C41" s="16">
        <v>1775</v>
      </c>
      <c r="D41" s="16">
        <v>413</v>
      </c>
      <c r="E41" s="16">
        <v>597</v>
      </c>
      <c r="F41" s="18">
        <v>382</v>
      </c>
    </row>
    <row r="42" spans="1:6" x14ac:dyDescent="0.2">
      <c r="A42" s="90">
        <v>402</v>
      </c>
      <c r="B42" s="17" t="s">
        <v>93</v>
      </c>
      <c r="C42" s="16">
        <v>1292</v>
      </c>
      <c r="D42" s="16">
        <v>159</v>
      </c>
      <c r="E42" s="16">
        <v>269</v>
      </c>
      <c r="F42" s="18">
        <v>159</v>
      </c>
    </row>
    <row r="43" spans="1:6" x14ac:dyDescent="0.2">
      <c r="A43" s="90">
        <v>403</v>
      </c>
      <c r="B43" s="17" t="s">
        <v>114</v>
      </c>
      <c r="C43" s="16">
        <v>4512</v>
      </c>
      <c r="D43" s="16">
        <v>718</v>
      </c>
      <c r="E43" s="16">
        <v>1229</v>
      </c>
      <c r="F43" s="18">
        <v>711</v>
      </c>
    </row>
    <row r="44" spans="1:6" x14ac:dyDescent="0.2">
      <c r="A44" s="90">
        <v>404</v>
      </c>
      <c r="B44" s="17" t="s">
        <v>94</v>
      </c>
      <c r="C44" s="16">
        <v>4373</v>
      </c>
      <c r="D44" s="16">
        <v>982</v>
      </c>
      <c r="E44" s="16">
        <v>1646</v>
      </c>
      <c r="F44" s="18">
        <v>968</v>
      </c>
    </row>
    <row r="45" spans="1:6" x14ac:dyDescent="0.2">
      <c r="A45" s="90">
        <v>405</v>
      </c>
      <c r="B45" s="17" t="s">
        <v>115</v>
      </c>
      <c r="C45" s="16">
        <v>1609</v>
      </c>
      <c r="D45" s="16">
        <v>253</v>
      </c>
      <c r="E45" s="16">
        <v>432</v>
      </c>
      <c r="F45" s="18">
        <v>249</v>
      </c>
    </row>
    <row r="46" spans="1:6" x14ac:dyDescent="0.2">
      <c r="A46" s="90">
        <v>451</v>
      </c>
      <c r="B46" s="17" t="s">
        <v>95</v>
      </c>
      <c r="C46" s="16">
        <v>3270</v>
      </c>
      <c r="D46" s="16">
        <v>231</v>
      </c>
      <c r="E46" s="16">
        <v>461</v>
      </c>
      <c r="F46" s="18">
        <v>227</v>
      </c>
    </row>
    <row r="47" spans="1:6" s="5" customFormat="1" ht="11.25" x14ac:dyDescent="0.2">
      <c r="A47" s="90">
        <v>452</v>
      </c>
      <c r="B47" s="17" t="s">
        <v>96</v>
      </c>
      <c r="C47" s="16">
        <v>4511</v>
      </c>
      <c r="D47" s="16">
        <v>296</v>
      </c>
      <c r="E47" s="16">
        <v>579</v>
      </c>
      <c r="F47" s="18">
        <v>290</v>
      </c>
    </row>
    <row r="48" spans="1:6" x14ac:dyDescent="0.2">
      <c r="A48" s="90">
        <v>453</v>
      </c>
      <c r="B48" s="17" t="s">
        <v>97</v>
      </c>
      <c r="C48" s="16">
        <v>4845</v>
      </c>
      <c r="D48" s="16">
        <v>650</v>
      </c>
      <c r="E48" s="16">
        <v>1361</v>
      </c>
      <c r="F48" s="18">
        <v>624</v>
      </c>
    </row>
    <row r="49" spans="1:6" x14ac:dyDescent="0.2">
      <c r="A49" s="90">
        <v>454</v>
      </c>
      <c r="B49" s="17" t="s">
        <v>98</v>
      </c>
      <c r="C49" s="16">
        <v>9279</v>
      </c>
      <c r="D49" s="16">
        <v>860</v>
      </c>
      <c r="E49" s="16">
        <v>1822</v>
      </c>
      <c r="F49" s="18">
        <v>826</v>
      </c>
    </row>
    <row r="50" spans="1:6" x14ac:dyDescent="0.2">
      <c r="A50" s="90">
        <v>455</v>
      </c>
      <c r="B50" s="17" t="s">
        <v>99</v>
      </c>
      <c r="C50" s="16">
        <v>2554</v>
      </c>
      <c r="D50" s="16">
        <v>157</v>
      </c>
      <c r="E50" s="16">
        <v>299</v>
      </c>
      <c r="F50" s="18">
        <v>152</v>
      </c>
    </row>
    <row r="51" spans="1:6" x14ac:dyDescent="0.2">
      <c r="A51" s="90">
        <v>456</v>
      </c>
      <c r="B51" s="17" t="s">
        <v>116</v>
      </c>
      <c r="C51" s="16">
        <v>3975</v>
      </c>
      <c r="D51" s="16">
        <v>616</v>
      </c>
      <c r="E51" s="16">
        <v>1055</v>
      </c>
      <c r="F51" s="18">
        <v>599</v>
      </c>
    </row>
    <row r="52" spans="1:6" x14ac:dyDescent="0.2">
      <c r="A52" s="90">
        <v>457</v>
      </c>
      <c r="B52" s="17" t="s">
        <v>100</v>
      </c>
      <c r="C52" s="16">
        <v>4298</v>
      </c>
      <c r="D52" s="16">
        <v>300</v>
      </c>
      <c r="E52" s="16">
        <v>557</v>
      </c>
      <c r="F52" s="18">
        <v>257</v>
      </c>
    </row>
    <row r="53" spans="1:6" x14ac:dyDescent="0.2">
      <c r="A53" s="90">
        <v>458</v>
      </c>
      <c r="B53" s="17" t="s">
        <v>101</v>
      </c>
      <c r="C53" s="16">
        <v>3530</v>
      </c>
      <c r="D53" s="16">
        <v>284</v>
      </c>
      <c r="E53" s="16">
        <v>491</v>
      </c>
      <c r="F53" s="18">
        <v>268</v>
      </c>
    </row>
    <row r="54" spans="1:6" x14ac:dyDescent="0.2">
      <c r="A54" s="90">
        <v>459</v>
      </c>
      <c r="B54" s="17" t="s">
        <v>102</v>
      </c>
      <c r="C54" s="16">
        <v>9765</v>
      </c>
      <c r="D54" s="16">
        <v>1179</v>
      </c>
      <c r="E54" s="16">
        <v>2373</v>
      </c>
      <c r="F54" s="18">
        <v>1102</v>
      </c>
    </row>
    <row r="55" spans="1:6" x14ac:dyDescent="0.2">
      <c r="A55" s="90">
        <v>460</v>
      </c>
      <c r="B55" s="17" t="s">
        <v>103</v>
      </c>
      <c r="C55" s="16">
        <v>4538</v>
      </c>
      <c r="D55" s="16">
        <v>699</v>
      </c>
      <c r="E55" s="16">
        <v>1289</v>
      </c>
      <c r="F55" s="18">
        <v>684</v>
      </c>
    </row>
    <row r="56" spans="1:6" x14ac:dyDescent="0.2">
      <c r="A56" s="90">
        <v>461</v>
      </c>
      <c r="B56" s="17" t="s">
        <v>104</v>
      </c>
      <c r="C56" s="16">
        <v>2429</v>
      </c>
      <c r="D56" s="16">
        <v>292</v>
      </c>
      <c r="E56" s="16">
        <v>504</v>
      </c>
      <c r="F56" s="18">
        <v>283</v>
      </c>
    </row>
    <row r="57" spans="1:6" x14ac:dyDescent="0.2">
      <c r="A57" s="90">
        <v>462</v>
      </c>
      <c r="B57" s="17" t="s">
        <v>105</v>
      </c>
      <c r="C57" s="16">
        <v>1349</v>
      </c>
      <c r="D57" s="16">
        <v>83</v>
      </c>
      <c r="E57" s="16">
        <v>132</v>
      </c>
      <c r="F57" s="18">
        <v>83</v>
      </c>
    </row>
    <row r="58" spans="1:6" x14ac:dyDescent="0.2">
      <c r="A58" s="90">
        <v>4</v>
      </c>
      <c r="B58" s="17" t="s">
        <v>72</v>
      </c>
      <c r="C58" s="16">
        <v>67904</v>
      </c>
      <c r="D58" s="16">
        <v>8172</v>
      </c>
      <c r="E58" s="16">
        <v>15096</v>
      </c>
      <c r="F58" s="18">
        <v>7864</v>
      </c>
    </row>
    <row r="59" spans="1:6" x14ac:dyDescent="0.2">
      <c r="A59" s="88">
        <v>0</v>
      </c>
      <c r="B59" s="17" t="s">
        <v>106</v>
      </c>
      <c r="C59" s="16">
        <v>215129</v>
      </c>
      <c r="D59" s="16">
        <v>27155</v>
      </c>
      <c r="E59" s="16">
        <v>49003</v>
      </c>
      <c r="F59" s="18">
        <v>25706</v>
      </c>
    </row>
    <row r="60" spans="1:6" x14ac:dyDescent="0.2">
      <c r="A60" s="17"/>
      <c r="B60" s="17"/>
      <c r="C60" s="16"/>
      <c r="D60" s="16"/>
      <c r="E60" s="16"/>
      <c r="F60" s="18"/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6">
    <pageSetUpPr fitToPage="1"/>
  </sheetPr>
  <dimension ref="A1:AZ67"/>
  <sheetViews>
    <sheetView workbookViewId="0">
      <selection activeCell="H1" sqref="H1"/>
    </sheetView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126</v>
      </c>
      <c r="H1" s="6">
        <v>2013</v>
      </c>
    </row>
    <row r="2" spans="1:52" s="6" customFormat="1" ht="8.25" x14ac:dyDescent="0.15">
      <c r="F2" s="6" t="s">
        <v>118</v>
      </c>
    </row>
    <row r="3" spans="1:52" s="6" customFormat="1" ht="11.25" customHeight="1" x14ac:dyDescent="0.15">
      <c r="A3" s="118" t="s">
        <v>61</v>
      </c>
      <c r="B3" s="121" t="s">
        <v>0</v>
      </c>
      <c r="C3" s="125" t="s">
        <v>109</v>
      </c>
      <c r="D3" s="125"/>
      <c r="E3" s="125"/>
      <c r="F3" s="125"/>
    </row>
    <row r="4" spans="1:52" s="6" customFormat="1" ht="11.25" customHeight="1" x14ac:dyDescent="0.15">
      <c r="A4" s="119"/>
      <c r="B4" s="122"/>
      <c r="C4" s="125" t="s">
        <v>110</v>
      </c>
      <c r="D4" s="125" t="s">
        <v>1</v>
      </c>
      <c r="E4" s="125" t="s">
        <v>111</v>
      </c>
      <c r="F4" s="125"/>
    </row>
    <row r="5" spans="1:52" s="8" customFormat="1" ht="45" x14ac:dyDescent="0.2">
      <c r="A5" s="119"/>
      <c r="B5" s="123"/>
      <c r="C5" s="125"/>
      <c r="D5" s="125"/>
      <c r="E5" s="19" t="s">
        <v>117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120"/>
      <c r="B6" s="124"/>
      <c r="C6" s="125" t="s">
        <v>59</v>
      </c>
      <c r="D6" s="125"/>
      <c r="E6" s="125"/>
      <c r="F6" s="12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90">
        <v>101</v>
      </c>
      <c r="B8" s="17" t="s">
        <v>62</v>
      </c>
      <c r="C8" s="16">
        <v>6872</v>
      </c>
      <c r="D8" s="16">
        <v>1157</v>
      </c>
      <c r="E8" s="16">
        <v>2188</v>
      </c>
      <c r="F8" s="18">
        <v>1136</v>
      </c>
    </row>
    <row r="9" spans="1:52" x14ac:dyDescent="0.2">
      <c r="A9" s="90">
        <v>102</v>
      </c>
      <c r="B9" s="17" t="s">
        <v>63</v>
      </c>
      <c r="C9" s="16">
        <v>2610</v>
      </c>
      <c r="D9" s="16">
        <v>682</v>
      </c>
      <c r="E9" s="16">
        <v>906</v>
      </c>
      <c r="F9" s="18">
        <v>641</v>
      </c>
    </row>
    <row r="10" spans="1:52" x14ac:dyDescent="0.2">
      <c r="A10" s="90">
        <v>103</v>
      </c>
      <c r="B10" s="17" t="s">
        <v>64</v>
      </c>
      <c r="C10" s="16">
        <v>3821</v>
      </c>
      <c r="D10" s="16">
        <v>652</v>
      </c>
      <c r="E10" s="16">
        <v>1178</v>
      </c>
      <c r="F10" s="18">
        <v>625</v>
      </c>
    </row>
    <row r="11" spans="1:52" x14ac:dyDescent="0.2">
      <c r="A11" s="90">
        <v>151</v>
      </c>
      <c r="B11" s="17" t="s">
        <v>65</v>
      </c>
      <c r="C11" s="16">
        <v>4679</v>
      </c>
      <c r="D11" s="16">
        <v>391</v>
      </c>
      <c r="E11" s="16">
        <v>713</v>
      </c>
      <c r="F11" s="18">
        <v>346</v>
      </c>
    </row>
    <row r="12" spans="1:52" x14ac:dyDescent="0.2">
      <c r="A12" s="90">
        <v>153</v>
      </c>
      <c r="B12" s="17" t="s">
        <v>67</v>
      </c>
      <c r="C12" s="16">
        <v>3297</v>
      </c>
      <c r="D12" s="16">
        <v>257</v>
      </c>
      <c r="E12" s="16">
        <v>574</v>
      </c>
      <c r="F12" s="18">
        <v>254</v>
      </c>
    </row>
    <row r="13" spans="1:52" x14ac:dyDescent="0.2">
      <c r="A13" s="90">
        <v>154</v>
      </c>
      <c r="B13" s="17" t="s">
        <v>68</v>
      </c>
      <c r="C13" s="16">
        <v>2333</v>
      </c>
      <c r="D13" s="16">
        <v>75</v>
      </c>
      <c r="E13" s="16">
        <v>207</v>
      </c>
      <c r="F13" s="18">
        <v>71</v>
      </c>
    </row>
    <row r="14" spans="1:52" x14ac:dyDescent="0.2">
      <c r="A14" s="90">
        <v>155</v>
      </c>
      <c r="B14" s="17" t="s">
        <v>69</v>
      </c>
      <c r="C14" s="16">
        <v>3415</v>
      </c>
      <c r="D14" s="16">
        <v>321</v>
      </c>
      <c r="E14" s="16">
        <v>546</v>
      </c>
      <c r="F14" s="18">
        <v>317</v>
      </c>
    </row>
    <row r="15" spans="1:52" x14ac:dyDescent="0.2">
      <c r="A15" s="90">
        <v>157</v>
      </c>
      <c r="B15" s="17" t="s">
        <v>70</v>
      </c>
      <c r="C15" s="16">
        <v>3686</v>
      </c>
      <c r="D15" s="16">
        <v>437</v>
      </c>
      <c r="E15" s="16">
        <v>787</v>
      </c>
      <c r="F15" s="18">
        <v>432</v>
      </c>
    </row>
    <row r="16" spans="1:52" x14ac:dyDescent="0.2">
      <c r="A16" s="90">
        <v>158</v>
      </c>
      <c r="B16" s="17" t="s">
        <v>71</v>
      </c>
      <c r="C16" s="16">
        <v>3302</v>
      </c>
      <c r="D16" s="16">
        <v>251</v>
      </c>
      <c r="E16" s="16">
        <v>469</v>
      </c>
      <c r="F16" s="18">
        <v>244</v>
      </c>
    </row>
    <row r="17" spans="1:6" x14ac:dyDescent="0.2">
      <c r="A17" s="90">
        <v>159</v>
      </c>
      <c r="B17" s="17" t="s">
        <v>66</v>
      </c>
      <c r="C17" s="16">
        <v>9001</v>
      </c>
      <c r="D17" s="16">
        <v>1097</v>
      </c>
      <c r="E17" s="16">
        <v>1968</v>
      </c>
      <c r="F17" s="18">
        <v>1087</v>
      </c>
    </row>
    <row r="18" spans="1:6" x14ac:dyDescent="0.2">
      <c r="A18" s="90">
        <v>1</v>
      </c>
      <c r="B18" s="17" t="s">
        <v>107</v>
      </c>
      <c r="C18" s="16">
        <v>43016</v>
      </c>
      <c r="D18" s="16">
        <v>5320</v>
      </c>
      <c r="E18" s="16">
        <v>9536</v>
      </c>
      <c r="F18" s="18">
        <v>5153</v>
      </c>
    </row>
    <row r="19" spans="1:6" x14ac:dyDescent="0.2">
      <c r="A19" s="90">
        <v>241001</v>
      </c>
      <c r="B19" s="17" t="s">
        <v>113</v>
      </c>
      <c r="C19" s="16">
        <v>15530</v>
      </c>
      <c r="D19" s="16">
        <v>4553</v>
      </c>
      <c r="E19" s="16">
        <v>6953</v>
      </c>
      <c r="F19" s="18">
        <v>4453</v>
      </c>
    </row>
    <row r="20" spans="1:6" x14ac:dyDescent="0.2">
      <c r="A20" s="90">
        <v>241</v>
      </c>
      <c r="B20" s="17" t="s">
        <v>73</v>
      </c>
      <c r="C20" s="16">
        <v>32935</v>
      </c>
      <c r="D20" s="16">
        <v>6701</v>
      </c>
      <c r="E20" s="16">
        <v>11367</v>
      </c>
      <c r="F20" s="18">
        <v>6518</v>
      </c>
    </row>
    <row r="21" spans="1:6" s="5" customFormat="1" ht="11.25" x14ac:dyDescent="0.2">
      <c r="A21" s="90">
        <v>251</v>
      </c>
      <c r="B21" s="17" t="s">
        <v>74</v>
      </c>
      <c r="C21" s="16">
        <v>5720</v>
      </c>
      <c r="D21" s="16">
        <v>622</v>
      </c>
      <c r="E21" s="16">
        <v>1091</v>
      </c>
      <c r="F21" s="18">
        <v>586</v>
      </c>
    </row>
    <row r="22" spans="1:6" x14ac:dyDescent="0.2">
      <c r="A22" s="90">
        <v>252</v>
      </c>
      <c r="B22" s="17" t="s">
        <v>75</v>
      </c>
      <c r="C22" s="16">
        <v>4031</v>
      </c>
      <c r="D22" s="16">
        <v>506</v>
      </c>
      <c r="E22" s="16">
        <v>974</v>
      </c>
      <c r="F22" s="18">
        <v>503</v>
      </c>
    </row>
    <row r="23" spans="1:6" x14ac:dyDescent="0.2">
      <c r="A23" s="90">
        <v>254021</v>
      </c>
      <c r="B23" s="17" t="s">
        <v>76</v>
      </c>
      <c r="C23" s="16">
        <v>2876</v>
      </c>
      <c r="D23" s="16">
        <v>579</v>
      </c>
      <c r="E23" s="16">
        <v>1030</v>
      </c>
      <c r="F23" s="18">
        <v>563</v>
      </c>
    </row>
    <row r="24" spans="1:6" x14ac:dyDescent="0.2">
      <c r="A24" s="90">
        <v>254</v>
      </c>
      <c r="B24" s="17" t="s">
        <v>77</v>
      </c>
      <c r="C24" s="16">
        <v>7421</v>
      </c>
      <c r="D24" s="16">
        <v>851</v>
      </c>
      <c r="E24" s="16">
        <v>1690</v>
      </c>
      <c r="F24" s="18">
        <v>830</v>
      </c>
    </row>
    <row r="25" spans="1:6" x14ac:dyDescent="0.2">
      <c r="A25" s="90">
        <v>255</v>
      </c>
      <c r="B25" s="17" t="s">
        <v>78</v>
      </c>
      <c r="C25" s="16">
        <v>1662</v>
      </c>
      <c r="D25" s="16">
        <v>128</v>
      </c>
      <c r="E25" s="16">
        <v>356</v>
      </c>
      <c r="F25" s="18">
        <v>128</v>
      </c>
    </row>
    <row r="26" spans="1:6" x14ac:dyDescent="0.2">
      <c r="A26" s="90">
        <v>256</v>
      </c>
      <c r="B26" s="17" t="s">
        <v>79</v>
      </c>
      <c r="C26" s="16">
        <v>3223</v>
      </c>
      <c r="D26" s="16">
        <v>282</v>
      </c>
      <c r="E26" s="16">
        <v>716</v>
      </c>
      <c r="F26" s="18">
        <v>279</v>
      </c>
    </row>
    <row r="27" spans="1:6" x14ac:dyDescent="0.2">
      <c r="A27" s="90">
        <v>257</v>
      </c>
      <c r="B27" s="17" t="s">
        <v>80</v>
      </c>
      <c r="C27" s="16">
        <v>3908</v>
      </c>
      <c r="D27" s="16">
        <v>328</v>
      </c>
      <c r="E27" s="16">
        <v>803</v>
      </c>
      <c r="F27" s="18">
        <v>326</v>
      </c>
    </row>
    <row r="28" spans="1:6" x14ac:dyDescent="0.2">
      <c r="A28" s="90">
        <v>2</v>
      </c>
      <c r="B28" s="17" t="s">
        <v>108</v>
      </c>
      <c r="C28" s="16">
        <v>58900</v>
      </c>
      <c r="D28" s="16">
        <v>9418</v>
      </c>
      <c r="E28" s="16">
        <v>16997</v>
      </c>
      <c r="F28" s="18">
        <v>9170</v>
      </c>
    </row>
    <row r="29" spans="1:6" x14ac:dyDescent="0.2">
      <c r="A29" s="90">
        <v>351</v>
      </c>
      <c r="B29" s="17" t="s">
        <v>81</v>
      </c>
      <c r="C29" s="16">
        <v>5209</v>
      </c>
      <c r="D29" s="16">
        <v>297</v>
      </c>
      <c r="E29" s="16">
        <v>680</v>
      </c>
      <c r="F29" s="18">
        <v>239</v>
      </c>
    </row>
    <row r="30" spans="1:6" x14ac:dyDescent="0.2">
      <c r="A30" s="90">
        <v>352</v>
      </c>
      <c r="B30" s="17" t="s">
        <v>82</v>
      </c>
      <c r="C30" s="16">
        <v>5565</v>
      </c>
      <c r="D30" s="16">
        <v>390</v>
      </c>
      <c r="E30" s="16">
        <v>835</v>
      </c>
      <c r="F30" s="18">
        <v>383</v>
      </c>
    </row>
    <row r="31" spans="1:6" x14ac:dyDescent="0.2">
      <c r="A31" s="90">
        <v>353</v>
      </c>
      <c r="B31" s="17" t="s">
        <v>83</v>
      </c>
      <c r="C31" s="16">
        <v>7478</v>
      </c>
      <c r="D31" s="16">
        <v>688</v>
      </c>
      <c r="E31" s="16">
        <v>1360</v>
      </c>
      <c r="F31" s="18">
        <v>677</v>
      </c>
    </row>
    <row r="32" spans="1:6" x14ac:dyDescent="0.2">
      <c r="A32" s="90">
        <v>354</v>
      </c>
      <c r="B32" s="17" t="s">
        <v>84</v>
      </c>
      <c r="C32" s="16">
        <v>1170</v>
      </c>
      <c r="D32" s="16">
        <v>67</v>
      </c>
      <c r="E32" s="16">
        <v>145</v>
      </c>
      <c r="F32" s="18">
        <v>65</v>
      </c>
    </row>
    <row r="33" spans="1:6" x14ac:dyDescent="0.2">
      <c r="A33" s="90">
        <v>355</v>
      </c>
      <c r="B33" s="17" t="s">
        <v>85</v>
      </c>
      <c r="C33" s="16">
        <v>5301</v>
      </c>
      <c r="D33" s="16">
        <v>497</v>
      </c>
      <c r="E33" s="16">
        <v>845</v>
      </c>
      <c r="F33" s="18">
        <v>492</v>
      </c>
    </row>
    <row r="34" spans="1:6" s="5" customFormat="1" ht="11.25" x14ac:dyDescent="0.2">
      <c r="A34" s="90">
        <v>356</v>
      </c>
      <c r="B34" s="17" t="s">
        <v>86</v>
      </c>
      <c r="C34" s="16">
        <v>2955</v>
      </c>
      <c r="D34" s="16">
        <v>181</v>
      </c>
      <c r="E34" s="16">
        <v>406</v>
      </c>
      <c r="F34" s="18">
        <v>171</v>
      </c>
    </row>
    <row r="35" spans="1:6" x14ac:dyDescent="0.2">
      <c r="A35" s="90">
        <v>357</v>
      </c>
      <c r="B35" s="17" t="s">
        <v>87</v>
      </c>
      <c r="C35" s="16">
        <v>4608</v>
      </c>
      <c r="D35" s="16">
        <v>251</v>
      </c>
      <c r="E35" s="16">
        <v>602</v>
      </c>
      <c r="F35" s="18">
        <v>247</v>
      </c>
    </row>
    <row r="36" spans="1:6" x14ac:dyDescent="0.2">
      <c r="A36" s="90">
        <v>358</v>
      </c>
      <c r="B36" s="17" t="s">
        <v>88</v>
      </c>
      <c r="C36" s="16">
        <v>3912</v>
      </c>
      <c r="D36" s="16">
        <v>289</v>
      </c>
      <c r="E36" s="16">
        <v>634</v>
      </c>
      <c r="F36" s="18">
        <v>279</v>
      </c>
    </row>
    <row r="37" spans="1:6" x14ac:dyDescent="0.2">
      <c r="A37" s="90">
        <v>359</v>
      </c>
      <c r="B37" s="17" t="s">
        <v>89</v>
      </c>
      <c r="C37" s="16">
        <v>5532</v>
      </c>
      <c r="D37" s="16">
        <v>465</v>
      </c>
      <c r="E37" s="16">
        <v>897</v>
      </c>
      <c r="F37" s="18">
        <v>419</v>
      </c>
    </row>
    <row r="38" spans="1:6" x14ac:dyDescent="0.2">
      <c r="A38" s="90">
        <v>360</v>
      </c>
      <c r="B38" s="17" t="s">
        <v>90</v>
      </c>
      <c r="C38" s="16">
        <v>2352</v>
      </c>
      <c r="D38" s="16">
        <v>128</v>
      </c>
      <c r="E38" s="16">
        <v>309</v>
      </c>
      <c r="F38" s="18">
        <v>128</v>
      </c>
    </row>
    <row r="39" spans="1:6" x14ac:dyDescent="0.2">
      <c r="A39" s="90">
        <v>361</v>
      </c>
      <c r="B39" s="17" t="s">
        <v>91</v>
      </c>
      <c r="C39" s="16">
        <v>3800</v>
      </c>
      <c r="D39" s="16">
        <v>405</v>
      </c>
      <c r="E39" s="16">
        <v>790</v>
      </c>
      <c r="F39" s="18">
        <v>400</v>
      </c>
    </row>
    <row r="40" spans="1:6" x14ac:dyDescent="0.2">
      <c r="A40" s="90">
        <v>3</v>
      </c>
      <c r="B40" s="17" t="s">
        <v>85</v>
      </c>
      <c r="C40" s="16">
        <v>47882</v>
      </c>
      <c r="D40" s="16">
        <v>3658</v>
      </c>
      <c r="E40" s="16">
        <v>7503</v>
      </c>
      <c r="F40" s="18">
        <v>3500</v>
      </c>
    </row>
    <row r="41" spans="1:6" x14ac:dyDescent="0.2">
      <c r="A41" s="90">
        <v>401</v>
      </c>
      <c r="B41" s="17" t="s">
        <v>92</v>
      </c>
      <c r="C41" s="16">
        <v>1788</v>
      </c>
      <c r="D41" s="16">
        <v>312</v>
      </c>
      <c r="E41" s="16">
        <v>468</v>
      </c>
      <c r="F41" s="18">
        <v>290</v>
      </c>
    </row>
    <row r="42" spans="1:6" x14ac:dyDescent="0.2">
      <c r="A42" s="90">
        <v>402</v>
      </c>
      <c r="B42" s="17" t="s">
        <v>93</v>
      </c>
      <c r="C42" s="16">
        <v>1342</v>
      </c>
      <c r="D42" s="16">
        <v>140</v>
      </c>
      <c r="E42" s="16">
        <v>271</v>
      </c>
      <c r="F42" s="18">
        <v>137</v>
      </c>
    </row>
    <row r="43" spans="1:6" x14ac:dyDescent="0.2">
      <c r="A43" s="90">
        <v>403</v>
      </c>
      <c r="B43" s="17" t="s">
        <v>114</v>
      </c>
      <c r="C43" s="16">
        <v>4588</v>
      </c>
      <c r="D43" s="16">
        <v>678</v>
      </c>
      <c r="E43" s="16">
        <v>1189</v>
      </c>
      <c r="F43" s="18">
        <v>649</v>
      </c>
    </row>
    <row r="44" spans="1:6" x14ac:dyDescent="0.2">
      <c r="A44" s="90">
        <v>404</v>
      </c>
      <c r="B44" s="17" t="s">
        <v>94</v>
      </c>
      <c r="C44" s="16">
        <v>4547</v>
      </c>
      <c r="D44" s="16">
        <v>1012</v>
      </c>
      <c r="E44" s="16">
        <v>1679</v>
      </c>
      <c r="F44" s="18">
        <v>986</v>
      </c>
    </row>
    <row r="45" spans="1:6" x14ac:dyDescent="0.2">
      <c r="A45" s="90">
        <v>405</v>
      </c>
      <c r="B45" s="17" t="s">
        <v>115</v>
      </c>
      <c r="C45" s="16">
        <v>1630</v>
      </c>
      <c r="D45" s="16">
        <v>241</v>
      </c>
      <c r="E45" s="16">
        <v>394</v>
      </c>
      <c r="F45" s="18">
        <v>236</v>
      </c>
    </row>
    <row r="46" spans="1:6" x14ac:dyDescent="0.2">
      <c r="A46" s="90">
        <v>451</v>
      </c>
      <c r="B46" s="17" t="s">
        <v>95</v>
      </c>
      <c r="C46" s="16">
        <v>3260</v>
      </c>
      <c r="D46" s="16">
        <v>208</v>
      </c>
      <c r="E46" s="16">
        <v>416</v>
      </c>
      <c r="F46" s="18">
        <v>205</v>
      </c>
    </row>
    <row r="47" spans="1:6" s="5" customFormat="1" ht="11.25" x14ac:dyDescent="0.2">
      <c r="A47" s="90">
        <v>452</v>
      </c>
      <c r="B47" s="17" t="s">
        <v>96</v>
      </c>
      <c r="C47" s="16">
        <v>4747</v>
      </c>
      <c r="D47" s="16">
        <v>336</v>
      </c>
      <c r="E47" s="16">
        <v>594</v>
      </c>
      <c r="F47" s="18">
        <v>327</v>
      </c>
    </row>
    <row r="48" spans="1:6" x14ac:dyDescent="0.2">
      <c r="A48" s="90">
        <v>453</v>
      </c>
      <c r="B48" s="17" t="s">
        <v>97</v>
      </c>
      <c r="C48" s="16">
        <v>4815</v>
      </c>
      <c r="D48" s="16">
        <v>602</v>
      </c>
      <c r="E48" s="16">
        <v>1443</v>
      </c>
      <c r="F48" s="18">
        <v>579</v>
      </c>
    </row>
    <row r="49" spans="1:6" x14ac:dyDescent="0.2">
      <c r="A49" s="90">
        <v>454</v>
      </c>
      <c r="B49" s="17" t="s">
        <v>98</v>
      </c>
      <c r="C49" s="16">
        <v>9590</v>
      </c>
      <c r="D49" s="16">
        <v>866</v>
      </c>
      <c r="E49" s="16">
        <v>1732</v>
      </c>
      <c r="F49" s="18">
        <v>799</v>
      </c>
    </row>
    <row r="50" spans="1:6" x14ac:dyDescent="0.2">
      <c r="A50" s="90">
        <v>455</v>
      </c>
      <c r="B50" s="17" t="s">
        <v>99</v>
      </c>
      <c r="C50" s="16">
        <v>2592</v>
      </c>
      <c r="D50" s="16">
        <v>121</v>
      </c>
      <c r="E50" s="16">
        <v>248</v>
      </c>
      <c r="F50" s="18">
        <v>117</v>
      </c>
    </row>
    <row r="51" spans="1:6" x14ac:dyDescent="0.2">
      <c r="A51" s="90">
        <v>456</v>
      </c>
      <c r="B51" s="17" t="s">
        <v>116</v>
      </c>
      <c r="C51" s="16">
        <v>4053</v>
      </c>
      <c r="D51" s="16">
        <v>613</v>
      </c>
      <c r="E51" s="16">
        <v>995</v>
      </c>
      <c r="F51" s="18">
        <v>601</v>
      </c>
    </row>
    <row r="52" spans="1:6" x14ac:dyDescent="0.2">
      <c r="A52" s="90">
        <v>457</v>
      </c>
      <c r="B52" s="17" t="s">
        <v>100</v>
      </c>
      <c r="C52" s="16">
        <v>4361</v>
      </c>
      <c r="D52" s="16">
        <v>289</v>
      </c>
      <c r="E52" s="16">
        <v>611</v>
      </c>
      <c r="F52" s="18">
        <v>280</v>
      </c>
    </row>
    <row r="53" spans="1:6" x14ac:dyDescent="0.2">
      <c r="A53" s="90">
        <v>458</v>
      </c>
      <c r="B53" s="17" t="s">
        <v>101</v>
      </c>
      <c r="C53" s="16">
        <v>3669</v>
      </c>
      <c r="D53" s="16">
        <v>260</v>
      </c>
      <c r="E53" s="16">
        <v>498</v>
      </c>
      <c r="F53" s="18">
        <v>239</v>
      </c>
    </row>
    <row r="54" spans="1:6" x14ac:dyDescent="0.2">
      <c r="A54" s="90">
        <v>459</v>
      </c>
      <c r="B54" s="17" t="s">
        <v>102</v>
      </c>
      <c r="C54" s="16">
        <v>10016</v>
      </c>
      <c r="D54" s="16">
        <v>1130</v>
      </c>
      <c r="E54" s="16">
        <v>2150</v>
      </c>
      <c r="F54" s="18">
        <v>1018</v>
      </c>
    </row>
    <row r="55" spans="1:6" x14ac:dyDescent="0.2">
      <c r="A55" s="90">
        <v>460</v>
      </c>
      <c r="B55" s="17" t="s">
        <v>103</v>
      </c>
      <c r="C55" s="16">
        <v>4606</v>
      </c>
      <c r="D55" s="16">
        <v>716</v>
      </c>
      <c r="E55" s="16">
        <v>1356</v>
      </c>
      <c r="F55" s="18">
        <v>695</v>
      </c>
    </row>
    <row r="56" spans="1:6" x14ac:dyDescent="0.2">
      <c r="A56" s="90">
        <v>461</v>
      </c>
      <c r="B56" s="17" t="s">
        <v>104</v>
      </c>
      <c r="C56" s="16">
        <v>2477</v>
      </c>
      <c r="D56" s="16">
        <v>251</v>
      </c>
      <c r="E56" s="16">
        <v>516</v>
      </c>
      <c r="F56" s="18">
        <v>249</v>
      </c>
    </row>
    <row r="57" spans="1:6" x14ac:dyDescent="0.2">
      <c r="A57" s="90">
        <v>462</v>
      </c>
      <c r="B57" s="17" t="s">
        <v>105</v>
      </c>
      <c r="C57" s="16">
        <v>1394</v>
      </c>
      <c r="D57" s="16">
        <v>35</v>
      </c>
      <c r="E57" s="16">
        <v>148</v>
      </c>
      <c r="F57" s="18">
        <v>33</v>
      </c>
    </row>
    <row r="58" spans="1:6" x14ac:dyDescent="0.2">
      <c r="A58" s="90">
        <v>4</v>
      </c>
      <c r="B58" s="17" t="s">
        <v>72</v>
      </c>
      <c r="C58" s="16">
        <v>69475</v>
      </c>
      <c r="D58" s="16">
        <v>7810</v>
      </c>
      <c r="E58" s="16">
        <v>14708</v>
      </c>
      <c r="F58" s="18">
        <v>7440</v>
      </c>
    </row>
    <row r="59" spans="1:6" x14ac:dyDescent="0.2">
      <c r="A59" s="88">
        <v>0</v>
      </c>
      <c r="B59" s="17" t="s">
        <v>106</v>
      </c>
      <c r="C59" s="16">
        <v>219273</v>
      </c>
      <c r="D59" s="16">
        <v>26206</v>
      </c>
      <c r="E59" s="16">
        <v>48744</v>
      </c>
      <c r="F59" s="18">
        <v>25263</v>
      </c>
    </row>
    <row r="60" spans="1:6" x14ac:dyDescent="0.2">
      <c r="A60" s="17"/>
      <c r="B60" s="17"/>
      <c r="C60" s="16"/>
      <c r="D60" s="16"/>
      <c r="E60" s="16"/>
      <c r="F60" s="18"/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7">
    <pageSetUpPr fitToPage="1"/>
  </sheetPr>
  <dimension ref="A1:AZ67"/>
  <sheetViews>
    <sheetView workbookViewId="0">
      <selection activeCell="P58" sqref="P58"/>
    </sheetView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127</v>
      </c>
      <c r="H1" s="6">
        <v>2014</v>
      </c>
    </row>
    <row r="2" spans="1:52" s="6" customFormat="1" ht="8.25" x14ac:dyDescent="0.15">
      <c r="F2" s="6" t="s">
        <v>118</v>
      </c>
    </row>
    <row r="3" spans="1:52" s="6" customFormat="1" ht="11.25" customHeight="1" x14ac:dyDescent="0.15">
      <c r="A3" s="118" t="s">
        <v>61</v>
      </c>
      <c r="B3" s="121" t="s">
        <v>0</v>
      </c>
      <c r="C3" s="125" t="s">
        <v>109</v>
      </c>
      <c r="D3" s="125"/>
      <c r="E3" s="125"/>
      <c r="F3" s="125"/>
    </row>
    <row r="4" spans="1:52" s="6" customFormat="1" ht="11.25" customHeight="1" x14ac:dyDescent="0.15">
      <c r="A4" s="119"/>
      <c r="B4" s="122"/>
      <c r="C4" s="125" t="s">
        <v>110</v>
      </c>
      <c r="D4" s="125" t="s">
        <v>1</v>
      </c>
      <c r="E4" s="125" t="s">
        <v>111</v>
      </c>
      <c r="F4" s="125"/>
    </row>
    <row r="5" spans="1:52" s="8" customFormat="1" ht="45" x14ac:dyDescent="0.2">
      <c r="A5" s="119"/>
      <c r="B5" s="123"/>
      <c r="C5" s="125"/>
      <c r="D5" s="125"/>
      <c r="E5" s="19" t="s">
        <v>117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120"/>
      <c r="B6" s="124"/>
      <c r="C6" s="125" t="s">
        <v>59</v>
      </c>
      <c r="D6" s="125"/>
      <c r="E6" s="125"/>
      <c r="F6" s="12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90">
        <v>101</v>
      </c>
      <c r="B8" s="17" t="s">
        <v>62</v>
      </c>
      <c r="C8" s="16">
        <v>7292</v>
      </c>
      <c r="D8" s="16">
        <v>1231</v>
      </c>
      <c r="E8" s="16">
        <v>2343</v>
      </c>
      <c r="F8" s="18">
        <v>1219</v>
      </c>
    </row>
    <row r="9" spans="1:52" x14ac:dyDescent="0.2">
      <c r="A9" s="90">
        <v>102</v>
      </c>
      <c r="B9" s="17" t="s">
        <v>63</v>
      </c>
      <c r="C9" s="16">
        <v>2650</v>
      </c>
      <c r="D9" s="16">
        <v>707</v>
      </c>
      <c r="E9" s="16">
        <v>1016</v>
      </c>
      <c r="F9" s="18">
        <v>686</v>
      </c>
    </row>
    <row r="10" spans="1:52" x14ac:dyDescent="0.2">
      <c r="A10" s="90">
        <v>103</v>
      </c>
      <c r="B10" s="17" t="s">
        <v>64</v>
      </c>
      <c r="C10" s="16">
        <v>3820</v>
      </c>
      <c r="D10" s="16">
        <v>740</v>
      </c>
      <c r="E10" s="16">
        <v>1146</v>
      </c>
      <c r="F10" s="18">
        <v>684</v>
      </c>
    </row>
    <row r="11" spans="1:52" x14ac:dyDescent="0.2">
      <c r="A11" s="90">
        <v>151</v>
      </c>
      <c r="B11" s="17" t="s">
        <v>65</v>
      </c>
      <c r="C11" s="16">
        <v>4795</v>
      </c>
      <c r="D11" s="16">
        <v>409</v>
      </c>
      <c r="E11" s="16">
        <v>782</v>
      </c>
      <c r="F11" s="18">
        <v>336</v>
      </c>
    </row>
    <row r="12" spans="1:52" x14ac:dyDescent="0.2">
      <c r="A12" s="90">
        <v>153</v>
      </c>
      <c r="B12" s="17" t="s">
        <v>67</v>
      </c>
      <c r="C12" s="16">
        <v>3234</v>
      </c>
      <c r="D12" s="16">
        <v>256</v>
      </c>
      <c r="E12" s="16">
        <v>522</v>
      </c>
      <c r="F12" s="18">
        <v>243</v>
      </c>
    </row>
    <row r="13" spans="1:52" x14ac:dyDescent="0.2">
      <c r="A13" s="90">
        <v>154</v>
      </c>
      <c r="B13" s="17" t="s">
        <v>68</v>
      </c>
      <c r="C13" s="16">
        <v>2362</v>
      </c>
      <c r="D13" s="16">
        <v>99</v>
      </c>
      <c r="E13" s="16">
        <v>228</v>
      </c>
      <c r="F13" s="18">
        <v>93</v>
      </c>
    </row>
    <row r="14" spans="1:52" x14ac:dyDescent="0.2">
      <c r="A14" s="90">
        <v>155</v>
      </c>
      <c r="B14" s="17" t="s">
        <v>69</v>
      </c>
      <c r="C14" s="16">
        <v>3435</v>
      </c>
      <c r="D14" s="16">
        <v>322</v>
      </c>
      <c r="E14" s="16">
        <v>564</v>
      </c>
      <c r="F14" s="18">
        <v>317</v>
      </c>
    </row>
    <row r="15" spans="1:52" x14ac:dyDescent="0.2">
      <c r="A15" s="90">
        <v>157</v>
      </c>
      <c r="B15" s="17" t="s">
        <v>70</v>
      </c>
      <c r="C15" s="16">
        <v>3736</v>
      </c>
      <c r="D15" s="16">
        <v>433</v>
      </c>
      <c r="E15" s="16">
        <v>789</v>
      </c>
      <c r="F15" s="18">
        <v>427</v>
      </c>
    </row>
    <row r="16" spans="1:52" x14ac:dyDescent="0.2">
      <c r="A16" s="90">
        <v>158</v>
      </c>
      <c r="B16" s="17" t="s">
        <v>71</v>
      </c>
      <c r="C16" s="16">
        <v>3348</v>
      </c>
      <c r="D16" s="16">
        <v>243</v>
      </c>
      <c r="E16" s="16">
        <v>446</v>
      </c>
      <c r="F16" s="18">
        <v>243</v>
      </c>
    </row>
    <row r="17" spans="1:6" x14ac:dyDescent="0.2">
      <c r="A17" s="90">
        <v>159</v>
      </c>
      <c r="B17" s="17" t="s">
        <v>66</v>
      </c>
      <c r="C17" s="16">
        <v>8947</v>
      </c>
      <c r="D17" s="16">
        <v>1193</v>
      </c>
      <c r="E17" s="16">
        <v>2016</v>
      </c>
      <c r="F17" s="18">
        <v>1133</v>
      </c>
    </row>
    <row r="18" spans="1:6" x14ac:dyDescent="0.2">
      <c r="A18" s="90">
        <v>1</v>
      </c>
      <c r="B18" s="17" t="s">
        <v>107</v>
      </c>
      <c r="C18" s="16">
        <v>43619</v>
      </c>
      <c r="D18" s="16">
        <v>5633</v>
      </c>
      <c r="E18" s="16">
        <v>9852</v>
      </c>
      <c r="F18" s="18">
        <v>5381</v>
      </c>
    </row>
    <row r="19" spans="1:6" x14ac:dyDescent="0.2">
      <c r="A19" s="90">
        <v>241001</v>
      </c>
      <c r="B19" s="17" t="s">
        <v>113</v>
      </c>
      <c r="C19" s="16">
        <v>16443</v>
      </c>
      <c r="D19" s="16">
        <v>4691</v>
      </c>
      <c r="E19" s="16">
        <v>7250</v>
      </c>
      <c r="F19" s="18">
        <v>4629</v>
      </c>
    </row>
    <row r="20" spans="1:6" x14ac:dyDescent="0.2">
      <c r="A20" s="90">
        <v>241</v>
      </c>
      <c r="B20" s="17" t="s">
        <v>73</v>
      </c>
      <c r="C20" s="16">
        <v>34331</v>
      </c>
      <c r="D20" s="16">
        <v>7060</v>
      </c>
      <c r="E20" s="16">
        <v>11831</v>
      </c>
      <c r="F20" s="18">
        <v>6861</v>
      </c>
    </row>
    <row r="21" spans="1:6" s="5" customFormat="1" ht="11.25" x14ac:dyDescent="0.2">
      <c r="A21" s="90">
        <v>251</v>
      </c>
      <c r="B21" s="17" t="s">
        <v>74</v>
      </c>
      <c r="C21" s="16">
        <v>5743</v>
      </c>
      <c r="D21" s="16">
        <v>636</v>
      </c>
      <c r="E21" s="16">
        <v>1060</v>
      </c>
      <c r="F21" s="18">
        <v>616</v>
      </c>
    </row>
    <row r="22" spans="1:6" x14ac:dyDescent="0.2">
      <c r="A22" s="90">
        <v>252</v>
      </c>
      <c r="B22" s="17" t="s">
        <v>75</v>
      </c>
      <c r="C22" s="16">
        <v>4038</v>
      </c>
      <c r="D22" s="16">
        <v>525</v>
      </c>
      <c r="E22" s="16">
        <v>1029</v>
      </c>
      <c r="F22" s="18">
        <v>509</v>
      </c>
    </row>
    <row r="23" spans="1:6" x14ac:dyDescent="0.2">
      <c r="A23" s="90">
        <v>254021</v>
      </c>
      <c r="B23" s="17" t="s">
        <v>76</v>
      </c>
      <c r="C23" s="16">
        <v>2820</v>
      </c>
      <c r="D23" s="16">
        <v>587</v>
      </c>
      <c r="E23" s="16">
        <v>992</v>
      </c>
      <c r="F23" s="18">
        <v>574</v>
      </c>
    </row>
    <row r="24" spans="1:6" x14ac:dyDescent="0.2">
      <c r="A24" s="90">
        <v>254</v>
      </c>
      <c r="B24" s="17" t="s">
        <v>77</v>
      </c>
      <c r="C24" s="16">
        <v>7593</v>
      </c>
      <c r="D24" s="16">
        <v>853</v>
      </c>
      <c r="E24" s="16">
        <v>1711</v>
      </c>
      <c r="F24" s="18">
        <v>833</v>
      </c>
    </row>
    <row r="25" spans="1:6" x14ac:dyDescent="0.2">
      <c r="A25" s="90">
        <v>255</v>
      </c>
      <c r="B25" s="17" t="s">
        <v>78</v>
      </c>
      <c r="C25" s="16">
        <v>1706</v>
      </c>
      <c r="D25" s="16">
        <v>150</v>
      </c>
      <c r="E25" s="16">
        <v>336</v>
      </c>
      <c r="F25" s="18">
        <v>130</v>
      </c>
    </row>
    <row r="26" spans="1:6" x14ac:dyDescent="0.2">
      <c r="A26" s="90">
        <v>256</v>
      </c>
      <c r="B26" s="17" t="s">
        <v>79</v>
      </c>
      <c r="C26" s="16">
        <v>3248</v>
      </c>
      <c r="D26" s="16">
        <v>321</v>
      </c>
      <c r="E26" s="16">
        <v>691</v>
      </c>
      <c r="F26" s="18">
        <v>318</v>
      </c>
    </row>
    <row r="27" spans="1:6" x14ac:dyDescent="0.2">
      <c r="A27" s="90">
        <v>257</v>
      </c>
      <c r="B27" s="17" t="s">
        <v>80</v>
      </c>
      <c r="C27" s="16">
        <v>3901</v>
      </c>
      <c r="D27" s="16">
        <v>359</v>
      </c>
      <c r="E27" s="16">
        <v>793</v>
      </c>
      <c r="F27" s="18">
        <v>352</v>
      </c>
    </row>
    <row r="28" spans="1:6" x14ac:dyDescent="0.2">
      <c r="A28" s="90">
        <v>2</v>
      </c>
      <c r="B28" s="17" t="s">
        <v>108</v>
      </c>
      <c r="C28" s="16">
        <v>60560</v>
      </c>
      <c r="D28" s="16">
        <v>9904</v>
      </c>
      <c r="E28" s="16">
        <v>17451</v>
      </c>
      <c r="F28" s="18">
        <v>9619</v>
      </c>
    </row>
    <row r="29" spans="1:6" x14ac:dyDescent="0.2">
      <c r="A29" s="90">
        <v>351</v>
      </c>
      <c r="B29" s="17" t="s">
        <v>81</v>
      </c>
      <c r="C29" s="16">
        <v>5310</v>
      </c>
      <c r="D29" s="16">
        <v>469</v>
      </c>
      <c r="E29" s="16">
        <v>802</v>
      </c>
      <c r="F29" s="18">
        <v>462</v>
      </c>
    </row>
    <row r="30" spans="1:6" x14ac:dyDescent="0.2">
      <c r="A30" s="90">
        <v>352</v>
      </c>
      <c r="B30" s="17" t="s">
        <v>82</v>
      </c>
      <c r="C30" s="16">
        <v>5530</v>
      </c>
      <c r="D30" s="16">
        <v>398</v>
      </c>
      <c r="E30" s="16">
        <v>820</v>
      </c>
      <c r="F30" s="18">
        <v>385</v>
      </c>
    </row>
    <row r="31" spans="1:6" x14ac:dyDescent="0.2">
      <c r="A31" s="90">
        <v>353</v>
      </c>
      <c r="B31" s="17" t="s">
        <v>83</v>
      </c>
      <c r="C31" s="16">
        <v>7788</v>
      </c>
      <c r="D31" s="16">
        <v>714</v>
      </c>
      <c r="E31" s="16">
        <v>1456</v>
      </c>
      <c r="F31" s="18">
        <v>703</v>
      </c>
    </row>
    <row r="32" spans="1:6" x14ac:dyDescent="0.2">
      <c r="A32" s="90">
        <v>354</v>
      </c>
      <c r="B32" s="17" t="s">
        <v>84</v>
      </c>
      <c r="C32" s="16">
        <v>1190</v>
      </c>
      <c r="D32" s="16">
        <v>62</v>
      </c>
      <c r="E32" s="16">
        <v>127</v>
      </c>
      <c r="F32" s="18">
        <v>58</v>
      </c>
    </row>
    <row r="33" spans="1:6" x14ac:dyDescent="0.2">
      <c r="A33" s="90">
        <v>355</v>
      </c>
      <c r="B33" s="17" t="s">
        <v>85</v>
      </c>
      <c r="C33" s="16">
        <v>5460</v>
      </c>
      <c r="D33" s="16">
        <v>487</v>
      </c>
      <c r="E33" s="16">
        <v>849</v>
      </c>
      <c r="F33" s="18">
        <v>468</v>
      </c>
    </row>
    <row r="34" spans="1:6" s="5" customFormat="1" ht="11.25" x14ac:dyDescent="0.2">
      <c r="A34" s="90">
        <v>356</v>
      </c>
      <c r="B34" s="17" t="s">
        <v>86</v>
      </c>
      <c r="C34" s="16">
        <v>3108</v>
      </c>
      <c r="D34" s="16">
        <v>230</v>
      </c>
      <c r="E34" s="16">
        <v>415</v>
      </c>
      <c r="F34" s="18">
        <v>200</v>
      </c>
    </row>
    <row r="35" spans="1:6" x14ac:dyDescent="0.2">
      <c r="A35" s="90">
        <v>357</v>
      </c>
      <c r="B35" s="17" t="s">
        <v>87</v>
      </c>
      <c r="C35" s="16">
        <v>4530</v>
      </c>
      <c r="D35" s="16">
        <v>254</v>
      </c>
      <c r="E35" s="16">
        <v>673</v>
      </c>
      <c r="F35" s="18">
        <v>250</v>
      </c>
    </row>
    <row r="36" spans="1:6" x14ac:dyDescent="0.2">
      <c r="A36" s="90">
        <v>358</v>
      </c>
      <c r="B36" s="17" t="s">
        <v>88</v>
      </c>
      <c r="C36" s="16">
        <v>4038</v>
      </c>
      <c r="D36" s="16">
        <v>313</v>
      </c>
      <c r="E36" s="16">
        <v>741</v>
      </c>
      <c r="F36" s="18">
        <v>312</v>
      </c>
    </row>
    <row r="37" spans="1:6" x14ac:dyDescent="0.2">
      <c r="A37" s="90">
        <v>359</v>
      </c>
      <c r="B37" s="17" t="s">
        <v>89</v>
      </c>
      <c r="C37" s="16">
        <v>5699</v>
      </c>
      <c r="D37" s="16">
        <v>450</v>
      </c>
      <c r="E37" s="16">
        <v>823</v>
      </c>
      <c r="F37" s="18">
        <v>438</v>
      </c>
    </row>
    <row r="38" spans="1:6" x14ac:dyDescent="0.2">
      <c r="A38" s="90">
        <v>360</v>
      </c>
      <c r="B38" s="17" t="s">
        <v>90</v>
      </c>
      <c r="C38" s="16">
        <v>2283</v>
      </c>
      <c r="D38" s="16">
        <v>106</v>
      </c>
      <c r="E38" s="16">
        <v>333</v>
      </c>
      <c r="F38" s="18">
        <v>102</v>
      </c>
    </row>
    <row r="39" spans="1:6" x14ac:dyDescent="0.2">
      <c r="A39" s="90">
        <v>361</v>
      </c>
      <c r="B39" s="17" t="s">
        <v>91</v>
      </c>
      <c r="C39" s="16">
        <v>3987</v>
      </c>
      <c r="D39" s="16">
        <v>423</v>
      </c>
      <c r="E39" s="16">
        <v>816</v>
      </c>
      <c r="F39" s="18">
        <v>359</v>
      </c>
    </row>
    <row r="40" spans="1:6" x14ac:dyDescent="0.2">
      <c r="A40" s="90">
        <v>3</v>
      </c>
      <c r="B40" s="17" t="s">
        <v>85</v>
      </c>
      <c r="C40" s="16">
        <v>48923</v>
      </c>
      <c r="D40" s="16">
        <v>3906</v>
      </c>
      <c r="E40" s="16">
        <v>7855</v>
      </c>
      <c r="F40" s="18">
        <v>3737</v>
      </c>
    </row>
    <row r="41" spans="1:6" x14ac:dyDescent="0.2">
      <c r="A41" s="90">
        <v>401</v>
      </c>
      <c r="B41" s="17" t="s">
        <v>92</v>
      </c>
      <c r="C41" s="16">
        <v>1780</v>
      </c>
      <c r="D41" s="16">
        <v>393</v>
      </c>
      <c r="E41" s="16">
        <v>595</v>
      </c>
      <c r="F41" s="18">
        <v>375</v>
      </c>
    </row>
    <row r="42" spans="1:6" x14ac:dyDescent="0.2">
      <c r="A42" s="90">
        <v>402</v>
      </c>
      <c r="B42" s="17" t="s">
        <v>93</v>
      </c>
      <c r="C42" s="16">
        <v>1361</v>
      </c>
      <c r="D42" s="16">
        <v>156</v>
      </c>
      <c r="E42" s="16">
        <v>293</v>
      </c>
      <c r="F42" s="18">
        <v>130</v>
      </c>
    </row>
    <row r="43" spans="1:6" x14ac:dyDescent="0.2">
      <c r="A43" s="90">
        <v>403</v>
      </c>
      <c r="B43" s="17" t="s">
        <v>114</v>
      </c>
      <c r="C43" s="16">
        <v>4709</v>
      </c>
      <c r="D43" s="16">
        <v>932</v>
      </c>
      <c r="E43" s="16">
        <v>818</v>
      </c>
      <c r="F43" s="18">
        <v>404</v>
      </c>
    </row>
    <row r="44" spans="1:6" x14ac:dyDescent="0.2">
      <c r="A44" s="90">
        <v>404</v>
      </c>
      <c r="B44" s="17" t="s">
        <v>94</v>
      </c>
      <c r="C44" s="16">
        <v>4723</v>
      </c>
      <c r="D44" s="16">
        <v>1150</v>
      </c>
      <c r="E44" s="16">
        <v>1768</v>
      </c>
      <c r="F44" s="18">
        <v>1035</v>
      </c>
    </row>
    <row r="45" spans="1:6" x14ac:dyDescent="0.2">
      <c r="A45" s="90">
        <v>405</v>
      </c>
      <c r="B45" s="17" t="s">
        <v>115</v>
      </c>
      <c r="C45" s="16">
        <v>1654</v>
      </c>
      <c r="D45" s="16">
        <v>163</v>
      </c>
      <c r="E45" s="16">
        <v>356</v>
      </c>
      <c r="F45" s="18">
        <v>163</v>
      </c>
    </row>
    <row r="46" spans="1:6" x14ac:dyDescent="0.2">
      <c r="A46" s="90">
        <v>451</v>
      </c>
      <c r="B46" s="17" t="s">
        <v>95</v>
      </c>
      <c r="C46" s="16">
        <v>3256</v>
      </c>
      <c r="D46" s="16">
        <v>164</v>
      </c>
      <c r="E46" s="16">
        <v>410</v>
      </c>
      <c r="F46" s="18">
        <v>161</v>
      </c>
    </row>
    <row r="47" spans="1:6" s="5" customFormat="1" ht="11.25" x14ac:dyDescent="0.2">
      <c r="A47" s="90">
        <v>452</v>
      </c>
      <c r="B47" s="17" t="s">
        <v>96</v>
      </c>
      <c r="C47" s="16">
        <v>4855</v>
      </c>
      <c r="D47" s="16">
        <v>312</v>
      </c>
      <c r="E47" s="16">
        <v>579</v>
      </c>
      <c r="F47" s="18">
        <v>293</v>
      </c>
    </row>
    <row r="48" spans="1:6" x14ac:dyDescent="0.2">
      <c r="A48" s="90">
        <v>453</v>
      </c>
      <c r="B48" s="17" t="s">
        <v>97</v>
      </c>
      <c r="C48" s="16">
        <v>4903</v>
      </c>
      <c r="D48" s="16">
        <v>571</v>
      </c>
      <c r="E48" s="16">
        <v>1178</v>
      </c>
      <c r="F48" s="18">
        <v>485</v>
      </c>
    </row>
    <row r="49" spans="1:6" x14ac:dyDescent="0.2">
      <c r="A49" s="90">
        <v>454</v>
      </c>
      <c r="B49" s="17" t="s">
        <v>98</v>
      </c>
      <c r="C49" s="16">
        <v>9711</v>
      </c>
      <c r="D49" s="16">
        <v>1035</v>
      </c>
      <c r="E49" s="16">
        <v>1713</v>
      </c>
      <c r="F49" s="18">
        <v>837</v>
      </c>
    </row>
    <row r="50" spans="1:6" x14ac:dyDescent="0.2">
      <c r="A50" s="90">
        <v>455</v>
      </c>
      <c r="B50" s="17" t="s">
        <v>99</v>
      </c>
      <c r="C50" s="16">
        <v>2628</v>
      </c>
      <c r="D50" s="16">
        <v>102</v>
      </c>
      <c r="E50" s="16">
        <v>220</v>
      </c>
      <c r="F50" s="18">
        <v>96</v>
      </c>
    </row>
    <row r="51" spans="1:6" x14ac:dyDescent="0.2">
      <c r="A51" s="90">
        <v>456</v>
      </c>
      <c r="B51" s="17" t="s">
        <v>116</v>
      </c>
      <c r="C51" s="16">
        <v>4206</v>
      </c>
      <c r="D51" s="16">
        <v>627</v>
      </c>
      <c r="E51" s="16">
        <v>1079</v>
      </c>
      <c r="F51" s="18">
        <v>614</v>
      </c>
    </row>
    <row r="52" spans="1:6" x14ac:dyDescent="0.2">
      <c r="A52" s="90">
        <v>457</v>
      </c>
      <c r="B52" s="17" t="s">
        <v>100</v>
      </c>
      <c r="C52" s="16">
        <v>4437</v>
      </c>
      <c r="D52" s="16">
        <v>339</v>
      </c>
      <c r="E52" s="16">
        <v>685</v>
      </c>
      <c r="F52" s="18">
        <v>315</v>
      </c>
    </row>
    <row r="53" spans="1:6" x14ac:dyDescent="0.2">
      <c r="A53" s="90">
        <v>458</v>
      </c>
      <c r="B53" s="17" t="s">
        <v>101</v>
      </c>
      <c r="C53" s="16">
        <v>3766</v>
      </c>
      <c r="D53" s="16">
        <v>274</v>
      </c>
      <c r="E53" s="16">
        <v>427</v>
      </c>
      <c r="F53" s="18">
        <v>227</v>
      </c>
    </row>
    <row r="54" spans="1:6" x14ac:dyDescent="0.2">
      <c r="A54" s="90">
        <v>459</v>
      </c>
      <c r="B54" s="17" t="s">
        <v>102</v>
      </c>
      <c r="C54" s="16">
        <v>10324</v>
      </c>
      <c r="D54" s="16">
        <v>1059</v>
      </c>
      <c r="E54" s="16">
        <v>2062</v>
      </c>
      <c r="F54" s="18">
        <v>965</v>
      </c>
    </row>
    <row r="55" spans="1:6" x14ac:dyDescent="0.2">
      <c r="A55" s="90">
        <v>460</v>
      </c>
      <c r="B55" s="17" t="s">
        <v>103</v>
      </c>
      <c r="C55" s="16">
        <v>4758</v>
      </c>
      <c r="D55" s="16">
        <v>700</v>
      </c>
      <c r="E55" s="16">
        <v>1355</v>
      </c>
      <c r="F55" s="18">
        <v>655</v>
      </c>
    </row>
    <row r="56" spans="1:6" x14ac:dyDescent="0.2">
      <c r="A56" s="90">
        <v>461</v>
      </c>
      <c r="B56" s="17" t="s">
        <v>104</v>
      </c>
      <c r="C56" s="16">
        <v>2405</v>
      </c>
      <c r="D56" s="16">
        <v>257</v>
      </c>
      <c r="E56" s="16">
        <v>443</v>
      </c>
      <c r="F56" s="18">
        <v>243</v>
      </c>
    </row>
    <row r="57" spans="1:6" x14ac:dyDescent="0.2">
      <c r="A57" s="90">
        <v>462</v>
      </c>
      <c r="B57" s="17" t="s">
        <v>105</v>
      </c>
      <c r="C57" s="16">
        <v>1496</v>
      </c>
      <c r="D57" s="16">
        <v>104</v>
      </c>
      <c r="E57" s="16">
        <v>175</v>
      </c>
      <c r="F57" s="18">
        <v>100</v>
      </c>
    </row>
    <row r="58" spans="1:6" x14ac:dyDescent="0.2">
      <c r="A58" s="90">
        <v>4</v>
      </c>
      <c r="B58" s="17" t="s">
        <v>72</v>
      </c>
      <c r="C58" s="16">
        <v>70972</v>
      </c>
      <c r="D58" s="16">
        <v>8338</v>
      </c>
      <c r="E58" s="16">
        <v>14156</v>
      </c>
      <c r="F58" s="18">
        <v>7098</v>
      </c>
    </row>
    <row r="59" spans="1:6" x14ac:dyDescent="0.2">
      <c r="A59" s="88">
        <v>0</v>
      </c>
      <c r="B59" s="17" t="s">
        <v>106</v>
      </c>
      <c r="C59" s="16">
        <v>224074</v>
      </c>
      <c r="D59" s="16">
        <v>27781</v>
      </c>
      <c r="E59" s="16">
        <v>49314</v>
      </c>
      <c r="F59" s="18">
        <v>25835</v>
      </c>
    </row>
    <row r="60" spans="1:6" x14ac:dyDescent="0.2">
      <c r="A60" s="17"/>
      <c r="B60" s="17"/>
      <c r="C60" s="16"/>
      <c r="D60" s="16"/>
      <c r="E60" s="16"/>
      <c r="F60" s="18"/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8">
    <pageSetUpPr fitToPage="1"/>
  </sheetPr>
  <dimension ref="A1:AZ67"/>
  <sheetViews>
    <sheetView workbookViewId="0">
      <selection activeCell="H7" sqref="H7"/>
    </sheetView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121</v>
      </c>
      <c r="H1" s="6">
        <v>2015</v>
      </c>
    </row>
    <row r="2" spans="1:52" s="6" customFormat="1" ht="8.25" x14ac:dyDescent="0.15">
      <c r="F2" s="6" t="s">
        <v>118</v>
      </c>
    </row>
    <row r="3" spans="1:52" s="6" customFormat="1" ht="11.25" customHeight="1" x14ac:dyDescent="0.15">
      <c r="A3" s="118" t="s">
        <v>61</v>
      </c>
      <c r="B3" s="121" t="s">
        <v>0</v>
      </c>
      <c r="C3" s="125" t="s">
        <v>109</v>
      </c>
      <c r="D3" s="125"/>
      <c r="E3" s="125"/>
      <c r="F3" s="125"/>
    </row>
    <row r="4" spans="1:52" s="6" customFormat="1" ht="11.25" customHeight="1" x14ac:dyDescent="0.15">
      <c r="A4" s="119"/>
      <c r="B4" s="122"/>
      <c r="C4" s="125" t="s">
        <v>110</v>
      </c>
      <c r="D4" s="125" t="s">
        <v>1</v>
      </c>
      <c r="E4" s="125" t="s">
        <v>111</v>
      </c>
      <c r="F4" s="125"/>
    </row>
    <row r="5" spans="1:52" s="8" customFormat="1" ht="45" x14ac:dyDescent="0.2">
      <c r="A5" s="119"/>
      <c r="B5" s="123"/>
      <c r="C5" s="125"/>
      <c r="D5" s="125"/>
      <c r="E5" s="19" t="s">
        <v>117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120"/>
      <c r="B6" s="124"/>
      <c r="C6" s="125" t="s">
        <v>59</v>
      </c>
      <c r="D6" s="125"/>
      <c r="E6" s="125"/>
      <c r="F6" s="12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90">
        <v>101</v>
      </c>
      <c r="B8" s="17" t="s">
        <v>62</v>
      </c>
      <c r="C8" s="16">
        <v>7349</v>
      </c>
      <c r="D8" s="16">
        <v>1186</v>
      </c>
      <c r="E8" s="16">
        <v>2351</v>
      </c>
      <c r="F8" s="18">
        <v>1174</v>
      </c>
    </row>
    <row r="9" spans="1:52" x14ac:dyDescent="0.2">
      <c r="A9" s="90">
        <v>102</v>
      </c>
      <c r="B9" s="17" t="s">
        <v>63</v>
      </c>
      <c r="C9" s="16">
        <v>2752</v>
      </c>
      <c r="D9" s="16">
        <v>757</v>
      </c>
      <c r="E9" s="16">
        <v>1100</v>
      </c>
      <c r="F9" s="18">
        <v>745</v>
      </c>
    </row>
    <row r="10" spans="1:52" x14ac:dyDescent="0.2">
      <c r="A10" s="90">
        <v>103</v>
      </c>
      <c r="B10" s="17" t="s">
        <v>64</v>
      </c>
      <c r="C10" s="16">
        <v>4073</v>
      </c>
      <c r="D10" s="16">
        <v>862</v>
      </c>
      <c r="E10" s="16">
        <v>1247</v>
      </c>
      <c r="F10" s="18">
        <v>736</v>
      </c>
    </row>
    <row r="11" spans="1:52" x14ac:dyDescent="0.2">
      <c r="A11" s="90">
        <v>151</v>
      </c>
      <c r="B11" s="17" t="s">
        <v>65</v>
      </c>
      <c r="C11" s="16">
        <v>4926</v>
      </c>
      <c r="D11" s="16">
        <v>438</v>
      </c>
      <c r="E11" s="16">
        <v>847</v>
      </c>
      <c r="F11" s="18">
        <v>379</v>
      </c>
    </row>
    <row r="12" spans="1:52" x14ac:dyDescent="0.2">
      <c r="A12" s="90">
        <v>153</v>
      </c>
      <c r="B12" s="17" t="s">
        <v>67</v>
      </c>
      <c r="C12" s="16">
        <v>3127</v>
      </c>
      <c r="D12" s="16">
        <v>275</v>
      </c>
      <c r="E12" s="16">
        <v>497</v>
      </c>
      <c r="F12" s="18">
        <v>225</v>
      </c>
    </row>
    <row r="13" spans="1:52" x14ac:dyDescent="0.2">
      <c r="A13" s="90">
        <v>154</v>
      </c>
      <c r="B13" s="17" t="s">
        <v>68</v>
      </c>
      <c r="C13" s="16">
        <v>2425</v>
      </c>
      <c r="D13" s="16">
        <v>125</v>
      </c>
      <c r="E13" s="16">
        <v>312</v>
      </c>
      <c r="F13" s="18">
        <v>120</v>
      </c>
    </row>
    <row r="14" spans="1:52" x14ac:dyDescent="0.2">
      <c r="A14" s="90">
        <v>155</v>
      </c>
      <c r="B14" s="17" t="s">
        <v>69</v>
      </c>
      <c r="C14" s="16">
        <v>3429</v>
      </c>
      <c r="D14" s="16">
        <v>337</v>
      </c>
      <c r="E14" s="16">
        <v>650</v>
      </c>
      <c r="F14" s="18">
        <v>325</v>
      </c>
    </row>
    <row r="15" spans="1:52" x14ac:dyDescent="0.2">
      <c r="A15" s="90">
        <v>157</v>
      </c>
      <c r="B15" s="17" t="s">
        <v>70</v>
      </c>
      <c r="C15" s="16">
        <v>3851</v>
      </c>
      <c r="D15" s="16">
        <v>401</v>
      </c>
      <c r="E15" s="16">
        <v>790</v>
      </c>
      <c r="F15" s="18">
        <v>383</v>
      </c>
    </row>
    <row r="16" spans="1:52" x14ac:dyDescent="0.2">
      <c r="A16" s="90">
        <v>158</v>
      </c>
      <c r="B16" s="17" t="s">
        <v>71</v>
      </c>
      <c r="C16" s="16">
        <v>3360</v>
      </c>
      <c r="D16" s="16">
        <v>253</v>
      </c>
      <c r="E16" s="16">
        <v>428</v>
      </c>
      <c r="F16" s="18">
        <v>229</v>
      </c>
    </row>
    <row r="17" spans="1:6" x14ac:dyDescent="0.2">
      <c r="A17" s="90">
        <v>159</v>
      </c>
      <c r="B17" s="17" t="s">
        <v>66</v>
      </c>
      <c r="C17" s="16">
        <v>8969</v>
      </c>
      <c r="D17" s="16">
        <v>1206</v>
      </c>
      <c r="E17" s="16">
        <v>2108</v>
      </c>
      <c r="F17" s="18">
        <v>1148</v>
      </c>
    </row>
    <row r="18" spans="1:6" x14ac:dyDescent="0.2">
      <c r="A18" s="90">
        <v>1</v>
      </c>
      <c r="B18" s="17" t="s">
        <v>107</v>
      </c>
      <c r="C18" s="16">
        <v>44261</v>
      </c>
      <c r="D18" s="16">
        <v>5840</v>
      </c>
      <c r="E18" s="16">
        <v>10330</v>
      </c>
      <c r="F18" s="18">
        <v>5464</v>
      </c>
    </row>
    <row r="19" spans="1:6" x14ac:dyDescent="0.2">
      <c r="A19" s="90">
        <v>241001</v>
      </c>
      <c r="B19" s="17" t="s">
        <v>113</v>
      </c>
      <c r="C19" s="16">
        <v>16909</v>
      </c>
      <c r="D19" s="16">
        <v>4966</v>
      </c>
      <c r="E19" s="16">
        <v>7501</v>
      </c>
      <c r="F19" s="18">
        <v>4854</v>
      </c>
    </row>
    <row r="20" spans="1:6" x14ac:dyDescent="0.2">
      <c r="A20" s="90">
        <v>241</v>
      </c>
      <c r="B20" s="17" t="s">
        <v>73</v>
      </c>
      <c r="C20" s="16">
        <v>35161</v>
      </c>
      <c r="D20" s="16">
        <v>7603</v>
      </c>
      <c r="E20" s="16">
        <v>12152</v>
      </c>
      <c r="F20" s="18">
        <v>7340</v>
      </c>
    </row>
    <row r="21" spans="1:6" s="5" customFormat="1" ht="11.25" x14ac:dyDescent="0.2">
      <c r="A21" s="90">
        <v>251</v>
      </c>
      <c r="B21" s="17" t="s">
        <v>74</v>
      </c>
      <c r="C21" s="16">
        <v>5864</v>
      </c>
      <c r="D21" s="16">
        <v>720</v>
      </c>
      <c r="E21" s="16">
        <v>1073</v>
      </c>
      <c r="F21" s="18">
        <v>643</v>
      </c>
    </row>
    <row r="22" spans="1:6" x14ac:dyDescent="0.2">
      <c r="A22" s="90">
        <v>252</v>
      </c>
      <c r="B22" s="17" t="s">
        <v>75</v>
      </c>
      <c r="C22" s="16">
        <v>4016</v>
      </c>
      <c r="D22" s="16">
        <v>515</v>
      </c>
      <c r="E22" s="16">
        <v>893</v>
      </c>
      <c r="F22" s="18">
        <v>437</v>
      </c>
    </row>
    <row r="23" spans="1:6" x14ac:dyDescent="0.2">
      <c r="A23" s="90">
        <v>254021</v>
      </c>
      <c r="B23" s="17" t="s">
        <v>76</v>
      </c>
      <c r="C23" s="16">
        <v>2848</v>
      </c>
      <c r="D23" s="16">
        <v>625</v>
      </c>
      <c r="E23" s="16">
        <v>1009</v>
      </c>
      <c r="F23" s="18">
        <v>605</v>
      </c>
    </row>
    <row r="24" spans="1:6" x14ac:dyDescent="0.2">
      <c r="A24" s="90">
        <v>254</v>
      </c>
      <c r="B24" s="17" t="s">
        <v>77</v>
      </c>
      <c r="C24" s="16">
        <v>7411</v>
      </c>
      <c r="D24" s="16">
        <v>898</v>
      </c>
      <c r="E24" s="16">
        <v>1671</v>
      </c>
      <c r="F24" s="18">
        <v>867</v>
      </c>
    </row>
    <row r="25" spans="1:6" x14ac:dyDescent="0.2">
      <c r="A25" s="90">
        <v>255</v>
      </c>
      <c r="B25" s="17" t="s">
        <v>78</v>
      </c>
      <c r="C25" s="16">
        <v>1734</v>
      </c>
      <c r="D25" s="16">
        <v>135</v>
      </c>
      <c r="E25" s="16">
        <v>302</v>
      </c>
      <c r="F25" s="18">
        <v>131</v>
      </c>
    </row>
    <row r="26" spans="1:6" x14ac:dyDescent="0.2">
      <c r="A26" s="90">
        <v>256</v>
      </c>
      <c r="B26" s="17" t="s">
        <v>79</v>
      </c>
      <c r="C26" s="16">
        <v>3281</v>
      </c>
      <c r="D26" s="16">
        <v>292</v>
      </c>
      <c r="E26" s="16">
        <v>674</v>
      </c>
      <c r="F26" s="18">
        <v>286</v>
      </c>
    </row>
    <row r="27" spans="1:6" x14ac:dyDescent="0.2">
      <c r="A27" s="90">
        <v>257</v>
      </c>
      <c r="B27" s="17" t="s">
        <v>80</v>
      </c>
      <c r="C27" s="16">
        <v>3924</v>
      </c>
      <c r="D27" s="16">
        <v>446</v>
      </c>
      <c r="E27" s="16">
        <v>887</v>
      </c>
      <c r="F27" s="18">
        <v>442</v>
      </c>
    </row>
    <row r="28" spans="1:6" x14ac:dyDescent="0.2">
      <c r="A28" s="90">
        <v>2</v>
      </c>
      <c r="B28" s="17" t="s">
        <v>108</v>
      </c>
      <c r="C28" s="16">
        <v>61391</v>
      </c>
      <c r="D28" s="16">
        <v>10609</v>
      </c>
      <c r="E28" s="16">
        <v>17652</v>
      </c>
      <c r="F28" s="18">
        <v>10146</v>
      </c>
    </row>
    <row r="29" spans="1:6" x14ac:dyDescent="0.2">
      <c r="A29" s="90">
        <v>351</v>
      </c>
      <c r="B29" s="17" t="s">
        <v>81</v>
      </c>
      <c r="C29" s="16">
        <v>5230</v>
      </c>
      <c r="D29" s="16">
        <v>317</v>
      </c>
      <c r="E29" s="16">
        <v>698</v>
      </c>
      <c r="F29" s="18">
        <v>264</v>
      </c>
    </row>
    <row r="30" spans="1:6" x14ac:dyDescent="0.2">
      <c r="A30" s="90">
        <v>352</v>
      </c>
      <c r="B30" s="17" t="s">
        <v>82</v>
      </c>
      <c r="C30" s="16">
        <v>5450</v>
      </c>
      <c r="D30" s="16">
        <v>460</v>
      </c>
      <c r="E30" s="16">
        <v>806</v>
      </c>
      <c r="F30" s="18">
        <v>441</v>
      </c>
    </row>
    <row r="31" spans="1:6" x14ac:dyDescent="0.2">
      <c r="A31" s="90">
        <v>353</v>
      </c>
      <c r="B31" s="17" t="s">
        <v>83</v>
      </c>
      <c r="C31" s="16">
        <v>7940</v>
      </c>
      <c r="D31" s="16">
        <v>748</v>
      </c>
      <c r="E31" s="16">
        <v>1508</v>
      </c>
      <c r="F31" s="18">
        <v>731</v>
      </c>
    </row>
    <row r="32" spans="1:6" x14ac:dyDescent="0.2">
      <c r="A32" s="90">
        <v>354</v>
      </c>
      <c r="B32" s="17" t="s">
        <v>84</v>
      </c>
      <c r="C32" s="16">
        <v>1239</v>
      </c>
      <c r="D32" s="16">
        <v>84</v>
      </c>
      <c r="E32" s="16">
        <v>153</v>
      </c>
      <c r="F32" s="18">
        <v>79</v>
      </c>
    </row>
    <row r="33" spans="1:6" x14ac:dyDescent="0.2">
      <c r="A33" s="90">
        <v>355</v>
      </c>
      <c r="B33" s="17" t="s">
        <v>85</v>
      </c>
      <c r="C33" s="16">
        <v>5650</v>
      </c>
      <c r="D33" s="16">
        <v>503</v>
      </c>
      <c r="E33" s="16">
        <v>877</v>
      </c>
      <c r="F33" s="18">
        <v>488</v>
      </c>
    </row>
    <row r="34" spans="1:6" s="5" customFormat="1" ht="11.25" x14ac:dyDescent="0.2">
      <c r="A34" s="90">
        <v>356</v>
      </c>
      <c r="B34" s="17" t="s">
        <v>86</v>
      </c>
      <c r="C34" s="16">
        <v>3148</v>
      </c>
      <c r="D34" s="16">
        <v>223</v>
      </c>
      <c r="E34" s="16">
        <v>430</v>
      </c>
      <c r="F34" s="18">
        <v>179</v>
      </c>
    </row>
    <row r="35" spans="1:6" x14ac:dyDescent="0.2">
      <c r="A35" s="90">
        <v>357</v>
      </c>
      <c r="B35" s="17" t="s">
        <v>87</v>
      </c>
      <c r="C35" s="16">
        <v>4555</v>
      </c>
      <c r="D35" s="16">
        <v>261</v>
      </c>
      <c r="E35" s="16">
        <v>611</v>
      </c>
      <c r="F35" s="18">
        <v>254</v>
      </c>
    </row>
    <row r="36" spans="1:6" x14ac:dyDescent="0.2">
      <c r="A36" s="90">
        <v>358</v>
      </c>
      <c r="B36" s="17" t="s">
        <v>88</v>
      </c>
      <c r="C36" s="16">
        <v>3957</v>
      </c>
      <c r="D36" s="16">
        <v>279</v>
      </c>
      <c r="E36" s="16">
        <v>620</v>
      </c>
      <c r="F36" s="18">
        <v>259</v>
      </c>
    </row>
    <row r="37" spans="1:6" x14ac:dyDescent="0.2">
      <c r="A37" s="90">
        <v>359</v>
      </c>
      <c r="B37" s="17" t="s">
        <v>89</v>
      </c>
      <c r="C37" s="16">
        <v>5911</v>
      </c>
      <c r="D37" s="16">
        <v>520</v>
      </c>
      <c r="E37" s="16">
        <v>978</v>
      </c>
      <c r="F37" s="18">
        <v>500</v>
      </c>
    </row>
    <row r="38" spans="1:6" x14ac:dyDescent="0.2">
      <c r="A38" s="90">
        <v>360</v>
      </c>
      <c r="B38" s="17" t="s">
        <v>90</v>
      </c>
      <c r="C38" s="16">
        <v>2259</v>
      </c>
      <c r="D38" s="16">
        <v>110</v>
      </c>
      <c r="E38" s="16">
        <v>309</v>
      </c>
      <c r="F38" s="18">
        <v>109</v>
      </c>
    </row>
    <row r="39" spans="1:6" x14ac:dyDescent="0.2">
      <c r="A39" s="90">
        <v>361</v>
      </c>
      <c r="B39" s="17" t="s">
        <v>91</v>
      </c>
      <c r="C39" s="16">
        <v>4040</v>
      </c>
      <c r="D39" s="16">
        <v>415</v>
      </c>
      <c r="E39" s="16">
        <v>851</v>
      </c>
      <c r="F39" s="18">
        <v>375</v>
      </c>
    </row>
    <row r="40" spans="1:6" x14ac:dyDescent="0.2">
      <c r="A40" s="90">
        <v>3</v>
      </c>
      <c r="B40" s="17" t="s">
        <v>85</v>
      </c>
      <c r="C40" s="16">
        <v>49379</v>
      </c>
      <c r="D40" s="16">
        <v>3920</v>
      </c>
      <c r="E40" s="16">
        <v>7841</v>
      </c>
      <c r="F40" s="18">
        <v>3679</v>
      </c>
    </row>
    <row r="41" spans="1:6" x14ac:dyDescent="0.2">
      <c r="A41" s="90">
        <v>401</v>
      </c>
      <c r="B41" s="17" t="s">
        <v>92</v>
      </c>
      <c r="C41" s="16">
        <v>1826</v>
      </c>
      <c r="D41" s="16">
        <v>378</v>
      </c>
      <c r="E41" s="16">
        <v>565</v>
      </c>
      <c r="F41" s="18">
        <v>362</v>
      </c>
    </row>
    <row r="42" spans="1:6" x14ac:dyDescent="0.2">
      <c r="A42" s="90">
        <v>402</v>
      </c>
      <c r="B42" s="17" t="s">
        <v>93</v>
      </c>
      <c r="C42" s="16">
        <v>1415</v>
      </c>
      <c r="D42" s="16">
        <v>166</v>
      </c>
      <c r="E42" s="16">
        <v>302</v>
      </c>
      <c r="F42" s="18">
        <v>166</v>
      </c>
    </row>
    <row r="43" spans="1:6" x14ac:dyDescent="0.2">
      <c r="A43" s="90">
        <v>403</v>
      </c>
      <c r="B43" s="17" t="s">
        <v>114</v>
      </c>
      <c r="C43" s="16">
        <v>4797</v>
      </c>
      <c r="D43" s="16">
        <v>805</v>
      </c>
      <c r="E43" s="16">
        <v>1244</v>
      </c>
      <c r="F43" s="18">
        <v>743</v>
      </c>
    </row>
    <row r="44" spans="1:6" x14ac:dyDescent="0.2">
      <c r="A44" s="90">
        <v>404</v>
      </c>
      <c r="B44" s="17" t="s">
        <v>94</v>
      </c>
      <c r="C44" s="16">
        <v>4819</v>
      </c>
      <c r="D44" s="16">
        <v>795</v>
      </c>
      <c r="E44" s="16">
        <v>1309</v>
      </c>
      <c r="F44" s="18">
        <v>728</v>
      </c>
    </row>
    <row r="45" spans="1:6" x14ac:dyDescent="0.2">
      <c r="A45" s="90">
        <v>405</v>
      </c>
      <c r="B45" s="17" t="s">
        <v>115</v>
      </c>
      <c r="C45" s="16">
        <v>1645</v>
      </c>
      <c r="D45" s="16">
        <v>146</v>
      </c>
      <c r="E45" s="16">
        <v>328</v>
      </c>
      <c r="F45" s="18">
        <v>145</v>
      </c>
    </row>
    <row r="46" spans="1:6" x14ac:dyDescent="0.2">
      <c r="A46" s="90">
        <v>451</v>
      </c>
      <c r="B46" s="17" t="s">
        <v>95</v>
      </c>
      <c r="C46" s="16">
        <v>3455</v>
      </c>
      <c r="D46" s="16">
        <v>229</v>
      </c>
      <c r="E46" s="16">
        <v>460</v>
      </c>
      <c r="F46" s="18">
        <v>225</v>
      </c>
    </row>
    <row r="47" spans="1:6" s="5" customFormat="1" ht="11.25" x14ac:dyDescent="0.2">
      <c r="A47" s="90">
        <v>452</v>
      </c>
      <c r="B47" s="17" t="s">
        <v>96</v>
      </c>
      <c r="C47" s="16">
        <v>4960</v>
      </c>
      <c r="D47" s="16">
        <v>333</v>
      </c>
      <c r="E47" s="16">
        <v>554</v>
      </c>
      <c r="F47" s="18">
        <v>321</v>
      </c>
    </row>
    <row r="48" spans="1:6" x14ac:dyDescent="0.2">
      <c r="A48" s="90">
        <v>453</v>
      </c>
      <c r="B48" s="17" t="s">
        <v>97</v>
      </c>
      <c r="C48" s="16">
        <v>4961</v>
      </c>
      <c r="D48" s="16">
        <v>666</v>
      </c>
      <c r="E48" s="16">
        <v>1198</v>
      </c>
      <c r="F48" s="18">
        <v>514</v>
      </c>
    </row>
    <row r="49" spans="1:6" x14ac:dyDescent="0.2">
      <c r="A49" s="90">
        <v>454</v>
      </c>
      <c r="B49" s="17" t="s">
        <v>98</v>
      </c>
      <c r="C49" s="16">
        <v>9973</v>
      </c>
      <c r="D49" s="16">
        <v>1274</v>
      </c>
      <c r="E49" s="16">
        <v>1792</v>
      </c>
      <c r="F49" s="18">
        <v>916</v>
      </c>
    </row>
    <row r="50" spans="1:6" x14ac:dyDescent="0.2">
      <c r="A50" s="90">
        <v>455</v>
      </c>
      <c r="B50" s="17" t="s">
        <v>99</v>
      </c>
      <c r="C50" s="16">
        <v>2641</v>
      </c>
      <c r="D50" s="16">
        <v>122</v>
      </c>
      <c r="E50" s="16">
        <v>209</v>
      </c>
      <c r="F50" s="18">
        <v>86</v>
      </c>
    </row>
    <row r="51" spans="1:6" x14ac:dyDescent="0.2">
      <c r="A51" s="90">
        <v>456</v>
      </c>
      <c r="B51" s="17" t="s">
        <v>116</v>
      </c>
      <c r="C51" s="16">
        <v>4144</v>
      </c>
      <c r="D51" s="16">
        <v>654</v>
      </c>
      <c r="E51" s="16">
        <v>1137</v>
      </c>
      <c r="F51" s="18">
        <v>642</v>
      </c>
    </row>
    <row r="52" spans="1:6" x14ac:dyDescent="0.2">
      <c r="A52" s="90">
        <v>457</v>
      </c>
      <c r="B52" s="17" t="s">
        <v>100</v>
      </c>
      <c r="C52" s="16">
        <v>4599</v>
      </c>
      <c r="D52" s="16">
        <v>349</v>
      </c>
      <c r="E52" s="16">
        <v>686</v>
      </c>
      <c r="F52" s="18">
        <v>332</v>
      </c>
    </row>
    <row r="53" spans="1:6" x14ac:dyDescent="0.2">
      <c r="A53" s="90">
        <v>458</v>
      </c>
      <c r="B53" s="17" t="s">
        <v>101</v>
      </c>
      <c r="C53" s="16">
        <v>3701</v>
      </c>
      <c r="D53" s="16">
        <v>294</v>
      </c>
      <c r="E53" s="16">
        <v>448</v>
      </c>
      <c r="F53" s="18">
        <v>253</v>
      </c>
    </row>
    <row r="54" spans="1:6" x14ac:dyDescent="0.2">
      <c r="A54" s="90">
        <v>459</v>
      </c>
      <c r="B54" s="17" t="s">
        <v>102</v>
      </c>
      <c r="C54" s="16">
        <v>10219</v>
      </c>
      <c r="D54" s="16">
        <v>933</v>
      </c>
      <c r="E54" s="16">
        <v>1850</v>
      </c>
      <c r="F54" s="18">
        <v>803</v>
      </c>
    </row>
    <row r="55" spans="1:6" x14ac:dyDescent="0.2">
      <c r="A55" s="90">
        <v>460</v>
      </c>
      <c r="B55" s="17" t="s">
        <v>103</v>
      </c>
      <c r="C55" s="16">
        <v>4807</v>
      </c>
      <c r="D55" s="16">
        <v>788</v>
      </c>
      <c r="E55" s="16">
        <v>1250</v>
      </c>
      <c r="F55" s="18">
        <v>622</v>
      </c>
    </row>
    <row r="56" spans="1:6" x14ac:dyDescent="0.2">
      <c r="A56" s="90">
        <v>461</v>
      </c>
      <c r="B56" s="17" t="s">
        <v>104</v>
      </c>
      <c r="C56" s="16">
        <v>2369</v>
      </c>
      <c r="D56" s="16">
        <v>291</v>
      </c>
      <c r="E56" s="16">
        <v>468</v>
      </c>
      <c r="F56" s="18">
        <v>284</v>
      </c>
    </row>
    <row r="57" spans="1:6" x14ac:dyDescent="0.2">
      <c r="A57" s="90">
        <v>462</v>
      </c>
      <c r="B57" s="17" t="s">
        <v>105</v>
      </c>
      <c r="C57" s="16">
        <v>1463</v>
      </c>
      <c r="D57" s="16">
        <v>105</v>
      </c>
      <c r="E57" s="16">
        <v>172</v>
      </c>
      <c r="F57" s="18">
        <v>103</v>
      </c>
    </row>
    <row r="58" spans="1:6" x14ac:dyDescent="0.2">
      <c r="A58" s="90">
        <v>4</v>
      </c>
      <c r="B58" s="17" t="s">
        <v>72</v>
      </c>
      <c r="C58" s="16">
        <v>71794</v>
      </c>
      <c r="D58" s="16">
        <v>8328</v>
      </c>
      <c r="E58" s="16">
        <v>13972</v>
      </c>
      <c r="F58" s="18">
        <v>7245</v>
      </c>
    </row>
    <row r="59" spans="1:6" x14ac:dyDescent="0.2">
      <c r="A59" s="88">
        <v>0</v>
      </c>
      <c r="B59" s="17" t="s">
        <v>106</v>
      </c>
      <c r="C59" s="16">
        <v>226825</v>
      </c>
      <c r="D59" s="16">
        <v>28697</v>
      </c>
      <c r="E59" s="16">
        <v>49795</v>
      </c>
      <c r="F59" s="18">
        <v>26534</v>
      </c>
    </row>
    <row r="60" spans="1:6" x14ac:dyDescent="0.2">
      <c r="A60" s="17"/>
      <c r="B60" s="17"/>
      <c r="C60" s="16"/>
      <c r="D60" s="16"/>
      <c r="E60" s="16"/>
      <c r="F60" s="18"/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9">
    <pageSetUpPr fitToPage="1"/>
  </sheetPr>
  <dimension ref="A1:AZ67"/>
  <sheetViews>
    <sheetView workbookViewId="0">
      <selection activeCell="H2" sqref="H2"/>
    </sheetView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121</v>
      </c>
      <c r="H1" s="6">
        <v>2016</v>
      </c>
    </row>
    <row r="2" spans="1:52" s="6" customFormat="1" ht="8.25" x14ac:dyDescent="0.15">
      <c r="F2" s="6" t="s">
        <v>118</v>
      </c>
    </row>
    <row r="3" spans="1:52" s="6" customFormat="1" ht="11.25" customHeight="1" x14ac:dyDescent="0.15">
      <c r="A3" s="118" t="s">
        <v>61</v>
      </c>
      <c r="B3" s="121" t="s">
        <v>0</v>
      </c>
      <c r="C3" s="125" t="s">
        <v>109</v>
      </c>
      <c r="D3" s="125"/>
      <c r="E3" s="125"/>
      <c r="F3" s="125"/>
    </row>
    <row r="4" spans="1:52" s="6" customFormat="1" ht="11.25" customHeight="1" x14ac:dyDescent="0.15">
      <c r="A4" s="119"/>
      <c r="B4" s="122"/>
      <c r="C4" s="125" t="s">
        <v>110</v>
      </c>
      <c r="D4" s="125" t="s">
        <v>1</v>
      </c>
      <c r="E4" s="125" t="s">
        <v>111</v>
      </c>
      <c r="F4" s="125"/>
    </row>
    <row r="5" spans="1:52" s="8" customFormat="1" ht="45" x14ac:dyDescent="0.2">
      <c r="A5" s="119"/>
      <c r="B5" s="123"/>
      <c r="C5" s="125"/>
      <c r="D5" s="125"/>
      <c r="E5" s="19" t="s">
        <v>117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120"/>
      <c r="B6" s="124"/>
      <c r="C6" s="125" t="s">
        <v>59</v>
      </c>
      <c r="D6" s="125"/>
      <c r="E6" s="125"/>
      <c r="F6" s="12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90">
        <v>101</v>
      </c>
      <c r="B8" s="17" t="s">
        <v>62</v>
      </c>
      <c r="C8" s="16">
        <v>7394</v>
      </c>
      <c r="D8" s="16">
        <v>1283</v>
      </c>
      <c r="E8" s="16">
        <v>2465</v>
      </c>
      <c r="F8" s="18">
        <v>1267</v>
      </c>
    </row>
    <row r="9" spans="1:52" x14ac:dyDescent="0.2">
      <c r="A9" s="90">
        <v>102</v>
      </c>
      <c r="B9" s="17" t="s">
        <v>63</v>
      </c>
      <c r="C9" s="16">
        <v>2940</v>
      </c>
      <c r="D9" s="16">
        <v>885</v>
      </c>
      <c r="E9" s="16">
        <v>1212</v>
      </c>
      <c r="F9" s="18">
        <v>866</v>
      </c>
    </row>
    <row r="10" spans="1:52" x14ac:dyDescent="0.2">
      <c r="A10" s="90">
        <v>103</v>
      </c>
      <c r="B10" s="17" t="s">
        <v>64</v>
      </c>
      <c r="C10" s="16">
        <v>4161</v>
      </c>
      <c r="D10" s="16">
        <v>967</v>
      </c>
      <c r="E10" s="16">
        <v>1288</v>
      </c>
      <c r="F10" s="18">
        <v>735</v>
      </c>
    </row>
    <row r="11" spans="1:52" x14ac:dyDescent="0.2">
      <c r="A11" s="90">
        <v>151</v>
      </c>
      <c r="B11" s="17" t="s">
        <v>65</v>
      </c>
      <c r="C11" s="16">
        <v>5070</v>
      </c>
      <c r="D11" s="16">
        <v>447</v>
      </c>
      <c r="E11" s="16">
        <v>664</v>
      </c>
      <c r="F11" s="18">
        <v>322</v>
      </c>
    </row>
    <row r="12" spans="1:52" x14ac:dyDescent="0.2">
      <c r="A12" s="90">
        <v>153</v>
      </c>
      <c r="B12" s="17" t="s">
        <v>67</v>
      </c>
      <c r="C12" s="16">
        <v>3135</v>
      </c>
      <c r="D12" s="16">
        <v>310</v>
      </c>
      <c r="E12" s="16">
        <v>498</v>
      </c>
      <c r="F12" s="18">
        <v>267</v>
      </c>
    </row>
    <row r="13" spans="1:52" x14ac:dyDescent="0.2">
      <c r="A13" s="90">
        <v>154</v>
      </c>
      <c r="B13" s="17" t="s">
        <v>68</v>
      </c>
      <c r="C13" s="16">
        <v>2444</v>
      </c>
      <c r="D13" s="16">
        <v>189</v>
      </c>
      <c r="E13" s="16">
        <v>339</v>
      </c>
      <c r="F13" s="18">
        <v>188</v>
      </c>
    </row>
    <row r="14" spans="1:52" x14ac:dyDescent="0.2">
      <c r="A14" s="90">
        <v>155</v>
      </c>
      <c r="B14" s="17" t="s">
        <v>69</v>
      </c>
      <c r="C14" s="16">
        <v>3455</v>
      </c>
      <c r="D14" s="16">
        <v>404</v>
      </c>
      <c r="E14" s="16">
        <v>705</v>
      </c>
      <c r="F14" s="18">
        <v>400</v>
      </c>
    </row>
    <row r="15" spans="1:52" x14ac:dyDescent="0.2">
      <c r="A15" s="90">
        <v>157</v>
      </c>
      <c r="B15" s="17" t="s">
        <v>70</v>
      </c>
      <c r="C15" s="16">
        <v>3916</v>
      </c>
      <c r="D15" s="16">
        <v>410</v>
      </c>
      <c r="E15" s="16">
        <v>853</v>
      </c>
      <c r="F15" s="18">
        <v>403</v>
      </c>
    </row>
    <row r="16" spans="1:52" x14ac:dyDescent="0.2">
      <c r="A16" s="90">
        <v>158</v>
      </c>
      <c r="B16" s="17" t="s">
        <v>71</v>
      </c>
      <c r="C16" s="16">
        <v>3432</v>
      </c>
      <c r="D16" s="16">
        <v>300</v>
      </c>
      <c r="E16" s="16">
        <v>487</v>
      </c>
      <c r="F16" s="18">
        <v>266</v>
      </c>
    </row>
    <row r="17" spans="1:6" x14ac:dyDescent="0.2">
      <c r="A17" s="90">
        <v>159</v>
      </c>
      <c r="B17" s="17" t="s">
        <v>66</v>
      </c>
      <c r="C17" s="16">
        <v>9134</v>
      </c>
      <c r="D17" s="16">
        <v>1331</v>
      </c>
      <c r="E17" s="16">
        <v>2107</v>
      </c>
      <c r="F17" s="18">
        <v>1259</v>
      </c>
    </row>
    <row r="18" spans="1:6" x14ac:dyDescent="0.2">
      <c r="A18" s="90">
        <v>1</v>
      </c>
      <c r="B18" s="17" t="s">
        <v>107</v>
      </c>
      <c r="C18" s="16">
        <v>45081</v>
      </c>
      <c r="D18" s="16">
        <v>6526</v>
      </c>
      <c r="E18" s="16">
        <v>10618</v>
      </c>
      <c r="F18" s="18">
        <v>5973</v>
      </c>
    </row>
    <row r="19" spans="1:6" x14ac:dyDescent="0.2">
      <c r="A19" s="90">
        <v>241001</v>
      </c>
      <c r="B19" s="17" t="s">
        <v>113</v>
      </c>
      <c r="C19" s="16">
        <v>17061</v>
      </c>
      <c r="D19" s="16">
        <v>5237</v>
      </c>
      <c r="E19" s="16">
        <v>7733</v>
      </c>
      <c r="F19" s="18">
        <v>5117</v>
      </c>
    </row>
    <row r="20" spans="1:6" x14ac:dyDescent="0.2">
      <c r="A20" s="90">
        <v>241</v>
      </c>
      <c r="B20" s="17" t="s">
        <v>73</v>
      </c>
      <c r="C20" s="16">
        <v>36106</v>
      </c>
      <c r="D20" s="16">
        <v>8131</v>
      </c>
      <c r="E20" s="16">
        <v>12603</v>
      </c>
      <c r="F20" s="18">
        <v>7802</v>
      </c>
    </row>
    <row r="21" spans="1:6" s="5" customFormat="1" ht="11.25" x14ac:dyDescent="0.2">
      <c r="A21" s="90">
        <v>251</v>
      </c>
      <c r="B21" s="17" t="s">
        <v>74</v>
      </c>
      <c r="C21" s="16">
        <v>6077</v>
      </c>
      <c r="D21" s="16">
        <v>864</v>
      </c>
      <c r="E21" s="16">
        <v>1232</v>
      </c>
      <c r="F21" s="18">
        <v>739</v>
      </c>
    </row>
    <row r="22" spans="1:6" x14ac:dyDescent="0.2">
      <c r="A22" s="90">
        <v>252</v>
      </c>
      <c r="B22" s="17" t="s">
        <v>75</v>
      </c>
      <c r="C22" s="16">
        <v>4171</v>
      </c>
      <c r="D22" s="16">
        <v>634</v>
      </c>
      <c r="E22" s="16">
        <v>1054</v>
      </c>
      <c r="F22" s="18">
        <v>558</v>
      </c>
    </row>
    <row r="23" spans="1:6" x14ac:dyDescent="0.2">
      <c r="A23" s="90">
        <v>254021</v>
      </c>
      <c r="B23" s="17" t="s">
        <v>76</v>
      </c>
      <c r="C23" s="16">
        <v>2849</v>
      </c>
      <c r="D23" s="16">
        <v>671</v>
      </c>
      <c r="E23" s="16">
        <v>1025</v>
      </c>
      <c r="F23" s="18">
        <v>663</v>
      </c>
    </row>
    <row r="24" spans="1:6" x14ac:dyDescent="0.2">
      <c r="A24" s="90">
        <v>254</v>
      </c>
      <c r="B24" s="17" t="s">
        <v>77</v>
      </c>
      <c r="C24" s="16">
        <v>7552</v>
      </c>
      <c r="D24" s="16">
        <v>1032</v>
      </c>
      <c r="E24" s="16">
        <v>1763</v>
      </c>
      <c r="F24" s="18">
        <v>1013</v>
      </c>
    </row>
    <row r="25" spans="1:6" x14ac:dyDescent="0.2">
      <c r="A25" s="90">
        <v>255</v>
      </c>
      <c r="B25" s="17" t="s">
        <v>78</v>
      </c>
      <c r="C25" s="16">
        <v>1753</v>
      </c>
      <c r="D25" s="16">
        <v>153</v>
      </c>
      <c r="E25" s="16">
        <v>273</v>
      </c>
      <c r="F25" s="18">
        <v>153</v>
      </c>
    </row>
    <row r="26" spans="1:6" x14ac:dyDescent="0.2">
      <c r="A26" s="90">
        <v>256</v>
      </c>
      <c r="B26" s="17" t="s">
        <v>79</v>
      </c>
      <c r="C26" s="16">
        <v>3384</v>
      </c>
      <c r="D26" s="16">
        <v>335</v>
      </c>
      <c r="E26" s="16">
        <v>721</v>
      </c>
      <c r="F26" s="18">
        <v>328</v>
      </c>
    </row>
    <row r="27" spans="1:6" x14ac:dyDescent="0.2">
      <c r="A27" s="90">
        <v>257</v>
      </c>
      <c r="B27" s="17" t="s">
        <v>80</v>
      </c>
      <c r="C27" s="16">
        <v>4043</v>
      </c>
      <c r="D27" s="16">
        <v>467</v>
      </c>
      <c r="E27" s="16">
        <v>963</v>
      </c>
      <c r="F27" s="18">
        <v>459</v>
      </c>
    </row>
    <row r="28" spans="1:6" x14ac:dyDescent="0.2">
      <c r="A28" s="90">
        <v>2</v>
      </c>
      <c r="B28" s="17" t="s">
        <v>108</v>
      </c>
      <c r="C28" s="16">
        <v>63086</v>
      </c>
      <c r="D28" s="16">
        <v>11616</v>
      </c>
      <c r="E28" s="16">
        <v>18609</v>
      </c>
      <c r="F28" s="18">
        <v>11052</v>
      </c>
    </row>
    <row r="29" spans="1:6" x14ac:dyDescent="0.2">
      <c r="A29" s="90">
        <v>351</v>
      </c>
      <c r="B29" s="17" t="s">
        <v>81</v>
      </c>
      <c r="C29" s="16">
        <v>5101</v>
      </c>
      <c r="D29" s="16">
        <v>309</v>
      </c>
      <c r="E29" s="16">
        <v>618</v>
      </c>
      <c r="F29" s="18">
        <v>254</v>
      </c>
    </row>
    <row r="30" spans="1:6" x14ac:dyDescent="0.2">
      <c r="A30" s="90">
        <v>352</v>
      </c>
      <c r="B30" s="17" t="s">
        <v>82</v>
      </c>
      <c r="C30" s="16">
        <v>5631</v>
      </c>
      <c r="D30" s="16">
        <v>484</v>
      </c>
      <c r="E30" s="16">
        <v>827</v>
      </c>
      <c r="F30" s="18">
        <v>466</v>
      </c>
    </row>
    <row r="31" spans="1:6" x14ac:dyDescent="0.2">
      <c r="A31" s="90">
        <v>353</v>
      </c>
      <c r="B31" s="17" t="s">
        <v>83</v>
      </c>
      <c r="C31" s="16">
        <v>8166</v>
      </c>
      <c r="D31" s="16">
        <v>851</v>
      </c>
      <c r="E31" s="16">
        <v>1643</v>
      </c>
      <c r="F31" s="18">
        <v>838</v>
      </c>
    </row>
    <row r="32" spans="1:6" x14ac:dyDescent="0.2">
      <c r="A32" s="90">
        <v>354</v>
      </c>
      <c r="B32" s="17" t="s">
        <v>84</v>
      </c>
      <c r="C32" s="16">
        <v>1255</v>
      </c>
      <c r="D32" s="16">
        <v>108</v>
      </c>
      <c r="E32" s="16">
        <v>159</v>
      </c>
      <c r="F32" s="18">
        <v>106</v>
      </c>
    </row>
    <row r="33" spans="1:6" x14ac:dyDescent="0.2">
      <c r="A33" s="90">
        <v>355</v>
      </c>
      <c r="B33" s="17" t="s">
        <v>85</v>
      </c>
      <c r="C33" s="16">
        <v>5672</v>
      </c>
      <c r="D33" s="16">
        <v>644</v>
      </c>
      <c r="E33" s="16">
        <v>1085</v>
      </c>
      <c r="F33" s="18">
        <v>632</v>
      </c>
    </row>
    <row r="34" spans="1:6" s="5" customFormat="1" ht="11.25" x14ac:dyDescent="0.2">
      <c r="A34" s="90">
        <v>356</v>
      </c>
      <c r="B34" s="17" t="s">
        <v>86</v>
      </c>
      <c r="C34" s="16">
        <v>3240</v>
      </c>
      <c r="D34" s="16">
        <v>284</v>
      </c>
      <c r="E34" s="16">
        <v>496</v>
      </c>
      <c r="F34" s="18">
        <v>241</v>
      </c>
    </row>
    <row r="35" spans="1:6" x14ac:dyDescent="0.2">
      <c r="A35" s="90">
        <v>357</v>
      </c>
      <c r="B35" s="17" t="s">
        <v>87</v>
      </c>
      <c r="C35" s="16">
        <v>4516</v>
      </c>
      <c r="D35" s="16">
        <v>379</v>
      </c>
      <c r="E35" s="16">
        <v>702</v>
      </c>
      <c r="F35" s="18">
        <v>366</v>
      </c>
    </row>
    <row r="36" spans="1:6" x14ac:dyDescent="0.2">
      <c r="A36" s="90">
        <v>358</v>
      </c>
      <c r="B36" s="17" t="s">
        <v>88</v>
      </c>
      <c r="C36" s="16">
        <v>3923</v>
      </c>
      <c r="D36" s="16">
        <v>350</v>
      </c>
      <c r="E36" s="16">
        <v>608</v>
      </c>
      <c r="F36" s="18">
        <v>307</v>
      </c>
    </row>
    <row r="37" spans="1:6" x14ac:dyDescent="0.2">
      <c r="A37" s="90">
        <v>359</v>
      </c>
      <c r="B37" s="17" t="s">
        <v>89</v>
      </c>
      <c r="C37" s="16">
        <v>5985</v>
      </c>
      <c r="D37" s="16">
        <v>538</v>
      </c>
      <c r="E37" s="16">
        <v>1008</v>
      </c>
      <c r="F37" s="18">
        <v>519</v>
      </c>
    </row>
    <row r="38" spans="1:6" x14ac:dyDescent="0.2">
      <c r="A38" s="90">
        <v>360</v>
      </c>
      <c r="B38" s="17" t="s">
        <v>90</v>
      </c>
      <c r="C38" s="16">
        <v>2285</v>
      </c>
      <c r="D38" s="16">
        <v>157</v>
      </c>
      <c r="E38" s="16">
        <v>371</v>
      </c>
      <c r="F38" s="18">
        <v>155</v>
      </c>
    </row>
    <row r="39" spans="1:6" x14ac:dyDescent="0.2">
      <c r="A39" s="90">
        <v>361</v>
      </c>
      <c r="B39" s="17" t="s">
        <v>91</v>
      </c>
      <c r="C39" s="16">
        <v>4146</v>
      </c>
      <c r="D39" s="16">
        <v>485</v>
      </c>
      <c r="E39" s="16">
        <v>943</v>
      </c>
      <c r="F39" s="18">
        <v>465</v>
      </c>
    </row>
    <row r="40" spans="1:6" x14ac:dyDescent="0.2">
      <c r="A40" s="90">
        <v>3</v>
      </c>
      <c r="B40" s="17" t="s">
        <v>85</v>
      </c>
      <c r="C40" s="16">
        <v>49920</v>
      </c>
      <c r="D40" s="16">
        <v>4589</v>
      </c>
      <c r="E40" s="16">
        <v>8460</v>
      </c>
      <c r="F40" s="18">
        <v>4349</v>
      </c>
    </row>
    <row r="41" spans="1:6" x14ac:dyDescent="0.2">
      <c r="A41" s="90">
        <v>401</v>
      </c>
      <c r="B41" s="17" t="s">
        <v>92</v>
      </c>
      <c r="C41" s="16">
        <v>1910</v>
      </c>
      <c r="D41" s="16">
        <v>629</v>
      </c>
      <c r="E41" s="16">
        <v>838</v>
      </c>
      <c r="F41" s="18">
        <v>598</v>
      </c>
    </row>
    <row r="42" spans="1:6" x14ac:dyDescent="0.2">
      <c r="A42" s="90">
        <v>402</v>
      </c>
      <c r="B42" s="17" t="s">
        <v>93</v>
      </c>
      <c r="C42" s="16">
        <v>1438</v>
      </c>
      <c r="D42" s="16">
        <v>224</v>
      </c>
      <c r="E42" s="16">
        <v>330</v>
      </c>
      <c r="F42" s="18">
        <v>221</v>
      </c>
    </row>
    <row r="43" spans="1:6" x14ac:dyDescent="0.2">
      <c r="A43" s="90">
        <v>403</v>
      </c>
      <c r="B43" s="17" t="s">
        <v>114</v>
      </c>
      <c r="C43" s="16">
        <v>5006</v>
      </c>
      <c r="D43" s="16">
        <v>1281</v>
      </c>
      <c r="E43" s="16">
        <v>1290</v>
      </c>
      <c r="F43" s="18">
        <v>777</v>
      </c>
    </row>
    <row r="44" spans="1:6" x14ac:dyDescent="0.2">
      <c r="A44" s="90">
        <v>404</v>
      </c>
      <c r="B44" s="17" t="s">
        <v>94</v>
      </c>
      <c r="C44" s="16">
        <v>4910</v>
      </c>
      <c r="D44" s="16">
        <v>616</v>
      </c>
      <c r="E44" s="16">
        <v>1363</v>
      </c>
      <c r="F44" s="18">
        <v>574</v>
      </c>
    </row>
    <row r="45" spans="1:6" x14ac:dyDescent="0.2">
      <c r="A45" s="90">
        <v>405</v>
      </c>
      <c r="B45" s="17" t="s">
        <v>115</v>
      </c>
      <c r="C45" s="16">
        <v>1724</v>
      </c>
      <c r="D45" s="16">
        <v>202</v>
      </c>
      <c r="E45" s="16">
        <v>406</v>
      </c>
      <c r="F45" s="18">
        <v>200</v>
      </c>
    </row>
    <row r="46" spans="1:6" x14ac:dyDescent="0.2">
      <c r="A46" s="90">
        <v>451</v>
      </c>
      <c r="B46" s="17" t="s">
        <v>95</v>
      </c>
      <c r="C46" s="16">
        <v>3599</v>
      </c>
      <c r="D46" s="16">
        <v>253</v>
      </c>
      <c r="E46" s="16">
        <v>583</v>
      </c>
      <c r="F46" s="18">
        <v>248</v>
      </c>
    </row>
    <row r="47" spans="1:6" s="5" customFormat="1" ht="11.25" x14ac:dyDescent="0.2">
      <c r="A47" s="90">
        <v>452</v>
      </c>
      <c r="B47" s="17" t="s">
        <v>96</v>
      </c>
      <c r="C47" s="16">
        <v>5189</v>
      </c>
      <c r="D47" s="16">
        <v>400</v>
      </c>
      <c r="E47" s="16">
        <v>694</v>
      </c>
      <c r="F47" s="18">
        <v>379</v>
      </c>
    </row>
    <row r="48" spans="1:6" x14ac:dyDescent="0.2">
      <c r="A48" s="90">
        <v>453</v>
      </c>
      <c r="B48" s="17" t="s">
        <v>97</v>
      </c>
      <c r="C48" s="16">
        <v>5111</v>
      </c>
      <c r="D48" s="16">
        <v>789</v>
      </c>
      <c r="E48" s="16">
        <v>1237</v>
      </c>
      <c r="F48" s="18">
        <v>576</v>
      </c>
    </row>
    <row r="49" spans="1:6" x14ac:dyDescent="0.2">
      <c r="A49" s="90">
        <v>454</v>
      </c>
      <c r="B49" s="17" t="s">
        <v>98</v>
      </c>
      <c r="C49" s="16">
        <v>9824</v>
      </c>
      <c r="D49" s="16">
        <v>1384</v>
      </c>
      <c r="E49" s="16">
        <v>1949</v>
      </c>
      <c r="F49" s="18">
        <v>1121</v>
      </c>
    </row>
    <row r="50" spans="1:6" x14ac:dyDescent="0.2">
      <c r="A50" s="90">
        <v>455</v>
      </c>
      <c r="B50" s="17" t="s">
        <v>99</v>
      </c>
      <c r="C50" s="16">
        <v>2747</v>
      </c>
      <c r="D50" s="16">
        <v>171</v>
      </c>
      <c r="E50" s="16">
        <v>218</v>
      </c>
      <c r="F50" s="18">
        <v>123</v>
      </c>
    </row>
    <row r="51" spans="1:6" x14ac:dyDescent="0.2">
      <c r="A51" s="90">
        <v>456</v>
      </c>
      <c r="B51" s="17" t="s">
        <v>116</v>
      </c>
      <c r="C51" s="16">
        <v>4189</v>
      </c>
      <c r="D51" s="16">
        <v>808</v>
      </c>
      <c r="E51" s="16">
        <v>1128</v>
      </c>
      <c r="F51" s="18">
        <v>762</v>
      </c>
    </row>
    <row r="52" spans="1:6" x14ac:dyDescent="0.2">
      <c r="A52" s="90">
        <v>457</v>
      </c>
      <c r="B52" s="17" t="s">
        <v>100</v>
      </c>
      <c r="C52" s="16">
        <v>4584</v>
      </c>
      <c r="D52" s="16">
        <v>368</v>
      </c>
      <c r="E52" s="16">
        <v>638</v>
      </c>
      <c r="F52" s="18">
        <v>348</v>
      </c>
    </row>
    <row r="53" spans="1:6" x14ac:dyDescent="0.2">
      <c r="A53" s="90">
        <v>458</v>
      </c>
      <c r="B53" s="17" t="s">
        <v>101</v>
      </c>
      <c r="C53" s="16">
        <v>3684</v>
      </c>
      <c r="D53" s="16">
        <v>247</v>
      </c>
      <c r="E53" s="16">
        <v>375</v>
      </c>
      <c r="F53" s="18">
        <v>204</v>
      </c>
    </row>
    <row r="54" spans="1:6" x14ac:dyDescent="0.2">
      <c r="A54" s="90">
        <v>459</v>
      </c>
      <c r="B54" s="17" t="s">
        <v>102</v>
      </c>
      <c r="C54" s="16">
        <v>10339</v>
      </c>
      <c r="D54" s="16">
        <v>1022</v>
      </c>
      <c r="E54" s="16">
        <v>1981</v>
      </c>
      <c r="F54" s="18">
        <v>902</v>
      </c>
    </row>
    <row r="55" spans="1:6" x14ac:dyDescent="0.2">
      <c r="A55" s="90">
        <v>460</v>
      </c>
      <c r="B55" s="17" t="s">
        <v>103</v>
      </c>
      <c r="C55" s="16">
        <v>4856</v>
      </c>
      <c r="D55" s="16">
        <v>890</v>
      </c>
      <c r="E55" s="16">
        <v>1326</v>
      </c>
      <c r="F55" s="18">
        <v>749</v>
      </c>
    </row>
    <row r="56" spans="1:6" x14ac:dyDescent="0.2">
      <c r="A56" s="90">
        <v>461</v>
      </c>
      <c r="B56" s="17" t="s">
        <v>104</v>
      </c>
      <c r="C56" s="16">
        <v>2481</v>
      </c>
      <c r="D56" s="16">
        <v>315</v>
      </c>
      <c r="E56" s="16">
        <v>526</v>
      </c>
      <c r="F56" s="18">
        <v>302</v>
      </c>
    </row>
    <row r="57" spans="1:6" x14ac:dyDescent="0.2">
      <c r="A57" s="90">
        <v>462</v>
      </c>
      <c r="B57" s="17" t="s">
        <v>105</v>
      </c>
      <c r="C57" s="16">
        <v>1387</v>
      </c>
      <c r="D57" s="16">
        <v>95</v>
      </c>
      <c r="E57" s="16">
        <v>167</v>
      </c>
      <c r="F57" s="18">
        <v>92</v>
      </c>
    </row>
    <row r="58" spans="1:6" x14ac:dyDescent="0.2">
      <c r="A58" s="90">
        <v>4</v>
      </c>
      <c r="B58" s="17" t="s">
        <v>72</v>
      </c>
      <c r="C58" s="16">
        <v>72978</v>
      </c>
      <c r="D58" s="16">
        <v>9694</v>
      </c>
      <c r="E58" s="16">
        <v>15049</v>
      </c>
      <c r="F58" s="18">
        <v>8176</v>
      </c>
    </row>
    <row r="59" spans="1:6" x14ac:dyDescent="0.2">
      <c r="A59" s="88">
        <v>0</v>
      </c>
      <c r="B59" s="17" t="s">
        <v>106</v>
      </c>
      <c r="C59" s="16">
        <v>231065</v>
      </c>
      <c r="D59" s="16">
        <v>32425</v>
      </c>
      <c r="E59" s="16">
        <v>52736</v>
      </c>
      <c r="F59" s="18">
        <v>29550</v>
      </c>
    </row>
    <row r="60" spans="1:6" x14ac:dyDescent="0.2">
      <c r="A60" s="17"/>
      <c r="B60" s="17"/>
      <c r="C60" s="16"/>
      <c r="D60" s="16"/>
      <c r="E60" s="16"/>
      <c r="F60" s="18"/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0">
    <pageSetUpPr fitToPage="1"/>
  </sheetPr>
  <dimension ref="A1:AZ69"/>
  <sheetViews>
    <sheetView workbookViewId="0">
      <selection activeCell="H2" sqref="H2"/>
    </sheetView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119</v>
      </c>
      <c r="H1" s="6">
        <v>2017</v>
      </c>
    </row>
    <row r="2" spans="1:52" s="6" customFormat="1" ht="8.25" x14ac:dyDescent="0.15">
      <c r="F2" s="6" t="s">
        <v>118</v>
      </c>
    </row>
    <row r="3" spans="1:52" s="6" customFormat="1" ht="11.25" customHeight="1" x14ac:dyDescent="0.15">
      <c r="A3" s="118" t="s">
        <v>61</v>
      </c>
      <c r="B3" s="121" t="s">
        <v>0</v>
      </c>
      <c r="C3" s="125" t="s">
        <v>109</v>
      </c>
      <c r="D3" s="125"/>
      <c r="E3" s="125"/>
      <c r="F3" s="125"/>
    </row>
    <row r="4" spans="1:52" s="6" customFormat="1" ht="11.25" customHeight="1" x14ac:dyDescent="0.15">
      <c r="A4" s="119"/>
      <c r="B4" s="122"/>
      <c r="C4" s="125" t="s">
        <v>110</v>
      </c>
      <c r="D4" s="125" t="s">
        <v>1</v>
      </c>
      <c r="E4" s="125" t="s">
        <v>111</v>
      </c>
      <c r="F4" s="125"/>
    </row>
    <row r="5" spans="1:52" s="8" customFormat="1" ht="45" x14ac:dyDescent="0.2">
      <c r="A5" s="119"/>
      <c r="B5" s="123"/>
      <c r="C5" s="125"/>
      <c r="D5" s="125"/>
      <c r="E5" s="19" t="s">
        <v>117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120"/>
      <c r="B6" s="124"/>
      <c r="C6" s="125" t="s">
        <v>59</v>
      </c>
      <c r="D6" s="125"/>
      <c r="E6" s="125"/>
      <c r="F6" s="12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90">
        <v>101</v>
      </c>
      <c r="B8" s="17" t="s">
        <v>62</v>
      </c>
      <c r="C8" s="16">
        <v>7366</v>
      </c>
      <c r="D8" s="16">
        <v>1339</v>
      </c>
      <c r="E8" s="16">
        <v>2467</v>
      </c>
      <c r="F8" s="18">
        <v>1292</v>
      </c>
    </row>
    <row r="9" spans="1:52" x14ac:dyDescent="0.2">
      <c r="A9" s="90">
        <v>102</v>
      </c>
      <c r="B9" s="17" t="s">
        <v>63</v>
      </c>
      <c r="C9" s="16">
        <v>2925</v>
      </c>
      <c r="D9" s="16">
        <v>909</v>
      </c>
      <c r="E9" s="16">
        <v>1136</v>
      </c>
      <c r="F9" s="18">
        <v>859</v>
      </c>
    </row>
    <row r="10" spans="1:52" x14ac:dyDescent="0.2">
      <c r="A10" s="90">
        <v>103</v>
      </c>
      <c r="B10" s="17" t="s">
        <v>64</v>
      </c>
      <c r="C10" s="16">
        <v>4277</v>
      </c>
      <c r="D10" s="16">
        <v>1083</v>
      </c>
      <c r="E10" s="16">
        <v>1327</v>
      </c>
      <c r="F10" s="18">
        <v>758</v>
      </c>
    </row>
    <row r="11" spans="1:52" x14ac:dyDescent="0.2">
      <c r="A11" s="90">
        <v>151</v>
      </c>
      <c r="B11" s="17" t="s">
        <v>65</v>
      </c>
      <c r="C11" s="16">
        <v>5309</v>
      </c>
      <c r="D11" s="16">
        <v>465</v>
      </c>
      <c r="E11" s="16">
        <v>744</v>
      </c>
      <c r="F11" s="18">
        <v>381</v>
      </c>
    </row>
    <row r="12" spans="1:52" x14ac:dyDescent="0.2">
      <c r="A12" s="90">
        <v>153</v>
      </c>
      <c r="B12" s="17" t="s">
        <v>67</v>
      </c>
      <c r="C12" s="16">
        <v>3219</v>
      </c>
      <c r="D12" s="16">
        <v>344</v>
      </c>
      <c r="E12" s="16">
        <v>580</v>
      </c>
      <c r="F12" s="18">
        <v>316</v>
      </c>
    </row>
    <row r="13" spans="1:52" x14ac:dyDescent="0.2">
      <c r="A13" s="90">
        <v>154</v>
      </c>
      <c r="B13" s="17" t="s">
        <v>68</v>
      </c>
      <c r="C13" s="16">
        <v>2534</v>
      </c>
      <c r="D13" s="16">
        <v>211</v>
      </c>
      <c r="E13" s="16">
        <v>363</v>
      </c>
      <c r="F13" s="18">
        <v>207</v>
      </c>
    </row>
    <row r="14" spans="1:52" x14ac:dyDescent="0.2">
      <c r="A14" s="90">
        <v>155</v>
      </c>
      <c r="B14" s="17" t="s">
        <v>69</v>
      </c>
      <c r="C14" s="16">
        <v>3584</v>
      </c>
      <c r="D14" s="16">
        <v>473</v>
      </c>
      <c r="E14" s="16">
        <v>740</v>
      </c>
      <c r="F14" s="18">
        <v>450</v>
      </c>
    </row>
    <row r="15" spans="1:52" x14ac:dyDescent="0.2">
      <c r="A15" s="90">
        <v>157</v>
      </c>
      <c r="B15" s="17" t="s">
        <v>70</v>
      </c>
      <c r="C15" s="16">
        <v>4189</v>
      </c>
      <c r="D15" s="16">
        <v>633</v>
      </c>
      <c r="E15" s="16">
        <v>1042</v>
      </c>
      <c r="F15" s="18">
        <v>624</v>
      </c>
    </row>
    <row r="16" spans="1:52" x14ac:dyDescent="0.2">
      <c r="A16" s="90">
        <v>158</v>
      </c>
      <c r="B16" s="17" t="s">
        <v>71</v>
      </c>
      <c r="C16" s="16">
        <v>3453</v>
      </c>
      <c r="D16" s="16">
        <v>316</v>
      </c>
      <c r="E16" s="16">
        <v>532</v>
      </c>
      <c r="F16" s="18">
        <v>300</v>
      </c>
    </row>
    <row r="17" spans="1:6" x14ac:dyDescent="0.2">
      <c r="A17" s="90">
        <v>159016</v>
      </c>
      <c r="B17" s="17" t="s">
        <v>112</v>
      </c>
      <c r="C17" s="16">
        <v>3777</v>
      </c>
      <c r="D17" s="16">
        <v>840</v>
      </c>
      <c r="E17" s="16">
        <v>1272</v>
      </c>
      <c r="F17" s="18">
        <v>825</v>
      </c>
    </row>
    <row r="18" spans="1:6" x14ac:dyDescent="0.2">
      <c r="A18" s="90">
        <v>159</v>
      </c>
      <c r="B18" s="17" t="s">
        <v>66</v>
      </c>
      <c r="C18" s="16">
        <v>9298</v>
      </c>
      <c r="D18" s="16">
        <v>1412</v>
      </c>
      <c r="E18" s="16">
        <v>2230</v>
      </c>
      <c r="F18" s="18">
        <v>1382</v>
      </c>
    </row>
    <row r="19" spans="1:6" x14ac:dyDescent="0.2">
      <c r="A19" s="90">
        <v>1</v>
      </c>
      <c r="B19" s="17" t="s">
        <v>107</v>
      </c>
      <c r="C19" s="16">
        <v>46154</v>
      </c>
      <c r="D19" s="16">
        <v>7185</v>
      </c>
      <c r="E19" s="16">
        <v>11161</v>
      </c>
      <c r="F19" s="18">
        <v>6569</v>
      </c>
    </row>
    <row r="20" spans="1:6" x14ac:dyDescent="0.2">
      <c r="A20" s="90">
        <v>241001</v>
      </c>
      <c r="B20" s="17" t="s">
        <v>113</v>
      </c>
      <c r="C20" s="16">
        <v>17381</v>
      </c>
      <c r="D20" s="16">
        <v>5612</v>
      </c>
      <c r="E20" s="16">
        <v>7910</v>
      </c>
      <c r="F20" s="18">
        <v>5435</v>
      </c>
    </row>
    <row r="21" spans="1:6" s="5" customFormat="1" ht="11.25" x14ac:dyDescent="0.2">
      <c r="A21" s="90">
        <v>241</v>
      </c>
      <c r="B21" s="17" t="s">
        <v>73</v>
      </c>
      <c r="C21" s="16">
        <v>36685</v>
      </c>
      <c r="D21" s="16">
        <v>8965</v>
      </c>
      <c r="E21" s="16">
        <v>12887</v>
      </c>
      <c r="F21" s="18">
        <v>8315</v>
      </c>
    </row>
    <row r="22" spans="1:6" x14ac:dyDescent="0.2">
      <c r="A22" s="90">
        <v>251</v>
      </c>
      <c r="B22" s="17" t="s">
        <v>74</v>
      </c>
      <c r="C22" s="16">
        <v>6245</v>
      </c>
      <c r="D22" s="16">
        <v>931</v>
      </c>
      <c r="E22" s="16">
        <v>1271</v>
      </c>
      <c r="F22" s="18">
        <v>817</v>
      </c>
    </row>
    <row r="23" spans="1:6" x14ac:dyDescent="0.2">
      <c r="A23" s="90">
        <v>252</v>
      </c>
      <c r="B23" s="17" t="s">
        <v>75</v>
      </c>
      <c r="C23" s="16">
        <v>4174</v>
      </c>
      <c r="D23" s="16">
        <v>684</v>
      </c>
      <c r="E23" s="16">
        <v>1124</v>
      </c>
      <c r="F23" s="18">
        <v>625</v>
      </c>
    </row>
    <row r="24" spans="1:6" x14ac:dyDescent="0.2">
      <c r="A24" s="90">
        <v>254021</v>
      </c>
      <c r="B24" s="17" t="s">
        <v>76</v>
      </c>
      <c r="C24" s="16">
        <v>2873</v>
      </c>
      <c r="D24" s="16">
        <v>656</v>
      </c>
      <c r="E24" s="16">
        <v>1050</v>
      </c>
      <c r="F24" s="18">
        <v>634</v>
      </c>
    </row>
    <row r="25" spans="1:6" x14ac:dyDescent="0.2">
      <c r="A25" s="90">
        <v>254</v>
      </c>
      <c r="B25" s="17" t="s">
        <v>77</v>
      </c>
      <c r="C25" s="16">
        <v>7687</v>
      </c>
      <c r="D25" s="16">
        <v>1073</v>
      </c>
      <c r="E25" s="16">
        <v>1841</v>
      </c>
      <c r="F25" s="18">
        <v>1037</v>
      </c>
    </row>
    <row r="26" spans="1:6" x14ac:dyDescent="0.2">
      <c r="A26" s="90">
        <v>255</v>
      </c>
      <c r="B26" s="17" t="s">
        <v>78</v>
      </c>
      <c r="C26" s="16">
        <v>1777</v>
      </c>
      <c r="D26" s="16">
        <v>172</v>
      </c>
      <c r="E26" s="16">
        <v>303</v>
      </c>
      <c r="F26" s="18">
        <v>171</v>
      </c>
    </row>
    <row r="27" spans="1:6" x14ac:dyDescent="0.2">
      <c r="A27" s="90">
        <v>256</v>
      </c>
      <c r="B27" s="17" t="s">
        <v>79</v>
      </c>
      <c r="C27" s="16">
        <v>3539</v>
      </c>
      <c r="D27" s="16">
        <v>379</v>
      </c>
      <c r="E27" s="16">
        <v>689</v>
      </c>
      <c r="F27" s="18">
        <v>374</v>
      </c>
    </row>
    <row r="28" spans="1:6" x14ac:dyDescent="0.2">
      <c r="A28" s="90">
        <v>257</v>
      </c>
      <c r="B28" s="17" t="s">
        <v>80</v>
      </c>
      <c r="C28" s="16">
        <v>4160</v>
      </c>
      <c r="D28" s="16">
        <v>603</v>
      </c>
      <c r="E28" s="16">
        <v>1097</v>
      </c>
      <c r="F28" s="18">
        <v>596</v>
      </c>
    </row>
    <row r="29" spans="1:6" x14ac:dyDescent="0.2">
      <c r="A29" s="90">
        <v>2</v>
      </c>
      <c r="B29" s="17" t="s">
        <v>108</v>
      </c>
      <c r="C29" s="16">
        <v>64267</v>
      </c>
      <c r="D29" s="16">
        <v>12807</v>
      </c>
      <c r="E29" s="16">
        <v>19212</v>
      </c>
      <c r="F29" s="18">
        <v>11935</v>
      </c>
    </row>
    <row r="30" spans="1:6" x14ac:dyDescent="0.2">
      <c r="A30" s="90">
        <v>351</v>
      </c>
      <c r="B30" s="17" t="s">
        <v>81</v>
      </c>
      <c r="C30" s="16">
        <v>5357</v>
      </c>
      <c r="D30" s="16">
        <v>621</v>
      </c>
      <c r="E30" s="16">
        <v>981</v>
      </c>
      <c r="F30" s="18">
        <v>577</v>
      </c>
    </row>
    <row r="31" spans="1:6" x14ac:dyDescent="0.2">
      <c r="A31" s="90">
        <v>352</v>
      </c>
      <c r="B31" s="17" t="s">
        <v>82</v>
      </c>
      <c r="C31" s="16">
        <v>5835</v>
      </c>
      <c r="D31" s="16">
        <v>597</v>
      </c>
      <c r="E31" s="16">
        <v>973</v>
      </c>
      <c r="F31" s="18">
        <v>555</v>
      </c>
    </row>
    <row r="32" spans="1:6" x14ac:dyDescent="0.2">
      <c r="A32" s="90">
        <v>353</v>
      </c>
      <c r="B32" s="17" t="s">
        <v>83</v>
      </c>
      <c r="C32" s="16">
        <v>8421</v>
      </c>
      <c r="D32" s="16">
        <v>910</v>
      </c>
      <c r="E32" s="16">
        <v>1667</v>
      </c>
      <c r="F32" s="18">
        <v>894</v>
      </c>
    </row>
    <row r="33" spans="1:6" x14ac:dyDescent="0.2">
      <c r="A33" s="90">
        <v>354</v>
      </c>
      <c r="B33" s="17" t="s">
        <v>84</v>
      </c>
      <c r="C33" s="16">
        <v>1270</v>
      </c>
      <c r="D33" s="16">
        <v>125</v>
      </c>
      <c r="E33" s="16">
        <v>183</v>
      </c>
      <c r="F33" s="18">
        <v>124</v>
      </c>
    </row>
    <row r="34" spans="1:6" s="5" customFormat="1" ht="11.25" x14ac:dyDescent="0.2">
      <c r="A34" s="90">
        <v>355</v>
      </c>
      <c r="B34" s="17" t="s">
        <v>85</v>
      </c>
      <c r="C34" s="16">
        <v>5800</v>
      </c>
      <c r="D34" s="16">
        <v>737</v>
      </c>
      <c r="E34" s="16">
        <v>1120</v>
      </c>
      <c r="F34" s="18">
        <v>715</v>
      </c>
    </row>
    <row r="35" spans="1:6" x14ac:dyDescent="0.2">
      <c r="A35" s="90">
        <v>356</v>
      </c>
      <c r="B35" s="17" t="s">
        <v>86</v>
      </c>
      <c r="C35" s="16">
        <v>3354</v>
      </c>
      <c r="D35" s="16">
        <v>316</v>
      </c>
      <c r="E35" s="16">
        <v>523</v>
      </c>
      <c r="F35" s="18">
        <v>280</v>
      </c>
    </row>
    <row r="36" spans="1:6" x14ac:dyDescent="0.2">
      <c r="A36" s="90">
        <v>357</v>
      </c>
      <c r="B36" s="17" t="s">
        <v>87</v>
      </c>
      <c r="C36" s="16">
        <v>4607</v>
      </c>
      <c r="D36" s="16">
        <v>440</v>
      </c>
      <c r="E36" s="16">
        <v>687</v>
      </c>
      <c r="F36" s="18">
        <v>406</v>
      </c>
    </row>
    <row r="37" spans="1:6" x14ac:dyDescent="0.2">
      <c r="A37" s="90">
        <v>358</v>
      </c>
      <c r="B37" s="17" t="s">
        <v>88</v>
      </c>
      <c r="C37" s="16">
        <v>3965</v>
      </c>
      <c r="D37" s="16">
        <v>415</v>
      </c>
      <c r="E37" s="16">
        <v>631</v>
      </c>
      <c r="F37" s="18">
        <v>356</v>
      </c>
    </row>
    <row r="38" spans="1:6" x14ac:dyDescent="0.2">
      <c r="A38" s="90">
        <v>359</v>
      </c>
      <c r="B38" s="17" t="s">
        <v>89</v>
      </c>
      <c r="C38" s="16">
        <v>6144</v>
      </c>
      <c r="D38" s="16">
        <v>684</v>
      </c>
      <c r="E38" s="16">
        <v>1188</v>
      </c>
      <c r="F38" s="18">
        <v>665</v>
      </c>
    </row>
    <row r="39" spans="1:6" x14ac:dyDescent="0.2">
      <c r="A39" s="90">
        <v>360</v>
      </c>
      <c r="B39" s="17" t="s">
        <v>90</v>
      </c>
      <c r="C39" s="16">
        <v>2353</v>
      </c>
      <c r="D39" s="16">
        <v>205</v>
      </c>
      <c r="E39" s="16">
        <v>394</v>
      </c>
      <c r="F39" s="18">
        <v>203</v>
      </c>
    </row>
    <row r="40" spans="1:6" x14ac:dyDescent="0.2">
      <c r="A40" s="90">
        <v>361</v>
      </c>
      <c r="B40" s="17" t="s">
        <v>91</v>
      </c>
      <c r="C40" s="16">
        <v>4315</v>
      </c>
      <c r="D40" s="16">
        <v>554</v>
      </c>
      <c r="E40" s="16">
        <v>914</v>
      </c>
      <c r="F40" s="18">
        <v>529</v>
      </c>
    </row>
    <row r="41" spans="1:6" x14ac:dyDescent="0.2">
      <c r="A41" s="90">
        <v>3</v>
      </c>
      <c r="B41" s="17" t="s">
        <v>85</v>
      </c>
      <c r="C41" s="16">
        <v>51421</v>
      </c>
      <c r="D41" s="16">
        <v>5604</v>
      </c>
      <c r="E41" s="16">
        <v>9261</v>
      </c>
      <c r="F41" s="18">
        <v>5304</v>
      </c>
    </row>
    <row r="42" spans="1:6" x14ac:dyDescent="0.2">
      <c r="A42" s="90">
        <v>401</v>
      </c>
      <c r="B42" s="17" t="s">
        <v>92</v>
      </c>
      <c r="C42" s="16">
        <v>1936</v>
      </c>
      <c r="D42" s="16">
        <v>661</v>
      </c>
      <c r="E42" s="16">
        <v>885</v>
      </c>
      <c r="F42" s="18">
        <v>635</v>
      </c>
    </row>
    <row r="43" spans="1:6" x14ac:dyDescent="0.2">
      <c r="A43" s="90">
        <v>402</v>
      </c>
      <c r="B43" s="17" t="s">
        <v>93</v>
      </c>
      <c r="C43" s="16">
        <v>1490</v>
      </c>
      <c r="D43" s="16">
        <v>271</v>
      </c>
      <c r="E43" s="16">
        <v>372</v>
      </c>
      <c r="F43" s="18">
        <v>267</v>
      </c>
    </row>
    <row r="44" spans="1:6" x14ac:dyDescent="0.2">
      <c r="A44" s="90">
        <v>403</v>
      </c>
      <c r="B44" s="17" t="s">
        <v>114</v>
      </c>
      <c r="C44" s="16">
        <v>5366</v>
      </c>
      <c r="D44" s="16">
        <v>1531</v>
      </c>
      <c r="E44" s="16">
        <v>1430</v>
      </c>
      <c r="F44" s="18">
        <v>923</v>
      </c>
    </row>
    <row r="45" spans="1:6" x14ac:dyDescent="0.2">
      <c r="A45" s="90">
        <v>404</v>
      </c>
      <c r="B45" s="17" t="s">
        <v>94</v>
      </c>
      <c r="C45" s="16">
        <v>4931</v>
      </c>
      <c r="D45" s="16">
        <v>1264</v>
      </c>
      <c r="E45" s="16">
        <v>1884</v>
      </c>
      <c r="F45" s="18">
        <v>1225</v>
      </c>
    </row>
    <row r="46" spans="1:6" x14ac:dyDescent="0.2">
      <c r="A46" s="90">
        <v>405</v>
      </c>
      <c r="B46" s="17" t="s">
        <v>115</v>
      </c>
      <c r="C46" s="16">
        <v>1763</v>
      </c>
      <c r="D46" s="16">
        <v>205</v>
      </c>
      <c r="E46" s="16">
        <v>421</v>
      </c>
      <c r="F46" s="18">
        <v>202</v>
      </c>
    </row>
    <row r="47" spans="1:6" s="5" customFormat="1" ht="11.25" x14ac:dyDescent="0.2">
      <c r="A47" s="90">
        <v>451</v>
      </c>
      <c r="B47" s="17" t="s">
        <v>95</v>
      </c>
      <c r="C47" s="16">
        <v>3688</v>
      </c>
      <c r="D47" s="16">
        <v>310</v>
      </c>
      <c r="E47" s="16">
        <v>629</v>
      </c>
      <c r="F47" s="18">
        <v>308</v>
      </c>
    </row>
    <row r="48" spans="1:6" x14ac:dyDescent="0.2">
      <c r="A48" s="90">
        <v>452</v>
      </c>
      <c r="B48" s="17" t="s">
        <v>96</v>
      </c>
      <c r="C48" s="16">
        <v>5232</v>
      </c>
      <c r="D48" s="16">
        <v>483</v>
      </c>
      <c r="E48" s="16">
        <v>692</v>
      </c>
      <c r="F48" s="18">
        <v>445</v>
      </c>
    </row>
    <row r="49" spans="1:6" x14ac:dyDescent="0.2">
      <c r="A49" s="90">
        <v>453</v>
      </c>
      <c r="B49" s="17" t="s">
        <v>97</v>
      </c>
      <c r="C49" s="16">
        <v>5433</v>
      </c>
      <c r="D49" s="16">
        <v>982</v>
      </c>
      <c r="E49" s="16">
        <v>1149</v>
      </c>
      <c r="F49" s="18">
        <v>580</v>
      </c>
    </row>
    <row r="50" spans="1:6" x14ac:dyDescent="0.2">
      <c r="A50" s="90">
        <v>454</v>
      </c>
      <c r="B50" s="17" t="s">
        <v>98</v>
      </c>
      <c r="C50" s="16">
        <v>10621</v>
      </c>
      <c r="D50" s="16">
        <v>1108</v>
      </c>
      <c r="E50" s="16">
        <v>2133</v>
      </c>
      <c r="F50" s="18">
        <v>1052</v>
      </c>
    </row>
    <row r="51" spans="1:6" x14ac:dyDescent="0.2">
      <c r="A51" s="90">
        <v>455</v>
      </c>
      <c r="B51" s="17" t="s">
        <v>99</v>
      </c>
      <c r="C51" s="16">
        <v>2807</v>
      </c>
      <c r="D51" s="16">
        <v>234</v>
      </c>
      <c r="E51" s="16">
        <v>293</v>
      </c>
      <c r="F51" s="18">
        <v>177</v>
      </c>
    </row>
    <row r="52" spans="1:6" x14ac:dyDescent="0.2">
      <c r="A52" s="90">
        <v>456</v>
      </c>
      <c r="B52" s="17" t="s">
        <v>116</v>
      </c>
      <c r="C52" s="16">
        <v>4289</v>
      </c>
      <c r="D52" s="16">
        <v>776</v>
      </c>
      <c r="E52" s="16">
        <v>1220</v>
      </c>
      <c r="F52" s="18">
        <v>745</v>
      </c>
    </row>
    <row r="53" spans="1:6" x14ac:dyDescent="0.2">
      <c r="A53" s="90">
        <v>457</v>
      </c>
      <c r="B53" s="17" t="s">
        <v>100</v>
      </c>
      <c r="C53" s="16">
        <v>4629</v>
      </c>
      <c r="D53" s="16">
        <v>454</v>
      </c>
      <c r="E53" s="16">
        <v>765</v>
      </c>
      <c r="F53" s="18">
        <v>431</v>
      </c>
    </row>
    <row r="54" spans="1:6" x14ac:dyDescent="0.2">
      <c r="A54" s="90">
        <v>458</v>
      </c>
      <c r="B54" s="17" t="s">
        <v>101</v>
      </c>
      <c r="C54" s="16">
        <v>3806</v>
      </c>
      <c r="D54" s="16">
        <v>345</v>
      </c>
      <c r="E54" s="16">
        <v>540</v>
      </c>
      <c r="F54" s="18">
        <v>298</v>
      </c>
    </row>
    <row r="55" spans="1:6" x14ac:dyDescent="0.2">
      <c r="A55" s="90">
        <v>459</v>
      </c>
      <c r="B55" s="17" t="s">
        <v>102</v>
      </c>
      <c r="C55" s="16">
        <v>10581</v>
      </c>
      <c r="D55" s="16">
        <v>949</v>
      </c>
      <c r="E55" s="16">
        <v>1923</v>
      </c>
      <c r="F55" s="18">
        <v>845</v>
      </c>
    </row>
    <row r="56" spans="1:6" x14ac:dyDescent="0.2">
      <c r="A56" s="90">
        <v>460</v>
      </c>
      <c r="B56" s="17" t="s">
        <v>103</v>
      </c>
      <c r="C56" s="16">
        <v>5099</v>
      </c>
      <c r="D56" s="16">
        <v>1136</v>
      </c>
      <c r="E56" s="16">
        <v>1133</v>
      </c>
      <c r="F56" s="18">
        <v>746</v>
      </c>
    </row>
    <row r="57" spans="1:6" x14ac:dyDescent="0.2">
      <c r="A57" s="90">
        <v>461</v>
      </c>
      <c r="B57" s="17" t="s">
        <v>104</v>
      </c>
      <c r="C57" s="16">
        <v>2580</v>
      </c>
      <c r="D57" s="16">
        <v>406</v>
      </c>
      <c r="E57" s="16">
        <v>587</v>
      </c>
      <c r="F57" s="18">
        <v>392</v>
      </c>
    </row>
    <row r="58" spans="1:6" x14ac:dyDescent="0.2">
      <c r="A58" s="90">
        <v>462</v>
      </c>
      <c r="B58" s="17" t="s">
        <v>105</v>
      </c>
      <c r="C58" s="16">
        <v>1507</v>
      </c>
      <c r="D58" s="16">
        <v>102</v>
      </c>
      <c r="E58" s="16">
        <v>176</v>
      </c>
      <c r="F58" s="18">
        <v>101</v>
      </c>
    </row>
    <row r="59" spans="1:6" x14ac:dyDescent="0.2">
      <c r="A59" s="90">
        <v>4</v>
      </c>
      <c r="B59" s="17" t="s">
        <v>72</v>
      </c>
      <c r="C59" s="16">
        <v>75758</v>
      </c>
      <c r="D59" s="16">
        <v>11217</v>
      </c>
      <c r="E59" s="16">
        <v>16232</v>
      </c>
      <c r="F59" s="18">
        <v>9372</v>
      </c>
    </row>
    <row r="60" spans="1:6" x14ac:dyDescent="0.2">
      <c r="A60" s="88">
        <v>0</v>
      </c>
      <c r="B60" s="17" t="s">
        <v>106</v>
      </c>
      <c r="C60" s="16">
        <v>237600</v>
      </c>
      <c r="D60" s="16">
        <v>36813</v>
      </c>
      <c r="E60" s="16">
        <v>55866</v>
      </c>
      <c r="F60" s="18">
        <v>33180</v>
      </c>
    </row>
    <row r="65" spans="1:52" s="5" customFormat="1" ht="8.25" x14ac:dyDescent="0.15"/>
    <row r="66" spans="1:52" s="5" customFormat="1" ht="8.25" x14ac:dyDescent="0.15"/>
    <row r="67" spans="1:52" s="5" customFormat="1" ht="8.25" x14ac:dyDescent="0.15"/>
    <row r="68" spans="1:52" customFormat="1" x14ac:dyDescent="0.2">
      <c r="A68" s="3"/>
      <c r="B68" s="12"/>
      <c r="C68" s="3"/>
      <c r="D68" s="3"/>
      <c r="E68" s="3"/>
      <c r="F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3" customFormat="1" ht="13.5" x14ac:dyDescent="0.25">
      <c r="B69" s="126" t="s">
        <v>60</v>
      </c>
      <c r="C69" s="126"/>
      <c r="D69" s="126"/>
      <c r="E69" s="126"/>
      <c r="F69" s="126"/>
    </row>
  </sheetData>
  <mergeCells count="8">
    <mergeCell ref="B69:F69"/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7"/>
  <dimension ref="A1:AZ68"/>
  <sheetViews>
    <sheetView workbookViewId="0">
      <selection activeCell="H2" sqref="H2"/>
    </sheetView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129</v>
      </c>
      <c r="H1" s="6">
        <v>2018</v>
      </c>
    </row>
    <row r="2" spans="1:52" s="6" customFormat="1" ht="8.25" x14ac:dyDescent="0.15">
      <c r="F2" s="6" t="s">
        <v>130</v>
      </c>
    </row>
    <row r="3" spans="1:52" s="6" customFormat="1" ht="11.25" customHeight="1" x14ac:dyDescent="0.15">
      <c r="A3" s="127" t="s">
        <v>61</v>
      </c>
      <c r="B3" s="114" t="s">
        <v>0</v>
      </c>
      <c r="C3" s="110" t="s">
        <v>109</v>
      </c>
      <c r="D3" s="110"/>
      <c r="E3" s="110"/>
      <c r="F3" s="110"/>
    </row>
    <row r="4" spans="1:52" s="6" customFormat="1" ht="11.25" customHeight="1" x14ac:dyDescent="0.15">
      <c r="A4" s="128"/>
      <c r="B4" s="115"/>
      <c r="C4" s="110" t="s">
        <v>110</v>
      </c>
      <c r="D4" s="110" t="s">
        <v>1</v>
      </c>
      <c r="E4" s="110" t="s">
        <v>111</v>
      </c>
      <c r="F4" s="110"/>
    </row>
    <row r="5" spans="1:52" s="8" customFormat="1" ht="45" x14ac:dyDescent="0.2">
      <c r="A5" s="128"/>
      <c r="B5" s="116"/>
      <c r="C5" s="110"/>
      <c r="D5" s="110"/>
      <c r="E5" s="22" t="s">
        <v>117</v>
      </c>
      <c r="F5" s="22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129"/>
      <c r="B6" s="117"/>
      <c r="C6" s="110" t="s">
        <v>59</v>
      </c>
      <c r="D6" s="110"/>
      <c r="E6" s="110"/>
      <c r="F6" s="110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88">
        <v>101</v>
      </c>
      <c r="B8" s="20" t="s">
        <v>62</v>
      </c>
      <c r="C8" s="23">
        <v>7404</v>
      </c>
      <c r="D8" s="23">
        <v>1412</v>
      </c>
      <c r="E8" s="23">
        <v>2500</v>
      </c>
      <c r="F8" s="24">
        <v>1391</v>
      </c>
    </row>
    <row r="9" spans="1:52" x14ac:dyDescent="0.2">
      <c r="A9" s="88">
        <v>102</v>
      </c>
      <c r="B9" s="20" t="s">
        <v>63</v>
      </c>
      <c r="C9" s="23">
        <v>3036</v>
      </c>
      <c r="D9" s="23">
        <v>963</v>
      </c>
      <c r="E9" s="23">
        <v>1289</v>
      </c>
      <c r="F9" s="24">
        <v>926</v>
      </c>
    </row>
    <row r="10" spans="1:52" x14ac:dyDescent="0.2">
      <c r="A10" s="88">
        <v>103</v>
      </c>
      <c r="B10" s="20" t="s">
        <v>64</v>
      </c>
      <c r="C10" s="23">
        <v>4578</v>
      </c>
      <c r="D10" s="23">
        <v>1199</v>
      </c>
      <c r="E10" s="23">
        <v>1420</v>
      </c>
      <c r="F10" s="24">
        <v>831</v>
      </c>
    </row>
    <row r="11" spans="1:52" x14ac:dyDescent="0.2">
      <c r="A11" s="88">
        <v>151</v>
      </c>
      <c r="B11" s="20" t="s">
        <v>65</v>
      </c>
      <c r="C11" s="23">
        <v>5735</v>
      </c>
      <c r="D11" s="23">
        <v>488</v>
      </c>
      <c r="E11" s="23">
        <v>852</v>
      </c>
      <c r="F11" s="24">
        <v>405</v>
      </c>
    </row>
    <row r="12" spans="1:52" x14ac:dyDescent="0.2">
      <c r="A12" s="88">
        <v>153</v>
      </c>
      <c r="B12" s="20" t="s">
        <v>67</v>
      </c>
      <c r="C12" s="23">
        <v>3339</v>
      </c>
      <c r="D12" s="23">
        <v>504</v>
      </c>
      <c r="E12" s="23">
        <v>690</v>
      </c>
      <c r="F12" s="24">
        <v>481</v>
      </c>
    </row>
    <row r="13" spans="1:52" x14ac:dyDescent="0.2">
      <c r="A13" s="88">
        <v>154</v>
      </c>
      <c r="B13" s="20" t="s">
        <v>68</v>
      </c>
      <c r="C13" s="23">
        <v>2648</v>
      </c>
      <c r="D13" s="23">
        <v>233</v>
      </c>
      <c r="E13" s="23">
        <v>380</v>
      </c>
      <c r="F13" s="24">
        <v>230</v>
      </c>
    </row>
    <row r="14" spans="1:52" x14ac:dyDescent="0.2">
      <c r="A14" s="88">
        <v>155</v>
      </c>
      <c r="B14" s="20" t="s">
        <v>69</v>
      </c>
      <c r="C14" s="23">
        <v>3731</v>
      </c>
      <c r="D14" s="23">
        <v>514</v>
      </c>
      <c r="E14" s="23">
        <v>789</v>
      </c>
      <c r="F14" s="24">
        <v>501</v>
      </c>
    </row>
    <row r="15" spans="1:52" x14ac:dyDescent="0.2">
      <c r="A15" s="88">
        <v>157</v>
      </c>
      <c r="B15" s="20" t="s">
        <v>70</v>
      </c>
      <c r="C15" s="23">
        <v>4352</v>
      </c>
      <c r="D15" s="23">
        <v>502</v>
      </c>
      <c r="E15" s="23">
        <v>1024</v>
      </c>
      <c r="F15" s="24">
        <v>495</v>
      </c>
    </row>
    <row r="16" spans="1:52" x14ac:dyDescent="0.2">
      <c r="A16" s="88">
        <v>158</v>
      </c>
      <c r="B16" s="20" t="s">
        <v>71</v>
      </c>
      <c r="C16" s="23">
        <v>3644</v>
      </c>
      <c r="D16" s="23">
        <v>362</v>
      </c>
      <c r="E16" s="23">
        <v>639</v>
      </c>
      <c r="F16" s="24">
        <v>347</v>
      </c>
    </row>
    <row r="17" spans="1:6" x14ac:dyDescent="0.2">
      <c r="A17" s="88">
        <v>159016</v>
      </c>
      <c r="B17" s="20" t="s">
        <v>112</v>
      </c>
      <c r="C17" s="23">
        <v>3837</v>
      </c>
      <c r="D17" s="23">
        <v>918</v>
      </c>
      <c r="E17" s="23">
        <v>1400</v>
      </c>
      <c r="F17" s="24">
        <v>910</v>
      </c>
    </row>
    <row r="18" spans="1:6" x14ac:dyDescent="0.2">
      <c r="A18" s="88">
        <v>159</v>
      </c>
      <c r="B18" s="20" t="s">
        <v>66</v>
      </c>
      <c r="C18" s="23">
        <v>9508</v>
      </c>
      <c r="D18" s="23">
        <v>1516</v>
      </c>
      <c r="E18" s="23">
        <v>2394</v>
      </c>
      <c r="F18" s="24">
        <v>1481</v>
      </c>
    </row>
    <row r="19" spans="1:6" x14ac:dyDescent="0.2">
      <c r="A19" s="88">
        <v>1</v>
      </c>
      <c r="B19" s="20" t="s">
        <v>107</v>
      </c>
      <c r="C19" s="23">
        <v>47975</v>
      </c>
      <c r="D19" s="23">
        <v>7693</v>
      </c>
      <c r="E19" s="23">
        <v>11977</v>
      </c>
      <c r="F19" s="24">
        <v>7088</v>
      </c>
    </row>
    <row r="20" spans="1:6" x14ac:dyDescent="0.2">
      <c r="A20" s="88">
        <v>241001</v>
      </c>
      <c r="B20" s="20" t="s">
        <v>113</v>
      </c>
      <c r="C20" s="23">
        <v>17938</v>
      </c>
      <c r="D20" s="23">
        <v>5905</v>
      </c>
      <c r="E20" s="23">
        <v>8444</v>
      </c>
      <c r="F20" s="24">
        <v>5753</v>
      </c>
    </row>
    <row r="21" spans="1:6" s="5" customFormat="1" ht="11.25" x14ac:dyDescent="0.2">
      <c r="A21" s="88">
        <v>241</v>
      </c>
      <c r="B21" s="20" t="s">
        <v>73</v>
      </c>
      <c r="C21" s="23">
        <v>37946</v>
      </c>
      <c r="D21" s="23">
        <v>9482</v>
      </c>
      <c r="E21" s="23">
        <v>13899</v>
      </c>
      <c r="F21" s="24">
        <v>8882</v>
      </c>
    </row>
    <row r="22" spans="1:6" x14ac:dyDescent="0.2">
      <c r="A22" s="88">
        <v>251</v>
      </c>
      <c r="B22" s="20" t="s">
        <v>74</v>
      </c>
      <c r="C22" s="23">
        <v>6461</v>
      </c>
      <c r="D22" s="23">
        <v>1092</v>
      </c>
      <c r="E22" s="23">
        <v>1350</v>
      </c>
      <c r="F22" s="24">
        <v>919</v>
      </c>
    </row>
    <row r="23" spans="1:6" x14ac:dyDescent="0.2">
      <c r="A23" s="88">
        <v>252</v>
      </c>
      <c r="B23" s="20" t="s">
        <v>75</v>
      </c>
      <c r="C23" s="23">
        <v>4211</v>
      </c>
      <c r="D23" s="23">
        <v>735</v>
      </c>
      <c r="E23" s="23">
        <v>1188</v>
      </c>
      <c r="F23" s="24">
        <v>686</v>
      </c>
    </row>
    <row r="24" spans="1:6" x14ac:dyDescent="0.2">
      <c r="A24" s="88">
        <v>254021</v>
      </c>
      <c r="B24" s="20" t="s">
        <v>76</v>
      </c>
      <c r="C24" s="23">
        <v>2969</v>
      </c>
      <c r="D24" s="23">
        <v>722</v>
      </c>
      <c r="E24" s="23">
        <v>1182</v>
      </c>
      <c r="F24" s="24">
        <v>704</v>
      </c>
    </row>
    <row r="25" spans="1:6" x14ac:dyDescent="0.2">
      <c r="A25" s="88">
        <v>254</v>
      </c>
      <c r="B25" s="20" t="s">
        <v>77</v>
      </c>
      <c r="C25" s="23">
        <v>8012</v>
      </c>
      <c r="D25" s="23">
        <v>1120</v>
      </c>
      <c r="E25" s="23">
        <v>1956</v>
      </c>
      <c r="F25" s="24">
        <v>1081</v>
      </c>
    </row>
    <row r="26" spans="1:6" x14ac:dyDescent="0.2">
      <c r="A26" s="88">
        <v>255</v>
      </c>
      <c r="B26" s="20" t="s">
        <v>78</v>
      </c>
      <c r="C26" s="23">
        <v>1836</v>
      </c>
      <c r="D26" s="23">
        <v>198</v>
      </c>
      <c r="E26" s="23">
        <v>337</v>
      </c>
      <c r="F26" s="24">
        <v>191</v>
      </c>
    </row>
    <row r="27" spans="1:6" x14ac:dyDescent="0.2">
      <c r="A27" s="88">
        <v>256</v>
      </c>
      <c r="B27" s="20" t="s">
        <v>79</v>
      </c>
      <c r="C27" s="23">
        <v>3677</v>
      </c>
      <c r="D27" s="23">
        <v>430</v>
      </c>
      <c r="E27" s="23">
        <v>725</v>
      </c>
      <c r="F27" s="24">
        <v>418</v>
      </c>
    </row>
    <row r="28" spans="1:6" x14ac:dyDescent="0.2">
      <c r="A28" s="88">
        <v>257</v>
      </c>
      <c r="B28" s="20" t="s">
        <v>80</v>
      </c>
      <c r="C28" s="23">
        <v>4328</v>
      </c>
      <c r="D28" s="23">
        <v>673</v>
      </c>
      <c r="E28" s="23">
        <v>1112</v>
      </c>
      <c r="F28" s="24">
        <v>659</v>
      </c>
    </row>
    <row r="29" spans="1:6" x14ac:dyDescent="0.2">
      <c r="A29" s="88">
        <v>2</v>
      </c>
      <c r="B29" s="20" t="s">
        <v>108</v>
      </c>
      <c r="C29" s="23">
        <v>66471</v>
      </c>
      <c r="D29" s="23">
        <v>13730</v>
      </c>
      <c r="E29" s="23">
        <v>20567</v>
      </c>
      <c r="F29" s="24">
        <v>12836</v>
      </c>
    </row>
    <row r="30" spans="1:6" x14ac:dyDescent="0.2">
      <c r="A30" s="88">
        <v>351</v>
      </c>
      <c r="B30" s="20" t="s">
        <v>81</v>
      </c>
      <c r="C30" s="23">
        <v>5621</v>
      </c>
      <c r="D30" s="23">
        <v>642</v>
      </c>
      <c r="E30" s="23">
        <v>1051</v>
      </c>
      <c r="F30" s="24">
        <v>597</v>
      </c>
    </row>
    <row r="31" spans="1:6" x14ac:dyDescent="0.2">
      <c r="A31" s="88">
        <v>352</v>
      </c>
      <c r="B31" s="20" t="s">
        <v>82</v>
      </c>
      <c r="C31" s="23">
        <v>5993</v>
      </c>
      <c r="D31" s="23">
        <v>695</v>
      </c>
      <c r="E31" s="23">
        <v>1023</v>
      </c>
      <c r="F31" s="24">
        <v>617</v>
      </c>
    </row>
    <row r="32" spans="1:6" x14ac:dyDescent="0.2">
      <c r="A32" s="88">
        <v>353</v>
      </c>
      <c r="B32" s="20" t="s">
        <v>83</v>
      </c>
      <c r="C32" s="23">
        <v>8707</v>
      </c>
      <c r="D32" s="23">
        <v>1003</v>
      </c>
      <c r="E32" s="23">
        <v>1818</v>
      </c>
      <c r="F32" s="24">
        <v>982</v>
      </c>
    </row>
    <row r="33" spans="1:6" x14ac:dyDescent="0.2">
      <c r="A33" s="88">
        <v>354</v>
      </c>
      <c r="B33" s="20" t="s">
        <v>84</v>
      </c>
      <c r="C33" s="23">
        <v>1305</v>
      </c>
      <c r="D33" s="23">
        <v>126</v>
      </c>
      <c r="E33" s="23">
        <v>203</v>
      </c>
      <c r="F33" s="24">
        <v>124</v>
      </c>
    </row>
    <row r="34" spans="1:6" s="5" customFormat="1" ht="11.25" x14ac:dyDescent="0.2">
      <c r="A34" s="88">
        <v>355</v>
      </c>
      <c r="B34" s="20" t="s">
        <v>85</v>
      </c>
      <c r="C34" s="23">
        <v>5992</v>
      </c>
      <c r="D34" s="23">
        <v>709</v>
      </c>
      <c r="E34" s="23">
        <v>1258</v>
      </c>
      <c r="F34" s="24">
        <v>687</v>
      </c>
    </row>
    <row r="35" spans="1:6" x14ac:dyDescent="0.2">
      <c r="A35" s="88">
        <v>356</v>
      </c>
      <c r="B35" s="20" t="s">
        <v>86</v>
      </c>
      <c r="C35" s="23">
        <v>3579</v>
      </c>
      <c r="D35" s="23">
        <v>340</v>
      </c>
      <c r="E35" s="23">
        <v>616</v>
      </c>
      <c r="F35" s="24">
        <v>286</v>
      </c>
    </row>
    <row r="36" spans="1:6" x14ac:dyDescent="0.2">
      <c r="A36" s="88">
        <v>357</v>
      </c>
      <c r="B36" s="20" t="s">
        <v>87</v>
      </c>
      <c r="C36" s="23">
        <v>4828</v>
      </c>
      <c r="D36" s="23">
        <v>452</v>
      </c>
      <c r="E36" s="23">
        <v>836</v>
      </c>
      <c r="F36" s="24">
        <v>430</v>
      </c>
    </row>
    <row r="37" spans="1:6" x14ac:dyDescent="0.2">
      <c r="A37" s="88">
        <v>358</v>
      </c>
      <c r="B37" s="20" t="s">
        <v>88</v>
      </c>
      <c r="C37" s="23">
        <v>4132</v>
      </c>
      <c r="D37" s="23">
        <v>479</v>
      </c>
      <c r="E37" s="23">
        <v>786</v>
      </c>
      <c r="F37" s="24">
        <v>429</v>
      </c>
    </row>
    <row r="38" spans="1:6" x14ac:dyDescent="0.2">
      <c r="A38" s="88">
        <v>359</v>
      </c>
      <c r="B38" s="20" t="s">
        <v>89</v>
      </c>
      <c r="C38" s="23">
        <v>6192</v>
      </c>
      <c r="D38" s="23">
        <v>661</v>
      </c>
      <c r="E38" s="23">
        <v>1130</v>
      </c>
      <c r="F38" s="24">
        <v>642</v>
      </c>
    </row>
    <row r="39" spans="1:6" x14ac:dyDescent="0.2">
      <c r="A39" s="88">
        <v>360</v>
      </c>
      <c r="B39" s="20" t="s">
        <v>90</v>
      </c>
      <c r="C39" s="23">
        <v>2462</v>
      </c>
      <c r="D39" s="23">
        <v>227</v>
      </c>
      <c r="E39" s="23">
        <v>455</v>
      </c>
      <c r="F39" s="24">
        <v>220</v>
      </c>
    </row>
    <row r="40" spans="1:6" x14ac:dyDescent="0.2">
      <c r="A40" s="88">
        <v>361</v>
      </c>
      <c r="B40" s="20" t="s">
        <v>91</v>
      </c>
      <c r="C40" s="23">
        <v>4628</v>
      </c>
      <c r="D40" s="23">
        <v>651</v>
      </c>
      <c r="E40" s="23">
        <v>1047</v>
      </c>
      <c r="F40" s="24">
        <v>622</v>
      </c>
    </row>
    <row r="41" spans="1:6" x14ac:dyDescent="0.2">
      <c r="A41" s="88">
        <v>3</v>
      </c>
      <c r="B41" s="20" t="s">
        <v>85</v>
      </c>
      <c r="C41" s="23">
        <v>53439</v>
      </c>
      <c r="D41" s="23">
        <v>5985</v>
      </c>
      <c r="E41" s="23">
        <v>10223</v>
      </c>
      <c r="F41" s="24">
        <v>5636</v>
      </c>
    </row>
    <row r="42" spans="1:6" x14ac:dyDescent="0.2">
      <c r="A42" s="88">
        <v>401</v>
      </c>
      <c r="B42" s="20" t="s">
        <v>92</v>
      </c>
      <c r="C42" s="23">
        <v>1945</v>
      </c>
      <c r="D42" s="23">
        <v>685</v>
      </c>
      <c r="E42" s="23">
        <v>834</v>
      </c>
      <c r="F42" s="24">
        <v>607</v>
      </c>
    </row>
    <row r="43" spans="1:6" x14ac:dyDescent="0.2">
      <c r="A43" s="88">
        <v>402</v>
      </c>
      <c r="B43" s="20" t="s">
        <v>93</v>
      </c>
      <c r="C43" s="23">
        <v>1511</v>
      </c>
      <c r="D43" s="23">
        <v>249</v>
      </c>
      <c r="E43" s="23">
        <v>373</v>
      </c>
      <c r="F43" s="24">
        <v>243</v>
      </c>
    </row>
    <row r="44" spans="1:6" x14ac:dyDescent="0.2">
      <c r="A44" s="88">
        <v>403</v>
      </c>
      <c r="B44" s="20" t="s">
        <v>131</v>
      </c>
      <c r="C44" s="23">
        <v>5351</v>
      </c>
      <c r="D44" s="23">
        <v>1189</v>
      </c>
      <c r="E44" s="23">
        <v>1503</v>
      </c>
      <c r="F44" s="24">
        <v>1049</v>
      </c>
    </row>
    <row r="45" spans="1:6" x14ac:dyDescent="0.2">
      <c r="A45" s="88">
        <v>404</v>
      </c>
      <c r="B45" s="20" t="s">
        <v>94</v>
      </c>
      <c r="C45" s="23">
        <v>4963</v>
      </c>
      <c r="D45" s="23">
        <v>1338</v>
      </c>
      <c r="E45" s="23">
        <v>1851</v>
      </c>
      <c r="F45" s="24">
        <v>1292</v>
      </c>
    </row>
    <row r="46" spans="1:6" x14ac:dyDescent="0.2">
      <c r="A46" s="88">
        <v>405</v>
      </c>
      <c r="B46" s="20" t="s">
        <v>132</v>
      </c>
      <c r="C46" s="23">
        <v>1770</v>
      </c>
      <c r="D46" s="23">
        <v>222</v>
      </c>
      <c r="E46" s="23">
        <v>453</v>
      </c>
      <c r="F46" s="24">
        <v>219</v>
      </c>
    </row>
    <row r="47" spans="1:6" s="5" customFormat="1" ht="11.25" x14ac:dyDescent="0.2">
      <c r="A47" s="88">
        <v>451</v>
      </c>
      <c r="B47" s="20" t="s">
        <v>95</v>
      </c>
      <c r="C47" s="23">
        <v>3812</v>
      </c>
      <c r="D47" s="23">
        <v>389</v>
      </c>
      <c r="E47" s="23">
        <v>657</v>
      </c>
      <c r="F47" s="24">
        <v>383</v>
      </c>
    </row>
    <row r="48" spans="1:6" x14ac:dyDescent="0.2">
      <c r="A48" s="88">
        <v>452</v>
      </c>
      <c r="B48" s="20" t="s">
        <v>96</v>
      </c>
      <c r="C48" s="23">
        <v>5221</v>
      </c>
      <c r="D48" s="23">
        <v>510</v>
      </c>
      <c r="E48" s="23">
        <v>794</v>
      </c>
      <c r="F48" s="24">
        <v>498</v>
      </c>
    </row>
    <row r="49" spans="1:6" x14ac:dyDescent="0.2">
      <c r="A49" s="88">
        <v>453</v>
      </c>
      <c r="B49" s="20" t="s">
        <v>97</v>
      </c>
      <c r="C49" s="23">
        <v>5613</v>
      </c>
      <c r="D49" s="23">
        <v>1113</v>
      </c>
      <c r="E49" s="23">
        <v>1251</v>
      </c>
      <c r="F49" s="24">
        <v>756</v>
      </c>
    </row>
    <row r="50" spans="1:6" x14ac:dyDescent="0.2">
      <c r="A50" s="88">
        <v>454</v>
      </c>
      <c r="B50" s="20" t="s">
        <v>98</v>
      </c>
      <c r="C50" s="23">
        <v>10985</v>
      </c>
      <c r="D50" s="23">
        <v>1386</v>
      </c>
      <c r="E50" s="23">
        <v>2234</v>
      </c>
      <c r="F50" s="24">
        <v>1315</v>
      </c>
    </row>
    <row r="51" spans="1:6" x14ac:dyDescent="0.2">
      <c r="A51" s="88">
        <v>455</v>
      </c>
      <c r="B51" s="20" t="s">
        <v>99</v>
      </c>
      <c r="C51" s="23">
        <v>2872</v>
      </c>
      <c r="D51" s="23">
        <v>164</v>
      </c>
      <c r="E51" s="23">
        <v>291</v>
      </c>
      <c r="F51" s="24">
        <v>161</v>
      </c>
    </row>
    <row r="52" spans="1:6" x14ac:dyDescent="0.2">
      <c r="A52" s="88">
        <v>456</v>
      </c>
      <c r="B52" s="20" t="s">
        <v>133</v>
      </c>
      <c r="C52" s="23">
        <v>4438</v>
      </c>
      <c r="D52" s="23">
        <v>918</v>
      </c>
      <c r="E52" s="23">
        <v>1313</v>
      </c>
      <c r="F52" s="24">
        <v>888</v>
      </c>
    </row>
    <row r="53" spans="1:6" x14ac:dyDescent="0.2">
      <c r="A53" s="88">
        <v>457</v>
      </c>
      <c r="B53" s="20" t="s">
        <v>100</v>
      </c>
      <c r="C53" s="23">
        <v>4944</v>
      </c>
      <c r="D53" s="23">
        <v>461</v>
      </c>
      <c r="E53" s="23">
        <v>740</v>
      </c>
      <c r="F53" s="24">
        <v>436</v>
      </c>
    </row>
    <row r="54" spans="1:6" x14ac:dyDescent="0.2">
      <c r="A54" s="88">
        <v>458</v>
      </c>
      <c r="B54" s="20" t="s">
        <v>101</v>
      </c>
      <c r="C54" s="23">
        <v>3998</v>
      </c>
      <c r="D54" s="23">
        <v>411</v>
      </c>
      <c r="E54" s="23">
        <v>561</v>
      </c>
      <c r="F54" s="24">
        <v>369</v>
      </c>
    </row>
    <row r="55" spans="1:6" x14ac:dyDescent="0.2">
      <c r="A55" s="88">
        <v>459</v>
      </c>
      <c r="B55" s="20" t="s">
        <v>102</v>
      </c>
      <c r="C55" s="23">
        <v>11241</v>
      </c>
      <c r="D55" s="23">
        <v>1289</v>
      </c>
      <c r="E55" s="23">
        <v>2134</v>
      </c>
      <c r="F55" s="24">
        <v>1089</v>
      </c>
    </row>
    <row r="56" spans="1:6" x14ac:dyDescent="0.2">
      <c r="A56" s="88">
        <v>460</v>
      </c>
      <c r="B56" s="20" t="s">
        <v>103</v>
      </c>
      <c r="C56" s="23">
        <v>5027</v>
      </c>
      <c r="D56" s="23">
        <v>1131</v>
      </c>
      <c r="E56" s="23">
        <v>892</v>
      </c>
      <c r="F56" s="24">
        <v>603</v>
      </c>
    </row>
    <row r="57" spans="1:6" x14ac:dyDescent="0.2">
      <c r="A57" s="88">
        <v>461</v>
      </c>
      <c r="B57" s="20" t="s">
        <v>104</v>
      </c>
      <c r="C57" s="23">
        <v>2657</v>
      </c>
      <c r="D57" s="23">
        <v>408</v>
      </c>
      <c r="E57" s="23">
        <v>595</v>
      </c>
      <c r="F57" s="24">
        <v>377</v>
      </c>
    </row>
    <row r="58" spans="1:6" x14ac:dyDescent="0.2">
      <c r="A58" s="88">
        <v>462</v>
      </c>
      <c r="B58" s="20" t="s">
        <v>105</v>
      </c>
      <c r="C58" s="23">
        <v>1529</v>
      </c>
      <c r="D58" s="23">
        <v>87</v>
      </c>
      <c r="E58" s="23">
        <v>143</v>
      </c>
      <c r="F58" s="24">
        <v>78</v>
      </c>
    </row>
    <row r="59" spans="1:6" x14ac:dyDescent="0.2">
      <c r="A59" s="88">
        <v>4</v>
      </c>
      <c r="B59" s="20" t="s">
        <v>72</v>
      </c>
      <c r="C59" s="23">
        <v>77877</v>
      </c>
      <c r="D59" s="23">
        <v>11950</v>
      </c>
      <c r="E59" s="23">
        <v>16619</v>
      </c>
      <c r="F59" s="24">
        <v>10363</v>
      </c>
    </row>
    <row r="60" spans="1:6" x14ac:dyDescent="0.2">
      <c r="A60" s="24">
        <v>0</v>
      </c>
      <c r="B60" s="24" t="s">
        <v>106</v>
      </c>
      <c r="C60" s="24">
        <v>245762</v>
      </c>
      <c r="D60" s="24">
        <v>39358</v>
      </c>
      <c r="E60" s="24">
        <v>59386</v>
      </c>
      <c r="F60" s="24">
        <v>35923</v>
      </c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s="13" customFormat="1" ht="13.5" x14ac:dyDescent="0.25">
      <c r="B68" s="126" t="s">
        <v>60</v>
      </c>
      <c r="C68" s="126"/>
      <c r="D68" s="126"/>
      <c r="E68" s="126"/>
      <c r="F68" s="126"/>
    </row>
  </sheetData>
  <mergeCells count="8">
    <mergeCell ref="B68:F68"/>
    <mergeCell ref="A3:A6"/>
    <mergeCell ref="B3:B6"/>
    <mergeCell ref="C3:F3"/>
    <mergeCell ref="C4:C5"/>
    <mergeCell ref="D4:D5"/>
    <mergeCell ref="E4:F4"/>
    <mergeCell ref="C6:F6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8"/>
  <dimension ref="A1:AZ68"/>
  <sheetViews>
    <sheetView topLeftCell="A31" workbookViewId="0">
      <selection activeCell="A61" sqref="A61"/>
    </sheetView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148</v>
      </c>
      <c r="H1" s="6">
        <v>2019</v>
      </c>
    </row>
    <row r="2" spans="1:52" s="6" customFormat="1" ht="8.25" x14ac:dyDescent="0.15">
      <c r="F2" s="6" t="s">
        <v>130</v>
      </c>
    </row>
    <row r="3" spans="1:52" s="6" customFormat="1" ht="11.25" customHeight="1" x14ac:dyDescent="0.15">
      <c r="A3" s="127" t="s">
        <v>61</v>
      </c>
      <c r="B3" s="114" t="s">
        <v>0</v>
      </c>
      <c r="C3" s="110" t="s">
        <v>109</v>
      </c>
      <c r="D3" s="110"/>
      <c r="E3" s="110"/>
      <c r="F3" s="110"/>
    </row>
    <row r="4" spans="1:52" s="6" customFormat="1" ht="11.25" customHeight="1" x14ac:dyDescent="0.15">
      <c r="A4" s="128"/>
      <c r="B4" s="115"/>
      <c r="C4" s="110" t="s">
        <v>110</v>
      </c>
      <c r="D4" s="110" t="s">
        <v>1</v>
      </c>
      <c r="E4" s="110" t="s">
        <v>111</v>
      </c>
      <c r="F4" s="110"/>
    </row>
    <row r="5" spans="1:52" s="8" customFormat="1" ht="45" x14ac:dyDescent="0.2">
      <c r="A5" s="128"/>
      <c r="B5" s="116"/>
      <c r="C5" s="110"/>
      <c r="D5" s="110"/>
      <c r="E5" s="22" t="s">
        <v>117</v>
      </c>
      <c r="F5" s="22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129"/>
      <c r="B6" s="117"/>
      <c r="C6" s="110" t="s">
        <v>59</v>
      </c>
      <c r="D6" s="110"/>
      <c r="E6" s="110"/>
      <c r="F6" s="110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88">
        <v>101</v>
      </c>
      <c r="B8" s="20" t="s">
        <v>62</v>
      </c>
      <c r="C8" s="23">
        <v>7573</v>
      </c>
      <c r="D8" s="23">
        <v>1641</v>
      </c>
      <c r="E8" s="23">
        <v>2686</v>
      </c>
      <c r="F8" s="24">
        <v>1618</v>
      </c>
    </row>
    <row r="9" spans="1:52" x14ac:dyDescent="0.2">
      <c r="A9" s="88">
        <v>102</v>
      </c>
      <c r="B9" s="20" t="s">
        <v>63</v>
      </c>
      <c r="C9" s="23">
        <v>3107</v>
      </c>
      <c r="D9" s="23">
        <v>973</v>
      </c>
      <c r="E9" s="23">
        <v>1343</v>
      </c>
      <c r="F9" s="24">
        <v>950</v>
      </c>
    </row>
    <row r="10" spans="1:52" x14ac:dyDescent="0.2">
      <c r="A10" s="88">
        <v>103</v>
      </c>
      <c r="B10" s="20" t="s">
        <v>64</v>
      </c>
      <c r="C10" s="23">
        <v>4723</v>
      </c>
      <c r="D10" s="23">
        <v>1365</v>
      </c>
      <c r="E10" s="23">
        <v>1907</v>
      </c>
      <c r="F10" s="24">
        <v>1313</v>
      </c>
    </row>
    <row r="11" spans="1:52" x14ac:dyDescent="0.2">
      <c r="A11" s="88">
        <v>151</v>
      </c>
      <c r="B11" s="20" t="s">
        <v>65</v>
      </c>
      <c r="C11" s="23">
        <v>6106</v>
      </c>
      <c r="D11" s="23">
        <v>614</v>
      </c>
      <c r="E11" s="23">
        <v>1086</v>
      </c>
      <c r="F11" s="24">
        <v>537</v>
      </c>
    </row>
    <row r="12" spans="1:52" x14ac:dyDescent="0.2">
      <c r="A12" s="88">
        <v>153</v>
      </c>
      <c r="B12" s="20" t="s">
        <v>67</v>
      </c>
      <c r="C12" s="23">
        <v>3397</v>
      </c>
      <c r="D12" s="23">
        <v>514</v>
      </c>
      <c r="E12" s="23">
        <v>746</v>
      </c>
      <c r="F12" s="24">
        <v>500</v>
      </c>
    </row>
    <row r="13" spans="1:52" x14ac:dyDescent="0.2">
      <c r="A13" s="88">
        <v>154</v>
      </c>
      <c r="B13" s="20" t="s">
        <v>68</v>
      </c>
      <c r="C13" s="23">
        <v>2767</v>
      </c>
      <c r="D13" s="23">
        <v>224</v>
      </c>
      <c r="E13" s="23">
        <v>359</v>
      </c>
      <c r="F13" s="24">
        <v>215</v>
      </c>
    </row>
    <row r="14" spans="1:52" x14ac:dyDescent="0.2">
      <c r="A14" s="88">
        <v>155</v>
      </c>
      <c r="B14" s="20" t="s">
        <v>69</v>
      </c>
      <c r="C14" s="23">
        <v>3764</v>
      </c>
      <c r="D14" s="23">
        <v>521</v>
      </c>
      <c r="E14" s="23">
        <v>826</v>
      </c>
      <c r="F14" s="24">
        <v>515</v>
      </c>
    </row>
    <row r="15" spans="1:52" x14ac:dyDescent="0.2">
      <c r="A15" s="88">
        <v>157</v>
      </c>
      <c r="B15" s="20" t="s">
        <v>70</v>
      </c>
      <c r="C15" s="23">
        <v>4505</v>
      </c>
      <c r="D15" s="23">
        <v>534</v>
      </c>
      <c r="E15" s="23">
        <v>1084</v>
      </c>
      <c r="F15" s="24">
        <v>520</v>
      </c>
    </row>
    <row r="16" spans="1:52" x14ac:dyDescent="0.2">
      <c r="A16" s="88">
        <v>158</v>
      </c>
      <c r="B16" s="20" t="s">
        <v>71</v>
      </c>
      <c r="C16" s="23">
        <v>3747</v>
      </c>
      <c r="D16" s="23">
        <v>399</v>
      </c>
      <c r="E16" s="23">
        <v>683</v>
      </c>
      <c r="F16" s="24">
        <v>387</v>
      </c>
    </row>
    <row r="17" spans="1:6" x14ac:dyDescent="0.2">
      <c r="A17" s="88">
        <v>159016</v>
      </c>
      <c r="B17" s="20" t="s">
        <v>112</v>
      </c>
      <c r="C17" s="23">
        <v>3914</v>
      </c>
      <c r="D17" s="23">
        <v>1142</v>
      </c>
      <c r="E17" s="23">
        <v>1519</v>
      </c>
      <c r="F17" s="24">
        <v>1136</v>
      </c>
    </row>
    <row r="18" spans="1:6" x14ac:dyDescent="0.2">
      <c r="A18" s="88">
        <v>159</v>
      </c>
      <c r="B18" s="20" t="s">
        <v>66</v>
      </c>
      <c r="C18" s="23">
        <v>9757</v>
      </c>
      <c r="D18" s="23">
        <v>1846</v>
      </c>
      <c r="E18" s="23">
        <v>2595</v>
      </c>
      <c r="F18" s="24">
        <v>1815</v>
      </c>
    </row>
    <row r="19" spans="1:6" x14ac:dyDescent="0.2">
      <c r="A19" s="88">
        <v>1</v>
      </c>
      <c r="B19" s="20" t="s">
        <v>107</v>
      </c>
      <c r="C19" s="23">
        <v>49446</v>
      </c>
      <c r="D19" s="23">
        <v>8631</v>
      </c>
      <c r="E19" s="23">
        <v>13315</v>
      </c>
      <c r="F19" s="24">
        <v>8370</v>
      </c>
    </row>
    <row r="20" spans="1:6" x14ac:dyDescent="0.2">
      <c r="A20" s="88">
        <v>241001</v>
      </c>
      <c r="B20" s="20" t="s">
        <v>113</v>
      </c>
      <c r="C20" s="23">
        <v>18025</v>
      </c>
      <c r="D20" s="23">
        <v>5914</v>
      </c>
      <c r="E20" s="23">
        <v>8575</v>
      </c>
      <c r="F20" s="24">
        <v>5766</v>
      </c>
    </row>
    <row r="21" spans="1:6" s="5" customFormat="1" ht="11.25" x14ac:dyDescent="0.2">
      <c r="A21" s="88">
        <v>241</v>
      </c>
      <c r="B21" s="20" t="s">
        <v>73</v>
      </c>
      <c r="C21" s="23">
        <v>38524</v>
      </c>
      <c r="D21" s="23">
        <v>10214</v>
      </c>
      <c r="E21" s="23">
        <v>14723</v>
      </c>
      <c r="F21" s="24">
        <v>9588</v>
      </c>
    </row>
    <row r="22" spans="1:6" x14ac:dyDescent="0.2">
      <c r="A22" s="88">
        <v>251</v>
      </c>
      <c r="B22" s="20" t="s">
        <v>74</v>
      </c>
      <c r="C22" s="23">
        <v>6854</v>
      </c>
      <c r="D22" s="23">
        <v>1402</v>
      </c>
      <c r="E22" s="23">
        <v>1567</v>
      </c>
      <c r="F22" s="24">
        <v>1170</v>
      </c>
    </row>
    <row r="23" spans="1:6" x14ac:dyDescent="0.2">
      <c r="A23" s="88">
        <v>252</v>
      </c>
      <c r="B23" s="20" t="s">
        <v>75</v>
      </c>
      <c r="C23" s="23">
        <v>4407</v>
      </c>
      <c r="D23" s="23">
        <v>941</v>
      </c>
      <c r="E23" s="23">
        <v>1365</v>
      </c>
      <c r="F23" s="24">
        <v>872</v>
      </c>
    </row>
    <row r="24" spans="1:6" x14ac:dyDescent="0.2">
      <c r="A24" s="88">
        <v>254021</v>
      </c>
      <c r="B24" s="20" t="s">
        <v>76</v>
      </c>
      <c r="C24" s="23">
        <v>3014</v>
      </c>
      <c r="D24" s="23">
        <v>934</v>
      </c>
      <c r="E24" s="23">
        <v>1273</v>
      </c>
      <c r="F24" s="24">
        <v>916</v>
      </c>
    </row>
    <row r="25" spans="1:6" x14ac:dyDescent="0.2">
      <c r="A25" s="88">
        <v>254</v>
      </c>
      <c r="B25" s="20" t="s">
        <v>77</v>
      </c>
      <c r="C25" s="23">
        <v>8200</v>
      </c>
      <c r="D25" s="23">
        <v>1545</v>
      </c>
      <c r="E25" s="23">
        <v>2219</v>
      </c>
      <c r="F25" s="24">
        <v>1506</v>
      </c>
    </row>
    <row r="26" spans="1:6" x14ac:dyDescent="0.2">
      <c r="A26" s="88">
        <v>255</v>
      </c>
      <c r="B26" s="20" t="s">
        <v>78</v>
      </c>
      <c r="C26" s="23">
        <v>1931</v>
      </c>
      <c r="D26" s="23">
        <v>282</v>
      </c>
      <c r="E26" s="23">
        <v>472</v>
      </c>
      <c r="F26" s="24">
        <v>278</v>
      </c>
    </row>
    <row r="27" spans="1:6" x14ac:dyDescent="0.2">
      <c r="A27" s="88">
        <v>256</v>
      </c>
      <c r="B27" s="20" t="s">
        <v>79</v>
      </c>
      <c r="C27" s="23">
        <v>3873</v>
      </c>
      <c r="D27" s="23">
        <v>494</v>
      </c>
      <c r="E27" s="23">
        <v>791</v>
      </c>
      <c r="F27" s="24">
        <v>480</v>
      </c>
    </row>
    <row r="28" spans="1:6" x14ac:dyDescent="0.2">
      <c r="A28" s="88">
        <v>257</v>
      </c>
      <c r="B28" s="20" t="s">
        <v>80</v>
      </c>
      <c r="C28" s="23">
        <v>4584</v>
      </c>
      <c r="D28" s="23">
        <v>918</v>
      </c>
      <c r="E28" s="23">
        <v>1299</v>
      </c>
      <c r="F28" s="24">
        <v>906</v>
      </c>
    </row>
    <row r="29" spans="1:6" x14ac:dyDescent="0.2">
      <c r="A29" s="88">
        <v>2</v>
      </c>
      <c r="B29" s="20" t="s">
        <v>108</v>
      </c>
      <c r="C29" s="23">
        <v>68373</v>
      </c>
      <c r="D29" s="23">
        <v>15796</v>
      </c>
      <c r="E29" s="23">
        <v>22436</v>
      </c>
      <c r="F29" s="24">
        <v>14800</v>
      </c>
    </row>
    <row r="30" spans="1:6" x14ac:dyDescent="0.2">
      <c r="A30" s="88">
        <v>351</v>
      </c>
      <c r="B30" s="20" t="s">
        <v>81</v>
      </c>
      <c r="C30" s="23">
        <v>5766</v>
      </c>
      <c r="D30" s="23">
        <v>709</v>
      </c>
      <c r="E30" s="23">
        <v>1169</v>
      </c>
      <c r="F30" s="24">
        <v>651</v>
      </c>
    </row>
    <row r="31" spans="1:6" x14ac:dyDescent="0.2">
      <c r="A31" s="88">
        <v>352</v>
      </c>
      <c r="B31" s="20" t="s">
        <v>82</v>
      </c>
      <c r="C31" s="23">
        <v>6142</v>
      </c>
      <c r="D31" s="23">
        <v>750</v>
      </c>
      <c r="E31" s="23">
        <v>1033</v>
      </c>
      <c r="F31" s="24">
        <v>613</v>
      </c>
    </row>
    <row r="32" spans="1:6" x14ac:dyDescent="0.2">
      <c r="A32" s="88">
        <v>353</v>
      </c>
      <c r="B32" s="20" t="s">
        <v>83</v>
      </c>
      <c r="C32" s="23">
        <v>9011</v>
      </c>
      <c r="D32" s="23">
        <v>1077</v>
      </c>
      <c r="E32" s="23">
        <v>1892</v>
      </c>
      <c r="F32" s="24">
        <v>1042</v>
      </c>
    </row>
    <row r="33" spans="1:6" x14ac:dyDescent="0.2">
      <c r="A33" s="88">
        <v>354</v>
      </c>
      <c r="B33" s="20" t="s">
        <v>84</v>
      </c>
      <c r="C33" s="23">
        <v>1322</v>
      </c>
      <c r="D33" s="23">
        <v>138</v>
      </c>
      <c r="E33" s="23">
        <v>173</v>
      </c>
      <c r="F33" s="24">
        <v>131</v>
      </c>
    </row>
    <row r="34" spans="1:6" s="5" customFormat="1" ht="11.25" x14ac:dyDescent="0.2">
      <c r="A34" s="88">
        <v>355</v>
      </c>
      <c r="B34" s="20" t="s">
        <v>85</v>
      </c>
      <c r="C34" s="23">
        <v>6149</v>
      </c>
      <c r="D34" s="23">
        <v>789</v>
      </c>
      <c r="E34" s="23">
        <v>1275</v>
      </c>
      <c r="F34" s="24">
        <v>765</v>
      </c>
    </row>
    <row r="35" spans="1:6" x14ac:dyDescent="0.2">
      <c r="A35" s="88">
        <v>356</v>
      </c>
      <c r="B35" s="20" t="s">
        <v>86</v>
      </c>
      <c r="C35" s="23">
        <v>3752</v>
      </c>
      <c r="D35" s="23">
        <v>500</v>
      </c>
      <c r="E35" s="23">
        <v>720</v>
      </c>
      <c r="F35" s="24">
        <v>425</v>
      </c>
    </row>
    <row r="36" spans="1:6" x14ac:dyDescent="0.2">
      <c r="A36" s="88">
        <v>357</v>
      </c>
      <c r="B36" s="20" t="s">
        <v>87</v>
      </c>
      <c r="C36" s="23">
        <v>5019</v>
      </c>
      <c r="D36" s="23">
        <v>546</v>
      </c>
      <c r="E36" s="23">
        <v>924</v>
      </c>
      <c r="F36" s="24">
        <v>524</v>
      </c>
    </row>
    <row r="37" spans="1:6" x14ac:dyDescent="0.2">
      <c r="A37" s="88">
        <v>358</v>
      </c>
      <c r="B37" s="20" t="s">
        <v>88</v>
      </c>
      <c r="C37" s="23">
        <v>4241</v>
      </c>
      <c r="D37" s="23">
        <v>637</v>
      </c>
      <c r="E37" s="23">
        <v>897</v>
      </c>
      <c r="F37" s="24">
        <v>560</v>
      </c>
    </row>
    <row r="38" spans="1:6" x14ac:dyDescent="0.2">
      <c r="A38" s="88">
        <v>359</v>
      </c>
      <c r="B38" s="20" t="s">
        <v>89</v>
      </c>
      <c r="C38" s="23">
        <v>6553</v>
      </c>
      <c r="D38" s="23">
        <v>727</v>
      </c>
      <c r="E38" s="23">
        <v>1245</v>
      </c>
      <c r="F38" s="24">
        <v>689</v>
      </c>
    </row>
    <row r="39" spans="1:6" x14ac:dyDescent="0.2">
      <c r="A39" s="88">
        <v>360</v>
      </c>
      <c r="B39" s="20" t="s">
        <v>90</v>
      </c>
      <c r="C39" s="23">
        <v>2459</v>
      </c>
      <c r="D39" s="23">
        <v>229</v>
      </c>
      <c r="E39" s="23">
        <v>502</v>
      </c>
      <c r="F39" s="24">
        <v>229</v>
      </c>
    </row>
    <row r="40" spans="1:6" x14ac:dyDescent="0.2">
      <c r="A40" s="88">
        <v>361</v>
      </c>
      <c r="B40" s="20" t="s">
        <v>91</v>
      </c>
      <c r="C40" s="23">
        <v>4700</v>
      </c>
      <c r="D40" s="23">
        <v>703</v>
      </c>
      <c r="E40" s="23">
        <v>1117</v>
      </c>
      <c r="F40" s="24">
        <v>656</v>
      </c>
    </row>
    <row r="41" spans="1:6" x14ac:dyDescent="0.2">
      <c r="A41" s="88">
        <v>3</v>
      </c>
      <c r="B41" s="20" t="s">
        <v>85</v>
      </c>
      <c r="C41" s="23">
        <v>55114</v>
      </c>
      <c r="D41" s="23">
        <v>6805</v>
      </c>
      <c r="E41" s="23">
        <v>10947</v>
      </c>
      <c r="F41" s="24">
        <v>6285</v>
      </c>
    </row>
    <row r="42" spans="1:6" x14ac:dyDescent="0.2">
      <c r="A42" s="88">
        <v>401</v>
      </c>
      <c r="B42" s="20" t="s">
        <v>92</v>
      </c>
      <c r="C42" s="23">
        <v>2052</v>
      </c>
      <c r="D42" s="23">
        <v>685</v>
      </c>
      <c r="E42" s="23">
        <v>890</v>
      </c>
      <c r="F42" s="24">
        <v>626</v>
      </c>
    </row>
    <row r="43" spans="1:6" x14ac:dyDescent="0.2">
      <c r="A43" s="88">
        <v>402</v>
      </c>
      <c r="B43" s="20" t="s">
        <v>93</v>
      </c>
      <c r="C43" s="23">
        <v>1522</v>
      </c>
      <c r="D43" s="23">
        <v>299</v>
      </c>
      <c r="E43" s="23">
        <v>413</v>
      </c>
      <c r="F43" s="24">
        <v>292</v>
      </c>
    </row>
    <row r="44" spans="1:6" x14ac:dyDescent="0.2">
      <c r="A44" s="88">
        <v>403</v>
      </c>
      <c r="B44" s="20" t="s">
        <v>131</v>
      </c>
      <c r="C44" s="23">
        <v>5438</v>
      </c>
      <c r="D44" s="23">
        <v>1198</v>
      </c>
      <c r="E44" s="23">
        <v>1543</v>
      </c>
      <c r="F44" s="24">
        <v>1072</v>
      </c>
    </row>
    <row r="45" spans="1:6" x14ac:dyDescent="0.2">
      <c r="A45" s="88">
        <v>404</v>
      </c>
      <c r="B45" s="20" t="s">
        <v>94</v>
      </c>
      <c r="C45" s="23">
        <v>5009</v>
      </c>
      <c r="D45" s="23">
        <v>1437</v>
      </c>
      <c r="E45" s="23">
        <v>1797</v>
      </c>
      <c r="F45" s="24">
        <v>1371</v>
      </c>
    </row>
    <row r="46" spans="1:6" x14ac:dyDescent="0.2">
      <c r="A46" s="88">
        <v>405</v>
      </c>
      <c r="B46" s="20" t="s">
        <v>132</v>
      </c>
      <c r="C46" s="23">
        <v>1848</v>
      </c>
      <c r="D46" s="23">
        <v>249</v>
      </c>
      <c r="E46" s="23">
        <v>466</v>
      </c>
      <c r="F46" s="24">
        <v>245</v>
      </c>
    </row>
    <row r="47" spans="1:6" s="5" customFormat="1" ht="11.25" x14ac:dyDescent="0.2">
      <c r="A47" s="88">
        <v>451</v>
      </c>
      <c r="B47" s="20" t="s">
        <v>95</v>
      </c>
      <c r="C47" s="23">
        <v>3841</v>
      </c>
      <c r="D47" s="23">
        <v>466</v>
      </c>
      <c r="E47" s="23">
        <v>717</v>
      </c>
      <c r="F47" s="24">
        <v>463</v>
      </c>
    </row>
    <row r="48" spans="1:6" x14ac:dyDescent="0.2">
      <c r="A48" s="88">
        <v>452</v>
      </c>
      <c r="B48" s="20" t="s">
        <v>96</v>
      </c>
      <c r="C48" s="23">
        <v>5452</v>
      </c>
      <c r="D48" s="23">
        <v>507</v>
      </c>
      <c r="E48" s="23">
        <v>785</v>
      </c>
      <c r="F48" s="24">
        <v>477</v>
      </c>
    </row>
    <row r="49" spans="1:6" x14ac:dyDescent="0.2">
      <c r="A49" s="88">
        <v>453</v>
      </c>
      <c r="B49" s="20" t="s">
        <v>97</v>
      </c>
      <c r="C49" s="23">
        <v>5898</v>
      </c>
      <c r="D49" s="23">
        <v>1277</v>
      </c>
      <c r="E49" s="23">
        <v>1319</v>
      </c>
      <c r="F49" s="24">
        <v>772</v>
      </c>
    </row>
    <row r="50" spans="1:6" x14ac:dyDescent="0.2">
      <c r="A50" s="88">
        <v>454</v>
      </c>
      <c r="B50" s="20" t="s">
        <v>98</v>
      </c>
      <c r="C50" s="23">
        <v>11791</v>
      </c>
      <c r="D50" s="23">
        <v>1823</v>
      </c>
      <c r="E50" s="23">
        <v>2559</v>
      </c>
      <c r="F50" s="24">
        <v>1659</v>
      </c>
    </row>
    <row r="51" spans="1:6" x14ac:dyDescent="0.2">
      <c r="A51" s="88">
        <v>455</v>
      </c>
      <c r="B51" s="20" t="s">
        <v>99</v>
      </c>
      <c r="C51" s="23">
        <v>3014</v>
      </c>
      <c r="D51" s="23">
        <v>147</v>
      </c>
      <c r="E51" s="23">
        <v>307</v>
      </c>
      <c r="F51" s="24">
        <v>138</v>
      </c>
    </row>
    <row r="52" spans="1:6" x14ac:dyDescent="0.2">
      <c r="A52" s="88">
        <v>456</v>
      </c>
      <c r="B52" s="20" t="s">
        <v>133</v>
      </c>
      <c r="C52" s="23">
        <v>4566</v>
      </c>
      <c r="D52" s="23">
        <v>918</v>
      </c>
      <c r="E52" s="23">
        <v>1298</v>
      </c>
      <c r="F52" s="24">
        <v>848</v>
      </c>
    </row>
    <row r="53" spans="1:6" x14ac:dyDescent="0.2">
      <c r="A53" s="88">
        <v>457</v>
      </c>
      <c r="B53" s="20" t="s">
        <v>100</v>
      </c>
      <c r="C53" s="23">
        <v>5217</v>
      </c>
      <c r="D53" s="23">
        <v>549</v>
      </c>
      <c r="E53" s="23">
        <v>879</v>
      </c>
      <c r="F53" s="24">
        <v>531</v>
      </c>
    </row>
    <row r="54" spans="1:6" x14ac:dyDescent="0.2">
      <c r="A54" s="88">
        <v>458</v>
      </c>
      <c r="B54" s="20" t="s">
        <v>101</v>
      </c>
      <c r="C54" s="23">
        <v>4110</v>
      </c>
      <c r="D54" s="23">
        <v>552</v>
      </c>
      <c r="E54" s="23">
        <v>607</v>
      </c>
      <c r="F54" s="24">
        <v>452</v>
      </c>
    </row>
    <row r="55" spans="1:6" x14ac:dyDescent="0.2">
      <c r="A55" s="88">
        <v>459</v>
      </c>
      <c r="B55" s="20" t="s">
        <v>102</v>
      </c>
      <c r="C55" s="23">
        <v>11590</v>
      </c>
      <c r="D55" s="23">
        <v>1668</v>
      </c>
      <c r="E55" s="23">
        <v>2396</v>
      </c>
      <c r="F55" s="24">
        <v>1421</v>
      </c>
    </row>
    <row r="56" spans="1:6" x14ac:dyDescent="0.2">
      <c r="A56" s="88">
        <v>460</v>
      </c>
      <c r="B56" s="20" t="s">
        <v>103</v>
      </c>
      <c r="C56" s="23">
        <v>5423</v>
      </c>
      <c r="D56" s="23">
        <v>1279</v>
      </c>
      <c r="E56" s="23">
        <v>1250</v>
      </c>
      <c r="F56" s="24">
        <v>812</v>
      </c>
    </row>
    <row r="57" spans="1:6" x14ac:dyDescent="0.2">
      <c r="A57" s="88">
        <v>461</v>
      </c>
      <c r="B57" s="20" t="s">
        <v>104</v>
      </c>
      <c r="C57" s="23">
        <v>2651</v>
      </c>
      <c r="D57" s="23">
        <v>428</v>
      </c>
      <c r="E57" s="23">
        <v>607</v>
      </c>
      <c r="F57" s="24">
        <v>408</v>
      </c>
    </row>
    <row r="58" spans="1:6" x14ac:dyDescent="0.2">
      <c r="A58" s="88">
        <v>462</v>
      </c>
      <c r="B58" s="20" t="s">
        <v>105</v>
      </c>
      <c r="C58" s="23">
        <v>1550</v>
      </c>
      <c r="D58" s="23">
        <v>75</v>
      </c>
      <c r="E58" s="23">
        <v>145</v>
      </c>
      <c r="F58" s="24">
        <v>73</v>
      </c>
    </row>
    <row r="59" spans="1:6" x14ac:dyDescent="0.2">
      <c r="A59" s="88">
        <v>4</v>
      </c>
      <c r="B59" s="20" t="s">
        <v>72</v>
      </c>
      <c r="C59" s="23">
        <v>80972</v>
      </c>
      <c r="D59" s="23">
        <v>13557</v>
      </c>
      <c r="E59" s="23">
        <v>17978</v>
      </c>
      <c r="F59" s="24">
        <v>11660</v>
      </c>
    </row>
    <row r="60" spans="1:6" x14ac:dyDescent="0.2">
      <c r="A60" s="24">
        <v>0</v>
      </c>
      <c r="B60" s="24" t="s">
        <v>106</v>
      </c>
      <c r="C60" s="24">
        <v>253905</v>
      </c>
      <c r="D60" s="24">
        <v>44789</v>
      </c>
      <c r="E60" s="24">
        <v>64676</v>
      </c>
      <c r="F60" s="24">
        <v>41115</v>
      </c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s="13" customFormat="1" ht="13.5" x14ac:dyDescent="0.25">
      <c r="B68" s="126" t="s">
        <v>60</v>
      </c>
      <c r="C68" s="126"/>
      <c r="D68" s="126"/>
      <c r="E68" s="126"/>
      <c r="F68" s="126"/>
    </row>
  </sheetData>
  <mergeCells count="8">
    <mergeCell ref="B68:F68"/>
    <mergeCell ref="A3:A6"/>
    <mergeCell ref="B3:B6"/>
    <mergeCell ref="C3:F3"/>
    <mergeCell ref="C4:C5"/>
    <mergeCell ref="D4:D5"/>
    <mergeCell ref="E4:F4"/>
    <mergeCell ref="C6:F6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DB12-1D84-4772-8F61-2EF05FE8AEB3}">
  <sheetPr codeName="Tabelle21"/>
  <dimension ref="A1:AZ68"/>
  <sheetViews>
    <sheetView workbookViewId="0">
      <selection activeCell="A60" sqref="A60"/>
    </sheetView>
  </sheetViews>
  <sheetFormatPr baseColWidth="10" defaultRowHeight="12.75" x14ac:dyDescent="0.2"/>
  <sheetData>
    <row r="1" spans="1:52" x14ac:dyDescent="0.2">
      <c r="A1" s="79" t="s">
        <v>150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</row>
    <row r="2" spans="1:52" x14ac:dyDescent="0.2">
      <c r="A2" s="71"/>
      <c r="B2" s="71"/>
      <c r="C2" s="71"/>
      <c r="D2" s="71"/>
      <c r="E2" s="71"/>
      <c r="F2" s="71" t="s">
        <v>151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</row>
    <row r="3" spans="1:52" x14ac:dyDescent="0.2">
      <c r="A3" s="127" t="s">
        <v>61</v>
      </c>
      <c r="B3" s="114" t="s">
        <v>0</v>
      </c>
      <c r="C3" s="110" t="s">
        <v>109</v>
      </c>
      <c r="D3" s="110"/>
      <c r="E3" s="110"/>
      <c r="F3" s="110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</row>
    <row r="4" spans="1:52" x14ac:dyDescent="0.2">
      <c r="A4" s="128"/>
      <c r="B4" s="115"/>
      <c r="C4" s="110" t="s">
        <v>110</v>
      </c>
      <c r="D4" s="110" t="s">
        <v>1</v>
      </c>
      <c r="E4" s="110" t="s">
        <v>111</v>
      </c>
      <c r="F4" s="110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</row>
    <row r="5" spans="1:52" ht="56.25" x14ac:dyDescent="0.2">
      <c r="A5" s="128"/>
      <c r="B5" s="116"/>
      <c r="C5" s="110"/>
      <c r="D5" s="110"/>
      <c r="E5" s="80" t="s">
        <v>117</v>
      </c>
      <c r="F5" s="80" t="s">
        <v>1</v>
      </c>
      <c r="G5" s="73"/>
      <c r="H5" s="73"/>
      <c r="I5" s="73"/>
      <c r="J5" s="73"/>
      <c r="K5" s="73"/>
      <c r="L5" s="73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</row>
    <row r="6" spans="1:52" x14ac:dyDescent="0.2">
      <c r="A6" s="129"/>
      <c r="B6" s="117"/>
      <c r="C6" s="110" t="s">
        <v>59</v>
      </c>
      <c r="D6" s="110"/>
      <c r="E6" s="110"/>
      <c r="F6" s="110"/>
      <c r="G6" s="73"/>
      <c r="H6" s="73"/>
      <c r="I6" s="73"/>
      <c r="J6" s="73"/>
      <c r="K6" s="73"/>
      <c r="L6" s="73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</row>
    <row r="7" spans="1:52" x14ac:dyDescent="0.2">
      <c r="A7" s="76"/>
      <c r="B7" s="67"/>
      <c r="C7" s="68"/>
      <c r="D7" s="68"/>
      <c r="E7" s="74"/>
      <c r="F7" s="75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</row>
    <row r="8" spans="1:52" x14ac:dyDescent="0.2">
      <c r="A8" s="88">
        <v>101</v>
      </c>
      <c r="B8" s="82" t="s">
        <v>62</v>
      </c>
      <c r="C8" s="81">
        <v>7653</v>
      </c>
      <c r="D8" s="81">
        <v>1721</v>
      </c>
      <c r="E8" s="81">
        <v>2761</v>
      </c>
      <c r="F8" s="83">
        <v>1688</v>
      </c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 x14ac:dyDescent="0.2">
      <c r="A9" s="88">
        <v>102</v>
      </c>
      <c r="B9" s="82" t="s">
        <v>63</v>
      </c>
      <c r="C9" s="81">
        <v>3159</v>
      </c>
      <c r="D9" s="81">
        <v>1129</v>
      </c>
      <c r="E9" s="81">
        <v>1425</v>
      </c>
      <c r="F9" s="83">
        <v>1090</v>
      </c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 x14ac:dyDescent="0.2">
      <c r="A10" s="88">
        <v>103</v>
      </c>
      <c r="B10" s="82" t="s">
        <v>64</v>
      </c>
      <c r="C10" s="81">
        <v>4991</v>
      </c>
      <c r="D10" s="81">
        <v>1472</v>
      </c>
      <c r="E10" s="81">
        <v>1486</v>
      </c>
      <c r="F10" s="83">
        <v>863</v>
      </c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 x14ac:dyDescent="0.2">
      <c r="A11" s="88">
        <v>151</v>
      </c>
      <c r="B11" s="82" t="s">
        <v>65</v>
      </c>
      <c r="C11" s="81">
        <v>6368</v>
      </c>
      <c r="D11" s="81">
        <v>788</v>
      </c>
      <c r="E11" s="81">
        <v>1205</v>
      </c>
      <c r="F11" s="83">
        <v>510</v>
      </c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 x14ac:dyDescent="0.2">
      <c r="A12" s="88">
        <v>153</v>
      </c>
      <c r="B12" s="82" t="s">
        <v>67</v>
      </c>
      <c r="C12" s="81">
        <v>3531</v>
      </c>
      <c r="D12" s="81">
        <v>546</v>
      </c>
      <c r="E12" s="81">
        <v>758</v>
      </c>
      <c r="F12" s="83">
        <v>537</v>
      </c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 x14ac:dyDescent="0.2">
      <c r="A13" s="88">
        <v>154</v>
      </c>
      <c r="B13" s="82" t="s">
        <v>68</v>
      </c>
      <c r="C13" s="81">
        <v>2758</v>
      </c>
      <c r="D13" s="81">
        <v>212</v>
      </c>
      <c r="E13" s="81">
        <v>361</v>
      </c>
      <c r="F13" s="83">
        <v>205</v>
      </c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x14ac:dyDescent="0.2">
      <c r="A14" s="88">
        <v>155</v>
      </c>
      <c r="B14" s="82" t="s">
        <v>69</v>
      </c>
      <c r="C14" s="81">
        <v>3854</v>
      </c>
      <c r="D14" s="81">
        <v>544</v>
      </c>
      <c r="E14" s="81">
        <v>833</v>
      </c>
      <c r="F14" s="83">
        <v>517</v>
      </c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x14ac:dyDescent="0.2">
      <c r="A15" s="88">
        <v>157</v>
      </c>
      <c r="B15" s="82" t="s">
        <v>70</v>
      </c>
      <c r="C15" s="81">
        <v>4657</v>
      </c>
      <c r="D15" s="81">
        <v>529</v>
      </c>
      <c r="E15" s="81">
        <v>1176</v>
      </c>
      <c r="F15" s="83">
        <v>499</v>
      </c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 x14ac:dyDescent="0.2">
      <c r="A16" s="88">
        <v>158</v>
      </c>
      <c r="B16" s="82" t="s">
        <v>71</v>
      </c>
      <c r="C16" s="81">
        <v>3922</v>
      </c>
      <c r="D16" s="81">
        <v>386</v>
      </c>
      <c r="E16" s="81">
        <v>658</v>
      </c>
      <c r="F16" s="83">
        <v>378</v>
      </c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6" x14ac:dyDescent="0.2">
      <c r="A17" s="88">
        <v>159016</v>
      </c>
      <c r="B17" s="82" t="s">
        <v>112</v>
      </c>
      <c r="C17" s="81">
        <v>3930</v>
      </c>
      <c r="D17" s="81">
        <v>1167</v>
      </c>
      <c r="E17" s="81">
        <v>1528</v>
      </c>
      <c r="F17" s="83">
        <v>1145</v>
      </c>
    </row>
    <row r="18" spans="1:6" x14ac:dyDescent="0.2">
      <c r="A18" s="88">
        <v>159</v>
      </c>
      <c r="B18" s="82" t="s">
        <v>66</v>
      </c>
      <c r="C18" s="81">
        <v>9806</v>
      </c>
      <c r="D18" s="81">
        <v>1852</v>
      </c>
      <c r="E18" s="81">
        <v>2646</v>
      </c>
      <c r="F18" s="83">
        <v>1810</v>
      </c>
    </row>
    <row r="19" spans="1:6" x14ac:dyDescent="0.2">
      <c r="A19" s="88">
        <v>1</v>
      </c>
      <c r="B19" s="82" t="s">
        <v>107</v>
      </c>
      <c r="C19" s="81">
        <v>50699</v>
      </c>
      <c r="D19" s="81">
        <v>9179</v>
      </c>
      <c r="E19" s="81">
        <v>13309</v>
      </c>
      <c r="F19" s="83">
        <v>8097</v>
      </c>
    </row>
    <row r="20" spans="1:6" x14ac:dyDescent="0.2">
      <c r="A20" s="88">
        <v>241001</v>
      </c>
      <c r="B20" s="82" t="s">
        <v>113</v>
      </c>
      <c r="C20" s="81">
        <v>18286</v>
      </c>
      <c r="D20" s="81">
        <v>6051</v>
      </c>
      <c r="E20" s="81">
        <v>8667</v>
      </c>
      <c r="F20" s="83">
        <v>5928</v>
      </c>
    </row>
    <row r="21" spans="1:6" x14ac:dyDescent="0.2">
      <c r="A21" s="88">
        <v>241</v>
      </c>
      <c r="B21" s="82" t="s">
        <v>73</v>
      </c>
      <c r="C21" s="81">
        <v>39354</v>
      </c>
      <c r="D21" s="81">
        <v>10362</v>
      </c>
      <c r="E21" s="81">
        <v>15075</v>
      </c>
      <c r="F21" s="83">
        <v>9924</v>
      </c>
    </row>
    <row r="22" spans="1:6" x14ac:dyDescent="0.2">
      <c r="A22" s="88">
        <v>251</v>
      </c>
      <c r="B22" s="82" t="s">
        <v>74</v>
      </c>
      <c r="C22" s="81">
        <v>6959</v>
      </c>
      <c r="D22" s="81">
        <v>1360</v>
      </c>
      <c r="E22" s="81">
        <v>1498</v>
      </c>
      <c r="F22" s="83">
        <v>1099</v>
      </c>
    </row>
    <row r="23" spans="1:6" x14ac:dyDescent="0.2">
      <c r="A23" s="88">
        <v>252</v>
      </c>
      <c r="B23" s="82" t="s">
        <v>75</v>
      </c>
      <c r="C23" s="81">
        <v>4432</v>
      </c>
      <c r="D23" s="81">
        <v>981</v>
      </c>
      <c r="E23" s="81">
        <v>1478</v>
      </c>
      <c r="F23" s="83">
        <v>946</v>
      </c>
    </row>
    <row r="24" spans="1:6" x14ac:dyDescent="0.2">
      <c r="A24" s="88">
        <v>254021</v>
      </c>
      <c r="B24" s="82" t="s">
        <v>76</v>
      </c>
      <c r="C24" s="81">
        <v>3125</v>
      </c>
      <c r="D24" s="81">
        <v>1030</v>
      </c>
      <c r="E24" s="81">
        <v>1416</v>
      </c>
      <c r="F24" s="83">
        <v>992</v>
      </c>
    </row>
    <row r="25" spans="1:6" x14ac:dyDescent="0.2">
      <c r="A25" s="88">
        <v>254</v>
      </c>
      <c r="B25" s="82" t="s">
        <v>77</v>
      </c>
      <c r="C25" s="81">
        <v>8421</v>
      </c>
      <c r="D25" s="81">
        <v>1608</v>
      </c>
      <c r="E25" s="81">
        <v>2444</v>
      </c>
      <c r="F25" s="83">
        <v>1564</v>
      </c>
    </row>
    <row r="26" spans="1:6" x14ac:dyDescent="0.2">
      <c r="A26" s="88">
        <v>255</v>
      </c>
      <c r="B26" s="82" t="s">
        <v>78</v>
      </c>
      <c r="C26" s="81">
        <v>2030</v>
      </c>
      <c r="D26" s="81">
        <v>305</v>
      </c>
      <c r="E26" s="81">
        <v>485</v>
      </c>
      <c r="F26" s="83">
        <v>297</v>
      </c>
    </row>
    <row r="27" spans="1:6" x14ac:dyDescent="0.2">
      <c r="A27" s="88">
        <v>256</v>
      </c>
      <c r="B27" s="82" t="s">
        <v>79</v>
      </c>
      <c r="C27" s="81">
        <v>3915</v>
      </c>
      <c r="D27" s="81">
        <v>519</v>
      </c>
      <c r="E27" s="81">
        <v>845</v>
      </c>
      <c r="F27" s="83">
        <v>511</v>
      </c>
    </row>
    <row r="28" spans="1:6" x14ac:dyDescent="0.2">
      <c r="A28" s="88">
        <v>257</v>
      </c>
      <c r="B28" s="82" t="s">
        <v>80</v>
      </c>
      <c r="C28" s="81">
        <v>4708</v>
      </c>
      <c r="D28" s="81">
        <v>908</v>
      </c>
      <c r="E28" s="81">
        <v>1269</v>
      </c>
      <c r="F28" s="83">
        <v>875</v>
      </c>
    </row>
    <row r="29" spans="1:6" x14ac:dyDescent="0.2">
      <c r="A29" s="88">
        <v>2</v>
      </c>
      <c r="B29" s="82" t="s">
        <v>108</v>
      </c>
      <c r="C29" s="81">
        <v>69819</v>
      </c>
      <c r="D29" s="81">
        <v>16043</v>
      </c>
      <c r="E29" s="81">
        <v>23094</v>
      </c>
      <c r="F29" s="83">
        <v>15216</v>
      </c>
    </row>
    <row r="30" spans="1:6" x14ac:dyDescent="0.2">
      <c r="A30" s="88">
        <v>351</v>
      </c>
      <c r="B30" s="82" t="s">
        <v>81</v>
      </c>
      <c r="C30" s="81">
        <v>5896</v>
      </c>
      <c r="D30" s="81">
        <v>988</v>
      </c>
      <c r="E30" s="81">
        <v>1257</v>
      </c>
      <c r="F30" s="83">
        <v>942</v>
      </c>
    </row>
    <row r="31" spans="1:6" x14ac:dyDescent="0.2">
      <c r="A31" s="88">
        <v>352</v>
      </c>
      <c r="B31" s="82" t="s">
        <v>82</v>
      </c>
      <c r="C31" s="81">
        <v>6269</v>
      </c>
      <c r="D31" s="81">
        <v>793</v>
      </c>
      <c r="E31" s="81">
        <v>1028</v>
      </c>
      <c r="F31" s="83">
        <v>629</v>
      </c>
    </row>
    <row r="32" spans="1:6" x14ac:dyDescent="0.2">
      <c r="A32" s="88">
        <v>353</v>
      </c>
      <c r="B32" s="82" t="s">
        <v>83</v>
      </c>
      <c r="C32" s="81">
        <v>9125</v>
      </c>
      <c r="D32" s="81">
        <v>1186</v>
      </c>
      <c r="E32" s="81">
        <v>2055</v>
      </c>
      <c r="F32" s="83">
        <v>1144</v>
      </c>
    </row>
    <row r="33" spans="1:6" x14ac:dyDescent="0.2">
      <c r="A33" s="88">
        <v>354</v>
      </c>
      <c r="B33" s="82" t="s">
        <v>84</v>
      </c>
      <c r="C33" s="81">
        <v>1350</v>
      </c>
      <c r="D33" s="81">
        <v>134</v>
      </c>
      <c r="E33" s="81">
        <v>162</v>
      </c>
      <c r="F33" s="83">
        <v>123</v>
      </c>
    </row>
    <row r="34" spans="1:6" x14ac:dyDescent="0.2">
      <c r="A34" s="88">
        <v>355</v>
      </c>
      <c r="B34" s="82" t="s">
        <v>85</v>
      </c>
      <c r="C34" s="81">
        <v>6242</v>
      </c>
      <c r="D34" s="81">
        <v>761</v>
      </c>
      <c r="E34" s="81">
        <v>1197</v>
      </c>
      <c r="F34" s="83">
        <v>734</v>
      </c>
    </row>
    <row r="35" spans="1:6" x14ac:dyDescent="0.2">
      <c r="A35" s="88">
        <v>356</v>
      </c>
      <c r="B35" s="82" t="s">
        <v>86</v>
      </c>
      <c r="C35" s="81">
        <v>4055</v>
      </c>
      <c r="D35" s="81">
        <v>491</v>
      </c>
      <c r="E35" s="81">
        <v>763</v>
      </c>
      <c r="F35" s="83">
        <v>422</v>
      </c>
    </row>
    <row r="36" spans="1:6" x14ac:dyDescent="0.2">
      <c r="A36" s="88">
        <v>357</v>
      </c>
      <c r="B36" s="82" t="s">
        <v>87</v>
      </c>
      <c r="C36" s="81">
        <v>5193</v>
      </c>
      <c r="D36" s="81">
        <v>532</v>
      </c>
      <c r="E36" s="81">
        <v>919</v>
      </c>
      <c r="F36" s="83">
        <v>497</v>
      </c>
    </row>
    <row r="37" spans="1:6" x14ac:dyDescent="0.2">
      <c r="A37" s="88">
        <v>358</v>
      </c>
      <c r="B37" s="82" t="s">
        <v>88</v>
      </c>
      <c r="C37" s="81">
        <v>4346</v>
      </c>
      <c r="D37" s="81">
        <v>701</v>
      </c>
      <c r="E37" s="81">
        <v>1057</v>
      </c>
      <c r="F37" s="83">
        <v>663</v>
      </c>
    </row>
    <row r="38" spans="1:6" x14ac:dyDescent="0.2">
      <c r="A38" s="88">
        <v>359</v>
      </c>
      <c r="B38" s="82" t="s">
        <v>89</v>
      </c>
      <c r="C38" s="81">
        <v>6842</v>
      </c>
      <c r="D38" s="81">
        <v>671</v>
      </c>
      <c r="E38" s="81">
        <v>1082</v>
      </c>
      <c r="F38" s="83">
        <v>588</v>
      </c>
    </row>
    <row r="39" spans="1:6" x14ac:dyDescent="0.2">
      <c r="A39" s="88">
        <v>360</v>
      </c>
      <c r="B39" s="82" t="s">
        <v>90</v>
      </c>
      <c r="C39" s="81">
        <v>2567</v>
      </c>
      <c r="D39" s="81">
        <v>266</v>
      </c>
      <c r="E39" s="81">
        <v>577</v>
      </c>
      <c r="F39" s="83">
        <v>263</v>
      </c>
    </row>
    <row r="40" spans="1:6" x14ac:dyDescent="0.2">
      <c r="A40" s="88">
        <v>361</v>
      </c>
      <c r="B40" s="82" t="s">
        <v>91</v>
      </c>
      <c r="C40" s="81">
        <v>4808</v>
      </c>
      <c r="D40" s="81">
        <v>602</v>
      </c>
      <c r="E40" s="81">
        <v>910</v>
      </c>
      <c r="F40" s="83">
        <v>536</v>
      </c>
    </row>
    <row r="41" spans="1:6" x14ac:dyDescent="0.2">
      <c r="A41" s="88">
        <v>3</v>
      </c>
      <c r="B41" s="82" t="s">
        <v>85</v>
      </c>
      <c r="C41" s="81">
        <v>56693</v>
      </c>
      <c r="D41" s="81">
        <v>7125</v>
      </c>
      <c r="E41" s="81">
        <v>11007</v>
      </c>
      <c r="F41" s="83">
        <v>6541</v>
      </c>
    </row>
    <row r="42" spans="1:6" x14ac:dyDescent="0.2">
      <c r="A42" s="88">
        <v>401</v>
      </c>
      <c r="B42" s="82" t="s">
        <v>92</v>
      </c>
      <c r="C42" s="81">
        <v>2043</v>
      </c>
      <c r="D42" s="81">
        <v>705</v>
      </c>
      <c r="E42" s="81">
        <v>861</v>
      </c>
      <c r="F42" s="83">
        <v>650</v>
      </c>
    </row>
    <row r="43" spans="1:6" x14ac:dyDescent="0.2">
      <c r="A43" s="88">
        <v>402</v>
      </c>
      <c r="B43" s="82" t="s">
        <v>93</v>
      </c>
      <c r="C43" s="81">
        <v>1527</v>
      </c>
      <c r="D43" s="81">
        <v>292</v>
      </c>
      <c r="E43" s="81">
        <v>402</v>
      </c>
      <c r="F43" s="83">
        <v>277</v>
      </c>
    </row>
    <row r="44" spans="1:6" x14ac:dyDescent="0.2">
      <c r="A44" s="88">
        <v>403</v>
      </c>
      <c r="B44" s="82" t="s">
        <v>131</v>
      </c>
      <c r="C44" s="81">
        <v>5563</v>
      </c>
      <c r="D44" s="81">
        <v>1245</v>
      </c>
      <c r="E44" s="81">
        <v>1738</v>
      </c>
      <c r="F44" s="83">
        <v>1174</v>
      </c>
    </row>
    <row r="45" spans="1:6" x14ac:dyDescent="0.2">
      <c r="A45" s="88">
        <v>404</v>
      </c>
      <c r="B45" s="82" t="s">
        <v>94</v>
      </c>
      <c r="C45" s="81">
        <v>5079</v>
      </c>
      <c r="D45" s="81">
        <v>1590</v>
      </c>
      <c r="E45" s="81">
        <v>1539</v>
      </c>
      <c r="F45" s="83">
        <v>1124</v>
      </c>
    </row>
    <row r="46" spans="1:6" x14ac:dyDescent="0.2">
      <c r="A46" s="88">
        <v>405</v>
      </c>
      <c r="B46" s="82" t="s">
        <v>132</v>
      </c>
      <c r="C46" s="81">
        <v>1951</v>
      </c>
      <c r="D46" s="81">
        <v>388</v>
      </c>
      <c r="E46" s="81">
        <v>551</v>
      </c>
      <c r="F46" s="83">
        <v>360</v>
      </c>
    </row>
    <row r="47" spans="1:6" x14ac:dyDescent="0.2">
      <c r="A47" s="88">
        <v>451</v>
      </c>
      <c r="B47" s="82" t="s">
        <v>95</v>
      </c>
      <c r="C47" s="81">
        <v>4259</v>
      </c>
      <c r="D47" s="81">
        <v>584</v>
      </c>
      <c r="E47" s="81">
        <v>891</v>
      </c>
      <c r="F47" s="83">
        <v>555</v>
      </c>
    </row>
    <row r="48" spans="1:6" x14ac:dyDescent="0.2">
      <c r="A48" s="88">
        <v>452</v>
      </c>
      <c r="B48" s="82" t="s">
        <v>96</v>
      </c>
      <c r="C48" s="81">
        <v>5654</v>
      </c>
      <c r="D48" s="81">
        <v>544</v>
      </c>
      <c r="E48" s="81">
        <v>833</v>
      </c>
      <c r="F48" s="83">
        <v>511</v>
      </c>
    </row>
    <row r="49" spans="1:6" x14ac:dyDescent="0.2">
      <c r="A49" s="88">
        <v>453</v>
      </c>
      <c r="B49" s="82" t="s">
        <v>97</v>
      </c>
      <c r="C49" s="81">
        <v>6278</v>
      </c>
      <c r="D49" s="81">
        <v>1259</v>
      </c>
      <c r="E49" s="81">
        <v>1573</v>
      </c>
      <c r="F49" s="83">
        <v>922</v>
      </c>
    </row>
    <row r="50" spans="1:6" x14ac:dyDescent="0.2">
      <c r="A50" s="88">
        <v>454</v>
      </c>
      <c r="B50" s="82" t="s">
        <v>98</v>
      </c>
      <c r="C50" s="81">
        <v>12461</v>
      </c>
      <c r="D50" s="81">
        <v>2228</v>
      </c>
      <c r="E50" s="81">
        <v>2635</v>
      </c>
      <c r="F50" s="83">
        <v>1869</v>
      </c>
    </row>
    <row r="51" spans="1:6" x14ac:dyDescent="0.2">
      <c r="A51" s="88">
        <v>455</v>
      </c>
      <c r="B51" s="82" t="s">
        <v>99</v>
      </c>
      <c r="C51" s="81">
        <v>3133</v>
      </c>
      <c r="D51" s="81">
        <v>263</v>
      </c>
      <c r="E51" s="81">
        <v>364</v>
      </c>
      <c r="F51" s="83">
        <v>250</v>
      </c>
    </row>
    <row r="52" spans="1:6" x14ac:dyDescent="0.2">
      <c r="A52" s="88">
        <v>456</v>
      </c>
      <c r="B52" s="82" t="s">
        <v>133</v>
      </c>
      <c r="C52" s="81">
        <v>4690</v>
      </c>
      <c r="D52" s="81">
        <v>893</v>
      </c>
      <c r="E52" s="81">
        <v>1204</v>
      </c>
      <c r="F52" s="83">
        <v>788</v>
      </c>
    </row>
    <row r="53" spans="1:6" x14ac:dyDescent="0.2">
      <c r="A53" s="88">
        <v>457</v>
      </c>
      <c r="B53" s="82" t="s">
        <v>100</v>
      </c>
      <c r="C53" s="81">
        <v>5525</v>
      </c>
      <c r="D53" s="81">
        <v>562</v>
      </c>
      <c r="E53" s="81">
        <v>898</v>
      </c>
      <c r="F53" s="83">
        <v>533</v>
      </c>
    </row>
    <row r="54" spans="1:6" x14ac:dyDescent="0.2">
      <c r="A54" s="88">
        <v>458</v>
      </c>
      <c r="B54" s="82" t="s">
        <v>101</v>
      </c>
      <c r="C54" s="81">
        <v>4120</v>
      </c>
      <c r="D54" s="81">
        <v>563</v>
      </c>
      <c r="E54" s="81">
        <v>648</v>
      </c>
      <c r="F54" s="83">
        <v>475</v>
      </c>
    </row>
    <row r="55" spans="1:6" x14ac:dyDescent="0.2">
      <c r="A55" s="88">
        <v>459</v>
      </c>
      <c r="B55" s="82" t="s">
        <v>102</v>
      </c>
      <c r="C55" s="81">
        <v>12033</v>
      </c>
      <c r="D55" s="81">
        <v>1881</v>
      </c>
      <c r="E55" s="81">
        <v>2284</v>
      </c>
      <c r="F55" s="83">
        <v>1439</v>
      </c>
    </row>
    <row r="56" spans="1:6" x14ac:dyDescent="0.2">
      <c r="A56" s="88">
        <v>460</v>
      </c>
      <c r="B56" s="82" t="s">
        <v>103</v>
      </c>
      <c r="C56" s="81">
        <v>5721</v>
      </c>
      <c r="D56" s="81">
        <v>1367</v>
      </c>
      <c r="E56" s="81">
        <v>1428</v>
      </c>
      <c r="F56" s="83">
        <v>931</v>
      </c>
    </row>
    <row r="57" spans="1:6" x14ac:dyDescent="0.2">
      <c r="A57" s="88">
        <v>461</v>
      </c>
      <c r="B57" s="82" t="s">
        <v>104</v>
      </c>
      <c r="C57" s="81">
        <v>2759</v>
      </c>
      <c r="D57" s="81">
        <v>449</v>
      </c>
      <c r="E57" s="81">
        <v>621</v>
      </c>
      <c r="F57" s="83">
        <v>413</v>
      </c>
    </row>
    <row r="58" spans="1:6" x14ac:dyDescent="0.2">
      <c r="A58" s="88">
        <v>462</v>
      </c>
      <c r="B58" s="82" t="s">
        <v>105</v>
      </c>
      <c r="C58" s="81">
        <v>1646</v>
      </c>
      <c r="D58" s="81">
        <v>118</v>
      </c>
      <c r="E58" s="81">
        <v>202</v>
      </c>
      <c r="F58" s="83">
        <v>113</v>
      </c>
    </row>
    <row r="59" spans="1:6" x14ac:dyDescent="0.2">
      <c r="A59" s="88">
        <v>4</v>
      </c>
      <c r="B59" s="82" t="s">
        <v>72</v>
      </c>
      <c r="C59" s="81">
        <v>84442</v>
      </c>
      <c r="D59" s="81">
        <v>14931</v>
      </c>
      <c r="E59" s="81">
        <v>18672</v>
      </c>
      <c r="F59" s="83">
        <v>12384</v>
      </c>
    </row>
    <row r="60" spans="1:6" x14ac:dyDescent="0.2">
      <c r="A60" s="83">
        <v>0</v>
      </c>
      <c r="B60" s="83" t="s">
        <v>106</v>
      </c>
      <c r="C60" s="83">
        <v>261653</v>
      </c>
      <c r="D60" s="83">
        <v>47278</v>
      </c>
      <c r="E60" s="83">
        <v>66082</v>
      </c>
      <c r="F60" s="83">
        <v>42238</v>
      </c>
    </row>
    <row r="64" spans="1:6" x14ac:dyDescent="0.2">
      <c r="A64" s="70"/>
      <c r="B64" s="70"/>
      <c r="C64" s="70"/>
      <c r="D64" s="70"/>
      <c r="E64" s="70"/>
      <c r="F64" s="70"/>
    </row>
    <row r="65" spans="1:52" x14ac:dyDescent="0.2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</row>
    <row r="66" spans="1:52" x14ac:dyDescent="0.2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</row>
    <row r="67" spans="1:52" x14ac:dyDescent="0.2">
      <c r="A67" s="69"/>
      <c r="B67" s="77"/>
      <c r="C67" s="69"/>
      <c r="D67" s="69"/>
      <c r="E67" s="69"/>
      <c r="F67" s="69"/>
      <c r="G67" s="66"/>
      <c r="H67" s="66"/>
      <c r="I67" s="66"/>
      <c r="J67" s="66"/>
      <c r="K67" s="66"/>
      <c r="L67" s="66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</row>
    <row r="68" spans="1:52" ht="13.5" x14ac:dyDescent="0.25">
      <c r="A68" s="78"/>
      <c r="B68" s="126" t="s">
        <v>60</v>
      </c>
      <c r="C68" s="126"/>
      <c r="D68" s="126"/>
      <c r="E68" s="126"/>
      <c r="F68" s="126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</row>
  </sheetData>
  <mergeCells count="8">
    <mergeCell ref="B68:F68"/>
    <mergeCell ref="A3:A6"/>
    <mergeCell ref="B3:B6"/>
    <mergeCell ref="C3:F3"/>
    <mergeCell ref="C4:C5"/>
    <mergeCell ref="D4:D5"/>
    <mergeCell ref="E4:F4"/>
    <mergeCell ref="C6:F6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3302-AD3B-48F2-9173-6513DA6C7356}">
  <sheetPr codeName="Tabelle16"/>
  <dimension ref="A1:G1473"/>
  <sheetViews>
    <sheetView workbookViewId="0">
      <selection activeCell="B1" sqref="B1:G1353"/>
    </sheetView>
  </sheetViews>
  <sheetFormatPr baseColWidth="10" defaultRowHeight="12.75" x14ac:dyDescent="0.2"/>
  <cols>
    <col min="2" max="2" width="11.42578125" style="66"/>
    <col min="3" max="3" width="41" customWidth="1"/>
    <col min="4" max="4" width="63.42578125" customWidth="1"/>
    <col min="5" max="5" width="63.42578125" style="66" customWidth="1"/>
    <col min="7" max="7" width="11.42578125" style="25"/>
  </cols>
  <sheetData>
    <row r="1" spans="1:7" x14ac:dyDescent="0.2">
      <c r="A1" t="s">
        <v>142</v>
      </c>
      <c r="B1" s="66" t="s">
        <v>157</v>
      </c>
      <c r="C1" t="s">
        <v>153</v>
      </c>
      <c r="D1" t="s">
        <v>152</v>
      </c>
      <c r="E1" s="65" t="s">
        <v>1407</v>
      </c>
      <c r="F1" t="s">
        <v>154</v>
      </c>
      <c r="G1" s="25" t="s">
        <v>155</v>
      </c>
    </row>
    <row r="2" spans="1:7" x14ac:dyDescent="0.2">
      <c r="A2" s="89">
        <f>'2020_3-1-2_Download'!B10</f>
        <v>101</v>
      </c>
      <c r="B2" s="92">
        <f>'2020_3-1-2_Download'!D10</f>
        <v>2020</v>
      </c>
      <c r="C2" s="89" t="str">
        <f>'2020_3-1-2_Download'!C10</f>
        <v>Braunschweig  Stadt</v>
      </c>
      <c r="D2" s="89" t="str">
        <f>'2020_3-1-2_Download'!$E$7</f>
        <v>ausländische Herkunft mindestens eines Elternteils</v>
      </c>
      <c r="E2" s="130" t="s">
        <v>1408</v>
      </c>
      <c r="F2" t="str">
        <f>VLOOKUP(A2,[2]Kreise!$A$2:$C$53,3,FALSE)</f>
        <v>K03101</v>
      </c>
      <c r="G2" s="53" t="s">
        <v>158</v>
      </c>
    </row>
    <row r="3" spans="1:7" x14ac:dyDescent="0.2">
      <c r="A3" s="89">
        <f>'2020_3-1-2_Download'!B11</f>
        <v>102</v>
      </c>
      <c r="B3" s="92">
        <f>'2020_3-1-2_Download'!D11</f>
        <v>2020</v>
      </c>
      <c r="C3" s="89" t="str">
        <f>'2020_3-1-2_Download'!C11</f>
        <v>Salzgitter  Stadt</v>
      </c>
      <c r="D3" s="89" t="str">
        <f>'2020_3-1-2_Download'!$E$7</f>
        <v>ausländische Herkunft mindestens eines Elternteils</v>
      </c>
      <c r="E3" s="130" t="s">
        <v>1408</v>
      </c>
      <c r="F3" s="66" t="str">
        <f>VLOOKUP(A3,[2]Kreise!$A$2:$C$53,3,FALSE)</f>
        <v>K03102</v>
      </c>
      <c r="G3" s="53" t="s">
        <v>159</v>
      </c>
    </row>
    <row r="4" spans="1:7" x14ac:dyDescent="0.2">
      <c r="A4" s="89">
        <f>'2020_3-1-2_Download'!B12</f>
        <v>103</v>
      </c>
      <c r="B4" s="92">
        <f>'2020_3-1-2_Download'!D12</f>
        <v>2020</v>
      </c>
      <c r="C4" s="89" t="str">
        <f>'2020_3-1-2_Download'!C12</f>
        <v>Wolfsburg  Stadt</v>
      </c>
      <c r="D4" s="89" t="str">
        <f>'2020_3-1-2_Download'!$E$7</f>
        <v>ausländische Herkunft mindestens eines Elternteils</v>
      </c>
      <c r="E4" s="130" t="s">
        <v>1408</v>
      </c>
      <c r="F4" s="66" t="str">
        <f>VLOOKUP(A4,[2]Kreise!$A$2:$C$53,3,FALSE)</f>
        <v>K03103</v>
      </c>
      <c r="G4" s="53" t="s">
        <v>160</v>
      </c>
    </row>
    <row r="5" spans="1:7" x14ac:dyDescent="0.2">
      <c r="A5" s="89">
        <f>'2020_3-1-2_Download'!B13</f>
        <v>151</v>
      </c>
      <c r="B5" s="92">
        <f>'2020_3-1-2_Download'!D13</f>
        <v>2020</v>
      </c>
      <c r="C5" s="89" t="str">
        <f>'2020_3-1-2_Download'!C13</f>
        <v>Gifhorn</v>
      </c>
      <c r="D5" s="89" t="str">
        <f>'2020_3-1-2_Download'!$E$7</f>
        <v>ausländische Herkunft mindestens eines Elternteils</v>
      </c>
      <c r="E5" s="130" t="s">
        <v>1408</v>
      </c>
      <c r="F5" s="66" t="str">
        <f>VLOOKUP(A5,[2]Kreise!$A$2:$C$53,3,FALSE)</f>
        <v>K03151</v>
      </c>
      <c r="G5" s="53" t="s">
        <v>161</v>
      </c>
    </row>
    <row r="6" spans="1:7" x14ac:dyDescent="0.2">
      <c r="A6" s="89">
        <f>'2020_3-1-2_Download'!B14</f>
        <v>153</v>
      </c>
      <c r="B6" s="92">
        <f>'2020_3-1-2_Download'!D14</f>
        <v>2020</v>
      </c>
      <c r="C6" s="89" t="str">
        <f>'2020_3-1-2_Download'!C14</f>
        <v>Goslar</v>
      </c>
      <c r="D6" s="89" t="str">
        <f>'2020_3-1-2_Download'!$E$7</f>
        <v>ausländische Herkunft mindestens eines Elternteils</v>
      </c>
      <c r="E6" s="130" t="s">
        <v>1408</v>
      </c>
      <c r="F6" s="66" t="str">
        <f>VLOOKUP(A6,[2]Kreise!$A$2:$C$53,3,FALSE)</f>
        <v>K03153</v>
      </c>
      <c r="G6" s="53" t="s">
        <v>162</v>
      </c>
    </row>
    <row r="7" spans="1:7" x14ac:dyDescent="0.2">
      <c r="A7" s="89">
        <f>'2020_3-1-2_Download'!B15</f>
        <v>154</v>
      </c>
      <c r="B7" s="92">
        <f>'2020_3-1-2_Download'!D15</f>
        <v>2020</v>
      </c>
      <c r="C7" s="89" t="str">
        <f>'2020_3-1-2_Download'!C15</f>
        <v>Helmstedt</v>
      </c>
      <c r="D7" s="89" t="str">
        <f>'2020_3-1-2_Download'!$E$7</f>
        <v>ausländische Herkunft mindestens eines Elternteils</v>
      </c>
      <c r="E7" s="130" t="s">
        <v>1408</v>
      </c>
      <c r="F7" s="66" t="str">
        <f>VLOOKUP(A7,[2]Kreise!$A$2:$C$53,3,FALSE)</f>
        <v>K03154</v>
      </c>
      <c r="G7" s="53" t="s">
        <v>163</v>
      </c>
    </row>
    <row r="8" spans="1:7" x14ac:dyDescent="0.2">
      <c r="A8" s="89">
        <f>'2020_3-1-2_Download'!B16</f>
        <v>155</v>
      </c>
      <c r="B8" s="92">
        <f>'2020_3-1-2_Download'!D16</f>
        <v>2020</v>
      </c>
      <c r="C8" s="89" t="str">
        <f>'2020_3-1-2_Download'!C16</f>
        <v>Northeim</v>
      </c>
      <c r="D8" s="89" t="str">
        <f>'2020_3-1-2_Download'!$E$7</f>
        <v>ausländische Herkunft mindestens eines Elternteils</v>
      </c>
      <c r="E8" s="130" t="s">
        <v>1408</v>
      </c>
      <c r="F8" s="66" t="str">
        <f>VLOOKUP(A8,[2]Kreise!$A$2:$C$53,3,FALSE)</f>
        <v>K03155</v>
      </c>
      <c r="G8" s="53" t="s">
        <v>164</v>
      </c>
    </row>
    <row r="9" spans="1:7" x14ac:dyDescent="0.2">
      <c r="A9" s="89">
        <f>'2020_3-1-2_Download'!B17</f>
        <v>157</v>
      </c>
      <c r="B9" s="92">
        <f>'2020_3-1-2_Download'!D17</f>
        <v>2020</v>
      </c>
      <c r="C9" s="89" t="str">
        <f>'2020_3-1-2_Download'!C17</f>
        <v>Peine</v>
      </c>
      <c r="D9" s="89" t="str">
        <f>'2020_3-1-2_Download'!$E$7</f>
        <v>ausländische Herkunft mindestens eines Elternteils</v>
      </c>
      <c r="E9" s="130" t="s">
        <v>1408</v>
      </c>
      <c r="F9" s="66" t="str">
        <f>VLOOKUP(A9,[2]Kreise!$A$2:$C$53,3,FALSE)</f>
        <v>K03157</v>
      </c>
      <c r="G9" s="53" t="s">
        <v>165</v>
      </c>
    </row>
    <row r="10" spans="1:7" x14ac:dyDescent="0.2">
      <c r="A10" s="89">
        <f>'2020_3-1-2_Download'!B18</f>
        <v>158</v>
      </c>
      <c r="B10" s="92">
        <f>'2020_3-1-2_Download'!D18</f>
        <v>2020</v>
      </c>
      <c r="C10" s="89" t="str">
        <f>'2020_3-1-2_Download'!C18</f>
        <v>Wolfenbüttel</v>
      </c>
      <c r="D10" s="89" t="str">
        <f>'2020_3-1-2_Download'!$E$7</f>
        <v>ausländische Herkunft mindestens eines Elternteils</v>
      </c>
      <c r="E10" s="130" t="s">
        <v>1408</v>
      </c>
      <c r="F10" s="66" t="str">
        <f>VLOOKUP(A10,[2]Kreise!$A$2:$C$53,3,FALSE)</f>
        <v>K03158</v>
      </c>
      <c r="G10" s="53" t="s">
        <v>166</v>
      </c>
    </row>
    <row r="11" spans="1:7" x14ac:dyDescent="0.2">
      <c r="A11" s="89">
        <f>'2020_3-1-2_Download'!B19</f>
        <v>159</v>
      </c>
      <c r="B11" s="92">
        <f>'2020_3-1-2_Download'!D19</f>
        <v>2020</v>
      </c>
      <c r="C11" s="89" t="str">
        <f>'2020_3-1-2_Download'!C19</f>
        <v>Göttingen</v>
      </c>
      <c r="D11" s="89" t="str">
        <f>'2020_3-1-2_Download'!$E$7</f>
        <v>ausländische Herkunft mindestens eines Elternteils</v>
      </c>
      <c r="E11" s="130" t="s">
        <v>1408</v>
      </c>
      <c r="F11" s="66" t="str">
        <f>VLOOKUP(A11,[2]Kreise!$A$2:$C$53,3,FALSE)</f>
        <v>K03159</v>
      </c>
      <c r="G11" s="53" t="s">
        <v>167</v>
      </c>
    </row>
    <row r="12" spans="1:7" x14ac:dyDescent="0.2">
      <c r="A12" s="89">
        <f>'2020_3-1-2_Download'!B20</f>
        <v>1</v>
      </c>
      <c r="B12" s="92">
        <f>'2020_3-1-2_Download'!D20</f>
        <v>2020</v>
      </c>
      <c r="C12" s="89" t="str">
        <f>'2020_3-1-2_Download'!C20</f>
        <v>Statistische Region Braunschweig</v>
      </c>
      <c r="D12" s="89" t="str">
        <f>'2020_3-1-2_Download'!$E$7</f>
        <v>ausländische Herkunft mindestens eines Elternteils</v>
      </c>
      <c r="E12" s="130" t="s">
        <v>1408</v>
      </c>
      <c r="F12" s="66" t="str">
        <f>VLOOKUP(A12,[2]Kreise!$A$2:$C$53,3,FALSE)</f>
        <v>K031</v>
      </c>
      <c r="G12" s="53" t="s">
        <v>168</v>
      </c>
    </row>
    <row r="13" spans="1:7" x14ac:dyDescent="0.2">
      <c r="A13" s="89">
        <f>'2020_3-1-2_Download'!B21</f>
        <v>241</v>
      </c>
      <c r="B13" s="92">
        <f>'2020_3-1-2_Download'!D21</f>
        <v>2020</v>
      </c>
      <c r="C13" s="89" t="str">
        <f>'2020_3-1-2_Download'!C21</f>
        <v>Hannover  Region</v>
      </c>
      <c r="D13" s="89" t="str">
        <f>'2020_3-1-2_Download'!$E$7</f>
        <v>ausländische Herkunft mindestens eines Elternteils</v>
      </c>
      <c r="E13" s="130" t="s">
        <v>1408</v>
      </c>
      <c r="F13" s="66" t="str">
        <f>VLOOKUP(A13,[2]Kreise!$A$2:$C$53,3,FALSE)</f>
        <v>K03241</v>
      </c>
      <c r="G13" s="53" t="s">
        <v>169</v>
      </c>
    </row>
    <row r="14" spans="1:7" x14ac:dyDescent="0.2">
      <c r="A14" s="89">
        <f>'2020_3-1-2_Download'!B22</f>
        <v>241001</v>
      </c>
      <c r="B14" s="92">
        <f>'2020_3-1-2_Download'!D22</f>
        <v>2020</v>
      </c>
      <c r="C14" s="89" t="str">
        <f>'2020_3-1-2_Download'!C22</f>
        <v>dav. Hannover  Lhst.</v>
      </c>
      <c r="D14" s="89" t="str">
        <f>'2020_3-1-2_Download'!$E$7</f>
        <v>ausländische Herkunft mindestens eines Elternteils</v>
      </c>
      <c r="E14" s="130" t="s">
        <v>1408</v>
      </c>
      <c r="F14" s="66" t="str">
        <f>VLOOKUP(A14,[2]Kreise!$A$2:$C$53,3,FALSE)</f>
        <v>K03241001</v>
      </c>
      <c r="G14" s="53" t="s">
        <v>170</v>
      </c>
    </row>
    <row r="15" spans="1:7" x14ac:dyDescent="0.2">
      <c r="A15" s="89">
        <f>'2020_3-1-2_Download'!B23</f>
        <v>241999</v>
      </c>
      <c r="B15" s="92">
        <f>'2020_3-1-2_Download'!D23</f>
        <v>2021</v>
      </c>
      <c r="C15" s="89" t="str">
        <f>'2020_3-1-2_Download'!C23</f>
        <v>dav. Hannover  Umland</v>
      </c>
      <c r="D15" s="89" t="str">
        <f>'2020_3-1-2_Download'!$E$7</f>
        <v>ausländische Herkunft mindestens eines Elternteils</v>
      </c>
      <c r="E15" s="130" t="s">
        <v>1408</v>
      </c>
      <c r="F15" s="66" t="str">
        <f>VLOOKUP(A15,[2]Kreise!$A$2:$C$53,3,FALSE)</f>
        <v>K03241999</v>
      </c>
      <c r="G15" s="53" t="s">
        <v>171</v>
      </c>
    </row>
    <row r="16" spans="1:7" x14ac:dyDescent="0.2">
      <c r="A16" s="89">
        <f>'2020_3-1-2_Download'!B24</f>
        <v>251</v>
      </c>
      <c r="B16" s="92">
        <f>'2020_3-1-2_Download'!D24</f>
        <v>2020</v>
      </c>
      <c r="C16" s="89" t="str">
        <f>'2020_3-1-2_Download'!C24</f>
        <v>Diepholz</v>
      </c>
      <c r="D16" s="89" t="str">
        <f>'2020_3-1-2_Download'!$E$7</f>
        <v>ausländische Herkunft mindestens eines Elternteils</v>
      </c>
      <c r="E16" s="130" t="s">
        <v>1408</v>
      </c>
      <c r="F16" s="66" t="str">
        <f>VLOOKUP(A16,[2]Kreise!$A$2:$C$53,3,FALSE)</f>
        <v>K03251</v>
      </c>
      <c r="G16" s="53" t="s">
        <v>172</v>
      </c>
    </row>
    <row r="17" spans="1:7" x14ac:dyDescent="0.2">
      <c r="A17" s="89">
        <f>'2020_3-1-2_Download'!B25</f>
        <v>252</v>
      </c>
      <c r="B17" s="92">
        <f>'2020_3-1-2_Download'!D25</f>
        <v>2020</v>
      </c>
      <c r="C17" s="89" t="str">
        <f>'2020_3-1-2_Download'!C25</f>
        <v>Hameln-Pyrmont</v>
      </c>
      <c r="D17" s="89" t="str">
        <f>'2020_3-1-2_Download'!$E$7</f>
        <v>ausländische Herkunft mindestens eines Elternteils</v>
      </c>
      <c r="E17" s="130" t="s">
        <v>1408</v>
      </c>
      <c r="F17" s="66" t="str">
        <f>VLOOKUP(A17,[2]Kreise!$A$2:$C$53,3,FALSE)</f>
        <v>K03252</v>
      </c>
      <c r="G17" s="53" t="s">
        <v>173</v>
      </c>
    </row>
    <row r="18" spans="1:7" x14ac:dyDescent="0.2">
      <c r="A18" s="89">
        <f>'2020_3-1-2_Download'!B26</f>
        <v>254</v>
      </c>
      <c r="B18" s="92">
        <f>'2020_3-1-2_Download'!D26</f>
        <v>2020</v>
      </c>
      <c r="C18" s="89" t="str">
        <f>'2020_3-1-2_Download'!C26</f>
        <v>Hildesheim</v>
      </c>
      <c r="D18" s="89" t="str">
        <f>'2020_3-1-2_Download'!$E$7</f>
        <v>ausländische Herkunft mindestens eines Elternteils</v>
      </c>
      <c r="E18" s="130" t="s">
        <v>1408</v>
      </c>
      <c r="F18" s="66" t="str">
        <f>VLOOKUP(A18,[2]Kreise!$A$2:$C$53,3,FALSE)</f>
        <v>K03254</v>
      </c>
      <c r="G18" s="53" t="s">
        <v>174</v>
      </c>
    </row>
    <row r="19" spans="1:7" x14ac:dyDescent="0.2">
      <c r="A19" s="89">
        <f>'2020_3-1-2_Download'!B27</f>
        <v>255</v>
      </c>
      <c r="B19" s="92">
        <f>'2020_3-1-2_Download'!D27</f>
        <v>2020</v>
      </c>
      <c r="C19" s="89" t="str">
        <f>'2020_3-1-2_Download'!C27</f>
        <v>Holzminden</v>
      </c>
      <c r="D19" s="89" t="str">
        <f>'2020_3-1-2_Download'!$E$7</f>
        <v>ausländische Herkunft mindestens eines Elternteils</v>
      </c>
      <c r="E19" s="130" t="s">
        <v>1408</v>
      </c>
      <c r="F19" s="66" t="str">
        <f>VLOOKUP(A19,[2]Kreise!$A$2:$C$53,3,FALSE)</f>
        <v>K03255</v>
      </c>
      <c r="G19" s="53" t="s">
        <v>175</v>
      </c>
    </row>
    <row r="20" spans="1:7" x14ac:dyDescent="0.2">
      <c r="A20" s="89">
        <f>'2020_3-1-2_Download'!B28</f>
        <v>256</v>
      </c>
      <c r="B20" s="92">
        <f>'2020_3-1-2_Download'!D28</f>
        <v>2020</v>
      </c>
      <c r="C20" s="89" t="str">
        <f>'2020_3-1-2_Download'!C28</f>
        <v>Nienburg (Weser)</v>
      </c>
      <c r="D20" s="89" t="str">
        <f>'2020_3-1-2_Download'!$E$7</f>
        <v>ausländische Herkunft mindestens eines Elternteils</v>
      </c>
      <c r="E20" s="130" t="s">
        <v>1408</v>
      </c>
      <c r="F20" s="66" t="str">
        <f>VLOOKUP(A20,[2]Kreise!$A$2:$C$53,3,FALSE)</f>
        <v>K03256</v>
      </c>
      <c r="G20" s="53" t="s">
        <v>176</v>
      </c>
    </row>
    <row r="21" spans="1:7" x14ac:dyDescent="0.2">
      <c r="A21" s="89">
        <f>'2020_3-1-2_Download'!B29</f>
        <v>257</v>
      </c>
      <c r="B21" s="92">
        <f>'2020_3-1-2_Download'!D29</f>
        <v>2020</v>
      </c>
      <c r="C21" s="89" t="str">
        <f>'2020_3-1-2_Download'!C29</f>
        <v>Schaumburg</v>
      </c>
      <c r="D21" s="89" t="str">
        <f>'2020_3-1-2_Download'!$E$7</f>
        <v>ausländische Herkunft mindestens eines Elternteils</v>
      </c>
      <c r="E21" s="130" t="s">
        <v>1408</v>
      </c>
      <c r="F21" s="66" t="str">
        <f>VLOOKUP(A21,[2]Kreise!$A$2:$C$53,3,FALSE)</f>
        <v>K03257</v>
      </c>
      <c r="G21" s="53" t="s">
        <v>177</v>
      </c>
    </row>
    <row r="22" spans="1:7" x14ac:dyDescent="0.2">
      <c r="A22" s="89">
        <f>'2020_3-1-2_Download'!B30</f>
        <v>2</v>
      </c>
      <c r="B22" s="92">
        <f>'2020_3-1-2_Download'!D30</f>
        <v>2020</v>
      </c>
      <c r="C22" s="89" t="str">
        <f>'2020_3-1-2_Download'!C30</f>
        <v>Statistische Region Hannover</v>
      </c>
      <c r="D22" s="89" t="str">
        <f>'2020_3-1-2_Download'!$E$7</f>
        <v>ausländische Herkunft mindestens eines Elternteils</v>
      </c>
      <c r="E22" s="130" t="s">
        <v>1408</v>
      </c>
      <c r="F22" s="66" t="str">
        <f>VLOOKUP(A22,[2]Kreise!$A$2:$C$53,3,FALSE)</f>
        <v>K032</v>
      </c>
      <c r="G22" s="53" t="s">
        <v>178</v>
      </c>
    </row>
    <row r="23" spans="1:7" x14ac:dyDescent="0.2">
      <c r="A23" s="89">
        <f>'2020_3-1-2_Download'!B31</f>
        <v>351</v>
      </c>
      <c r="B23" s="92">
        <f>'2020_3-1-2_Download'!D31</f>
        <v>2020</v>
      </c>
      <c r="C23" s="89" t="str">
        <f>'2020_3-1-2_Download'!C31</f>
        <v>Celle</v>
      </c>
      <c r="D23" s="89" t="str">
        <f>'2020_3-1-2_Download'!$E$7</f>
        <v>ausländische Herkunft mindestens eines Elternteils</v>
      </c>
      <c r="E23" s="130" t="s">
        <v>1408</v>
      </c>
      <c r="F23" s="66" t="str">
        <f>VLOOKUP(A23,[2]Kreise!$A$2:$C$53,3,FALSE)</f>
        <v>K03351</v>
      </c>
      <c r="G23" s="53" t="s">
        <v>179</v>
      </c>
    </row>
    <row r="24" spans="1:7" x14ac:dyDescent="0.2">
      <c r="A24" s="89">
        <f>'2020_3-1-2_Download'!B32</f>
        <v>352</v>
      </c>
      <c r="B24" s="92">
        <f>'2020_3-1-2_Download'!D32</f>
        <v>2020</v>
      </c>
      <c r="C24" s="89" t="str">
        <f>'2020_3-1-2_Download'!C32</f>
        <v>Cuxhaven</v>
      </c>
      <c r="D24" s="89" t="str">
        <f>'2020_3-1-2_Download'!$E$7</f>
        <v>ausländische Herkunft mindestens eines Elternteils</v>
      </c>
      <c r="E24" s="130" t="s">
        <v>1408</v>
      </c>
      <c r="F24" s="66" t="str">
        <f>VLOOKUP(A24,[2]Kreise!$A$2:$C$53,3,FALSE)</f>
        <v>K03352</v>
      </c>
      <c r="G24" s="53" t="s">
        <v>180</v>
      </c>
    </row>
    <row r="25" spans="1:7" x14ac:dyDescent="0.2">
      <c r="A25" s="89">
        <f>'2020_3-1-2_Download'!B33</f>
        <v>353</v>
      </c>
      <c r="B25" s="92">
        <f>'2020_3-1-2_Download'!D33</f>
        <v>2020</v>
      </c>
      <c r="C25" s="89" t="str">
        <f>'2020_3-1-2_Download'!C33</f>
        <v>Harburg</v>
      </c>
      <c r="D25" s="89" t="str">
        <f>'2020_3-1-2_Download'!$E$7</f>
        <v>ausländische Herkunft mindestens eines Elternteils</v>
      </c>
      <c r="E25" s="130" t="s">
        <v>1408</v>
      </c>
      <c r="F25" s="66" t="str">
        <f>VLOOKUP(A25,[2]Kreise!$A$2:$C$53,3,FALSE)</f>
        <v>K03353</v>
      </c>
      <c r="G25" s="53" t="s">
        <v>181</v>
      </c>
    </row>
    <row r="26" spans="1:7" x14ac:dyDescent="0.2">
      <c r="A26" s="89">
        <f>'2020_3-1-2_Download'!B34</f>
        <v>354</v>
      </c>
      <c r="B26" s="92">
        <f>'2020_3-1-2_Download'!D34</f>
        <v>2020</v>
      </c>
      <c r="C26" s="89" t="str">
        <f>'2020_3-1-2_Download'!C34</f>
        <v>Lüchow-Dannenberg</v>
      </c>
      <c r="D26" s="89" t="str">
        <f>'2020_3-1-2_Download'!$E$7</f>
        <v>ausländische Herkunft mindestens eines Elternteils</v>
      </c>
      <c r="E26" s="130" t="s">
        <v>1408</v>
      </c>
      <c r="F26" s="66" t="str">
        <f>VLOOKUP(A26,[2]Kreise!$A$2:$C$53,3,FALSE)</f>
        <v>K03354</v>
      </c>
      <c r="G26" s="53" t="s">
        <v>137</v>
      </c>
    </row>
    <row r="27" spans="1:7" x14ac:dyDescent="0.2">
      <c r="A27" s="89">
        <f>'2020_3-1-2_Download'!B35</f>
        <v>355</v>
      </c>
      <c r="B27" s="92">
        <f>'2020_3-1-2_Download'!D35</f>
        <v>2020</v>
      </c>
      <c r="C27" s="89" t="str">
        <f>'2020_3-1-2_Download'!C35</f>
        <v>Lüneburg</v>
      </c>
      <c r="D27" s="89" t="str">
        <f>'2020_3-1-2_Download'!$E$7</f>
        <v>ausländische Herkunft mindestens eines Elternteils</v>
      </c>
      <c r="E27" s="130" t="s">
        <v>1408</v>
      </c>
      <c r="F27" s="66" t="str">
        <f>VLOOKUP(A27,[2]Kreise!$A$2:$C$53,3,FALSE)</f>
        <v>K03355</v>
      </c>
      <c r="G27" s="53" t="s">
        <v>182</v>
      </c>
    </row>
    <row r="28" spans="1:7" x14ac:dyDescent="0.2">
      <c r="A28" s="89">
        <f>'2020_3-1-2_Download'!B36</f>
        <v>356</v>
      </c>
      <c r="B28" s="92">
        <f>'2020_3-1-2_Download'!D36</f>
        <v>2020</v>
      </c>
      <c r="C28" s="89" t="str">
        <f>'2020_3-1-2_Download'!C36</f>
        <v>Osterholz</v>
      </c>
      <c r="D28" s="89" t="str">
        <f>'2020_3-1-2_Download'!$E$7</f>
        <v>ausländische Herkunft mindestens eines Elternteils</v>
      </c>
      <c r="E28" s="130" t="s">
        <v>1408</v>
      </c>
      <c r="F28" s="66" t="str">
        <f>VLOOKUP(A28,[2]Kreise!$A$2:$C$53,3,FALSE)</f>
        <v>K03356</v>
      </c>
      <c r="G28" s="53" t="s">
        <v>183</v>
      </c>
    </row>
    <row r="29" spans="1:7" x14ac:dyDescent="0.2">
      <c r="A29" s="89">
        <f>'2020_3-1-2_Download'!B37</f>
        <v>357</v>
      </c>
      <c r="B29" s="92">
        <f>'2020_3-1-2_Download'!D37</f>
        <v>2020</v>
      </c>
      <c r="C29" s="89" t="str">
        <f>'2020_3-1-2_Download'!C37</f>
        <v>Rotenburg (Wümme)</v>
      </c>
      <c r="D29" s="89" t="str">
        <f>'2020_3-1-2_Download'!$E$7</f>
        <v>ausländische Herkunft mindestens eines Elternteils</v>
      </c>
      <c r="E29" s="130" t="s">
        <v>1408</v>
      </c>
      <c r="F29" s="66" t="str">
        <f>VLOOKUP(A29,[2]Kreise!$A$2:$C$53,3,FALSE)</f>
        <v>K03357</v>
      </c>
      <c r="G29" s="53" t="s">
        <v>184</v>
      </c>
    </row>
    <row r="30" spans="1:7" x14ac:dyDescent="0.2">
      <c r="A30" s="89">
        <f>'2020_3-1-2_Download'!B38</f>
        <v>358</v>
      </c>
      <c r="B30" s="92">
        <f>'2020_3-1-2_Download'!D38</f>
        <v>2020</v>
      </c>
      <c r="C30" s="89" t="str">
        <f>'2020_3-1-2_Download'!C38</f>
        <v>Heidekreis</v>
      </c>
      <c r="D30" s="89" t="str">
        <f>'2020_3-1-2_Download'!$E$7</f>
        <v>ausländische Herkunft mindestens eines Elternteils</v>
      </c>
      <c r="E30" s="130" t="s">
        <v>1408</v>
      </c>
      <c r="F30" s="66" t="str">
        <f>VLOOKUP(A30,[2]Kreise!$A$2:$C$53,3,FALSE)</f>
        <v>K03358</v>
      </c>
      <c r="G30" s="53" t="s">
        <v>185</v>
      </c>
    </row>
    <row r="31" spans="1:7" x14ac:dyDescent="0.2">
      <c r="A31" s="89">
        <f>'2020_3-1-2_Download'!B39</f>
        <v>359</v>
      </c>
      <c r="B31" s="92">
        <f>'2020_3-1-2_Download'!D39</f>
        <v>2020</v>
      </c>
      <c r="C31" s="89" t="str">
        <f>'2020_3-1-2_Download'!C39</f>
        <v>Stade</v>
      </c>
      <c r="D31" s="89" t="str">
        <f>'2020_3-1-2_Download'!$E$7</f>
        <v>ausländische Herkunft mindestens eines Elternteils</v>
      </c>
      <c r="E31" s="130" t="s">
        <v>1408</v>
      </c>
      <c r="F31" s="66" t="str">
        <f>VLOOKUP(A31,[2]Kreise!$A$2:$C$53,3,FALSE)</f>
        <v>K03359</v>
      </c>
      <c r="G31" s="53" t="s">
        <v>186</v>
      </c>
    </row>
    <row r="32" spans="1:7" x14ac:dyDescent="0.2">
      <c r="A32" s="89">
        <f>'2020_3-1-2_Download'!B40</f>
        <v>360</v>
      </c>
      <c r="B32" s="92">
        <f>'2020_3-1-2_Download'!D40</f>
        <v>2020</v>
      </c>
      <c r="C32" s="89" t="str">
        <f>'2020_3-1-2_Download'!C40</f>
        <v>Uelzen</v>
      </c>
      <c r="D32" s="89" t="str">
        <f>'2020_3-1-2_Download'!$E$7</f>
        <v>ausländische Herkunft mindestens eines Elternteils</v>
      </c>
      <c r="E32" s="130" t="s">
        <v>1408</v>
      </c>
      <c r="F32" s="66" t="str">
        <f>VLOOKUP(A32,[2]Kreise!$A$2:$C$53,3,FALSE)</f>
        <v>K03360</v>
      </c>
      <c r="G32" s="53" t="s">
        <v>187</v>
      </c>
    </row>
    <row r="33" spans="1:7" x14ac:dyDescent="0.2">
      <c r="A33" s="89">
        <f>'2020_3-1-2_Download'!B41</f>
        <v>361</v>
      </c>
      <c r="B33" s="92">
        <f>'2020_3-1-2_Download'!D41</f>
        <v>2020</v>
      </c>
      <c r="C33" s="89" t="str">
        <f>'2020_3-1-2_Download'!C41</f>
        <v>Verden</v>
      </c>
      <c r="D33" s="89" t="str">
        <f>'2020_3-1-2_Download'!$E$7</f>
        <v>ausländische Herkunft mindestens eines Elternteils</v>
      </c>
      <c r="E33" s="130" t="s">
        <v>1408</v>
      </c>
      <c r="F33" s="66" t="str">
        <f>VLOOKUP(A33,[2]Kreise!$A$2:$C$53,3,FALSE)</f>
        <v>K03361</v>
      </c>
      <c r="G33" s="53" t="s">
        <v>188</v>
      </c>
    </row>
    <row r="34" spans="1:7" x14ac:dyDescent="0.2">
      <c r="A34" s="89">
        <f>'2020_3-1-2_Download'!B42</f>
        <v>3</v>
      </c>
      <c r="B34" s="92">
        <f>'2020_3-1-2_Download'!D42</f>
        <v>2020</v>
      </c>
      <c r="C34" s="89" t="str">
        <f>'2020_3-1-2_Download'!C42</f>
        <v>Statistische Region Lüneburg</v>
      </c>
      <c r="D34" s="89" t="str">
        <f>'2020_3-1-2_Download'!$E$7</f>
        <v>ausländische Herkunft mindestens eines Elternteils</v>
      </c>
      <c r="E34" s="130" t="s">
        <v>1408</v>
      </c>
      <c r="F34" s="66" t="str">
        <f>VLOOKUP(A34,[2]Kreise!$A$2:$C$53,3,FALSE)</f>
        <v>K033</v>
      </c>
      <c r="G34" s="53" t="s">
        <v>189</v>
      </c>
    </row>
    <row r="35" spans="1:7" x14ac:dyDescent="0.2">
      <c r="A35" s="89">
        <f>'2020_3-1-2_Download'!B43</f>
        <v>401</v>
      </c>
      <c r="B35" s="92">
        <f>'2020_3-1-2_Download'!D43</f>
        <v>2020</v>
      </c>
      <c r="C35" s="89" t="str">
        <f>'2020_3-1-2_Download'!C43</f>
        <v>Delmenhorst  Stadt</v>
      </c>
      <c r="D35" s="89" t="str">
        <f>'2020_3-1-2_Download'!$E$7</f>
        <v>ausländische Herkunft mindestens eines Elternteils</v>
      </c>
      <c r="E35" s="130" t="s">
        <v>1408</v>
      </c>
      <c r="F35" s="66" t="str">
        <f>VLOOKUP(A35,[2]Kreise!$A$2:$C$53,3,FALSE)</f>
        <v>K03401</v>
      </c>
      <c r="G35" s="53" t="s">
        <v>190</v>
      </c>
    </row>
    <row r="36" spans="1:7" x14ac:dyDescent="0.2">
      <c r="A36" s="89">
        <f>'2020_3-1-2_Download'!B44</f>
        <v>402</v>
      </c>
      <c r="B36" s="92">
        <f>'2020_3-1-2_Download'!D44</f>
        <v>2020</v>
      </c>
      <c r="C36" s="89" t="str">
        <f>'2020_3-1-2_Download'!C44</f>
        <v>Emden  Stadt</v>
      </c>
      <c r="D36" s="89" t="str">
        <f>'2020_3-1-2_Download'!$E$7</f>
        <v>ausländische Herkunft mindestens eines Elternteils</v>
      </c>
      <c r="E36" s="130" t="s">
        <v>1408</v>
      </c>
      <c r="F36" s="66" t="str">
        <f>VLOOKUP(A36,[2]Kreise!$A$2:$C$53,3,FALSE)</f>
        <v>K03402</v>
      </c>
      <c r="G36" s="53" t="s">
        <v>191</v>
      </c>
    </row>
    <row r="37" spans="1:7" x14ac:dyDescent="0.2">
      <c r="A37" s="89">
        <f>'2020_3-1-2_Download'!B45</f>
        <v>403</v>
      </c>
      <c r="B37" s="92">
        <f>'2020_3-1-2_Download'!D45</f>
        <v>2020</v>
      </c>
      <c r="C37" s="89" t="str">
        <f>'2020_3-1-2_Download'!C45</f>
        <v>Oldenburg(Oldb)  Stadt</v>
      </c>
      <c r="D37" s="89" t="str">
        <f>'2020_3-1-2_Download'!$E$7</f>
        <v>ausländische Herkunft mindestens eines Elternteils</v>
      </c>
      <c r="E37" s="130" t="s">
        <v>1408</v>
      </c>
      <c r="F37" s="66" t="str">
        <f>VLOOKUP(A37,[2]Kreise!$A$2:$C$53,3,FALSE)</f>
        <v>K03403</v>
      </c>
      <c r="G37" s="53" t="s">
        <v>192</v>
      </c>
    </row>
    <row r="38" spans="1:7" x14ac:dyDescent="0.2">
      <c r="A38" s="89">
        <f>'2020_3-1-2_Download'!B46</f>
        <v>404</v>
      </c>
      <c r="B38" s="92">
        <f>'2020_3-1-2_Download'!D46</f>
        <v>2020</v>
      </c>
      <c r="C38" s="89" t="str">
        <f>'2020_3-1-2_Download'!C46</f>
        <v>Osnabrück  Stadt</v>
      </c>
      <c r="D38" s="89" t="str">
        <f>'2020_3-1-2_Download'!$E$7</f>
        <v>ausländische Herkunft mindestens eines Elternteils</v>
      </c>
      <c r="E38" s="130" t="s">
        <v>1408</v>
      </c>
      <c r="F38" s="66" t="str">
        <f>VLOOKUP(A38,[2]Kreise!$A$2:$C$53,3,FALSE)</f>
        <v>K03404</v>
      </c>
      <c r="G38" s="53" t="s">
        <v>193</v>
      </c>
    </row>
    <row r="39" spans="1:7" x14ac:dyDescent="0.2">
      <c r="A39" s="89">
        <f>'2020_3-1-2_Download'!B47</f>
        <v>405</v>
      </c>
      <c r="B39" s="92">
        <f>'2020_3-1-2_Download'!D47</f>
        <v>2020</v>
      </c>
      <c r="C39" s="89" t="str">
        <f>'2020_3-1-2_Download'!C47</f>
        <v>Wilhelmshaven  Stadt</v>
      </c>
      <c r="D39" s="89" t="str">
        <f>'2020_3-1-2_Download'!$E$7</f>
        <v>ausländische Herkunft mindestens eines Elternteils</v>
      </c>
      <c r="E39" s="130" t="s">
        <v>1408</v>
      </c>
      <c r="F39" s="66" t="str">
        <f>VLOOKUP(A39,[2]Kreise!$A$2:$C$53,3,FALSE)</f>
        <v>K03405</v>
      </c>
      <c r="G39" s="53" t="s">
        <v>194</v>
      </c>
    </row>
    <row r="40" spans="1:7" x14ac:dyDescent="0.2">
      <c r="A40" s="89">
        <f>'2020_3-1-2_Download'!B48</f>
        <v>451</v>
      </c>
      <c r="B40" s="92">
        <f>'2020_3-1-2_Download'!D48</f>
        <v>2020</v>
      </c>
      <c r="C40" s="89" t="str">
        <f>'2020_3-1-2_Download'!C48</f>
        <v>Ammerland</v>
      </c>
      <c r="D40" s="89" t="str">
        <f>'2020_3-1-2_Download'!$E$7</f>
        <v>ausländische Herkunft mindestens eines Elternteils</v>
      </c>
      <c r="E40" s="130" t="s">
        <v>1408</v>
      </c>
      <c r="F40" s="66" t="str">
        <f>VLOOKUP(A40,[2]Kreise!$A$2:$C$53,3,FALSE)</f>
        <v>K03451</v>
      </c>
      <c r="G40" s="53" t="s">
        <v>195</v>
      </c>
    </row>
    <row r="41" spans="1:7" x14ac:dyDescent="0.2">
      <c r="A41" s="89">
        <f>'2020_3-1-2_Download'!B49</f>
        <v>452</v>
      </c>
      <c r="B41" s="92">
        <f>'2020_3-1-2_Download'!D49</f>
        <v>2020</v>
      </c>
      <c r="C41" s="89" t="str">
        <f>'2020_3-1-2_Download'!C49</f>
        <v>Aurich</v>
      </c>
      <c r="D41" s="89" t="str">
        <f>'2020_3-1-2_Download'!$E$7</f>
        <v>ausländische Herkunft mindestens eines Elternteils</v>
      </c>
      <c r="E41" s="130" t="s">
        <v>1408</v>
      </c>
      <c r="F41" s="66" t="str">
        <f>VLOOKUP(A41,[2]Kreise!$A$2:$C$53,3,FALSE)</f>
        <v>K03452</v>
      </c>
      <c r="G41" s="53" t="s">
        <v>196</v>
      </c>
    </row>
    <row r="42" spans="1:7" x14ac:dyDescent="0.2">
      <c r="A42" s="89">
        <f>'2020_3-1-2_Download'!B50</f>
        <v>453</v>
      </c>
      <c r="B42" s="92">
        <f>'2020_3-1-2_Download'!D50</f>
        <v>2020</v>
      </c>
      <c r="C42" s="89" t="str">
        <f>'2020_3-1-2_Download'!C50</f>
        <v>Cloppenburg</v>
      </c>
      <c r="D42" s="89" t="str">
        <f>'2020_3-1-2_Download'!$E$7</f>
        <v>ausländische Herkunft mindestens eines Elternteils</v>
      </c>
      <c r="E42" s="130" t="s">
        <v>1408</v>
      </c>
      <c r="F42" s="66" t="str">
        <f>VLOOKUP(A42,[2]Kreise!$A$2:$C$53,3,FALSE)</f>
        <v>K03453</v>
      </c>
      <c r="G42" s="53" t="s">
        <v>197</v>
      </c>
    </row>
    <row r="43" spans="1:7" x14ac:dyDescent="0.2">
      <c r="A43" s="89">
        <f>'2020_3-1-2_Download'!B51</f>
        <v>454</v>
      </c>
      <c r="B43" s="92">
        <f>'2020_3-1-2_Download'!D51</f>
        <v>2020</v>
      </c>
      <c r="C43" s="89" t="str">
        <f>'2020_3-1-2_Download'!C51</f>
        <v>Emsland</v>
      </c>
      <c r="D43" s="89" t="str">
        <f>'2020_3-1-2_Download'!$E$7</f>
        <v>ausländische Herkunft mindestens eines Elternteils</v>
      </c>
      <c r="E43" s="130" t="s">
        <v>1408</v>
      </c>
      <c r="F43" s="66" t="str">
        <f>VLOOKUP(A43,[2]Kreise!$A$2:$C$53,3,FALSE)</f>
        <v>K03454</v>
      </c>
      <c r="G43" s="53" t="s">
        <v>198</v>
      </c>
    </row>
    <row r="44" spans="1:7" x14ac:dyDescent="0.2">
      <c r="A44" s="89">
        <f>'2020_3-1-2_Download'!B52</f>
        <v>455</v>
      </c>
      <c r="B44" s="92">
        <f>'2020_3-1-2_Download'!D52</f>
        <v>2020</v>
      </c>
      <c r="C44" s="89" t="str">
        <f>'2020_3-1-2_Download'!C52</f>
        <v>Friesland</v>
      </c>
      <c r="D44" s="89" t="str">
        <f>'2020_3-1-2_Download'!$E$7</f>
        <v>ausländische Herkunft mindestens eines Elternteils</v>
      </c>
      <c r="E44" s="130" t="s">
        <v>1408</v>
      </c>
      <c r="F44" s="66" t="str">
        <f>VLOOKUP(A44,[2]Kreise!$A$2:$C$53,3,FALSE)</f>
        <v>K03455</v>
      </c>
      <c r="G44" s="53" t="s">
        <v>199</v>
      </c>
    </row>
    <row r="45" spans="1:7" x14ac:dyDescent="0.2">
      <c r="A45" s="89">
        <f>'2020_3-1-2_Download'!B53</f>
        <v>456</v>
      </c>
      <c r="B45" s="92">
        <f>'2020_3-1-2_Download'!D53</f>
        <v>2020</v>
      </c>
      <c r="C45" s="89" t="str">
        <f>'2020_3-1-2_Download'!C53</f>
        <v>Grafschaft Bentheim</v>
      </c>
      <c r="D45" s="89" t="str">
        <f>'2020_3-1-2_Download'!$E$7</f>
        <v>ausländische Herkunft mindestens eines Elternteils</v>
      </c>
      <c r="E45" s="130" t="s">
        <v>1408</v>
      </c>
      <c r="F45" s="66" t="str">
        <f>VLOOKUP(A45,[2]Kreise!$A$2:$C$53,3,FALSE)</f>
        <v>K03456</v>
      </c>
      <c r="G45" s="53" t="s">
        <v>200</v>
      </c>
    </row>
    <row r="46" spans="1:7" x14ac:dyDescent="0.2">
      <c r="A46" s="89">
        <f>'2020_3-1-2_Download'!B54</f>
        <v>457</v>
      </c>
      <c r="B46" s="92">
        <f>'2020_3-1-2_Download'!D54</f>
        <v>2020</v>
      </c>
      <c r="C46" s="89" t="str">
        <f>'2020_3-1-2_Download'!C54</f>
        <v>Leer</v>
      </c>
      <c r="D46" s="89" t="str">
        <f>'2020_3-1-2_Download'!$E$7</f>
        <v>ausländische Herkunft mindestens eines Elternteils</v>
      </c>
      <c r="E46" s="130" t="s">
        <v>1408</v>
      </c>
      <c r="F46" s="66" t="str">
        <f>VLOOKUP(A46,[2]Kreise!$A$2:$C$53,3,FALSE)</f>
        <v>K03457</v>
      </c>
      <c r="G46" s="53" t="s">
        <v>201</v>
      </c>
    </row>
    <row r="47" spans="1:7" x14ac:dyDescent="0.2">
      <c r="A47" s="89">
        <f>'2020_3-1-2_Download'!B55</f>
        <v>458</v>
      </c>
      <c r="B47" s="92">
        <f>'2020_3-1-2_Download'!D55</f>
        <v>2020</v>
      </c>
      <c r="C47" s="89" t="str">
        <f>'2020_3-1-2_Download'!C55</f>
        <v>Oldenburg</v>
      </c>
      <c r="D47" s="89" t="str">
        <f>'2020_3-1-2_Download'!$E$7</f>
        <v>ausländische Herkunft mindestens eines Elternteils</v>
      </c>
      <c r="E47" s="130" t="s">
        <v>1408</v>
      </c>
      <c r="F47" s="66" t="str">
        <f>VLOOKUP(A47,[2]Kreise!$A$2:$C$53,3,FALSE)</f>
        <v>K03458</v>
      </c>
      <c r="G47" s="53" t="s">
        <v>202</v>
      </c>
    </row>
    <row r="48" spans="1:7" x14ac:dyDescent="0.2">
      <c r="A48" s="89">
        <f>'2020_3-1-2_Download'!B56</f>
        <v>459</v>
      </c>
      <c r="B48" s="92">
        <f>'2020_3-1-2_Download'!D56</f>
        <v>2020</v>
      </c>
      <c r="C48" s="89" t="str">
        <f>'2020_3-1-2_Download'!C56</f>
        <v>Osnabrück</v>
      </c>
      <c r="D48" s="89" t="str">
        <f>'2020_3-1-2_Download'!$E$7</f>
        <v>ausländische Herkunft mindestens eines Elternteils</v>
      </c>
      <c r="E48" s="130" t="s">
        <v>1408</v>
      </c>
      <c r="F48" s="66" t="str">
        <f>VLOOKUP(A48,[2]Kreise!$A$2:$C$53,3,FALSE)</f>
        <v>K03459</v>
      </c>
      <c r="G48" s="53" t="s">
        <v>203</v>
      </c>
    </row>
    <row r="49" spans="1:7" x14ac:dyDescent="0.2">
      <c r="A49" s="89">
        <f>'2020_3-1-2_Download'!B57</f>
        <v>460</v>
      </c>
      <c r="B49" s="92">
        <f>'2020_3-1-2_Download'!D57</f>
        <v>2020</v>
      </c>
      <c r="C49" s="89" t="str">
        <f>'2020_3-1-2_Download'!C57</f>
        <v>Vechta</v>
      </c>
      <c r="D49" s="89" t="str">
        <f>'2020_3-1-2_Download'!$E$7</f>
        <v>ausländische Herkunft mindestens eines Elternteils</v>
      </c>
      <c r="E49" s="130" t="s">
        <v>1408</v>
      </c>
      <c r="F49" s="66" t="str">
        <f>VLOOKUP(A49,[2]Kreise!$A$2:$C$53,3,FALSE)</f>
        <v>K03460</v>
      </c>
      <c r="G49" s="53" t="s">
        <v>204</v>
      </c>
    </row>
    <row r="50" spans="1:7" x14ac:dyDescent="0.2">
      <c r="A50" s="89">
        <f>'2020_3-1-2_Download'!B58</f>
        <v>461</v>
      </c>
      <c r="B50" s="92">
        <f>'2020_3-1-2_Download'!D58</f>
        <v>2020</v>
      </c>
      <c r="C50" s="89" t="str">
        <f>'2020_3-1-2_Download'!C58</f>
        <v>Wesermarsch</v>
      </c>
      <c r="D50" s="89" t="str">
        <f>'2020_3-1-2_Download'!$E$7</f>
        <v>ausländische Herkunft mindestens eines Elternteils</v>
      </c>
      <c r="E50" s="130" t="s">
        <v>1408</v>
      </c>
      <c r="F50" s="66" t="str">
        <f>VLOOKUP(A50,[2]Kreise!$A$2:$C$53,3,FALSE)</f>
        <v>K03461</v>
      </c>
      <c r="G50" s="53" t="s">
        <v>205</v>
      </c>
    </row>
    <row r="51" spans="1:7" x14ac:dyDescent="0.2">
      <c r="A51" s="89">
        <f>'2020_3-1-2_Download'!B59</f>
        <v>462</v>
      </c>
      <c r="B51" s="92">
        <f>'2020_3-1-2_Download'!D59</f>
        <v>2020</v>
      </c>
      <c r="C51" s="89" t="str">
        <f>'2020_3-1-2_Download'!C59</f>
        <v>Wittmund</v>
      </c>
      <c r="D51" s="89" t="str">
        <f>'2020_3-1-2_Download'!$E$7</f>
        <v>ausländische Herkunft mindestens eines Elternteils</v>
      </c>
      <c r="E51" s="130" t="s">
        <v>1408</v>
      </c>
      <c r="F51" s="66" t="str">
        <f>VLOOKUP(A51,[2]Kreise!$A$2:$C$53,3,FALSE)</f>
        <v>K03462</v>
      </c>
      <c r="G51" s="53" t="s">
        <v>206</v>
      </c>
    </row>
    <row r="52" spans="1:7" x14ac:dyDescent="0.2">
      <c r="A52" s="89">
        <f>'2020_3-1-2_Download'!B60</f>
        <v>4</v>
      </c>
      <c r="B52" s="92">
        <f>'2020_3-1-2_Download'!D60</f>
        <v>2020</v>
      </c>
      <c r="C52" s="89" t="str">
        <f>'2020_3-1-2_Download'!C60</f>
        <v>Statistische Region Weser-Ems</v>
      </c>
      <c r="D52" s="89" t="str">
        <f>'2020_3-1-2_Download'!$E$7</f>
        <v>ausländische Herkunft mindestens eines Elternteils</v>
      </c>
      <c r="E52" s="130" t="s">
        <v>1408</v>
      </c>
      <c r="F52" s="66" t="str">
        <f>VLOOKUP(A52,[2]Kreise!$A$2:$C$53,3,FALSE)</f>
        <v>K034</v>
      </c>
      <c r="G52" s="53" t="s">
        <v>207</v>
      </c>
    </row>
    <row r="53" spans="1:7" x14ac:dyDescent="0.2">
      <c r="A53" s="89">
        <f>'2020_3-1-2_Download'!B61</f>
        <v>0</v>
      </c>
      <c r="B53" s="92">
        <f>'2020_3-1-2_Download'!D61</f>
        <v>2020</v>
      </c>
      <c r="C53" s="89" t="str">
        <f>'2020_3-1-2_Download'!C61</f>
        <v>Niedersachsen</v>
      </c>
      <c r="D53" s="89" t="str">
        <f>'2020_3-1-2_Download'!$E$7</f>
        <v>ausländische Herkunft mindestens eines Elternteils</v>
      </c>
      <c r="E53" s="130" t="s">
        <v>1408</v>
      </c>
      <c r="F53" s="66" t="str">
        <f>VLOOKUP(A53,[2]Kreise!$A$2:$C$53,3,FALSE)</f>
        <v>K030</v>
      </c>
      <c r="G53" s="53" t="s">
        <v>208</v>
      </c>
    </row>
    <row r="54" spans="1:7" x14ac:dyDescent="0.2">
      <c r="A54" s="89">
        <f>'2020_3-1-2_Download'!B62</f>
        <v>101</v>
      </c>
      <c r="B54" s="92">
        <f>'2020_3-1-2_Download'!D62</f>
        <v>2019</v>
      </c>
      <c r="C54" s="89" t="str">
        <f>'2020_3-1-2_Download'!C62</f>
        <v>Braunschweig  Stadt</v>
      </c>
      <c r="D54" s="89" t="str">
        <f>'2020_3-1-2_Download'!$E$7</f>
        <v>ausländische Herkunft mindestens eines Elternteils</v>
      </c>
      <c r="E54" s="130" t="s">
        <v>1408</v>
      </c>
      <c r="F54" s="66" t="str">
        <f>VLOOKUP(A54,[2]Kreise!$A$2:$C$53,3,FALSE)</f>
        <v>K03101</v>
      </c>
      <c r="G54" s="53" t="s">
        <v>209</v>
      </c>
    </row>
    <row r="55" spans="1:7" x14ac:dyDescent="0.2">
      <c r="A55" s="89">
        <f>'2020_3-1-2_Download'!B63</f>
        <v>102</v>
      </c>
      <c r="B55" s="92">
        <f>'2020_3-1-2_Download'!D63</f>
        <v>2019</v>
      </c>
      <c r="C55" s="89" t="str">
        <f>'2020_3-1-2_Download'!C63</f>
        <v>Salzgitter  Stadt</v>
      </c>
      <c r="D55" s="89" t="str">
        <f>'2020_3-1-2_Download'!$E$7</f>
        <v>ausländische Herkunft mindestens eines Elternteils</v>
      </c>
      <c r="E55" s="130" t="s">
        <v>1408</v>
      </c>
      <c r="F55" s="66" t="str">
        <f>VLOOKUP(A55,[2]Kreise!$A$2:$C$53,3,FALSE)</f>
        <v>K03102</v>
      </c>
      <c r="G55" s="53" t="s">
        <v>210</v>
      </c>
    </row>
    <row r="56" spans="1:7" x14ac:dyDescent="0.2">
      <c r="A56" s="89">
        <f>'2020_3-1-2_Download'!B64</f>
        <v>103</v>
      </c>
      <c r="B56" s="92">
        <f>'2020_3-1-2_Download'!D64</f>
        <v>2019</v>
      </c>
      <c r="C56" s="89" t="str">
        <f>'2020_3-1-2_Download'!C64</f>
        <v>Wolfsburg  Stadt</v>
      </c>
      <c r="D56" s="89" t="str">
        <f>'2020_3-1-2_Download'!$E$7</f>
        <v>ausländische Herkunft mindestens eines Elternteils</v>
      </c>
      <c r="E56" s="130" t="s">
        <v>1408</v>
      </c>
      <c r="F56" s="66" t="str">
        <f>VLOOKUP(A56,[2]Kreise!$A$2:$C$53,3,FALSE)</f>
        <v>K03103</v>
      </c>
      <c r="G56" s="53" t="s">
        <v>211</v>
      </c>
    </row>
    <row r="57" spans="1:7" x14ac:dyDescent="0.2">
      <c r="A57" s="89">
        <f>'2020_3-1-2_Download'!B65</f>
        <v>151</v>
      </c>
      <c r="B57" s="92">
        <f>'2020_3-1-2_Download'!D65</f>
        <v>2019</v>
      </c>
      <c r="C57" s="89" t="str">
        <f>'2020_3-1-2_Download'!C65</f>
        <v>Gifhorn</v>
      </c>
      <c r="D57" s="89" t="str">
        <f>'2020_3-1-2_Download'!$E$7</f>
        <v>ausländische Herkunft mindestens eines Elternteils</v>
      </c>
      <c r="E57" s="130" t="s">
        <v>1408</v>
      </c>
      <c r="F57" s="66" t="str">
        <f>VLOOKUP(A57,[2]Kreise!$A$2:$C$53,3,FALSE)</f>
        <v>K03151</v>
      </c>
      <c r="G57" s="53" t="s">
        <v>212</v>
      </c>
    </row>
    <row r="58" spans="1:7" x14ac:dyDescent="0.2">
      <c r="A58" s="89">
        <f>'2020_3-1-2_Download'!B66</f>
        <v>153</v>
      </c>
      <c r="B58" s="92">
        <f>'2020_3-1-2_Download'!D66</f>
        <v>2019</v>
      </c>
      <c r="C58" s="89" t="str">
        <f>'2020_3-1-2_Download'!C66</f>
        <v>Goslar</v>
      </c>
      <c r="D58" s="89" t="str">
        <f>'2020_3-1-2_Download'!$E$7</f>
        <v>ausländische Herkunft mindestens eines Elternteils</v>
      </c>
      <c r="E58" s="130" t="s">
        <v>1408</v>
      </c>
      <c r="F58" s="66" t="str">
        <f>VLOOKUP(A58,[2]Kreise!$A$2:$C$53,3,FALSE)</f>
        <v>K03153</v>
      </c>
      <c r="G58" s="53" t="s">
        <v>213</v>
      </c>
    </row>
    <row r="59" spans="1:7" x14ac:dyDescent="0.2">
      <c r="A59" s="89">
        <f>'2020_3-1-2_Download'!B67</f>
        <v>154</v>
      </c>
      <c r="B59" s="92">
        <f>'2020_3-1-2_Download'!D67</f>
        <v>2019</v>
      </c>
      <c r="C59" s="89" t="str">
        <f>'2020_3-1-2_Download'!C67</f>
        <v>Helmstedt</v>
      </c>
      <c r="D59" s="89" t="str">
        <f>'2020_3-1-2_Download'!$E$7</f>
        <v>ausländische Herkunft mindestens eines Elternteils</v>
      </c>
      <c r="E59" s="130" t="s">
        <v>1408</v>
      </c>
      <c r="F59" s="66" t="str">
        <f>VLOOKUP(A59,[2]Kreise!$A$2:$C$53,3,FALSE)</f>
        <v>K03154</v>
      </c>
      <c r="G59" s="53" t="s">
        <v>214</v>
      </c>
    </row>
    <row r="60" spans="1:7" x14ac:dyDescent="0.2">
      <c r="A60" s="89">
        <f>'2020_3-1-2_Download'!B68</f>
        <v>155</v>
      </c>
      <c r="B60" s="92">
        <f>'2020_3-1-2_Download'!D68</f>
        <v>2019</v>
      </c>
      <c r="C60" s="89" t="str">
        <f>'2020_3-1-2_Download'!C68</f>
        <v>Northeim</v>
      </c>
      <c r="D60" s="89" t="str">
        <f>'2020_3-1-2_Download'!$E$7</f>
        <v>ausländische Herkunft mindestens eines Elternteils</v>
      </c>
      <c r="E60" s="130" t="s">
        <v>1408</v>
      </c>
      <c r="F60" s="66" t="str">
        <f>VLOOKUP(A60,[2]Kreise!$A$2:$C$53,3,FALSE)</f>
        <v>K03155</v>
      </c>
      <c r="G60" s="53" t="s">
        <v>215</v>
      </c>
    </row>
    <row r="61" spans="1:7" x14ac:dyDescent="0.2">
      <c r="A61" s="89">
        <f>'2020_3-1-2_Download'!B69</f>
        <v>157</v>
      </c>
      <c r="B61" s="92">
        <f>'2020_3-1-2_Download'!D69</f>
        <v>2019</v>
      </c>
      <c r="C61" s="89" t="str">
        <f>'2020_3-1-2_Download'!C69</f>
        <v>Peine</v>
      </c>
      <c r="D61" s="89" t="str">
        <f>'2020_3-1-2_Download'!$E$7</f>
        <v>ausländische Herkunft mindestens eines Elternteils</v>
      </c>
      <c r="E61" s="130" t="s">
        <v>1408</v>
      </c>
      <c r="F61" s="66" t="str">
        <f>VLOOKUP(A61,[2]Kreise!$A$2:$C$53,3,FALSE)</f>
        <v>K03157</v>
      </c>
      <c r="G61" s="53" t="s">
        <v>216</v>
      </c>
    </row>
    <row r="62" spans="1:7" x14ac:dyDescent="0.2">
      <c r="A62" s="89">
        <f>'2020_3-1-2_Download'!B70</f>
        <v>158</v>
      </c>
      <c r="B62" s="92">
        <f>'2020_3-1-2_Download'!D70</f>
        <v>2019</v>
      </c>
      <c r="C62" s="89" t="str">
        <f>'2020_3-1-2_Download'!C70</f>
        <v>Wolfenbüttel</v>
      </c>
      <c r="D62" s="89" t="str">
        <f>'2020_3-1-2_Download'!$E$7</f>
        <v>ausländische Herkunft mindestens eines Elternteils</v>
      </c>
      <c r="E62" s="130" t="s">
        <v>1408</v>
      </c>
      <c r="F62" s="66" t="str">
        <f>VLOOKUP(A62,[2]Kreise!$A$2:$C$53,3,FALSE)</f>
        <v>K03158</v>
      </c>
      <c r="G62" s="53" t="s">
        <v>217</v>
      </c>
    </row>
    <row r="63" spans="1:7" x14ac:dyDescent="0.2">
      <c r="A63" s="89">
        <f>'2020_3-1-2_Download'!B71</f>
        <v>159</v>
      </c>
      <c r="B63" s="92">
        <f>'2020_3-1-2_Download'!D71</f>
        <v>2019</v>
      </c>
      <c r="C63" s="89" t="str">
        <f>'2020_3-1-2_Download'!C71</f>
        <v>Göttingen</v>
      </c>
      <c r="D63" s="89" t="str">
        <f>'2020_3-1-2_Download'!$E$7</f>
        <v>ausländische Herkunft mindestens eines Elternteils</v>
      </c>
      <c r="E63" s="130" t="s">
        <v>1408</v>
      </c>
      <c r="F63" s="66" t="str">
        <f>VLOOKUP(A63,[2]Kreise!$A$2:$C$53,3,FALSE)</f>
        <v>K03159</v>
      </c>
      <c r="G63" s="53" t="s">
        <v>218</v>
      </c>
    </row>
    <row r="64" spans="1:7" x14ac:dyDescent="0.2">
      <c r="A64" s="89">
        <f>'2020_3-1-2_Download'!B72</f>
        <v>1</v>
      </c>
      <c r="B64" s="92">
        <f>'2020_3-1-2_Download'!D72</f>
        <v>2019</v>
      </c>
      <c r="C64" s="89" t="str">
        <f>'2020_3-1-2_Download'!C72</f>
        <v>Statistische Region Braunschweig</v>
      </c>
      <c r="D64" s="89" t="str">
        <f>'2020_3-1-2_Download'!$E$7</f>
        <v>ausländische Herkunft mindestens eines Elternteils</v>
      </c>
      <c r="E64" s="130" t="s">
        <v>1408</v>
      </c>
      <c r="F64" s="66" t="str">
        <f>VLOOKUP(A64,[2]Kreise!$A$2:$C$53,3,FALSE)</f>
        <v>K031</v>
      </c>
      <c r="G64" s="53" t="s">
        <v>219</v>
      </c>
    </row>
    <row r="65" spans="1:7" x14ac:dyDescent="0.2">
      <c r="A65" s="89">
        <f>'2020_3-1-2_Download'!B73</f>
        <v>241</v>
      </c>
      <c r="B65" s="92">
        <f>'2020_3-1-2_Download'!D73</f>
        <v>2019</v>
      </c>
      <c r="C65" s="89" t="str">
        <f>'2020_3-1-2_Download'!C73</f>
        <v>Hannover  Region</v>
      </c>
      <c r="D65" s="89" t="str">
        <f>'2020_3-1-2_Download'!$E$7</f>
        <v>ausländische Herkunft mindestens eines Elternteils</v>
      </c>
      <c r="E65" s="130" t="s">
        <v>1408</v>
      </c>
      <c r="F65" s="66" t="str">
        <f>VLOOKUP(A65,[2]Kreise!$A$2:$C$53,3,FALSE)</f>
        <v>K03241</v>
      </c>
      <c r="G65" s="53" t="s">
        <v>220</v>
      </c>
    </row>
    <row r="66" spans="1:7" x14ac:dyDescent="0.2">
      <c r="A66" s="89">
        <f>'2020_3-1-2_Download'!B74</f>
        <v>241001</v>
      </c>
      <c r="B66" s="92">
        <f>'2020_3-1-2_Download'!D74</f>
        <v>2019</v>
      </c>
      <c r="C66" s="89" t="str">
        <f>'2020_3-1-2_Download'!C74</f>
        <v>dav. Hannover  Lhst.</v>
      </c>
      <c r="D66" s="89" t="str">
        <f>'2020_3-1-2_Download'!$E$7</f>
        <v>ausländische Herkunft mindestens eines Elternteils</v>
      </c>
      <c r="E66" s="130" t="s">
        <v>1408</v>
      </c>
      <c r="F66" s="66" t="str">
        <f>VLOOKUP(A66,[2]Kreise!$A$2:$C$53,3,FALSE)</f>
        <v>K03241001</v>
      </c>
      <c r="G66" s="53" t="s">
        <v>221</v>
      </c>
    </row>
    <row r="67" spans="1:7" x14ac:dyDescent="0.2">
      <c r="A67" s="89">
        <f>'2020_3-1-2_Download'!B75</f>
        <v>241999</v>
      </c>
      <c r="B67" s="92">
        <f>'2020_3-1-2_Download'!D75</f>
        <v>2019</v>
      </c>
      <c r="C67" s="89" t="str">
        <f>'2020_3-1-2_Download'!C75</f>
        <v>dav. Hannover  Umland</v>
      </c>
      <c r="D67" s="89" t="str">
        <f>'2020_3-1-2_Download'!$E$7</f>
        <v>ausländische Herkunft mindestens eines Elternteils</v>
      </c>
      <c r="E67" s="130" t="s">
        <v>1408</v>
      </c>
      <c r="F67" s="66" t="str">
        <f>VLOOKUP(A67,[2]Kreise!$A$2:$C$53,3,FALSE)</f>
        <v>K03241999</v>
      </c>
      <c r="G67" s="53" t="s">
        <v>222</v>
      </c>
    </row>
    <row r="68" spans="1:7" x14ac:dyDescent="0.2">
      <c r="A68" s="89">
        <f>'2020_3-1-2_Download'!B76</f>
        <v>251</v>
      </c>
      <c r="B68" s="92">
        <f>'2020_3-1-2_Download'!D76</f>
        <v>2019</v>
      </c>
      <c r="C68" s="89" t="str">
        <f>'2020_3-1-2_Download'!C76</f>
        <v>Diepholz</v>
      </c>
      <c r="D68" s="89" t="str">
        <f>'2020_3-1-2_Download'!$E$7</f>
        <v>ausländische Herkunft mindestens eines Elternteils</v>
      </c>
      <c r="E68" s="130" t="s">
        <v>1408</v>
      </c>
      <c r="F68" s="66" t="str">
        <f>VLOOKUP(A68,[2]Kreise!$A$2:$C$53,3,FALSE)</f>
        <v>K03251</v>
      </c>
      <c r="G68" s="53" t="s">
        <v>223</v>
      </c>
    </row>
    <row r="69" spans="1:7" x14ac:dyDescent="0.2">
      <c r="A69" s="89">
        <f>'2020_3-1-2_Download'!B77</f>
        <v>252</v>
      </c>
      <c r="B69" s="92">
        <f>'2020_3-1-2_Download'!D77</f>
        <v>2019</v>
      </c>
      <c r="C69" s="89" t="str">
        <f>'2020_3-1-2_Download'!C77</f>
        <v>Hameln-Pyrmont</v>
      </c>
      <c r="D69" s="89" t="str">
        <f>'2020_3-1-2_Download'!$E$7</f>
        <v>ausländische Herkunft mindestens eines Elternteils</v>
      </c>
      <c r="E69" s="130" t="s">
        <v>1408</v>
      </c>
      <c r="F69" s="66" t="str">
        <f>VLOOKUP(A69,[2]Kreise!$A$2:$C$53,3,FALSE)</f>
        <v>K03252</v>
      </c>
      <c r="G69" s="53" t="s">
        <v>224</v>
      </c>
    </row>
    <row r="70" spans="1:7" x14ac:dyDescent="0.2">
      <c r="A70" s="89">
        <f>'2020_3-1-2_Download'!B78</f>
        <v>254</v>
      </c>
      <c r="B70" s="92">
        <f>'2020_3-1-2_Download'!D78</f>
        <v>2019</v>
      </c>
      <c r="C70" s="89" t="str">
        <f>'2020_3-1-2_Download'!C78</f>
        <v>Hildesheim</v>
      </c>
      <c r="D70" s="89" t="str">
        <f>'2020_3-1-2_Download'!$E$7</f>
        <v>ausländische Herkunft mindestens eines Elternteils</v>
      </c>
      <c r="E70" s="130" t="s">
        <v>1408</v>
      </c>
      <c r="F70" s="66" t="str">
        <f>VLOOKUP(A70,[2]Kreise!$A$2:$C$53,3,FALSE)</f>
        <v>K03254</v>
      </c>
      <c r="G70" s="53" t="s">
        <v>225</v>
      </c>
    </row>
    <row r="71" spans="1:7" x14ac:dyDescent="0.2">
      <c r="A71" s="89">
        <f>'2020_3-1-2_Download'!B79</f>
        <v>255</v>
      </c>
      <c r="B71" s="92">
        <f>'2020_3-1-2_Download'!D79</f>
        <v>2019</v>
      </c>
      <c r="C71" s="89" t="str">
        <f>'2020_3-1-2_Download'!C79</f>
        <v>Holzminden</v>
      </c>
      <c r="D71" s="89" t="str">
        <f>'2020_3-1-2_Download'!$E$7</f>
        <v>ausländische Herkunft mindestens eines Elternteils</v>
      </c>
      <c r="E71" s="130" t="s">
        <v>1408</v>
      </c>
      <c r="F71" s="66" t="str">
        <f>VLOOKUP(A71,[2]Kreise!$A$2:$C$53,3,FALSE)</f>
        <v>K03255</v>
      </c>
      <c r="G71" s="53" t="s">
        <v>226</v>
      </c>
    </row>
    <row r="72" spans="1:7" x14ac:dyDescent="0.2">
      <c r="A72" s="89">
        <f>'2020_3-1-2_Download'!B80</f>
        <v>256</v>
      </c>
      <c r="B72" s="92">
        <f>'2020_3-1-2_Download'!D80</f>
        <v>2019</v>
      </c>
      <c r="C72" s="89" t="str">
        <f>'2020_3-1-2_Download'!C80</f>
        <v>Nienburg (Weser)</v>
      </c>
      <c r="D72" s="89" t="str">
        <f>'2020_3-1-2_Download'!$E$7</f>
        <v>ausländische Herkunft mindestens eines Elternteils</v>
      </c>
      <c r="E72" s="130" t="s">
        <v>1408</v>
      </c>
      <c r="F72" s="66" t="str">
        <f>VLOOKUP(A72,[2]Kreise!$A$2:$C$53,3,FALSE)</f>
        <v>K03256</v>
      </c>
      <c r="G72" s="53" t="s">
        <v>227</v>
      </c>
    </row>
    <row r="73" spans="1:7" x14ac:dyDescent="0.2">
      <c r="A73" s="89">
        <f>'2020_3-1-2_Download'!B81</f>
        <v>257</v>
      </c>
      <c r="B73" s="92">
        <f>'2020_3-1-2_Download'!D81</f>
        <v>2019</v>
      </c>
      <c r="C73" s="89" t="str">
        <f>'2020_3-1-2_Download'!C81</f>
        <v>Schaumburg</v>
      </c>
      <c r="D73" s="89" t="str">
        <f>'2020_3-1-2_Download'!$E$7</f>
        <v>ausländische Herkunft mindestens eines Elternteils</v>
      </c>
      <c r="E73" s="130" t="s">
        <v>1408</v>
      </c>
      <c r="F73" s="66" t="str">
        <f>VLOOKUP(A73,[2]Kreise!$A$2:$C$53,3,FALSE)</f>
        <v>K03257</v>
      </c>
      <c r="G73" s="53" t="s">
        <v>228</v>
      </c>
    </row>
    <row r="74" spans="1:7" x14ac:dyDescent="0.2">
      <c r="A74" s="89">
        <f>'2020_3-1-2_Download'!B82</f>
        <v>2</v>
      </c>
      <c r="B74" s="92">
        <f>'2020_3-1-2_Download'!D82</f>
        <v>2019</v>
      </c>
      <c r="C74" s="89" t="str">
        <f>'2020_3-1-2_Download'!C82</f>
        <v>Statistische Region Hannover</v>
      </c>
      <c r="D74" s="89" t="str">
        <f>'2020_3-1-2_Download'!$E$7</f>
        <v>ausländische Herkunft mindestens eines Elternteils</v>
      </c>
      <c r="E74" s="130" t="s">
        <v>1408</v>
      </c>
      <c r="F74" s="66" t="str">
        <f>VLOOKUP(A74,[2]Kreise!$A$2:$C$53,3,FALSE)</f>
        <v>K032</v>
      </c>
      <c r="G74" s="53" t="s">
        <v>229</v>
      </c>
    </row>
    <row r="75" spans="1:7" x14ac:dyDescent="0.2">
      <c r="A75" s="89">
        <f>'2020_3-1-2_Download'!B83</f>
        <v>351</v>
      </c>
      <c r="B75" s="92">
        <f>'2020_3-1-2_Download'!D83</f>
        <v>2019</v>
      </c>
      <c r="C75" s="89" t="str">
        <f>'2020_3-1-2_Download'!C83</f>
        <v>Celle</v>
      </c>
      <c r="D75" s="89" t="str">
        <f>'2020_3-1-2_Download'!$E$7</f>
        <v>ausländische Herkunft mindestens eines Elternteils</v>
      </c>
      <c r="E75" s="130" t="s">
        <v>1408</v>
      </c>
      <c r="F75" s="66" t="str">
        <f>VLOOKUP(A75,[2]Kreise!$A$2:$C$53,3,FALSE)</f>
        <v>K03351</v>
      </c>
      <c r="G75" s="53" t="s">
        <v>230</v>
      </c>
    </row>
    <row r="76" spans="1:7" x14ac:dyDescent="0.2">
      <c r="A76" s="89">
        <f>'2020_3-1-2_Download'!B84</f>
        <v>352</v>
      </c>
      <c r="B76" s="92">
        <f>'2020_3-1-2_Download'!D84</f>
        <v>2019</v>
      </c>
      <c r="C76" s="89" t="str">
        <f>'2020_3-1-2_Download'!C84</f>
        <v>Cuxhaven</v>
      </c>
      <c r="D76" s="89" t="str">
        <f>'2020_3-1-2_Download'!$E$7</f>
        <v>ausländische Herkunft mindestens eines Elternteils</v>
      </c>
      <c r="E76" s="130" t="s">
        <v>1408</v>
      </c>
      <c r="F76" s="66" t="str">
        <f>VLOOKUP(A76,[2]Kreise!$A$2:$C$53,3,FALSE)</f>
        <v>K03352</v>
      </c>
      <c r="G76" s="53" t="s">
        <v>231</v>
      </c>
    </row>
    <row r="77" spans="1:7" x14ac:dyDescent="0.2">
      <c r="A77" s="89">
        <f>'2020_3-1-2_Download'!B85</f>
        <v>353</v>
      </c>
      <c r="B77" s="92">
        <f>'2020_3-1-2_Download'!D85</f>
        <v>2019</v>
      </c>
      <c r="C77" s="89" t="str">
        <f>'2020_3-1-2_Download'!C85</f>
        <v>Harburg</v>
      </c>
      <c r="D77" s="89" t="str">
        <f>'2020_3-1-2_Download'!$E$7</f>
        <v>ausländische Herkunft mindestens eines Elternteils</v>
      </c>
      <c r="E77" s="130" t="s">
        <v>1408</v>
      </c>
      <c r="F77" s="66" t="str">
        <f>VLOOKUP(A77,[2]Kreise!$A$2:$C$53,3,FALSE)</f>
        <v>K03353</v>
      </c>
      <c r="G77" s="53" t="s">
        <v>232</v>
      </c>
    </row>
    <row r="78" spans="1:7" x14ac:dyDescent="0.2">
      <c r="A78" s="89">
        <f>'2020_3-1-2_Download'!B86</f>
        <v>354</v>
      </c>
      <c r="B78" s="92">
        <f>'2020_3-1-2_Download'!D86</f>
        <v>2019</v>
      </c>
      <c r="C78" s="89" t="str">
        <f>'2020_3-1-2_Download'!C86</f>
        <v>Lüchow-Dannenberg</v>
      </c>
      <c r="D78" s="89" t="str">
        <f>'2020_3-1-2_Download'!$E$7</f>
        <v>ausländische Herkunft mindestens eines Elternteils</v>
      </c>
      <c r="E78" s="130" t="s">
        <v>1408</v>
      </c>
      <c r="F78" s="66" t="str">
        <f>VLOOKUP(A78,[2]Kreise!$A$2:$C$53,3,FALSE)</f>
        <v>K03354</v>
      </c>
      <c r="G78" s="53" t="s">
        <v>233</v>
      </c>
    </row>
    <row r="79" spans="1:7" x14ac:dyDescent="0.2">
      <c r="A79" s="89">
        <f>'2020_3-1-2_Download'!B87</f>
        <v>355</v>
      </c>
      <c r="B79" s="92">
        <f>'2020_3-1-2_Download'!D87</f>
        <v>2019</v>
      </c>
      <c r="C79" s="89" t="str">
        <f>'2020_3-1-2_Download'!C87</f>
        <v>Lüneburg</v>
      </c>
      <c r="D79" s="89" t="str">
        <f>'2020_3-1-2_Download'!$E$7</f>
        <v>ausländische Herkunft mindestens eines Elternteils</v>
      </c>
      <c r="E79" s="130" t="s">
        <v>1408</v>
      </c>
      <c r="F79" s="66" t="str">
        <f>VLOOKUP(A79,[2]Kreise!$A$2:$C$53,3,FALSE)</f>
        <v>K03355</v>
      </c>
      <c r="G79" s="53" t="s">
        <v>234</v>
      </c>
    </row>
    <row r="80" spans="1:7" x14ac:dyDescent="0.2">
      <c r="A80" s="89">
        <f>'2020_3-1-2_Download'!B88</f>
        <v>356</v>
      </c>
      <c r="B80" s="92">
        <f>'2020_3-1-2_Download'!D88</f>
        <v>2019</v>
      </c>
      <c r="C80" s="89" t="str">
        <f>'2020_3-1-2_Download'!C88</f>
        <v>Osterholz</v>
      </c>
      <c r="D80" s="89" t="str">
        <f>'2020_3-1-2_Download'!$E$7</f>
        <v>ausländische Herkunft mindestens eines Elternteils</v>
      </c>
      <c r="E80" s="130" t="s">
        <v>1408</v>
      </c>
      <c r="F80" s="66" t="str">
        <f>VLOOKUP(A80,[2]Kreise!$A$2:$C$53,3,FALSE)</f>
        <v>K03356</v>
      </c>
      <c r="G80" s="53" t="s">
        <v>235</v>
      </c>
    </row>
    <row r="81" spans="1:7" x14ac:dyDescent="0.2">
      <c r="A81" s="89">
        <f>'2020_3-1-2_Download'!B89</f>
        <v>357</v>
      </c>
      <c r="B81" s="92">
        <f>'2020_3-1-2_Download'!D89</f>
        <v>2019</v>
      </c>
      <c r="C81" s="89" t="str">
        <f>'2020_3-1-2_Download'!C89</f>
        <v>Rotenburg (Wümme)</v>
      </c>
      <c r="D81" s="89" t="str">
        <f>'2020_3-1-2_Download'!$E$7</f>
        <v>ausländische Herkunft mindestens eines Elternteils</v>
      </c>
      <c r="E81" s="130" t="s">
        <v>1408</v>
      </c>
      <c r="F81" s="66" t="str">
        <f>VLOOKUP(A81,[2]Kreise!$A$2:$C$53,3,FALSE)</f>
        <v>K03357</v>
      </c>
      <c r="G81" s="53" t="s">
        <v>236</v>
      </c>
    </row>
    <row r="82" spans="1:7" x14ac:dyDescent="0.2">
      <c r="A82" s="89">
        <f>'2020_3-1-2_Download'!B90</f>
        <v>358</v>
      </c>
      <c r="B82" s="92">
        <f>'2020_3-1-2_Download'!D90</f>
        <v>2019</v>
      </c>
      <c r="C82" s="89" t="str">
        <f>'2020_3-1-2_Download'!C90</f>
        <v>Heidekreis</v>
      </c>
      <c r="D82" s="89" t="str">
        <f>'2020_3-1-2_Download'!$E$7</f>
        <v>ausländische Herkunft mindestens eines Elternteils</v>
      </c>
      <c r="E82" s="130" t="s">
        <v>1408</v>
      </c>
      <c r="F82" s="66" t="str">
        <f>VLOOKUP(A82,[2]Kreise!$A$2:$C$53,3,FALSE)</f>
        <v>K03358</v>
      </c>
      <c r="G82" s="53" t="s">
        <v>237</v>
      </c>
    </row>
    <row r="83" spans="1:7" x14ac:dyDescent="0.2">
      <c r="A83" s="89">
        <f>'2020_3-1-2_Download'!B91</f>
        <v>359</v>
      </c>
      <c r="B83" s="92">
        <f>'2020_3-1-2_Download'!D91</f>
        <v>2019</v>
      </c>
      <c r="C83" s="89" t="str">
        <f>'2020_3-1-2_Download'!C91</f>
        <v>Stade</v>
      </c>
      <c r="D83" s="89" t="str">
        <f>'2020_3-1-2_Download'!$E$7</f>
        <v>ausländische Herkunft mindestens eines Elternteils</v>
      </c>
      <c r="E83" s="130" t="s">
        <v>1408</v>
      </c>
      <c r="F83" s="66" t="str">
        <f>VLOOKUP(A83,[2]Kreise!$A$2:$C$53,3,FALSE)</f>
        <v>K03359</v>
      </c>
      <c r="G83" s="53" t="s">
        <v>238</v>
      </c>
    </row>
    <row r="84" spans="1:7" x14ac:dyDescent="0.2">
      <c r="A84" s="89">
        <f>'2020_3-1-2_Download'!B92</f>
        <v>360</v>
      </c>
      <c r="B84" s="92">
        <f>'2020_3-1-2_Download'!D92</f>
        <v>2019</v>
      </c>
      <c r="C84" s="89" t="str">
        <f>'2020_3-1-2_Download'!C92</f>
        <v>Uelzen</v>
      </c>
      <c r="D84" s="89" t="str">
        <f>'2020_3-1-2_Download'!$E$7</f>
        <v>ausländische Herkunft mindestens eines Elternteils</v>
      </c>
      <c r="E84" s="130" t="s">
        <v>1408</v>
      </c>
      <c r="F84" s="66" t="str">
        <f>VLOOKUP(A84,[2]Kreise!$A$2:$C$53,3,FALSE)</f>
        <v>K03360</v>
      </c>
      <c r="G84" s="53" t="s">
        <v>239</v>
      </c>
    </row>
    <row r="85" spans="1:7" x14ac:dyDescent="0.2">
      <c r="A85" s="89">
        <f>'2020_3-1-2_Download'!B93</f>
        <v>361</v>
      </c>
      <c r="B85" s="92">
        <f>'2020_3-1-2_Download'!D93</f>
        <v>2019</v>
      </c>
      <c r="C85" s="89" t="str">
        <f>'2020_3-1-2_Download'!C93</f>
        <v>Verden</v>
      </c>
      <c r="D85" s="89" t="str">
        <f>'2020_3-1-2_Download'!$E$7</f>
        <v>ausländische Herkunft mindestens eines Elternteils</v>
      </c>
      <c r="E85" s="130" t="s">
        <v>1408</v>
      </c>
      <c r="F85" s="66" t="str">
        <f>VLOOKUP(A85,[2]Kreise!$A$2:$C$53,3,FALSE)</f>
        <v>K03361</v>
      </c>
      <c r="G85" s="53" t="s">
        <v>240</v>
      </c>
    </row>
    <row r="86" spans="1:7" x14ac:dyDescent="0.2">
      <c r="A86" s="89">
        <f>'2020_3-1-2_Download'!B94</f>
        <v>3</v>
      </c>
      <c r="B86" s="92">
        <f>'2020_3-1-2_Download'!D94</f>
        <v>2019</v>
      </c>
      <c r="C86" s="89" t="str">
        <f>'2020_3-1-2_Download'!C94</f>
        <v>Statistische Region Lüneburg</v>
      </c>
      <c r="D86" s="89" t="str">
        <f>'2020_3-1-2_Download'!$E$7</f>
        <v>ausländische Herkunft mindestens eines Elternteils</v>
      </c>
      <c r="E86" s="130" t="s">
        <v>1408</v>
      </c>
      <c r="F86" s="66" t="str">
        <f>VLOOKUP(A86,[2]Kreise!$A$2:$C$53,3,FALSE)</f>
        <v>K033</v>
      </c>
      <c r="G86" s="53" t="s">
        <v>241</v>
      </c>
    </row>
    <row r="87" spans="1:7" x14ac:dyDescent="0.2">
      <c r="A87" s="89">
        <f>'2020_3-1-2_Download'!B95</f>
        <v>401</v>
      </c>
      <c r="B87" s="92">
        <f>'2020_3-1-2_Download'!D95</f>
        <v>2019</v>
      </c>
      <c r="C87" s="89" t="str">
        <f>'2020_3-1-2_Download'!C95</f>
        <v>Delmenhorst  Stadt</v>
      </c>
      <c r="D87" s="89" t="str">
        <f>'2020_3-1-2_Download'!$E$7</f>
        <v>ausländische Herkunft mindestens eines Elternteils</v>
      </c>
      <c r="E87" s="130" t="s">
        <v>1408</v>
      </c>
      <c r="F87" s="66" t="str">
        <f>VLOOKUP(A87,[2]Kreise!$A$2:$C$53,3,FALSE)</f>
        <v>K03401</v>
      </c>
      <c r="G87" s="53" t="s">
        <v>242</v>
      </c>
    </row>
    <row r="88" spans="1:7" x14ac:dyDescent="0.2">
      <c r="A88" s="89">
        <f>'2020_3-1-2_Download'!B96</f>
        <v>402</v>
      </c>
      <c r="B88" s="92">
        <f>'2020_3-1-2_Download'!D96</f>
        <v>2019</v>
      </c>
      <c r="C88" s="89" t="str">
        <f>'2020_3-1-2_Download'!C96</f>
        <v>Emden  Stadt</v>
      </c>
      <c r="D88" s="89" t="str">
        <f>'2020_3-1-2_Download'!$E$7</f>
        <v>ausländische Herkunft mindestens eines Elternteils</v>
      </c>
      <c r="E88" s="130" t="s">
        <v>1408</v>
      </c>
      <c r="F88" s="66" t="str">
        <f>VLOOKUP(A88,[2]Kreise!$A$2:$C$53,3,FALSE)</f>
        <v>K03402</v>
      </c>
      <c r="G88" s="53" t="s">
        <v>243</v>
      </c>
    </row>
    <row r="89" spans="1:7" x14ac:dyDescent="0.2">
      <c r="A89" s="89">
        <f>'2020_3-1-2_Download'!B97</f>
        <v>403</v>
      </c>
      <c r="B89" s="92">
        <f>'2020_3-1-2_Download'!D97</f>
        <v>2019</v>
      </c>
      <c r="C89" s="89" t="str">
        <f>'2020_3-1-2_Download'!C97</f>
        <v>Oldenburg(Oldb)  Stadt</v>
      </c>
      <c r="D89" s="89" t="str">
        <f>'2020_3-1-2_Download'!$E$7</f>
        <v>ausländische Herkunft mindestens eines Elternteils</v>
      </c>
      <c r="E89" s="130" t="s">
        <v>1408</v>
      </c>
      <c r="F89" s="66" t="str">
        <f>VLOOKUP(A89,[2]Kreise!$A$2:$C$53,3,FALSE)</f>
        <v>K03403</v>
      </c>
      <c r="G89" s="53" t="s">
        <v>244</v>
      </c>
    </row>
    <row r="90" spans="1:7" x14ac:dyDescent="0.2">
      <c r="A90" s="89">
        <f>'2020_3-1-2_Download'!B98</f>
        <v>404</v>
      </c>
      <c r="B90" s="92">
        <f>'2020_3-1-2_Download'!D98</f>
        <v>2019</v>
      </c>
      <c r="C90" s="89" t="str">
        <f>'2020_3-1-2_Download'!C98</f>
        <v>Osnabrück  Stadt</v>
      </c>
      <c r="D90" s="89" t="str">
        <f>'2020_3-1-2_Download'!$E$7</f>
        <v>ausländische Herkunft mindestens eines Elternteils</v>
      </c>
      <c r="E90" s="130" t="s">
        <v>1408</v>
      </c>
      <c r="F90" s="66" t="str">
        <f>VLOOKUP(A90,[2]Kreise!$A$2:$C$53,3,FALSE)</f>
        <v>K03404</v>
      </c>
      <c r="G90" s="53" t="s">
        <v>245</v>
      </c>
    </row>
    <row r="91" spans="1:7" x14ac:dyDescent="0.2">
      <c r="A91" s="89">
        <f>'2020_3-1-2_Download'!B99</f>
        <v>405</v>
      </c>
      <c r="B91" s="92">
        <f>'2020_3-1-2_Download'!D99</f>
        <v>2019</v>
      </c>
      <c r="C91" s="89" t="str">
        <f>'2020_3-1-2_Download'!C99</f>
        <v>Wilhelmshaven  Stadt</v>
      </c>
      <c r="D91" s="89" t="str">
        <f>'2020_3-1-2_Download'!$E$7</f>
        <v>ausländische Herkunft mindestens eines Elternteils</v>
      </c>
      <c r="E91" s="130" t="s">
        <v>1408</v>
      </c>
      <c r="F91" s="66" t="str">
        <f>VLOOKUP(A91,[2]Kreise!$A$2:$C$53,3,FALSE)</f>
        <v>K03405</v>
      </c>
      <c r="G91" s="53" t="s">
        <v>246</v>
      </c>
    </row>
    <row r="92" spans="1:7" x14ac:dyDescent="0.2">
      <c r="A92" s="89">
        <f>'2020_3-1-2_Download'!B100</f>
        <v>451</v>
      </c>
      <c r="B92" s="92">
        <f>'2020_3-1-2_Download'!D100</f>
        <v>2019</v>
      </c>
      <c r="C92" s="89" t="str">
        <f>'2020_3-1-2_Download'!C100</f>
        <v>Ammerland</v>
      </c>
      <c r="D92" s="89" t="str">
        <f>'2020_3-1-2_Download'!$E$7</f>
        <v>ausländische Herkunft mindestens eines Elternteils</v>
      </c>
      <c r="E92" s="130" t="s">
        <v>1408</v>
      </c>
      <c r="F92" s="66" t="str">
        <f>VLOOKUP(A92,[2]Kreise!$A$2:$C$53,3,FALSE)</f>
        <v>K03451</v>
      </c>
      <c r="G92" s="53" t="s">
        <v>247</v>
      </c>
    </row>
    <row r="93" spans="1:7" x14ac:dyDescent="0.2">
      <c r="A93" s="89">
        <f>'2020_3-1-2_Download'!B101</f>
        <v>452</v>
      </c>
      <c r="B93" s="92">
        <f>'2020_3-1-2_Download'!D101</f>
        <v>2019</v>
      </c>
      <c r="C93" s="89" t="str">
        <f>'2020_3-1-2_Download'!C101</f>
        <v>Aurich</v>
      </c>
      <c r="D93" s="89" t="str">
        <f>'2020_3-1-2_Download'!$E$7</f>
        <v>ausländische Herkunft mindestens eines Elternteils</v>
      </c>
      <c r="E93" s="130" t="s">
        <v>1408</v>
      </c>
      <c r="F93" s="66" t="str">
        <f>VLOOKUP(A93,[2]Kreise!$A$2:$C$53,3,FALSE)</f>
        <v>K03452</v>
      </c>
      <c r="G93" s="53" t="s">
        <v>248</v>
      </c>
    </row>
    <row r="94" spans="1:7" x14ac:dyDescent="0.2">
      <c r="A94" s="89">
        <f>'2020_3-1-2_Download'!B102</f>
        <v>453</v>
      </c>
      <c r="B94" s="92">
        <f>'2020_3-1-2_Download'!D102</f>
        <v>2019</v>
      </c>
      <c r="C94" s="89" t="str">
        <f>'2020_3-1-2_Download'!C102</f>
        <v>Cloppenburg</v>
      </c>
      <c r="D94" s="89" t="str">
        <f>'2020_3-1-2_Download'!$E$7</f>
        <v>ausländische Herkunft mindestens eines Elternteils</v>
      </c>
      <c r="E94" s="130" t="s">
        <v>1408</v>
      </c>
      <c r="F94" s="66" t="str">
        <f>VLOOKUP(A94,[2]Kreise!$A$2:$C$53,3,FALSE)</f>
        <v>K03453</v>
      </c>
      <c r="G94" s="53" t="s">
        <v>249</v>
      </c>
    </row>
    <row r="95" spans="1:7" x14ac:dyDescent="0.2">
      <c r="A95" s="89">
        <f>'2020_3-1-2_Download'!B103</f>
        <v>454</v>
      </c>
      <c r="B95" s="92">
        <f>'2020_3-1-2_Download'!D103</f>
        <v>2019</v>
      </c>
      <c r="C95" s="89" t="str">
        <f>'2020_3-1-2_Download'!C103</f>
        <v>Emsland</v>
      </c>
      <c r="D95" s="89" t="str">
        <f>'2020_3-1-2_Download'!$E$7</f>
        <v>ausländische Herkunft mindestens eines Elternteils</v>
      </c>
      <c r="E95" s="130" t="s">
        <v>1408</v>
      </c>
      <c r="F95" s="66" t="str">
        <f>VLOOKUP(A95,[2]Kreise!$A$2:$C$53,3,FALSE)</f>
        <v>K03454</v>
      </c>
      <c r="G95" s="53" t="s">
        <v>250</v>
      </c>
    </row>
    <row r="96" spans="1:7" x14ac:dyDescent="0.2">
      <c r="A96" s="89">
        <f>'2020_3-1-2_Download'!B104</f>
        <v>455</v>
      </c>
      <c r="B96" s="92">
        <f>'2020_3-1-2_Download'!D104</f>
        <v>2019</v>
      </c>
      <c r="C96" s="89" t="str">
        <f>'2020_3-1-2_Download'!C104</f>
        <v>Friesland</v>
      </c>
      <c r="D96" s="89" t="str">
        <f>'2020_3-1-2_Download'!$E$7</f>
        <v>ausländische Herkunft mindestens eines Elternteils</v>
      </c>
      <c r="E96" s="130" t="s">
        <v>1408</v>
      </c>
      <c r="F96" s="66" t="str">
        <f>VLOOKUP(A96,[2]Kreise!$A$2:$C$53,3,FALSE)</f>
        <v>K03455</v>
      </c>
      <c r="G96" s="53" t="s">
        <v>251</v>
      </c>
    </row>
    <row r="97" spans="1:7" x14ac:dyDescent="0.2">
      <c r="A97" s="89">
        <f>'2020_3-1-2_Download'!B105</f>
        <v>456</v>
      </c>
      <c r="B97" s="92">
        <f>'2020_3-1-2_Download'!D105</f>
        <v>2019</v>
      </c>
      <c r="C97" s="89" t="str">
        <f>'2020_3-1-2_Download'!C105</f>
        <v>Grafschaft Bentheim</v>
      </c>
      <c r="D97" s="89" t="str">
        <f>'2020_3-1-2_Download'!$E$7</f>
        <v>ausländische Herkunft mindestens eines Elternteils</v>
      </c>
      <c r="E97" s="130" t="s">
        <v>1408</v>
      </c>
      <c r="F97" s="66" t="str">
        <f>VLOOKUP(A97,[2]Kreise!$A$2:$C$53,3,FALSE)</f>
        <v>K03456</v>
      </c>
      <c r="G97" s="53" t="s">
        <v>252</v>
      </c>
    </row>
    <row r="98" spans="1:7" x14ac:dyDescent="0.2">
      <c r="A98" s="89">
        <f>'2020_3-1-2_Download'!B106</f>
        <v>457</v>
      </c>
      <c r="B98" s="92">
        <f>'2020_3-1-2_Download'!D106</f>
        <v>2019</v>
      </c>
      <c r="C98" s="89" t="str">
        <f>'2020_3-1-2_Download'!C106</f>
        <v>Leer</v>
      </c>
      <c r="D98" s="89" t="str">
        <f>'2020_3-1-2_Download'!$E$7</f>
        <v>ausländische Herkunft mindestens eines Elternteils</v>
      </c>
      <c r="E98" s="130" t="s">
        <v>1408</v>
      </c>
      <c r="F98" s="66" t="str">
        <f>VLOOKUP(A98,[2]Kreise!$A$2:$C$53,3,FALSE)</f>
        <v>K03457</v>
      </c>
      <c r="G98" s="53" t="s">
        <v>253</v>
      </c>
    </row>
    <row r="99" spans="1:7" x14ac:dyDescent="0.2">
      <c r="A99" s="89">
        <f>'2020_3-1-2_Download'!B107</f>
        <v>458</v>
      </c>
      <c r="B99" s="92">
        <f>'2020_3-1-2_Download'!D107</f>
        <v>2019</v>
      </c>
      <c r="C99" s="89" t="str">
        <f>'2020_3-1-2_Download'!C107</f>
        <v>Oldenburg</v>
      </c>
      <c r="D99" s="89" t="str">
        <f>'2020_3-1-2_Download'!$E$7</f>
        <v>ausländische Herkunft mindestens eines Elternteils</v>
      </c>
      <c r="E99" s="130" t="s">
        <v>1408</v>
      </c>
      <c r="F99" s="66" t="str">
        <f>VLOOKUP(A99,[2]Kreise!$A$2:$C$53,3,FALSE)</f>
        <v>K03458</v>
      </c>
      <c r="G99" s="53" t="s">
        <v>254</v>
      </c>
    </row>
    <row r="100" spans="1:7" x14ac:dyDescent="0.2">
      <c r="A100" s="89">
        <f>'2020_3-1-2_Download'!B108</f>
        <v>459</v>
      </c>
      <c r="B100" s="92">
        <f>'2020_3-1-2_Download'!D108</f>
        <v>2019</v>
      </c>
      <c r="C100" s="89" t="str">
        <f>'2020_3-1-2_Download'!C108</f>
        <v>Osnabrück</v>
      </c>
      <c r="D100" s="89" t="str">
        <f>'2020_3-1-2_Download'!$E$7</f>
        <v>ausländische Herkunft mindestens eines Elternteils</v>
      </c>
      <c r="E100" s="130" t="s">
        <v>1408</v>
      </c>
      <c r="F100" s="66" t="str">
        <f>VLOOKUP(A100,[2]Kreise!$A$2:$C$53,3,FALSE)</f>
        <v>K03459</v>
      </c>
      <c r="G100" s="53" t="s">
        <v>255</v>
      </c>
    </row>
    <row r="101" spans="1:7" x14ac:dyDescent="0.2">
      <c r="A101" s="89">
        <f>'2020_3-1-2_Download'!B109</f>
        <v>460</v>
      </c>
      <c r="B101" s="92">
        <f>'2020_3-1-2_Download'!D109</f>
        <v>2019</v>
      </c>
      <c r="C101" s="89" t="str">
        <f>'2020_3-1-2_Download'!C109</f>
        <v>Vechta</v>
      </c>
      <c r="D101" s="89" t="str">
        <f>'2020_3-1-2_Download'!$E$7</f>
        <v>ausländische Herkunft mindestens eines Elternteils</v>
      </c>
      <c r="E101" s="130" t="s">
        <v>1408</v>
      </c>
      <c r="F101" s="66" t="str">
        <f>VLOOKUP(A101,[2]Kreise!$A$2:$C$53,3,FALSE)</f>
        <v>K03460</v>
      </c>
      <c r="G101" s="53" t="s">
        <v>256</v>
      </c>
    </row>
    <row r="102" spans="1:7" x14ac:dyDescent="0.2">
      <c r="A102" s="89">
        <f>'2020_3-1-2_Download'!B110</f>
        <v>461</v>
      </c>
      <c r="B102" s="92">
        <f>'2020_3-1-2_Download'!D110</f>
        <v>2019</v>
      </c>
      <c r="C102" s="89" t="str">
        <f>'2020_3-1-2_Download'!C110</f>
        <v>Wesermarsch</v>
      </c>
      <c r="D102" s="89" t="str">
        <f>'2020_3-1-2_Download'!$E$7</f>
        <v>ausländische Herkunft mindestens eines Elternteils</v>
      </c>
      <c r="E102" s="130" t="s">
        <v>1408</v>
      </c>
      <c r="F102" s="66" t="str">
        <f>VLOOKUP(A102,[2]Kreise!$A$2:$C$53,3,FALSE)</f>
        <v>K03461</v>
      </c>
      <c r="G102" s="53" t="s">
        <v>257</v>
      </c>
    </row>
    <row r="103" spans="1:7" x14ac:dyDescent="0.2">
      <c r="A103" s="89">
        <f>'2020_3-1-2_Download'!B111</f>
        <v>462</v>
      </c>
      <c r="B103" s="92">
        <f>'2020_3-1-2_Download'!D111</f>
        <v>2019</v>
      </c>
      <c r="C103" s="89" t="str">
        <f>'2020_3-1-2_Download'!C111</f>
        <v>Wittmund</v>
      </c>
      <c r="D103" s="89" t="str">
        <f>'2020_3-1-2_Download'!$E$7</f>
        <v>ausländische Herkunft mindestens eines Elternteils</v>
      </c>
      <c r="E103" s="130" t="s">
        <v>1408</v>
      </c>
      <c r="F103" s="66" t="str">
        <f>VLOOKUP(A103,[2]Kreise!$A$2:$C$53,3,FALSE)</f>
        <v>K03462</v>
      </c>
      <c r="G103" s="53" t="s">
        <v>258</v>
      </c>
    </row>
    <row r="104" spans="1:7" x14ac:dyDescent="0.2">
      <c r="A104" s="89">
        <f>'2020_3-1-2_Download'!B112</f>
        <v>4</v>
      </c>
      <c r="B104" s="92">
        <f>'2020_3-1-2_Download'!D112</f>
        <v>2019</v>
      </c>
      <c r="C104" s="89" t="str">
        <f>'2020_3-1-2_Download'!C112</f>
        <v>Statistische Region Weser-Ems</v>
      </c>
      <c r="D104" s="89" t="str">
        <f>'2020_3-1-2_Download'!$E$7</f>
        <v>ausländische Herkunft mindestens eines Elternteils</v>
      </c>
      <c r="E104" s="130" t="s">
        <v>1408</v>
      </c>
      <c r="F104" s="66" t="str">
        <f>VLOOKUP(A104,[2]Kreise!$A$2:$C$53,3,FALSE)</f>
        <v>K034</v>
      </c>
      <c r="G104" s="53" t="s">
        <v>259</v>
      </c>
    </row>
    <row r="105" spans="1:7" x14ac:dyDescent="0.2">
      <c r="A105" s="89">
        <f>'2020_3-1-2_Download'!B113</f>
        <v>0</v>
      </c>
      <c r="B105" s="92">
        <f>'2020_3-1-2_Download'!D113</f>
        <v>2019</v>
      </c>
      <c r="C105" s="89" t="str">
        <f>'2020_3-1-2_Download'!C113</f>
        <v>Niedersachsen</v>
      </c>
      <c r="D105" s="89" t="str">
        <f>'2020_3-1-2_Download'!$E$7</f>
        <v>ausländische Herkunft mindestens eines Elternteils</v>
      </c>
      <c r="E105" s="130" t="s">
        <v>1408</v>
      </c>
      <c r="F105" s="66" t="str">
        <f>VLOOKUP(A105,[2]Kreise!$A$2:$C$53,3,FALSE)</f>
        <v>K030</v>
      </c>
      <c r="G105" s="53" t="s">
        <v>260</v>
      </c>
    </row>
    <row r="106" spans="1:7" x14ac:dyDescent="0.2">
      <c r="A106" s="89">
        <f>'2020_3-1-2_Download'!B114</f>
        <v>101</v>
      </c>
      <c r="B106" s="92">
        <f>'2020_3-1-2_Download'!D114</f>
        <v>2018</v>
      </c>
      <c r="C106" s="89" t="str">
        <f>'2020_3-1-2_Download'!C114</f>
        <v>Braunschweig  Stadt</v>
      </c>
      <c r="D106" s="89" t="str">
        <f>'2020_3-1-2_Download'!$E$7</f>
        <v>ausländische Herkunft mindestens eines Elternteils</v>
      </c>
      <c r="E106" s="130" t="s">
        <v>1408</v>
      </c>
      <c r="F106" s="66" t="str">
        <f>VLOOKUP(A106,[2]Kreise!$A$2:$C$53,3,FALSE)</f>
        <v>K03101</v>
      </c>
      <c r="G106" s="53" t="s">
        <v>261</v>
      </c>
    </row>
    <row r="107" spans="1:7" x14ac:dyDescent="0.2">
      <c r="A107" s="89">
        <f>'2020_3-1-2_Download'!B115</f>
        <v>102</v>
      </c>
      <c r="B107" s="92">
        <f>'2020_3-1-2_Download'!D115</f>
        <v>2018</v>
      </c>
      <c r="C107" s="89" t="str">
        <f>'2020_3-1-2_Download'!C115</f>
        <v>Salzgitter  Stadt</v>
      </c>
      <c r="D107" s="89" t="str">
        <f>'2020_3-1-2_Download'!$E$7</f>
        <v>ausländische Herkunft mindestens eines Elternteils</v>
      </c>
      <c r="E107" s="130" t="s">
        <v>1408</v>
      </c>
      <c r="F107" s="66" t="str">
        <f>VLOOKUP(A107,[2]Kreise!$A$2:$C$53,3,FALSE)</f>
        <v>K03102</v>
      </c>
      <c r="G107" s="53" t="s">
        <v>262</v>
      </c>
    </row>
    <row r="108" spans="1:7" x14ac:dyDescent="0.2">
      <c r="A108" s="89">
        <f>'2020_3-1-2_Download'!B116</f>
        <v>103</v>
      </c>
      <c r="B108" s="92">
        <f>'2020_3-1-2_Download'!D116</f>
        <v>2018</v>
      </c>
      <c r="C108" s="89" t="str">
        <f>'2020_3-1-2_Download'!C116</f>
        <v>Wolfsburg  Stadt</v>
      </c>
      <c r="D108" s="89" t="str">
        <f>'2020_3-1-2_Download'!$E$7</f>
        <v>ausländische Herkunft mindestens eines Elternteils</v>
      </c>
      <c r="E108" s="130" t="s">
        <v>1408</v>
      </c>
      <c r="F108" s="66" t="str">
        <f>VLOOKUP(A108,[2]Kreise!$A$2:$C$53,3,FALSE)</f>
        <v>K03103</v>
      </c>
      <c r="G108" s="53" t="s">
        <v>263</v>
      </c>
    </row>
    <row r="109" spans="1:7" x14ac:dyDescent="0.2">
      <c r="A109" s="89">
        <f>'2020_3-1-2_Download'!B117</f>
        <v>151</v>
      </c>
      <c r="B109" s="92">
        <f>'2020_3-1-2_Download'!D117</f>
        <v>2018</v>
      </c>
      <c r="C109" s="89" t="str">
        <f>'2020_3-1-2_Download'!C117</f>
        <v>Gifhorn</v>
      </c>
      <c r="D109" s="89" t="str">
        <f>'2020_3-1-2_Download'!$E$7</f>
        <v>ausländische Herkunft mindestens eines Elternteils</v>
      </c>
      <c r="E109" s="130" t="s">
        <v>1408</v>
      </c>
      <c r="F109" s="66" t="str">
        <f>VLOOKUP(A109,[2]Kreise!$A$2:$C$53,3,FALSE)</f>
        <v>K03151</v>
      </c>
      <c r="G109" s="53" t="s">
        <v>264</v>
      </c>
    </row>
    <row r="110" spans="1:7" x14ac:dyDescent="0.2">
      <c r="A110" s="89">
        <f>'2020_3-1-2_Download'!B118</f>
        <v>153</v>
      </c>
      <c r="B110" s="92">
        <f>'2020_3-1-2_Download'!D118</f>
        <v>2018</v>
      </c>
      <c r="C110" s="89" t="str">
        <f>'2020_3-1-2_Download'!C118</f>
        <v>Goslar</v>
      </c>
      <c r="D110" s="89" t="str">
        <f>'2020_3-1-2_Download'!$E$7</f>
        <v>ausländische Herkunft mindestens eines Elternteils</v>
      </c>
      <c r="E110" s="130" t="s">
        <v>1408</v>
      </c>
      <c r="F110" s="66" t="str">
        <f>VLOOKUP(A110,[2]Kreise!$A$2:$C$53,3,FALSE)</f>
        <v>K03153</v>
      </c>
      <c r="G110" s="53" t="s">
        <v>265</v>
      </c>
    </row>
    <row r="111" spans="1:7" x14ac:dyDescent="0.2">
      <c r="A111" s="89">
        <f>'2020_3-1-2_Download'!B119</f>
        <v>154</v>
      </c>
      <c r="B111" s="92">
        <f>'2020_3-1-2_Download'!D119</f>
        <v>2018</v>
      </c>
      <c r="C111" s="89" t="str">
        <f>'2020_3-1-2_Download'!C119</f>
        <v>Helmstedt</v>
      </c>
      <c r="D111" s="89" t="str">
        <f>'2020_3-1-2_Download'!$E$7</f>
        <v>ausländische Herkunft mindestens eines Elternteils</v>
      </c>
      <c r="E111" s="130" t="s">
        <v>1408</v>
      </c>
      <c r="F111" s="66" t="str">
        <f>VLOOKUP(A111,[2]Kreise!$A$2:$C$53,3,FALSE)</f>
        <v>K03154</v>
      </c>
      <c r="G111" s="53" t="s">
        <v>266</v>
      </c>
    </row>
    <row r="112" spans="1:7" x14ac:dyDescent="0.2">
      <c r="A112" s="89">
        <f>'2020_3-1-2_Download'!B120</f>
        <v>155</v>
      </c>
      <c r="B112" s="92">
        <f>'2020_3-1-2_Download'!D120</f>
        <v>2018</v>
      </c>
      <c r="C112" s="89" t="str">
        <f>'2020_3-1-2_Download'!C120</f>
        <v>Northeim</v>
      </c>
      <c r="D112" s="89" t="str">
        <f>'2020_3-1-2_Download'!$E$7</f>
        <v>ausländische Herkunft mindestens eines Elternteils</v>
      </c>
      <c r="E112" s="130" t="s">
        <v>1408</v>
      </c>
      <c r="F112" s="66" t="str">
        <f>VLOOKUP(A112,[2]Kreise!$A$2:$C$53,3,FALSE)</f>
        <v>K03155</v>
      </c>
      <c r="G112" s="53" t="s">
        <v>267</v>
      </c>
    </row>
    <row r="113" spans="1:7" x14ac:dyDescent="0.2">
      <c r="A113" s="89">
        <f>'2020_3-1-2_Download'!B121</f>
        <v>157</v>
      </c>
      <c r="B113" s="92">
        <f>'2020_3-1-2_Download'!D121</f>
        <v>2018</v>
      </c>
      <c r="C113" s="89" t="str">
        <f>'2020_3-1-2_Download'!C121</f>
        <v>Peine</v>
      </c>
      <c r="D113" s="89" t="str">
        <f>'2020_3-1-2_Download'!$E$7</f>
        <v>ausländische Herkunft mindestens eines Elternteils</v>
      </c>
      <c r="E113" s="130" t="s">
        <v>1408</v>
      </c>
      <c r="F113" s="66" t="str">
        <f>VLOOKUP(A113,[2]Kreise!$A$2:$C$53,3,FALSE)</f>
        <v>K03157</v>
      </c>
      <c r="G113" s="53" t="s">
        <v>268</v>
      </c>
    </row>
    <row r="114" spans="1:7" x14ac:dyDescent="0.2">
      <c r="A114" s="89">
        <f>'2020_3-1-2_Download'!B122</f>
        <v>158</v>
      </c>
      <c r="B114" s="92">
        <f>'2020_3-1-2_Download'!D122</f>
        <v>2018</v>
      </c>
      <c r="C114" s="89" t="str">
        <f>'2020_3-1-2_Download'!C122</f>
        <v>Wolfenbüttel</v>
      </c>
      <c r="D114" s="89" t="str">
        <f>'2020_3-1-2_Download'!$E$7</f>
        <v>ausländische Herkunft mindestens eines Elternteils</v>
      </c>
      <c r="E114" s="130" t="s">
        <v>1408</v>
      </c>
      <c r="F114" s="66" t="str">
        <f>VLOOKUP(A114,[2]Kreise!$A$2:$C$53,3,FALSE)</f>
        <v>K03158</v>
      </c>
      <c r="G114" s="53" t="s">
        <v>269</v>
      </c>
    </row>
    <row r="115" spans="1:7" x14ac:dyDescent="0.2">
      <c r="A115" s="89">
        <f>'2020_3-1-2_Download'!B123</f>
        <v>159</v>
      </c>
      <c r="B115" s="92">
        <f>'2020_3-1-2_Download'!D123</f>
        <v>2018</v>
      </c>
      <c r="C115" s="89" t="str">
        <f>'2020_3-1-2_Download'!C123</f>
        <v>Göttingen</v>
      </c>
      <c r="D115" s="89" t="str">
        <f>'2020_3-1-2_Download'!$E$7</f>
        <v>ausländische Herkunft mindestens eines Elternteils</v>
      </c>
      <c r="E115" s="130" t="s">
        <v>1408</v>
      </c>
      <c r="F115" s="66" t="str">
        <f>VLOOKUP(A115,[2]Kreise!$A$2:$C$53,3,FALSE)</f>
        <v>K03159</v>
      </c>
      <c r="G115" s="53" t="s">
        <v>270</v>
      </c>
    </row>
    <row r="116" spans="1:7" x14ac:dyDescent="0.2">
      <c r="A116" s="89">
        <f>'2020_3-1-2_Download'!B124</f>
        <v>1</v>
      </c>
      <c r="B116" s="92">
        <f>'2020_3-1-2_Download'!D124</f>
        <v>2018</v>
      </c>
      <c r="C116" s="89" t="str">
        <f>'2020_3-1-2_Download'!C124</f>
        <v>Statistische Region Braunschweig</v>
      </c>
      <c r="D116" s="89" t="str">
        <f>'2020_3-1-2_Download'!$E$7</f>
        <v>ausländische Herkunft mindestens eines Elternteils</v>
      </c>
      <c r="E116" s="130" t="s">
        <v>1408</v>
      </c>
      <c r="F116" s="66" t="str">
        <f>VLOOKUP(A116,[2]Kreise!$A$2:$C$53,3,FALSE)</f>
        <v>K031</v>
      </c>
      <c r="G116" s="53" t="s">
        <v>271</v>
      </c>
    </row>
    <row r="117" spans="1:7" x14ac:dyDescent="0.2">
      <c r="A117" s="89">
        <f>'2020_3-1-2_Download'!B125</f>
        <v>241</v>
      </c>
      <c r="B117" s="92">
        <f>'2020_3-1-2_Download'!D125</f>
        <v>2018</v>
      </c>
      <c r="C117" s="89" t="str">
        <f>'2020_3-1-2_Download'!C125</f>
        <v>Hannover  Region</v>
      </c>
      <c r="D117" s="89" t="str">
        <f>'2020_3-1-2_Download'!$E$7</f>
        <v>ausländische Herkunft mindestens eines Elternteils</v>
      </c>
      <c r="E117" s="130" t="s">
        <v>1408</v>
      </c>
      <c r="F117" s="66" t="str">
        <f>VLOOKUP(A117,[2]Kreise!$A$2:$C$53,3,FALSE)</f>
        <v>K03241</v>
      </c>
      <c r="G117" s="53" t="s">
        <v>272</v>
      </c>
    </row>
    <row r="118" spans="1:7" x14ac:dyDescent="0.2">
      <c r="A118" s="89">
        <f>'2020_3-1-2_Download'!B126</f>
        <v>241001</v>
      </c>
      <c r="B118" s="92">
        <f>'2020_3-1-2_Download'!D126</f>
        <v>2018</v>
      </c>
      <c r="C118" s="89" t="str">
        <f>'2020_3-1-2_Download'!C126</f>
        <v>dav. Hannover  Lhst.</v>
      </c>
      <c r="D118" s="89" t="str">
        <f>'2020_3-1-2_Download'!$E$7</f>
        <v>ausländische Herkunft mindestens eines Elternteils</v>
      </c>
      <c r="E118" s="130" t="s">
        <v>1408</v>
      </c>
      <c r="F118" s="66" t="str">
        <f>VLOOKUP(A118,[2]Kreise!$A$2:$C$53,3,FALSE)</f>
        <v>K03241001</v>
      </c>
      <c r="G118" s="53" t="s">
        <v>273</v>
      </c>
    </row>
    <row r="119" spans="1:7" x14ac:dyDescent="0.2">
      <c r="A119" s="89">
        <f>'2020_3-1-2_Download'!B127</f>
        <v>241999</v>
      </c>
      <c r="B119" s="92">
        <f>'2020_3-1-2_Download'!D127</f>
        <v>2018</v>
      </c>
      <c r="C119" s="89" t="str">
        <f>'2020_3-1-2_Download'!C127</f>
        <v>dav. Hannover  Umland</v>
      </c>
      <c r="D119" s="89" t="str">
        <f>'2020_3-1-2_Download'!$E$7</f>
        <v>ausländische Herkunft mindestens eines Elternteils</v>
      </c>
      <c r="E119" s="130" t="s">
        <v>1408</v>
      </c>
      <c r="F119" s="66" t="str">
        <f>VLOOKUP(A119,[2]Kreise!$A$2:$C$53,3,FALSE)</f>
        <v>K03241999</v>
      </c>
      <c r="G119" s="53" t="s">
        <v>274</v>
      </c>
    </row>
    <row r="120" spans="1:7" x14ac:dyDescent="0.2">
      <c r="A120" s="89">
        <f>'2020_3-1-2_Download'!B128</f>
        <v>251</v>
      </c>
      <c r="B120" s="92">
        <f>'2020_3-1-2_Download'!D128</f>
        <v>2018</v>
      </c>
      <c r="C120" s="89" t="str">
        <f>'2020_3-1-2_Download'!C128</f>
        <v>Diepholz</v>
      </c>
      <c r="D120" s="89" t="str">
        <f>'2020_3-1-2_Download'!$E$7</f>
        <v>ausländische Herkunft mindestens eines Elternteils</v>
      </c>
      <c r="E120" s="130" t="s">
        <v>1408</v>
      </c>
      <c r="F120" s="66" t="str">
        <f>VLOOKUP(A120,[2]Kreise!$A$2:$C$53,3,FALSE)</f>
        <v>K03251</v>
      </c>
      <c r="G120" s="53" t="s">
        <v>275</v>
      </c>
    </row>
    <row r="121" spans="1:7" x14ac:dyDescent="0.2">
      <c r="A121" s="89">
        <f>'2020_3-1-2_Download'!B129</f>
        <v>252</v>
      </c>
      <c r="B121" s="92">
        <f>'2020_3-1-2_Download'!D129</f>
        <v>2018</v>
      </c>
      <c r="C121" s="89" t="str">
        <f>'2020_3-1-2_Download'!C129</f>
        <v>Hameln-Pyrmont</v>
      </c>
      <c r="D121" s="89" t="str">
        <f>'2020_3-1-2_Download'!$E$7</f>
        <v>ausländische Herkunft mindestens eines Elternteils</v>
      </c>
      <c r="E121" s="130" t="s">
        <v>1408</v>
      </c>
      <c r="F121" s="66" t="str">
        <f>VLOOKUP(A121,[2]Kreise!$A$2:$C$53,3,FALSE)</f>
        <v>K03252</v>
      </c>
      <c r="G121" s="53" t="s">
        <v>276</v>
      </c>
    </row>
    <row r="122" spans="1:7" x14ac:dyDescent="0.2">
      <c r="A122" s="89">
        <f>'2020_3-1-2_Download'!B130</f>
        <v>254</v>
      </c>
      <c r="B122" s="92">
        <f>'2020_3-1-2_Download'!D130</f>
        <v>2018</v>
      </c>
      <c r="C122" s="89" t="str">
        <f>'2020_3-1-2_Download'!C130</f>
        <v>Hildesheim</v>
      </c>
      <c r="D122" s="89" t="str">
        <f>'2020_3-1-2_Download'!$E$7</f>
        <v>ausländische Herkunft mindestens eines Elternteils</v>
      </c>
      <c r="E122" s="130" t="s">
        <v>1408</v>
      </c>
      <c r="F122" s="66" t="str">
        <f>VLOOKUP(A122,[2]Kreise!$A$2:$C$53,3,FALSE)</f>
        <v>K03254</v>
      </c>
      <c r="G122" s="53" t="s">
        <v>277</v>
      </c>
    </row>
    <row r="123" spans="1:7" x14ac:dyDescent="0.2">
      <c r="A123" s="89">
        <f>'2020_3-1-2_Download'!B131</f>
        <v>255</v>
      </c>
      <c r="B123" s="92">
        <f>'2020_3-1-2_Download'!D131</f>
        <v>2018</v>
      </c>
      <c r="C123" s="89" t="str">
        <f>'2020_3-1-2_Download'!C131</f>
        <v>Holzminden</v>
      </c>
      <c r="D123" s="89" t="str">
        <f>'2020_3-1-2_Download'!$E$7</f>
        <v>ausländische Herkunft mindestens eines Elternteils</v>
      </c>
      <c r="E123" s="130" t="s">
        <v>1408</v>
      </c>
      <c r="F123" s="66" t="str">
        <f>VLOOKUP(A123,[2]Kreise!$A$2:$C$53,3,FALSE)</f>
        <v>K03255</v>
      </c>
      <c r="G123" s="53" t="s">
        <v>278</v>
      </c>
    </row>
    <row r="124" spans="1:7" x14ac:dyDescent="0.2">
      <c r="A124" s="89">
        <f>'2020_3-1-2_Download'!B132</f>
        <v>256</v>
      </c>
      <c r="B124" s="92">
        <f>'2020_3-1-2_Download'!D132</f>
        <v>2018</v>
      </c>
      <c r="C124" s="89" t="str">
        <f>'2020_3-1-2_Download'!C132</f>
        <v>Nienburg (Weser)</v>
      </c>
      <c r="D124" s="89" t="str">
        <f>'2020_3-1-2_Download'!$E$7</f>
        <v>ausländische Herkunft mindestens eines Elternteils</v>
      </c>
      <c r="E124" s="130" t="s">
        <v>1408</v>
      </c>
      <c r="F124" s="66" t="str">
        <f>VLOOKUP(A124,[2]Kreise!$A$2:$C$53,3,FALSE)</f>
        <v>K03256</v>
      </c>
      <c r="G124" s="53" t="s">
        <v>279</v>
      </c>
    </row>
    <row r="125" spans="1:7" x14ac:dyDescent="0.2">
      <c r="A125" s="89">
        <f>'2020_3-1-2_Download'!B133</f>
        <v>257</v>
      </c>
      <c r="B125" s="92">
        <f>'2020_3-1-2_Download'!D133</f>
        <v>2018</v>
      </c>
      <c r="C125" s="89" t="str">
        <f>'2020_3-1-2_Download'!C133</f>
        <v>Schaumburg</v>
      </c>
      <c r="D125" s="89" t="str">
        <f>'2020_3-1-2_Download'!$E$7</f>
        <v>ausländische Herkunft mindestens eines Elternteils</v>
      </c>
      <c r="E125" s="130" t="s">
        <v>1408</v>
      </c>
      <c r="F125" s="66" t="str">
        <f>VLOOKUP(A125,[2]Kreise!$A$2:$C$53,3,FALSE)</f>
        <v>K03257</v>
      </c>
      <c r="G125" s="53" t="s">
        <v>280</v>
      </c>
    </row>
    <row r="126" spans="1:7" x14ac:dyDescent="0.2">
      <c r="A126" s="89">
        <f>'2020_3-1-2_Download'!B134</f>
        <v>2</v>
      </c>
      <c r="B126" s="92">
        <f>'2020_3-1-2_Download'!D134</f>
        <v>2018</v>
      </c>
      <c r="C126" s="89" t="str">
        <f>'2020_3-1-2_Download'!C134</f>
        <v>Statistische Region Hannover</v>
      </c>
      <c r="D126" s="89" t="str">
        <f>'2020_3-1-2_Download'!$E$7</f>
        <v>ausländische Herkunft mindestens eines Elternteils</v>
      </c>
      <c r="E126" s="130" t="s">
        <v>1408</v>
      </c>
      <c r="F126" s="66" t="str">
        <f>VLOOKUP(A126,[2]Kreise!$A$2:$C$53,3,FALSE)</f>
        <v>K032</v>
      </c>
      <c r="G126" s="53" t="s">
        <v>281</v>
      </c>
    </row>
    <row r="127" spans="1:7" x14ac:dyDescent="0.2">
      <c r="A127" s="89">
        <f>'2020_3-1-2_Download'!B135</f>
        <v>351</v>
      </c>
      <c r="B127" s="92">
        <f>'2020_3-1-2_Download'!D135</f>
        <v>2018</v>
      </c>
      <c r="C127" s="89" t="str">
        <f>'2020_3-1-2_Download'!C135</f>
        <v>Celle</v>
      </c>
      <c r="D127" s="89" t="str">
        <f>'2020_3-1-2_Download'!$E$7</f>
        <v>ausländische Herkunft mindestens eines Elternteils</v>
      </c>
      <c r="E127" s="130" t="s">
        <v>1408</v>
      </c>
      <c r="F127" s="66" t="str">
        <f>VLOOKUP(A127,[2]Kreise!$A$2:$C$53,3,FALSE)</f>
        <v>K03351</v>
      </c>
      <c r="G127" s="53" t="s">
        <v>282</v>
      </c>
    </row>
    <row r="128" spans="1:7" x14ac:dyDescent="0.2">
      <c r="A128" s="89">
        <f>'2020_3-1-2_Download'!B136</f>
        <v>352</v>
      </c>
      <c r="B128" s="92">
        <f>'2020_3-1-2_Download'!D136</f>
        <v>2018</v>
      </c>
      <c r="C128" s="89" t="str">
        <f>'2020_3-1-2_Download'!C136</f>
        <v>Cuxhaven</v>
      </c>
      <c r="D128" s="89" t="str">
        <f>'2020_3-1-2_Download'!$E$7</f>
        <v>ausländische Herkunft mindestens eines Elternteils</v>
      </c>
      <c r="E128" s="130" t="s">
        <v>1408</v>
      </c>
      <c r="F128" s="66" t="str">
        <f>VLOOKUP(A128,[2]Kreise!$A$2:$C$53,3,FALSE)</f>
        <v>K03352</v>
      </c>
      <c r="G128" s="53" t="s">
        <v>283</v>
      </c>
    </row>
    <row r="129" spans="1:7" x14ac:dyDescent="0.2">
      <c r="A129" s="89">
        <f>'2020_3-1-2_Download'!B137</f>
        <v>353</v>
      </c>
      <c r="B129" s="92">
        <f>'2020_3-1-2_Download'!D137</f>
        <v>2018</v>
      </c>
      <c r="C129" s="89" t="str">
        <f>'2020_3-1-2_Download'!C137</f>
        <v>Harburg</v>
      </c>
      <c r="D129" s="89" t="str">
        <f>'2020_3-1-2_Download'!$E$7</f>
        <v>ausländische Herkunft mindestens eines Elternteils</v>
      </c>
      <c r="E129" s="130" t="s">
        <v>1408</v>
      </c>
      <c r="F129" s="66" t="str">
        <f>VLOOKUP(A129,[2]Kreise!$A$2:$C$53,3,FALSE)</f>
        <v>K03353</v>
      </c>
      <c r="G129" s="53" t="s">
        <v>284</v>
      </c>
    </row>
    <row r="130" spans="1:7" x14ac:dyDescent="0.2">
      <c r="A130" s="89">
        <f>'2020_3-1-2_Download'!B138</f>
        <v>354</v>
      </c>
      <c r="B130" s="92">
        <f>'2020_3-1-2_Download'!D138</f>
        <v>2018</v>
      </c>
      <c r="C130" s="89" t="str">
        <f>'2020_3-1-2_Download'!C138</f>
        <v>Lüchow-Dannenberg</v>
      </c>
      <c r="D130" s="89" t="str">
        <f>'2020_3-1-2_Download'!$E$7</f>
        <v>ausländische Herkunft mindestens eines Elternteils</v>
      </c>
      <c r="E130" s="130" t="s">
        <v>1408</v>
      </c>
      <c r="F130" s="66" t="str">
        <f>VLOOKUP(A130,[2]Kreise!$A$2:$C$53,3,FALSE)</f>
        <v>K03354</v>
      </c>
      <c r="G130" s="53" t="s">
        <v>285</v>
      </c>
    </row>
    <row r="131" spans="1:7" x14ac:dyDescent="0.2">
      <c r="A131" s="89">
        <f>'2020_3-1-2_Download'!B139</f>
        <v>355</v>
      </c>
      <c r="B131" s="92">
        <f>'2020_3-1-2_Download'!D139</f>
        <v>2018</v>
      </c>
      <c r="C131" s="89" t="str">
        <f>'2020_3-1-2_Download'!C139</f>
        <v>Lüneburg</v>
      </c>
      <c r="D131" s="89" t="str">
        <f>'2020_3-1-2_Download'!$E$7</f>
        <v>ausländische Herkunft mindestens eines Elternteils</v>
      </c>
      <c r="E131" s="130" t="s">
        <v>1408</v>
      </c>
      <c r="F131" s="66" t="str">
        <f>VLOOKUP(A131,[2]Kreise!$A$2:$C$53,3,FALSE)</f>
        <v>K03355</v>
      </c>
      <c r="G131" s="53" t="s">
        <v>286</v>
      </c>
    </row>
    <row r="132" spans="1:7" x14ac:dyDescent="0.2">
      <c r="A132" s="89">
        <f>'2020_3-1-2_Download'!B140</f>
        <v>356</v>
      </c>
      <c r="B132" s="92">
        <f>'2020_3-1-2_Download'!D140</f>
        <v>2018</v>
      </c>
      <c r="C132" s="89" t="str">
        <f>'2020_3-1-2_Download'!C140</f>
        <v>Osterholz</v>
      </c>
      <c r="D132" s="89" t="str">
        <f>'2020_3-1-2_Download'!$E$7</f>
        <v>ausländische Herkunft mindestens eines Elternteils</v>
      </c>
      <c r="E132" s="130" t="s">
        <v>1408</v>
      </c>
      <c r="F132" s="66" t="str">
        <f>VLOOKUP(A132,[2]Kreise!$A$2:$C$53,3,FALSE)</f>
        <v>K03356</v>
      </c>
      <c r="G132" s="53" t="s">
        <v>287</v>
      </c>
    </row>
    <row r="133" spans="1:7" x14ac:dyDescent="0.2">
      <c r="A133" s="89">
        <f>'2020_3-1-2_Download'!B141</f>
        <v>357</v>
      </c>
      <c r="B133" s="92">
        <f>'2020_3-1-2_Download'!D141</f>
        <v>2018</v>
      </c>
      <c r="C133" s="89" t="str">
        <f>'2020_3-1-2_Download'!C141</f>
        <v>Rotenburg (Wümme)</v>
      </c>
      <c r="D133" s="89" t="str">
        <f>'2020_3-1-2_Download'!$E$7</f>
        <v>ausländische Herkunft mindestens eines Elternteils</v>
      </c>
      <c r="E133" s="130" t="s">
        <v>1408</v>
      </c>
      <c r="F133" s="66" t="str">
        <f>VLOOKUP(A133,[2]Kreise!$A$2:$C$53,3,FALSE)</f>
        <v>K03357</v>
      </c>
      <c r="G133" s="53" t="s">
        <v>288</v>
      </c>
    </row>
    <row r="134" spans="1:7" x14ac:dyDescent="0.2">
      <c r="A134" s="89">
        <f>'2020_3-1-2_Download'!B142</f>
        <v>358</v>
      </c>
      <c r="B134" s="92">
        <f>'2020_3-1-2_Download'!D142</f>
        <v>2018</v>
      </c>
      <c r="C134" s="89" t="str">
        <f>'2020_3-1-2_Download'!C142</f>
        <v>Heidekreis</v>
      </c>
      <c r="D134" s="89" t="str">
        <f>'2020_3-1-2_Download'!$E$7</f>
        <v>ausländische Herkunft mindestens eines Elternteils</v>
      </c>
      <c r="E134" s="130" t="s">
        <v>1408</v>
      </c>
      <c r="F134" s="66" t="str">
        <f>VLOOKUP(A134,[2]Kreise!$A$2:$C$53,3,FALSE)</f>
        <v>K03358</v>
      </c>
      <c r="G134" s="53" t="s">
        <v>289</v>
      </c>
    </row>
    <row r="135" spans="1:7" x14ac:dyDescent="0.2">
      <c r="A135" s="89">
        <f>'2020_3-1-2_Download'!B143</f>
        <v>359</v>
      </c>
      <c r="B135" s="92">
        <f>'2020_3-1-2_Download'!D143</f>
        <v>2018</v>
      </c>
      <c r="C135" s="89" t="str">
        <f>'2020_3-1-2_Download'!C143</f>
        <v>Stade</v>
      </c>
      <c r="D135" s="89" t="str">
        <f>'2020_3-1-2_Download'!$E$7</f>
        <v>ausländische Herkunft mindestens eines Elternteils</v>
      </c>
      <c r="E135" s="130" t="s">
        <v>1408</v>
      </c>
      <c r="F135" s="66" t="str">
        <f>VLOOKUP(A135,[2]Kreise!$A$2:$C$53,3,FALSE)</f>
        <v>K03359</v>
      </c>
      <c r="G135" s="53" t="s">
        <v>290</v>
      </c>
    </row>
    <row r="136" spans="1:7" x14ac:dyDescent="0.2">
      <c r="A136" s="89">
        <f>'2020_3-1-2_Download'!B144</f>
        <v>360</v>
      </c>
      <c r="B136" s="92">
        <f>'2020_3-1-2_Download'!D144</f>
        <v>2018</v>
      </c>
      <c r="C136" s="89" t="str">
        <f>'2020_3-1-2_Download'!C144</f>
        <v>Uelzen</v>
      </c>
      <c r="D136" s="89" t="str">
        <f>'2020_3-1-2_Download'!$E$7</f>
        <v>ausländische Herkunft mindestens eines Elternteils</v>
      </c>
      <c r="E136" s="130" t="s">
        <v>1408</v>
      </c>
      <c r="F136" s="66" t="str">
        <f>VLOOKUP(A136,[2]Kreise!$A$2:$C$53,3,FALSE)</f>
        <v>K03360</v>
      </c>
      <c r="G136" s="53" t="s">
        <v>291</v>
      </c>
    </row>
    <row r="137" spans="1:7" x14ac:dyDescent="0.2">
      <c r="A137" s="89">
        <f>'2020_3-1-2_Download'!B145</f>
        <v>361</v>
      </c>
      <c r="B137" s="92">
        <f>'2020_3-1-2_Download'!D145</f>
        <v>2018</v>
      </c>
      <c r="C137" s="89" t="str">
        <f>'2020_3-1-2_Download'!C145</f>
        <v>Verden</v>
      </c>
      <c r="D137" s="89" t="str">
        <f>'2020_3-1-2_Download'!$E$7</f>
        <v>ausländische Herkunft mindestens eines Elternteils</v>
      </c>
      <c r="E137" s="130" t="s">
        <v>1408</v>
      </c>
      <c r="F137" s="66" t="str">
        <f>VLOOKUP(A137,[2]Kreise!$A$2:$C$53,3,FALSE)</f>
        <v>K03361</v>
      </c>
      <c r="G137" s="53" t="s">
        <v>292</v>
      </c>
    </row>
    <row r="138" spans="1:7" x14ac:dyDescent="0.2">
      <c r="A138" s="89">
        <f>'2020_3-1-2_Download'!B146</f>
        <v>3</v>
      </c>
      <c r="B138" s="92">
        <f>'2020_3-1-2_Download'!D146</f>
        <v>2018</v>
      </c>
      <c r="C138" s="89" t="str">
        <f>'2020_3-1-2_Download'!C146</f>
        <v>Statistische Region Lüneburg</v>
      </c>
      <c r="D138" s="89" t="str">
        <f>'2020_3-1-2_Download'!$E$7</f>
        <v>ausländische Herkunft mindestens eines Elternteils</v>
      </c>
      <c r="E138" s="130" t="s">
        <v>1408</v>
      </c>
      <c r="F138" s="66" t="str">
        <f>VLOOKUP(A138,[2]Kreise!$A$2:$C$53,3,FALSE)</f>
        <v>K033</v>
      </c>
      <c r="G138" s="53" t="s">
        <v>293</v>
      </c>
    </row>
    <row r="139" spans="1:7" x14ac:dyDescent="0.2">
      <c r="A139" s="89">
        <f>'2020_3-1-2_Download'!B147</f>
        <v>401</v>
      </c>
      <c r="B139" s="92">
        <f>'2020_3-1-2_Download'!D147</f>
        <v>2018</v>
      </c>
      <c r="C139" s="89" t="str">
        <f>'2020_3-1-2_Download'!C147</f>
        <v>Delmenhorst  Stadt</v>
      </c>
      <c r="D139" s="89" t="str">
        <f>'2020_3-1-2_Download'!$E$7</f>
        <v>ausländische Herkunft mindestens eines Elternteils</v>
      </c>
      <c r="E139" s="130" t="s">
        <v>1408</v>
      </c>
      <c r="F139" s="66" t="str">
        <f>VLOOKUP(A139,[2]Kreise!$A$2:$C$53,3,FALSE)</f>
        <v>K03401</v>
      </c>
      <c r="G139" s="53" t="s">
        <v>294</v>
      </c>
    </row>
    <row r="140" spans="1:7" x14ac:dyDescent="0.2">
      <c r="A140" s="89">
        <f>'2020_3-1-2_Download'!B148</f>
        <v>402</v>
      </c>
      <c r="B140" s="92">
        <f>'2020_3-1-2_Download'!D148</f>
        <v>2018</v>
      </c>
      <c r="C140" s="89" t="str">
        <f>'2020_3-1-2_Download'!C148</f>
        <v>Emden  Stadt</v>
      </c>
      <c r="D140" s="89" t="str">
        <f>'2020_3-1-2_Download'!$E$7</f>
        <v>ausländische Herkunft mindestens eines Elternteils</v>
      </c>
      <c r="E140" s="130" t="s">
        <v>1408</v>
      </c>
      <c r="F140" s="66" t="str">
        <f>VLOOKUP(A140,[2]Kreise!$A$2:$C$53,3,FALSE)</f>
        <v>K03402</v>
      </c>
      <c r="G140" s="53" t="s">
        <v>295</v>
      </c>
    </row>
    <row r="141" spans="1:7" x14ac:dyDescent="0.2">
      <c r="A141" s="89">
        <f>'2020_3-1-2_Download'!B149</f>
        <v>403</v>
      </c>
      <c r="B141" s="92">
        <f>'2020_3-1-2_Download'!D149</f>
        <v>2018</v>
      </c>
      <c r="C141" s="89" t="str">
        <f>'2020_3-1-2_Download'!C149</f>
        <v>Oldenburg(Oldb)  Stadt</v>
      </c>
      <c r="D141" s="89" t="str">
        <f>'2020_3-1-2_Download'!$E$7</f>
        <v>ausländische Herkunft mindestens eines Elternteils</v>
      </c>
      <c r="E141" s="130" t="s">
        <v>1408</v>
      </c>
      <c r="F141" s="66" t="str">
        <f>VLOOKUP(A141,[2]Kreise!$A$2:$C$53,3,FALSE)</f>
        <v>K03403</v>
      </c>
      <c r="G141" s="53" t="s">
        <v>296</v>
      </c>
    </row>
    <row r="142" spans="1:7" x14ac:dyDescent="0.2">
      <c r="A142" s="89">
        <f>'2020_3-1-2_Download'!B150</f>
        <v>404</v>
      </c>
      <c r="B142" s="92">
        <f>'2020_3-1-2_Download'!D150</f>
        <v>2018</v>
      </c>
      <c r="C142" s="89" t="str">
        <f>'2020_3-1-2_Download'!C150</f>
        <v>Osnabrück  Stadt</v>
      </c>
      <c r="D142" s="89" t="str">
        <f>'2020_3-1-2_Download'!$E$7</f>
        <v>ausländische Herkunft mindestens eines Elternteils</v>
      </c>
      <c r="E142" s="130" t="s">
        <v>1408</v>
      </c>
      <c r="F142" s="66" t="str">
        <f>VLOOKUP(A142,[2]Kreise!$A$2:$C$53,3,FALSE)</f>
        <v>K03404</v>
      </c>
      <c r="G142" s="53" t="s">
        <v>297</v>
      </c>
    </row>
    <row r="143" spans="1:7" x14ac:dyDescent="0.2">
      <c r="A143" s="89">
        <f>'2020_3-1-2_Download'!B151</f>
        <v>405</v>
      </c>
      <c r="B143" s="92">
        <f>'2020_3-1-2_Download'!D151</f>
        <v>2018</v>
      </c>
      <c r="C143" s="89" t="str">
        <f>'2020_3-1-2_Download'!C151</f>
        <v>Wilhelmshaven  Stadt</v>
      </c>
      <c r="D143" s="89" t="str">
        <f>'2020_3-1-2_Download'!$E$7</f>
        <v>ausländische Herkunft mindestens eines Elternteils</v>
      </c>
      <c r="E143" s="130" t="s">
        <v>1408</v>
      </c>
      <c r="F143" s="66" t="str">
        <f>VLOOKUP(A143,[2]Kreise!$A$2:$C$53,3,FALSE)</f>
        <v>K03405</v>
      </c>
      <c r="G143" s="53" t="s">
        <v>298</v>
      </c>
    </row>
    <row r="144" spans="1:7" x14ac:dyDescent="0.2">
      <c r="A144" s="89">
        <f>'2020_3-1-2_Download'!B152</f>
        <v>451</v>
      </c>
      <c r="B144" s="92">
        <f>'2020_3-1-2_Download'!D152</f>
        <v>2018</v>
      </c>
      <c r="C144" s="89" t="str">
        <f>'2020_3-1-2_Download'!C152</f>
        <v>Ammerland</v>
      </c>
      <c r="D144" s="89" t="str">
        <f>'2020_3-1-2_Download'!$E$7</f>
        <v>ausländische Herkunft mindestens eines Elternteils</v>
      </c>
      <c r="E144" s="130" t="s">
        <v>1408</v>
      </c>
      <c r="F144" s="66" t="str">
        <f>VLOOKUP(A144,[2]Kreise!$A$2:$C$53,3,FALSE)</f>
        <v>K03451</v>
      </c>
      <c r="G144" s="53" t="s">
        <v>299</v>
      </c>
    </row>
    <row r="145" spans="1:7" x14ac:dyDescent="0.2">
      <c r="A145" s="89">
        <f>'2020_3-1-2_Download'!B153</f>
        <v>452</v>
      </c>
      <c r="B145" s="92">
        <f>'2020_3-1-2_Download'!D153</f>
        <v>2018</v>
      </c>
      <c r="C145" s="89" t="str">
        <f>'2020_3-1-2_Download'!C153</f>
        <v>Aurich</v>
      </c>
      <c r="D145" s="89" t="str">
        <f>'2020_3-1-2_Download'!$E$7</f>
        <v>ausländische Herkunft mindestens eines Elternteils</v>
      </c>
      <c r="E145" s="130" t="s">
        <v>1408</v>
      </c>
      <c r="F145" s="66" t="str">
        <f>VLOOKUP(A145,[2]Kreise!$A$2:$C$53,3,FALSE)</f>
        <v>K03452</v>
      </c>
      <c r="G145" s="53" t="s">
        <v>300</v>
      </c>
    </row>
    <row r="146" spans="1:7" x14ac:dyDescent="0.2">
      <c r="A146" s="89">
        <f>'2020_3-1-2_Download'!B154</f>
        <v>453</v>
      </c>
      <c r="B146" s="92">
        <f>'2020_3-1-2_Download'!D154</f>
        <v>2018</v>
      </c>
      <c r="C146" s="89" t="str">
        <f>'2020_3-1-2_Download'!C154</f>
        <v>Cloppenburg</v>
      </c>
      <c r="D146" s="89" t="str">
        <f>'2020_3-1-2_Download'!$E$7</f>
        <v>ausländische Herkunft mindestens eines Elternteils</v>
      </c>
      <c r="E146" s="130" t="s">
        <v>1408</v>
      </c>
      <c r="F146" s="66" t="str">
        <f>VLOOKUP(A146,[2]Kreise!$A$2:$C$53,3,FALSE)</f>
        <v>K03453</v>
      </c>
      <c r="G146" s="53" t="s">
        <v>301</v>
      </c>
    </row>
    <row r="147" spans="1:7" x14ac:dyDescent="0.2">
      <c r="A147" s="89">
        <f>'2020_3-1-2_Download'!B155</f>
        <v>454</v>
      </c>
      <c r="B147" s="92">
        <f>'2020_3-1-2_Download'!D155</f>
        <v>2018</v>
      </c>
      <c r="C147" s="89" t="str">
        <f>'2020_3-1-2_Download'!C155</f>
        <v>Emsland</v>
      </c>
      <c r="D147" s="89" t="str">
        <f>'2020_3-1-2_Download'!$E$7</f>
        <v>ausländische Herkunft mindestens eines Elternteils</v>
      </c>
      <c r="E147" s="130" t="s">
        <v>1408</v>
      </c>
      <c r="F147" s="66" t="str">
        <f>VLOOKUP(A147,[2]Kreise!$A$2:$C$53,3,FALSE)</f>
        <v>K03454</v>
      </c>
      <c r="G147" s="53" t="s">
        <v>302</v>
      </c>
    </row>
    <row r="148" spans="1:7" x14ac:dyDescent="0.2">
      <c r="A148" s="89">
        <f>'2020_3-1-2_Download'!B156</f>
        <v>455</v>
      </c>
      <c r="B148" s="92">
        <f>'2020_3-1-2_Download'!D156</f>
        <v>2018</v>
      </c>
      <c r="C148" s="89" t="str">
        <f>'2020_3-1-2_Download'!C156</f>
        <v>Friesland</v>
      </c>
      <c r="D148" s="89" t="str">
        <f>'2020_3-1-2_Download'!$E$7</f>
        <v>ausländische Herkunft mindestens eines Elternteils</v>
      </c>
      <c r="E148" s="130" t="s">
        <v>1408</v>
      </c>
      <c r="F148" s="66" t="str">
        <f>VLOOKUP(A148,[2]Kreise!$A$2:$C$53,3,FALSE)</f>
        <v>K03455</v>
      </c>
      <c r="G148" s="53" t="s">
        <v>303</v>
      </c>
    </row>
    <row r="149" spans="1:7" x14ac:dyDescent="0.2">
      <c r="A149" s="89">
        <f>'2020_3-1-2_Download'!B157</f>
        <v>456</v>
      </c>
      <c r="B149" s="92">
        <f>'2020_3-1-2_Download'!D157</f>
        <v>2018</v>
      </c>
      <c r="C149" s="89" t="str">
        <f>'2020_3-1-2_Download'!C157</f>
        <v>Grafschaft Bentheim</v>
      </c>
      <c r="D149" s="89" t="str">
        <f>'2020_3-1-2_Download'!$E$7</f>
        <v>ausländische Herkunft mindestens eines Elternteils</v>
      </c>
      <c r="E149" s="130" t="s">
        <v>1408</v>
      </c>
      <c r="F149" s="66" t="str">
        <f>VLOOKUP(A149,[2]Kreise!$A$2:$C$53,3,FALSE)</f>
        <v>K03456</v>
      </c>
      <c r="G149" s="53" t="s">
        <v>304</v>
      </c>
    </row>
    <row r="150" spans="1:7" x14ac:dyDescent="0.2">
      <c r="A150" s="89">
        <f>'2020_3-1-2_Download'!B158</f>
        <v>457</v>
      </c>
      <c r="B150" s="92">
        <f>'2020_3-1-2_Download'!D158</f>
        <v>2018</v>
      </c>
      <c r="C150" s="89" t="str">
        <f>'2020_3-1-2_Download'!C158</f>
        <v>Leer</v>
      </c>
      <c r="D150" s="89" t="str">
        <f>'2020_3-1-2_Download'!$E$7</f>
        <v>ausländische Herkunft mindestens eines Elternteils</v>
      </c>
      <c r="E150" s="130" t="s">
        <v>1408</v>
      </c>
      <c r="F150" s="66" t="str">
        <f>VLOOKUP(A150,[2]Kreise!$A$2:$C$53,3,FALSE)</f>
        <v>K03457</v>
      </c>
      <c r="G150" s="53" t="s">
        <v>305</v>
      </c>
    </row>
    <row r="151" spans="1:7" x14ac:dyDescent="0.2">
      <c r="A151" s="89">
        <f>'2020_3-1-2_Download'!B159</f>
        <v>458</v>
      </c>
      <c r="B151" s="92">
        <f>'2020_3-1-2_Download'!D159</f>
        <v>2018</v>
      </c>
      <c r="C151" s="89" t="str">
        <f>'2020_3-1-2_Download'!C159</f>
        <v>Oldenburg</v>
      </c>
      <c r="D151" s="89" t="str">
        <f>'2020_3-1-2_Download'!$E$7</f>
        <v>ausländische Herkunft mindestens eines Elternteils</v>
      </c>
      <c r="E151" s="130" t="s">
        <v>1408</v>
      </c>
      <c r="F151" s="66" t="str">
        <f>VLOOKUP(A151,[2]Kreise!$A$2:$C$53,3,FALSE)</f>
        <v>K03458</v>
      </c>
      <c r="G151" s="53" t="s">
        <v>306</v>
      </c>
    </row>
    <row r="152" spans="1:7" x14ac:dyDescent="0.2">
      <c r="A152" s="89">
        <f>'2020_3-1-2_Download'!B160</f>
        <v>459</v>
      </c>
      <c r="B152" s="92">
        <f>'2020_3-1-2_Download'!D160</f>
        <v>2018</v>
      </c>
      <c r="C152" s="89" t="str">
        <f>'2020_3-1-2_Download'!C160</f>
        <v>Osnabrück</v>
      </c>
      <c r="D152" s="89" t="str">
        <f>'2020_3-1-2_Download'!$E$7</f>
        <v>ausländische Herkunft mindestens eines Elternteils</v>
      </c>
      <c r="E152" s="130" t="s">
        <v>1408</v>
      </c>
      <c r="F152" s="66" t="str">
        <f>VLOOKUP(A152,[2]Kreise!$A$2:$C$53,3,FALSE)</f>
        <v>K03459</v>
      </c>
      <c r="G152" s="53" t="s">
        <v>307</v>
      </c>
    </row>
    <row r="153" spans="1:7" x14ac:dyDescent="0.2">
      <c r="A153" s="89">
        <f>'2020_3-1-2_Download'!B161</f>
        <v>460</v>
      </c>
      <c r="B153" s="92">
        <f>'2020_3-1-2_Download'!D161</f>
        <v>2018</v>
      </c>
      <c r="C153" s="89" t="str">
        <f>'2020_3-1-2_Download'!C161</f>
        <v>Vechta</v>
      </c>
      <c r="D153" s="89" t="str">
        <f>'2020_3-1-2_Download'!$E$7</f>
        <v>ausländische Herkunft mindestens eines Elternteils</v>
      </c>
      <c r="E153" s="130" t="s">
        <v>1408</v>
      </c>
      <c r="F153" s="66" t="str">
        <f>VLOOKUP(A153,[2]Kreise!$A$2:$C$53,3,FALSE)</f>
        <v>K03460</v>
      </c>
      <c r="G153" s="53" t="s">
        <v>308</v>
      </c>
    </row>
    <row r="154" spans="1:7" x14ac:dyDescent="0.2">
      <c r="A154" s="89">
        <f>'2020_3-1-2_Download'!B162</f>
        <v>461</v>
      </c>
      <c r="B154" s="92">
        <f>'2020_3-1-2_Download'!D162</f>
        <v>2018</v>
      </c>
      <c r="C154" s="89" t="str">
        <f>'2020_3-1-2_Download'!C162</f>
        <v>Wesermarsch</v>
      </c>
      <c r="D154" s="89" t="str">
        <f>'2020_3-1-2_Download'!$E$7</f>
        <v>ausländische Herkunft mindestens eines Elternteils</v>
      </c>
      <c r="E154" s="130" t="s">
        <v>1408</v>
      </c>
      <c r="F154" s="66" t="str">
        <f>VLOOKUP(A154,[2]Kreise!$A$2:$C$53,3,FALSE)</f>
        <v>K03461</v>
      </c>
      <c r="G154" s="53" t="s">
        <v>309</v>
      </c>
    </row>
    <row r="155" spans="1:7" x14ac:dyDescent="0.2">
      <c r="A155" s="89">
        <f>'2020_3-1-2_Download'!B163</f>
        <v>462</v>
      </c>
      <c r="B155" s="92">
        <f>'2020_3-1-2_Download'!D163</f>
        <v>2018</v>
      </c>
      <c r="C155" s="89" t="str">
        <f>'2020_3-1-2_Download'!C163</f>
        <v>Wittmund</v>
      </c>
      <c r="D155" s="89" t="str">
        <f>'2020_3-1-2_Download'!$E$7</f>
        <v>ausländische Herkunft mindestens eines Elternteils</v>
      </c>
      <c r="E155" s="130" t="s">
        <v>1408</v>
      </c>
      <c r="F155" s="66" t="str">
        <f>VLOOKUP(A155,[2]Kreise!$A$2:$C$53,3,FALSE)</f>
        <v>K03462</v>
      </c>
      <c r="G155" s="53" t="s">
        <v>310</v>
      </c>
    </row>
    <row r="156" spans="1:7" x14ac:dyDescent="0.2">
      <c r="A156" s="89">
        <f>'2020_3-1-2_Download'!B164</f>
        <v>4</v>
      </c>
      <c r="B156" s="92">
        <f>'2020_3-1-2_Download'!D164</f>
        <v>2018</v>
      </c>
      <c r="C156" s="89" t="str">
        <f>'2020_3-1-2_Download'!C164</f>
        <v>Statistische Region Weser-Ems</v>
      </c>
      <c r="D156" s="89" t="str">
        <f>'2020_3-1-2_Download'!$E$7</f>
        <v>ausländische Herkunft mindestens eines Elternteils</v>
      </c>
      <c r="E156" s="130" t="s">
        <v>1408</v>
      </c>
      <c r="F156" s="66" t="str">
        <f>VLOOKUP(A156,[2]Kreise!$A$2:$C$53,3,FALSE)</f>
        <v>K034</v>
      </c>
      <c r="G156" s="53" t="s">
        <v>311</v>
      </c>
    </row>
    <row r="157" spans="1:7" x14ac:dyDescent="0.2">
      <c r="A157" s="89">
        <f>'2020_3-1-2_Download'!B165</f>
        <v>0</v>
      </c>
      <c r="B157" s="92">
        <f>'2020_3-1-2_Download'!D165</f>
        <v>2018</v>
      </c>
      <c r="C157" s="89" t="str">
        <f>'2020_3-1-2_Download'!C165</f>
        <v>Niedersachsen</v>
      </c>
      <c r="D157" s="89" t="str">
        <f>'2020_3-1-2_Download'!$E$7</f>
        <v>ausländische Herkunft mindestens eines Elternteils</v>
      </c>
      <c r="E157" s="130" t="s">
        <v>1408</v>
      </c>
      <c r="F157" s="66" t="str">
        <f>VLOOKUP(A157,[2]Kreise!$A$2:$C$53,3,FALSE)</f>
        <v>K030</v>
      </c>
      <c r="G157" s="53" t="s">
        <v>312</v>
      </c>
    </row>
    <row r="158" spans="1:7" x14ac:dyDescent="0.2">
      <c r="A158" s="89">
        <f>'2020_3-1-2_Download'!B166</f>
        <v>101</v>
      </c>
      <c r="B158" s="92">
        <f>'2020_3-1-2_Download'!D166</f>
        <v>2017</v>
      </c>
      <c r="C158" s="89" t="str">
        <f>'2020_3-1-2_Download'!C166</f>
        <v>Braunschweig  Stadt</v>
      </c>
      <c r="D158" s="89" t="str">
        <f>'2020_3-1-2_Download'!$E$7</f>
        <v>ausländische Herkunft mindestens eines Elternteils</v>
      </c>
      <c r="E158" s="130" t="s">
        <v>1408</v>
      </c>
      <c r="F158" s="66" t="str">
        <f>VLOOKUP(A158,[2]Kreise!$A$2:$C$53,3,FALSE)</f>
        <v>K03101</v>
      </c>
      <c r="G158" s="53" t="s">
        <v>313</v>
      </c>
    </row>
    <row r="159" spans="1:7" x14ac:dyDescent="0.2">
      <c r="A159" s="89">
        <f>'2020_3-1-2_Download'!B167</f>
        <v>102</v>
      </c>
      <c r="B159" s="92">
        <f>'2020_3-1-2_Download'!D167</f>
        <v>2017</v>
      </c>
      <c r="C159" s="89" t="str">
        <f>'2020_3-1-2_Download'!C167</f>
        <v>Salzgitter  Stadt</v>
      </c>
      <c r="D159" s="89" t="str">
        <f>'2020_3-1-2_Download'!$E$7</f>
        <v>ausländische Herkunft mindestens eines Elternteils</v>
      </c>
      <c r="E159" s="130" t="s">
        <v>1408</v>
      </c>
      <c r="F159" s="66" t="str">
        <f>VLOOKUP(A159,[2]Kreise!$A$2:$C$53,3,FALSE)</f>
        <v>K03102</v>
      </c>
      <c r="G159" s="53" t="s">
        <v>314</v>
      </c>
    </row>
    <row r="160" spans="1:7" x14ac:dyDescent="0.2">
      <c r="A160" s="89">
        <f>'2020_3-1-2_Download'!B168</f>
        <v>103</v>
      </c>
      <c r="B160" s="92">
        <f>'2020_3-1-2_Download'!D168</f>
        <v>2017</v>
      </c>
      <c r="C160" s="89" t="str">
        <f>'2020_3-1-2_Download'!C168</f>
        <v>Wolfsburg  Stadt</v>
      </c>
      <c r="D160" s="89" t="str">
        <f>'2020_3-1-2_Download'!$E$7</f>
        <v>ausländische Herkunft mindestens eines Elternteils</v>
      </c>
      <c r="E160" s="130" t="s">
        <v>1408</v>
      </c>
      <c r="F160" s="66" t="str">
        <f>VLOOKUP(A160,[2]Kreise!$A$2:$C$53,3,FALSE)</f>
        <v>K03103</v>
      </c>
      <c r="G160" s="53" t="s">
        <v>315</v>
      </c>
    </row>
    <row r="161" spans="1:7" x14ac:dyDescent="0.2">
      <c r="A161" s="89">
        <f>'2020_3-1-2_Download'!B169</f>
        <v>151</v>
      </c>
      <c r="B161" s="92">
        <f>'2020_3-1-2_Download'!D169</f>
        <v>2017</v>
      </c>
      <c r="C161" s="89" t="str">
        <f>'2020_3-1-2_Download'!C169</f>
        <v>Gifhorn</v>
      </c>
      <c r="D161" s="89" t="str">
        <f>'2020_3-1-2_Download'!$E$7</f>
        <v>ausländische Herkunft mindestens eines Elternteils</v>
      </c>
      <c r="E161" s="130" t="s">
        <v>1408</v>
      </c>
      <c r="F161" s="66" t="str">
        <f>VLOOKUP(A161,[2]Kreise!$A$2:$C$53,3,FALSE)</f>
        <v>K03151</v>
      </c>
      <c r="G161" s="53" t="s">
        <v>316</v>
      </c>
    </row>
    <row r="162" spans="1:7" x14ac:dyDescent="0.2">
      <c r="A162" s="89">
        <f>'2020_3-1-2_Download'!B170</f>
        <v>153</v>
      </c>
      <c r="B162" s="92">
        <f>'2020_3-1-2_Download'!D170</f>
        <v>2017</v>
      </c>
      <c r="C162" s="89" t="str">
        <f>'2020_3-1-2_Download'!C170</f>
        <v>Goslar</v>
      </c>
      <c r="D162" s="89" t="str">
        <f>'2020_3-1-2_Download'!$E$7</f>
        <v>ausländische Herkunft mindestens eines Elternteils</v>
      </c>
      <c r="E162" s="130" t="s">
        <v>1408</v>
      </c>
      <c r="F162" s="66" t="str">
        <f>VLOOKUP(A162,[2]Kreise!$A$2:$C$53,3,FALSE)</f>
        <v>K03153</v>
      </c>
      <c r="G162" s="53" t="s">
        <v>317</v>
      </c>
    </row>
    <row r="163" spans="1:7" x14ac:dyDescent="0.2">
      <c r="A163" s="89">
        <f>'2020_3-1-2_Download'!B171</f>
        <v>154</v>
      </c>
      <c r="B163" s="92">
        <f>'2020_3-1-2_Download'!D171</f>
        <v>2017</v>
      </c>
      <c r="C163" s="89" t="str">
        <f>'2020_3-1-2_Download'!C171</f>
        <v>Helmstedt</v>
      </c>
      <c r="D163" s="89" t="str">
        <f>'2020_3-1-2_Download'!$E$7</f>
        <v>ausländische Herkunft mindestens eines Elternteils</v>
      </c>
      <c r="E163" s="130" t="s">
        <v>1408</v>
      </c>
      <c r="F163" s="66" t="str">
        <f>VLOOKUP(A163,[2]Kreise!$A$2:$C$53,3,FALSE)</f>
        <v>K03154</v>
      </c>
      <c r="G163" s="53" t="s">
        <v>318</v>
      </c>
    </row>
    <row r="164" spans="1:7" x14ac:dyDescent="0.2">
      <c r="A164" s="89">
        <f>'2020_3-1-2_Download'!B172</f>
        <v>155</v>
      </c>
      <c r="B164" s="92">
        <f>'2020_3-1-2_Download'!D172</f>
        <v>2017</v>
      </c>
      <c r="C164" s="89" t="str">
        <f>'2020_3-1-2_Download'!C172</f>
        <v>Northeim</v>
      </c>
      <c r="D164" s="89" t="str">
        <f>'2020_3-1-2_Download'!$E$7</f>
        <v>ausländische Herkunft mindestens eines Elternteils</v>
      </c>
      <c r="E164" s="130" t="s">
        <v>1408</v>
      </c>
      <c r="F164" s="66" t="str">
        <f>VLOOKUP(A164,[2]Kreise!$A$2:$C$53,3,FALSE)</f>
        <v>K03155</v>
      </c>
      <c r="G164" s="53" t="s">
        <v>319</v>
      </c>
    </row>
    <row r="165" spans="1:7" x14ac:dyDescent="0.2">
      <c r="A165" s="89">
        <f>'2020_3-1-2_Download'!B173</f>
        <v>157</v>
      </c>
      <c r="B165" s="92">
        <f>'2020_3-1-2_Download'!D173</f>
        <v>2017</v>
      </c>
      <c r="C165" s="89" t="str">
        <f>'2020_3-1-2_Download'!C173</f>
        <v>Peine</v>
      </c>
      <c r="D165" s="89" t="str">
        <f>'2020_3-1-2_Download'!$E$7</f>
        <v>ausländische Herkunft mindestens eines Elternteils</v>
      </c>
      <c r="E165" s="130" t="s">
        <v>1408</v>
      </c>
      <c r="F165" s="66" t="str">
        <f>VLOOKUP(A165,[2]Kreise!$A$2:$C$53,3,FALSE)</f>
        <v>K03157</v>
      </c>
      <c r="G165" s="53" t="s">
        <v>320</v>
      </c>
    </row>
    <row r="166" spans="1:7" x14ac:dyDescent="0.2">
      <c r="A166" s="89">
        <f>'2020_3-1-2_Download'!B174</f>
        <v>158</v>
      </c>
      <c r="B166" s="92">
        <f>'2020_3-1-2_Download'!D174</f>
        <v>2017</v>
      </c>
      <c r="C166" s="89" t="str">
        <f>'2020_3-1-2_Download'!C174</f>
        <v>Wolfenbüttel</v>
      </c>
      <c r="D166" s="89" t="str">
        <f>'2020_3-1-2_Download'!$E$7</f>
        <v>ausländische Herkunft mindestens eines Elternteils</v>
      </c>
      <c r="E166" s="130" t="s">
        <v>1408</v>
      </c>
      <c r="F166" s="66" t="str">
        <f>VLOOKUP(A166,[2]Kreise!$A$2:$C$53,3,FALSE)</f>
        <v>K03158</v>
      </c>
      <c r="G166" s="53" t="s">
        <v>321</v>
      </c>
    </row>
    <row r="167" spans="1:7" x14ac:dyDescent="0.2">
      <c r="A167" s="89">
        <f>'2020_3-1-2_Download'!B175</f>
        <v>159</v>
      </c>
      <c r="B167" s="92">
        <f>'2020_3-1-2_Download'!D175</f>
        <v>2017</v>
      </c>
      <c r="C167" s="89" t="str">
        <f>'2020_3-1-2_Download'!C175</f>
        <v>Göttingen</v>
      </c>
      <c r="D167" s="89" t="str">
        <f>'2020_3-1-2_Download'!$E$7</f>
        <v>ausländische Herkunft mindestens eines Elternteils</v>
      </c>
      <c r="E167" s="130" t="s">
        <v>1408</v>
      </c>
      <c r="F167" s="66" t="str">
        <f>VLOOKUP(A167,[2]Kreise!$A$2:$C$53,3,FALSE)</f>
        <v>K03159</v>
      </c>
      <c r="G167" s="53" t="s">
        <v>322</v>
      </c>
    </row>
    <row r="168" spans="1:7" x14ac:dyDescent="0.2">
      <c r="A168" s="89">
        <f>'2020_3-1-2_Download'!B176</f>
        <v>1</v>
      </c>
      <c r="B168" s="92">
        <f>'2020_3-1-2_Download'!D176</f>
        <v>2017</v>
      </c>
      <c r="C168" s="89" t="str">
        <f>'2020_3-1-2_Download'!C176</f>
        <v>Statistische Region Braunschweig</v>
      </c>
      <c r="D168" s="89" t="str">
        <f>'2020_3-1-2_Download'!$E$7</f>
        <v>ausländische Herkunft mindestens eines Elternteils</v>
      </c>
      <c r="E168" s="130" t="s">
        <v>1408</v>
      </c>
      <c r="F168" s="66" t="str">
        <f>VLOOKUP(A168,[2]Kreise!$A$2:$C$53,3,FALSE)</f>
        <v>K031</v>
      </c>
      <c r="G168" s="53" t="s">
        <v>323</v>
      </c>
    </row>
    <row r="169" spans="1:7" x14ac:dyDescent="0.2">
      <c r="A169" s="89">
        <f>'2020_3-1-2_Download'!B177</f>
        <v>241</v>
      </c>
      <c r="B169" s="92">
        <f>'2020_3-1-2_Download'!D177</f>
        <v>2017</v>
      </c>
      <c r="C169" s="89" t="str">
        <f>'2020_3-1-2_Download'!C177</f>
        <v>Hannover  Region</v>
      </c>
      <c r="D169" s="89" t="str">
        <f>'2020_3-1-2_Download'!$E$7</f>
        <v>ausländische Herkunft mindestens eines Elternteils</v>
      </c>
      <c r="E169" s="130" t="s">
        <v>1408</v>
      </c>
      <c r="F169" s="66" t="str">
        <f>VLOOKUP(A169,[2]Kreise!$A$2:$C$53,3,FALSE)</f>
        <v>K03241</v>
      </c>
      <c r="G169" s="53" t="s">
        <v>324</v>
      </c>
    </row>
    <row r="170" spans="1:7" x14ac:dyDescent="0.2">
      <c r="A170" s="89">
        <f>'2020_3-1-2_Download'!B178</f>
        <v>241001</v>
      </c>
      <c r="B170" s="92">
        <f>'2020_3-1-2_Download'!D178</f>
        <v>2017</v>
      </c>
      <c r="C170" s="89" t="str">
        <f>'2020_3-1-2_Download'!C178</f>
        <v>dav. Hannover  Lhst.</v>
      </c>
      <c r="D170" s="89" t="str">
        <f>'2020_3-1-2_Download'!$E$7</f>
        <v>ausländische Herkunft mindestens eines Elternteils</v>
      </c>
      <c r="E170" s="130" t="s">
        <v>1408</v>
      </c>
      <c r="F170" s="66" t="str">
        <f>VLOOKUP(A170,[2]Kreise!$A$2:$C$53,3,FALSE)</f>
        <v>K03241001</v>
      </c>
      <c r="G170" s="53" t="s">
        <v>325</v>
      </c>
    </row>
    <row r="171" spans="1:7" x14ac:dyDescent="0.2">
      <c r="A171" s="89">
        <f>'2020_3-1-2_Download'!B179</f>
        <v>241999</v>
      </c>
      <c r="B171" s="92">
        <f>'2020_3-1-2_Download'!D179</f>
        <v>2017</v>
      </c>
      <c r="C171" s="89" t="str">
        <f>'2020_3-1-2_Download'!C179</f>
        <v>dav. Hannover  Umland</v>
      </c>
      <c r="D171" s="89" t="str">
        <f>'2020_3-1-2_Download'!$E$7</f>
        <v>ausländische Herkunft mindestens eines Elternteils</v>
      </c>
      <c r="E171" s="130" t="s">
        <v>1408</v>
      </c>
      <c r="F171" s="66" t="str">
        <f>VLOOKUP(A171,[2]Kreise!$A$2:$C$53,3,FALSE)</f>
        <v>K03241999</v>
      </c>
      <c r="G171" s="53" t="s">
        <v>326</v>
      </c>
    </row>
    <row r="172" spans="1:7" x14ac:dyDescent="0.2">
      <c r="A172" s="89">
        <f>'2020_3-1-2_Download'!B180</f>
        <v>251</v>
      </c>
      <c r="B172" s="92">
        <f>'2020_3-1-2_Download'!D180</f>
        <v>2017</v>
      </c>
      <c r="C172" s="89" t="str">
        <f>'2020_3-1-2_Download'!C180</f>
        <v>Diepholz</v>
      </c>
      <c r="D172" s="89" t="str">
        <f>'2020_3-1-2_Download'!$E$7</f>
        <v>ausländische Herkunft mindestens eines Elternteils</v>
      </c>
      <c r="E172" s="130" t="s">
        <v>1408</v>
      </c>
      <c r="F172" s="66" t="str">
        <f>VLOOKUP(A172,[2]Kreise!$A$2:$C$53,3,FALSE)</f>
        <v>K03251</v>
      </c>
      <c r="G172" s="53" t="s">
        <v>327</v>
      </c>
    </row>
    <row r="173" spans="1:7" x14ac:dyDescent="0.2">
      <c r="A173" s="89">
        <f>'2020_3-1-2_Download'!B181</f>
        <v>252</v>
      </c>
      <c r="B173" s="92">
        <f>'2020_3-1-2_Download'!D181</f>
        <v>2017</v>
      </c>
      <c r="C173" s="89" t="str">
        <f>'2020_3-1-2_Download'!C181</f>
        <v>Hameln-Pyrmont</v>
      </c>
      <c r="D173" s="89" t="str">
        <f>'2020_3-1-2_Download'!$E$7</f>
        <v>ausländische Herkunft mindestens eines Elternteils</v>
      </c>
      <c r="E173" s="130" t="s">
        <v>1408</v>
      </c>
      <c r="F173" s="66" t="str">
        <f>VLOOKUP(A173,[2]Kreise!$A$2:$C$53,3,FALSE)</f>
        <v>K03252</v>
      </c>
      <c r="G173" s="53" t="s">
        <v>328</v>
      </c>
    </row>
    <row r="174" spans="1:7" x14ac:dyDescent="0.2">
      <c r="A174" s="89">
        <f>'2020_3-1-2_Download'!B182</f>
        <v>254</v>
      </c>
      <c r="B174" s="92">
        <f>'2020_3-1-2_Download'!D182</f>
        <v>2017</v>
      </c>
      <c r="C174" s="89" t="str">
        <f>'2020_3-1-2_Download'!C182</f>
        <v>Hildesheim</v>
      </c>
      <c r="D174" s="89" t="str">
        <f>'2020_3-1-2_Download'!$E$7</f>
        <v>ausländische Herkunft mindestens eines Elternteils</v>
      </c>
      <c r="E174" s="130" t="s">
        <v>1408</v>
      </c>
      <c r="F174" s="66" t="str">
        <f>VLOOKUP(A174,[2]Kreise!$A$2:$C$53,3,FALSE)</f>
        <v>K03254</v>
      </c>
      <c r="G174" s="53" t="s">
        <v>329</v>
      </c>
    </row>
    <row r="175" spans="1:7" x14ac:dyDescent="0.2">
      <c r="A175" s="89">
        <f>'2020_3-1-2_Download'!B183</f>
        <v>255</v>
      </c>
      <c r="B175" s="92">
        <f>'2020_3-1-2_Download'!D183</f>
        <v>2017</v>
      </c>
      <c r="C175" s="89" t="str">
        <f>'2020_3-1-2_Download'!C183</f>
        <v>Holzminden</v>
      </c>
      <c r="D175" s="89" t="str">
        <f>'2020_3-1-2_Download'!$E$7</f>
        <v>ausländische Herkunft mindestens eines Elternteils</v>
      </c>
      <c r="E175" s="130" t="s">
        <v>1408</v>
      </c>
      <c r="F175" s="66" t="str">
        <f>VLOOKUP(A175,[2]Kreise!$A$2:$C$53,3,FALSE)</f>
        <v>K03255</v>
      </c>
      <c r="G175" s="53" t="s">
        <v>330</v>
      </c>
    </row>
    <row r="176" spans="1:7" x14ac:dyDescent="0.2">
      <c r="A176" s="89">
        <f>'2020_3-1-2_Download'!B184</f>
        <v>256</v>
      </c>
      <c r="B176" s="92">
        <f>'2020_3-1-2_Download'!D184</f>
        <v>2017</v>
      </c>
      <c r="C176" s="89" t="str">
        <f>'2020_3-1-2_Download'!C184</f>
        <v>Nienburg (Weser)</v>
      </c>
      <c r="D176" s="89" t="str">
        <f>'2020_3-1-2_Download'!$E$7</f>
        <v>ausländische Herkunft mindestens eines Elternteils</v>
      </c>
      <c r="E176" s="130" t="s">
        <v>1408</v>
      </c>
      <c r="F176" s="66" t="str">
        <f>VLOOKUP(A176,[2]Kreise!$A$2:$C$53,3,FALSE)</f>
        <v>K03256</v>
      </c>
      <c r="G176" s="53" t="s">
        <v>331</v>
      </c>
    </row>
    <row r="177" spans="1:7" x14ac:dyDescent="0.2">
      <c r="A177" s="89">
        <f>'2020_3-1-2_Download'!B185</f>
        <v>257</v>
      </c>
      <c r="B177" s="92">
        <f>'2020_3-1-2_Download'!D185</f>
        <v>2017</v>
      </c>
      <c r="C177" s="89" t="str">
        <f>'2020_3-1-2_Download'!C185</f>
        <v>Schaumburg</v>
      </c>
      <c r="D177" s="89" t="str">
        <f>'2020_3-1-2_Download'!$E$7</f>
        <v>ausländische Herkunft mindestens eines Elternteils</v>
      </c>
      <c r="E177" s="130" t="s">
        <v>1408</v>
      </c>
      <c r="F177" s="66" t="str">
        <f>VLOOKUP(A177,[2]Kreise!$A$2:$C$53,3,FALSE)</f>
        <v>K03257</v>
      </c>
      <c r="G177" s="53" t="s">
        <v>332</v>
      </c>
    </row>
    <row r="178" spans="1:7" x14ac:dyDescent="0.2">
      <c r="A178" s="89">
        <f>'2020_3-1-2_Download'!B186</f>
        <v>2</v>
      </c>
      <c r="B178" s="92">
        <f>'2020_3-1-2_Download'!D186</f>
        <v>2017</v>
      </c>
      <c r="C178" s="89" t="str">
        <f>'2020_3-1-2_Download'!C186</f>
        <v>Statistische Region Hannover</v>
      </c>
      <c r="D178" s="89" t="str">
        <f>'2020_3-1-2_Download'!$E$7</f>
        <v>ausländische Herkunft mindestens eines Elternteils</v>
      </c>
      <c r="E178" s="130" t="s">
        <v>1408</v>
      </c>
      <c r="F178" s="66" t="str">
        <f>VLOOKUP(A178,[2]Kreise!$A$2:$C$53,3,FALSE)</f>
        <v>K032</v>
      </c>
      <c r="G178" s="53" t="s">
        <v>333</v>
      </c>
    </row>
    <row r="179" spans="1:7" x14ac:dyDescent="0.2">
      <c r="A179" s="89">
        <f>'2020_3-1-2_Download'!B187</f>
        <v>351</v>
      </c>
      <c r="B179" s="92">
        <f>'2020_3-1-2_Download'!D187</f>
        <v>2017</v>
      </c>
      <c r="C179" s="89" t="str">
        <f>'2020_3-1-2_Download'!C187</f>
        <v>Celle</v>
      </c>
      <c r="D179" s="89" t="str">
        <f>'2020_3-1-2_Download'!$E$7</f>
        <v>ausländische Herkunft mindestens eines Elternteils</v>
      </c>
      <c r="E179" s="130" t="s">
        <v>1408</v>
      </c>
      <c r="F179" s="66" t="str">
        <f>VLOOKUP(A179,[2]Kreise!$A$2:$C$53,3,FALSE)</f>
        <v>K03351</v>
      </c>
      <c r="G179" s="53" t="s">
        <v>334</v>
      </c>
    </row>
    <row r="180" spans="1:7" x14ac:dyDescent="0.2">
      <c r="A180" s="89">
        <f>'2020_3-1-2_Download'!B188</f>
        <v>352</v>
      </c>
      <c r="B180" s="92">
        <f>'2020_3-1-2_Download'!D188</f>
        <v>2017</v>
      </c>
      <c r="C180" s="89" t="str">
        <f>'2020_3-1-2_Download'!C188</f>
        <v>Cuxhaven</v>
      </c>
      <c r="D180" s="89" t="str">
        <f>'2020_3-1-2_Download'!$E$7</f>
        <v>ausländische Herkunft mindestens eines Elternteils</v>
      </c>
      <c r="E180" s="130" t="s">
        <v>1408</v>
      </c>
      <c r="F180" s="66" t="str">
        <f>VLOOKUP(A180,[2]Kreise!$A$2:$C$53,3,FALSE)</f>
        <v>K03352</v>
      </c>
      <c r="G180" s="53" t="s">
        <v>335</v>
      </c>
    </row>
    <row r="181" spans="1:7" x14ac:dyDescent="0.2">
      <c r="A181" s="89">
        <f>'2020_3-1-2_Download'!B189</f>
        <v>353</v>
      </c>
      <c r="B181" s="92">
        <f>'2020_3-1-2_Download'!D189</f>
        <v>2017</v>
      </c>
      <c r="C181" s="89" t="str">
        <f>'2020_3-1-2_Download'!C189</f>
        <v>Harburg</v>
      </c>
      <c r="D181" s="89" t="str">
        <f>'2020_3-1-2_Download'!$E$7</f>
        <v>ausländische Herkunft mindestens eines Elternteils</v>
      </c>
      <c r="E181" s="130" t="s">
        <v>1408</v>
      </c>
      <c r="F181" s="66" t="str">
        <f>VLOOKUP(A181,[2]Kreise!$A$2:$C$53,3,FALSE)</f>
        <v>K03353</v>
      </c>
      <c r="G181" s="53" t="s">
        <v>336</v>
      </c>
    </row>
    <row r="182" spans="1:7" x14ac:dyDescent="0.2">
      <c r="A182" s="89">
        <f>'2020_3-1-2_Download'!B190</f>
        <v>354</v>
      </c>
      <c r="B182" s="92">
        <f>'2020_3-1-2_Download'!D190</f>
        <v>2017</v>
      </c>
      <c r="C182" s="89" t="str">
        <f>'2020_3-1-2_Download'!C190</f>
        <v>Lüchow-Dannenberg</v>
      </c>
      <c r="D182" s="89" t="str">
        <f>'2020_3-1-2_Download'!$E$7</f>
        <v>ausländische Herkunft mindestens eines Elternteils</v>
      </c>
      <c r="E182" s="130" t="s">
        <v>1408</v>
      </c>
      <c r="F182" s="66" t="str">
        <f>VLOOKUP(A182,[2]Kreise!$A$2:$C$53,3,FALSE)</f>
        <v>K03354</v>
      </c>
      <c r="G182" s="53" t="s">
        <v>337</v>
      </c>
    </row>
    <row r="183" spans="1:7" x14ac:dyDescent="0.2">
      <c r="A183" s="89">
        <f>'2020_3-1-2_Download'!B191</f>
        <v>355</v>
      </c>
      <c r="B183" s="92">
        <f>'2020_3-1-2_Download'!D191</f>
        <v>2017</v>
      </c>
      <c r="C183" s="89" t="str">
        <f>'2020_3-1-2_Download'!C191</f>
        <v>Lüneburg</v>
      </c>
      <c r="D183" s="89" t="str">
        <f>'2020_3-1-2_Download'!$E$7</f>
        <v>ausländische Herkunft mindestens eines Elternteils</v>
      </c>
      <c r="E183" s="130" t="s">
        <v>1408</v>
      </c>
      <c r="F183" s="66" t="str">
        <f>VLOOKUP(A183,[2]Kreise!$A$2:$C$53,3,FALSE)</f>
        <v>K03355</v>
      </c>
      <c r="G183" s="53" t="s">
        <v>338</v>
      </c>
    </row>
    <row r="184" spans="1:7" x14ac:dyDescent="0.2">
      <c r="A184" s="89">
        <f>'2020_3-1-2_Download'!B192</f>
        <v>356</v>
      </c>
      <c r="B184" s="92">
        <f>'2020_3-1-2_Download'!D192</f>
        <v>2017</v>
      </c>
      <c r="C184" s="89" t="str">
        <f>'2020_3-1-2_Download'!C192</f>
        <v>Osterholz</v>
      </c>
      <c r="D184" s="89" t="str">
        <f>'2020_3-1-2_Download'!$E$7</f>
        <v>ausländische Herkunft mindestens eines Elternteils</v>
      </c>
      <c r="E184" s="130" t="s">
        <v>1408</v>
      </c>
      <c r="F184" s="66" t="str">
        <f>VLOOKUP(A184,[2]Kreise!$A$2:$C$53,3,FALSE)</f>
        <v>K03356</v>
      </c>
      <c r="G184" s="53" t="s">
        <v>339</v>
      </c>
    </row>
    <row r="185" spans="1:7" x14ac:dyDescent="0.2">
      <c r="A185" s="89">
        <f>'2020_3-1-2_Download'!B193</f>
        <v>357</v>
      </c>
      <c r="B185" s="92">
        <f>'2020_3-1-2_Download'!D193</f>
        <v>2017</v>
      </c>
      <c r="C185" s="89" t="str">
        <f>'2020_3-1-2_Download'!C193</f>
        <v>Rotenburg (Wümme)</v>
      </c>
      <c r="D185" s="89" t="str">
        <f>'2020_3-1-2_Download'!$E$7</f>
        <v>ausländische Herkunft mindestens eines Elternteils</v>
      </c>
      <c r="E185" s="130" t="s">
        <v>1408</v>
      </c>
      <c r="F185" s="66" t="str">
        <f>VLOOKUP(A185,[2]Kreise!$A$2:$C$53,3,FALSE)</f>
        <v>K03357</v>
      </c>
      <c r="G185" s="53" t="s">
        <v>340</v>
      </c>
    </row>
    <row r="186" spans="1:7" x14ac:dyDescent="0.2">
      <c r="A186" s="89">
        <f>'2020_3-1-2_Download'!B194</f>
        <v>358</v>
      </c>
      <c r="B186" s="92">
        <f>'2020_3-1-2_Download'!D194</f>
        <v>2017</v>
      </c>
      <c r="C186" s="89" t="str">
        <f>'2020_3-1-2_Download'!C194</f>
        <v>Heidekreis</v>
      </c>
      <c r="D186" s="89" t="str">
        <f>'2020_3-1-2_Download'!$E$7</f>
        <v>ausländische Herkunft mindestens eines Elternteils</v>
      </c>
      <c r="E186" s="130" t="s">
        <v>1408</v>
      </c>
      <c r="F186" s="66" t="str">
        <f>VLOOKUP(A186,[2]Kreise!$A$2:$C$53,3,FALSE)</f>
        <v>K03358</v>
      </c>
      <c r="G186" s="53" t="s">
        <v>341</v>
      </c>
    </row>
    <row r="187" spans="1:7" x14ac:dyDescent="0.2">
      <c r="A187" s="89">
        <f>'2020_3-1-2_Download'!B195</f>
        <v>359</v>
      </c>
      <c r="B187" s="92">
        <f>'2020_3-1-2_Download'!D195</f>
        <v>2017</v>
      </c>
      <c r="C187" s="89" t="str">
        <f>'2020_3-1-2_Download'!C195</f>
        <v>Stade</v>
      </c>
      <c r="D187" s="89" t="str">
        <f>'2020_3-1-2_Download'!$E$7</f>
        <v>ausländische Herkunft mindestens eines Elternteils</v>
      </c>
      <c r="E187" s="130" t="s">
        <v>1408</v>
      </c>
      <c r="F187" s="66" t="str">
        <f>VLOOKUP(A187,[2]Kreise!$A$2:$C$53,3,FALSE)</f>
        <v>K03359</v>
      </c>
      <c r="G187" s="53" t="s">
        <v>342</v>
      </c>
    </row>
    <row r="188" spans="1:7" x14ac:dyDescent="0.2">
      <c r="A188" s="89">
        <f>'2020_3-1-2_Download'!B196</f>
        <v>360</v>
      </c>
      <c r="B188" s="92">
        <f>'2020_3-1-2_Download'!D196</f>
        <v>2017</v>
      </c>
      <c r="C188" s="89" t="str">
        <f>'2020_3-1-2_Download'!C196</f>
        <v>Uelzen</v>
      </c>
      <c r="D188" s="89" t="str">
        <f>'2020_3-1-2_Download'!$E$7</f>
        <v>ausländische Herkunft mindestens eines Elternteils</v>
      </c>
      <c r="E188" s="130" t="s">
        <v>1408</v>
      </c>
      <c r="F188" s="66" t="str">
        <f>VLOOKUP(A188,[2]Kreise!$A$2:$C$53,3,FALSE)</f>
        <v>K03360</v>
      </c>
      <c r="G188" s="53" t="s">
        <v>343</v>
      </c>
    </row>
    <row r="189" spans="1:7" x14ac:dyDescent="0.2">
      <c r="A189" s="89">
        <f>'2020_3-1-2_Download'!B197</f>
        <v>361</v>
      </c>
      <c r="B189" s="92">
        <f>'2020_3-1-2_Download'!D197</f>
        <v>2017</v>
      </c>
      <c r="C189" s="89" t="str">
        <f>'2020_3-1-2_Download'!C197</f>
        <v>Verden</v>
      </c>
      <c r="D189" s="89" t="str">
        <f>'2020_3-1-2_Download'!$E$7</f>
        <v>ausländische Herkunft mindestens eines Elternteils</v>
      </c>
      <c r="E189" s="130" t="s">
        <v>1408</v>
      </c>
      <c r="F189" s="66" t="str">
        <f>VLOOKUP(A189,[2]Kreise!$A$2:$C$53,3,FALSE)</f>
        <v>K03361</v>
      </c>
      <c r="G189" s="53" t="s">
        <v>344</v>
      </c>
    </row>
    <row r="190" spans="1:7" x14ac:dyDescent="0.2">
      <c r="A190" s="89">
        <f>'2020_3-1-2_Download'!B198</f>
        <v>3</v>
      </c>
      <c r="B190" s="92">
        <f>'2020_3-1-2_Download'!D198</f>
        <v>2017</v>
      </c>
      <c r="C190" s="89" t="str">
        <f>'2020_3-1-2_Download'!C198</f>
        <v>Statistische Region Lüneburg</v>
      </c>
      <c r="D190" s="89" t="str">
        <f>'2020_3-1-2_Download'!$E$7</f>
        <v>ausländische Herkunft mindestens eines Elternteils</v>
      </c>
      <c r="E190" s="130" t="s">
        <v>1408</v>
      </c>
      <c r="F190" s="66" t="str">
        <f>VLOOKUP(A190,[2]Kreise!$A$2:$C$53,3,FALSE)</f>
        <v>K033</v>
      </c>
      <c r="G190" s="53" t="s">
        <v>345</v>
      </c>
    </row>
    <row r="191" spans="1:7" x14ac:dyDescent="0.2">
      <c r="A191" s="89">
        <f>'2020_3-1-2_Download'!B199</f>
        <v>401</v>
      </c>
      <c r="B191" s="92">
        <f>'2020_3-1-2_Download'!D199</f>
        <v>2017</v>
      </c>
      <c r="C191" s="89" t="str">
        <f>'2020_3-1-2_Download'!C199</f>
        <v>Delmenhorst  Stadt</v>
      </c>
      <c r="D191" s="89" t="str">
        <f>'2020_3-1-2_Download'!$E$7</f>
        <v>ausländische Herkunft mindestens eines Elternteils</v>
      </c>
      <c r="E191" s="130" t="s">
        <v>1408</v>
      </c>
      <c r="F191" s="66" t="str">
        <f>VLOOKUP(A191,[2]Kreise!$A$2:$C$53,3,FALSE)</f>
        <v>K03401</v>
      </c>
      <c r="G191" s="53" t="s">
        <v>346</v>
      </c>
    </row>
    <row r="192" spans="1:7" x14ac:dyDescent="0.2">
      <c r="A192" s="89">
        <f>'2020_3-1-2_Download'!B200</f>
        <v>402</v>
      </c>
      <c r="B192" s="92">
        <f>'2020_3-1-2_Download'!D200</f>
        <v>2017</v>
      </c>
      <c r="C192" s="89" t="str">
        <f>'2020_3-1-2_Download'!C200</f>
        <v>Emden  Stadt</v>
      </c>
      <c r="D192" s="89" t="str">
        <f>'2020_3-1-2_Download'!$E$7</f>
        <v>ausländische Herkunft mindestens eines Elternteils</v>
      </c>
      <c r="E192" s="130" t="s">
        <v>1408</v>
      </c>
      <c r="F192" s="66" t="str">
        <f>VLOOKUP(A192,[2]Kreise!$A$2:$C$53,3,FALSE)</f>
        <v>K03402</v>
      </c>
      <c r="G192" s="53" t="s">
        <v>347</v>
      </c>
    </row>
    <row r="193" spans="1:7" x14ac:dyDescent="0.2">
      <c r="A193" s="89">
        <f>'2020_3-1-2_Download'!B201</f>
        <v>403</v>
      </c>
      <c r="B193" s="92">
        <f>'2020_3-1-2_Download'!D201</f>
        <v>2017</v>
      </c>
      <c r="C193" s="89" t="str">
        <f>'2020_3-1-2_Download'!C201</f>
        <v>Oldenburg(Oldb)  Stadt</v>
      </c>
      <c r="D193" s="89" t="str">
        <f>'2020_3-1-2_Download'!$E$7</f>
        <v>ausländische Herkunft mindestens eines Elternteils</v>
      </c>
      <c r="E193" s="130" t="s">
        <v>1408</v>
      </c>
      <c r="F193" s="66" t="str">
        <f>VLOOKUP(A193,[2]Kreise!$A$2:$C$53,3,FALSE)</f>
        <v>K03403</v>
      </c>
      <c r="G193" s="53" t="s">
        <v>348</v>
      </c>
    </row>
    <row r="194" spans="1:7" x14ac:dyDescent="0.2">
      <c r="A194" s="89">
        <f>'2020_3-1-2_Download'!B202</f>
        <v>404</v>
      </c>
      <c r="B194" s="92">
        <f>'2020_3-1-2_Download'!D202</f>
        <v>2017</v>
      </c>
      <c r="C194" s="89" t="str">
        <f>'2020_3-1-2_Download'!C202</f>
        <v>Osnabrück  Stadt</v>
      </c>
      <c r="D194" s="89" t="str">
        <f>'2020_3-1-2_Download'!$E$7</f>
        <v>ausländische Herkunft mindestens eines Elternteils</v>
      </c>
      <c r="E194" s="130" t="s">
        <v>1408</v>
      </c>
      <c r="F194" s="66" t="str">
        <f>VLOOKUP(A194,[2]Kreise!$A$2:$C$53,3,FALSE)</f>
        <v>K03404</v>
      </c>
      <c r="G194" s="53" t="s">
        <v>349</v>
      </c>
    </row>
    <row r="195" spans="1:7" x14ac:dyDescent="0.2">
      <c r="A195" s="89">
        <f>'2020_3-1-2_Download'!B203</f>
        <v>405</v>
      </c>
      <c r="B195" s="92">
        <f>'2020_3-1-2_Download'!D203</f>
        <v>2017</v>
      </c>
      <c r="C195" s="89" t="str">
        <f>'2020_3-1-2_Download'!C203</f>
        <v>Wilhelmshaven  Stadt</v>
      </c>
      <c r="D195" s="89" t="str">
        <f>'2020_3-1-2_Download'!$E$7</f>
        <v>ausländische Herkunft mindestens eines Elternteils</v>
      </c>
      <c r="E195" s="130" t="s">
        <v>1408</v>
      </c>
      <c r="F195" s="66" t="str">
        <f>VLOOKUP(A195,[2]Kreise!$A$2:$C$53,3,FALSE)</f>
        <v>K03405</v>
      </c>
      <c r="G195" s="53" t="s">
        <v>350</v>
      </c>
    </row>
    <row r="196" spans="1:7" x14ac:dyDescent="0.2">
      <c r="A196" s="89">
        <f>'2020_3-1-2_Download'!B204</f>
        <v>451</v>
      </c>
      <c r="B196" s="92">
        <f>'2020_3-1-2_Download'!D204</f>
        <v>2017</v>
      </c>
      <c r="C196" s="89" t="str">
        <f>'2020_3-1-2_Download'!C204</f>
        <v>Ammerland</v>
      </c>
      <c r="D196" s="89" t="str">
        <f>'2020_3-1-2_Download'!$E$7</f>
        <v>ausländische Herkunft mindestens eines Elternteils</v>
      </c>
      <c r="E196" s="130" t="s">
        <v>1408</v>
      </c>
      <c r="F196" s="66" t="str">
        <f>VLOOKUP(A196,[2]Kreise!$A$2:$C$53,3,FALSE)</f>
        <v>K03451</v>
      </c>
      <c r="G196" s="53" t="s">
        <v>351</v>
      </c>
    </row>
    <row r="197" spans="1:7" x14ac:dyDescent="0.2">
      <c r="A197" s="89">
        <f>'2020_3-1-2_Download'!B205</f>
        <v>452</v>
      </c>
      <c r="B197" s="92">
        <f>'2020_3-1-2_Download'!D205</f>
        <v>2017</v>
      </c>
      <c r="C197" s="89" t="str">
        <f>'2020_3-1-2_Download'!C205</f>
        <v>Aurich</v>
      </c>
      <c r="D197" s="89" t="str">
        <f>'2020_3-1-2_Download'!$E$7</f>
        <v>ausländische Herkunft mindestens eines Elternteils</v>
      </c>
      <c r="E197" s="130" t="s">
        <v>1408</v>
      </c>
      <c r="F197" s="66" t="str">
        <f>VLOOKUP(A197,[2]Kreise!$A$2:$C$53,3,FALSE)</f>
        <v>K03452</v>
      </c>
      <c r="G197" s="53" t="s">
        <v>352</v>
      </c>
    </row>
    <row r="198" spans="1:7" x14ac:dyDescent="0.2">
      <c r="A198" s="89">
        <f>'2020_3-1-2_Download'!B206</f>
        <v>453</v>
      </c>
      <c r="B198" s="92">
        <f>'2020_3-1-2_Download'!D206</f>
        <v>2017</v>
      </c>
      <c r="C198" s="89" t="str">
        <f>'2020_3-1-2_Download'!C206</f>
        <v>Cloppenburg</v>
      </c>
      <c r="D198" s="89" t="str">
        <f>'2020_3-1-2_Download'!$E$7</f>
        <v>ausländische Herkunft mindestens eines Elternteils</v>
      </c>
      <c r="E198" s="130" t="s">
        <v>1408</v>
      </c>
      <c r="F198" s="66" t="str">
        <f>VLOOKUP(A198,[2]Kreise!$A$2:$C$53,3,FALSE)</f>
        <v>K03453</v>
      </c>
      <c r="G198" s="53" t="s">
        <v>353</v>
      </c>
    </row>
    <row r="199" spans="1:7" x14ac:dyDescent="0.2">
      <c r="A199" s="89">
        <f>'2020_3-1-2_Download'!B207</f>
        <v>454</v>
      </c>
      <c r="B199" s="92">
        <f>'2020_3-1-2_Download'!D207</f>
        <v>2017</v>
      </c>
      <c r="C199" s="89" t="str">
        <f>'2020_3-1-2_Download'!C207</f>
        <v>Emsland</v>
      </c>
      <c r="D199" s="89" t="str">
        <f>'2020_3-1-2_Download'!$E$7</f>
        <v>ausländische Herkunft mindestens eines Elternteils</v>
      </c>
      <c r="E199" s="130" t="s">
        <v>1408</v>
      </c>
      <c r="F199" s="66" t="str">
        <f>VLOOKUP(A199,[2]Kreise!$A$2:$C$53,3,FALSE)</f>
        <v>K03454</v>
      </c>
      <c r="G199" s="53" t="s">
        <v>354</v>
      </c>
    </row>
    <row r="200" spans="1:7" x14ac:dyDescent="0.2">
      <c r="A200" s="89">
        <f>'2020_3-1-2_Download'!B208</f>
        <v>455</v>
      </c>
      <c r="B200" s="92">
        <f>'2020_3-1-2_Download'!D208</f>
        <v>2017</v>
      </c>
      <c r="C200" s="89" t="str">
        <f>'2020_3-1-2_Download'!C208</f>
        <v>Friesland</v>
      </c>
      <c r="D200" s="89" t="str">
        <f>'2020_3-1-2_Download'!$E$7</f>
        <v>ausländische Herkunft mindestens eines Elternteils</v>
      </c>
      <c r="E200" s="130" t="s">
        <v>1408</v>
      </c>
      <c r="F200" s="66" t="str">
        <f>VLOOKUP(A200,[2]Kreise!$A$2:$C$53,3,FALSE)</f>
        <v>K03455</v>
      </c>
      <c r="G200" s="53" t="s">
        <v>355</v>
      </c>
    </row>
    <row r="201" spans="1:7" x14ac:dyDescent="0.2">
      <c r="A201" s="89">
        <f>'2020_3-1-2_Download'!B209</f>
        <v>456</v>
      </c>
      <c r="B201" s="92">
        <f>'2020_3-1-2_Download'!D209</f>
        <v>2017</v>
      </c>
      <c r="C201" s="89" t="str">
        <f>'2020_3-1-2_Download'!C209</f>
        <v>Grafschaft Bentheim</v>
      </c>
      <c r="D201" s="89" t="str">
        <f>'2020_3-1-2_Download'!$E$7</f>
        <v>ausländische Herkunft mindestens eines Elternteils</v>
      </c>
      <c r="E201" s="130" t="s">
        <v>1408</v>
      </c>
      <c r="F201" s="66" t="str">
        <f>VLOOKUP(A201,[2]Kreise!$A$2:$C$53,3,FALSE)</f>
        <v>K03456</v>
      </c>
      <c r="G201" s="53" t="s">
        <v>356</v>
      </c>
    </row>
    <row r="202" spans="1:7" x14ac:dyDescent="0.2">
      <c r="A202" s="89">
        <f>'2020_3-1-2_Download'!B210</f>
        <v>457</v>
      </c>
      <c r="B202" s="92">
        <f>'2020_3-1-2_Download'!D210</f>
        <v>2017</v>
      </c>
      <c r="C202" s="89" t="str">
        <f>'2020_3-1-2_Download'!C210</f>
        <v>Leer</v>
      </c>
      <c r="D202" s="89" t="str">
        <f>'2020_3-1-2_Download'!$E$7</f>
        <v>ausländische Herkunft mindestens eines Elternteils</v>
      </c>
      <c r="E202" s="130" t="s">
        <v>1408</v>
      </c>
      <c r="F202" s="66" t="str">
        <f>VLOOKUP(A202,[2]Kreise!$A$2:$C$53,3,FALSE)</f>
        <v>K03457</v>
      </c>
      <c r="G202" s="53" t="s">
        <v>357</v>
      </c>
    </row>
    <row r="203" spans="1:7" x14ac:dyDescent="0.2">
      <c r="A203" s="89">
        <f>'2020_3-1-2_Download'!B211</f>
        <v>458</v>
      </c>
      <c r="B203" s="92">
        <f>'2020_3-1-2_Download'!D211</f>
        <v>2017</v>
      </c>
      <c r="C203" s="89" t="str">
        <f>'2020_3-1-2_Download'!C211</f>
        <v>Oldenburg</v>
      </c>
      <c r="D203" s="89" t="str">
        <f>'2020_3-1-2_Download'!$E$7</f>
        <v>ausländische Herkunft mindestens eines Elternteils</v>
      </c>
      <c r="E203" s="130" t="s">
        <v>1408</v>
      </c>
      <c r="F203" s="66" t="str">
        <f>VLOOKUP(A203,[2]Kreise!$A$2:$C$53,3,FALSE)</f>
        <v>K03458</v>
      </c>
      <c r="G203" s="53" t="s">
        <v>358</v>
      </c>
    </row>
    <row r="204" spans="1:7" x14ac:dyDescent="0.2">
      <c r="A204" s="89">
        <f>'2020_3-1-2_Download'!B212</f>
        <v>459</v>
      </c>
      <c r="B204" s="92">
        <f>'2020_3-1-2_Download'!D212</f>
        <v>2017</v>
      </c>
      <c r="C204" s="89" t="str">
        <f>'2020_3-1-2_Download'!C212</f>
        <v>Osnabrück</v>
      </c>
      <c r="D204" s="89" t="str">
        <f>'2020_3-1-2_Download'!$E$7</f>
        <v>ausländische Herkunft mindestens eines Elternteils</v>
      </c>
      <c r="E204" s="130" t="s">
        <v>1408</v>
      </c>
      <c r="F204" s="66" t="str">
        <f>VLOOKUP(A204,[2]Kreise!$A$2:$C$53,3,FALSE)</f>
        <v>K03459</v>
      </c>
      <c r="G204" s="53" t="s">
        <v>359</v>
      </c>
    </row>
    <row r="205" spans="1:7" x14ac:dyDescent="0.2">
      <c r="A205" s="89">
        <f>'2020_3-1-2_Download'!B213</f>
        <v>460</v>
      </c>
      <c r="B205" s="92">
        <f>'2020_3-1-2_Download'!D213</f>
        <v>2017</v>
      </c>
      <c r="C205" s="89" t="str">
        <f>'2020_3-1-2_Download'!C213</f>
        <v>Vechta</v>
      </c>
      <c r="D205" s="89" t="str">
        <f>'2020_3-1-2_Download'!$E$7</f>
        <v>ausländische Herkunft mindestens eines Elternteils</v>
      </c>
      <c r="E205" s="130" t="s">
        <v>1408</v>
      </c>
      <c r="F205" s="66" t="str">
        <f>VLOOKUP(A205,[2]Kreise!$A$2:$C$53,3,FALSE)</f>
        <v>K03460</v>
      </c>
      <c r="G205" s="53" t="s">
        <v>360</v>
      </c>
    </row>
    <row r="206" spans="1:7" x14ac:dyDescent="0.2">
      <c r="A206" s="89">
        <f>'2020_3-1-2_Download'!B214</f>
        <v>461</v>
      </c>
      <c r="B206" s="92">
        <f>'2020_3-1-2_Download'!D214</f>
        <v>2017</v>
      </c>
      <c r="C206" s="89" t="str">
        <f>'2020_3-1-2_Download'!C214</f>
        <v>Wesermarsch</v>
      </c>
      <c r="D206" s="89" t="str">
        <f>'2020_3-1-2_Download'!$E$7</f>
        <v>ausländische Herkunft mindestens eines Elternteils</v>
      </c>
      <c r="E206" s="130" t="s">
        <v>1408</v>
      </c>
      <c r="F206" s="66" t="str">
        <f>VLOOKUP(A206,[2]Kreise!$A$2:$C$53,3,FALSE)</f>
        <v>K03461</v>
      </c>
      <c r="G206" s="53" t="s">
        <v>361</v>
      </c>
    </row>
    <row r="207" spans="1:7" x14ac:dyDescent="0.2">
      <c r="A207" s="89">
        <f>'2020_3-1-2_Download'!B215</f>
        <v>462</v>
      </c>
      <c r="B207" s="92">
        <f>'2020_3-1-2_Download'!D215</f>
        <v>2017</v>
      </c>
      <c r="C207" s="89" t="str">
        <f>'2020_3-1-2_Download'!C215</f>
        <v>Wittmund</v>
      </c>
      <c r="D207" s="89" t="str">
        <f>'2020_3-1-2_Download'!$E$7</f>
        <v>ausländische Herkunft mindestens eines Elternteils</v>
      </c>
      <c r="E207" s="130" t="s">
        <v>1408</v>
      </c>
      <c r="F207" s="66" t="str">
        <f>VLOOKUP(A207,[2]Kreise!$A$2:$C$53,3,FALSE)</f>
        <v>K03462</v>
      </c>
      <c r="G207" s="53" t="s">
        <v>362</v>
      </c>
    </row>
    <row r="208" spans="1:7" x14ac:dyDescent="0.2">
      <c r="A208" s="89">
        <f>'2020_3-1-2_Download'!B216</f>
        <v>4</v>
      </c>
      <c r="B208" s="92">
        <f>'2020_3-1-2_Download'!D216</f>
        <v>2017</v>
      </c>
      <c r="C208" s="89" t="str">
        <f>'2020_3-1-2_Download'!C216</f>
        <v>Statistische Region Weser-Ems</v>
      </c>
      <c r="D208" s="89" t="str">
        <f>'2020_3-1-2_Download'!$E$7</f>
        <v>ausländische Herkunft mindestens eines Elternteils</v>
      </c>
      <c r="E208" s="130" t="s">
        <v>1408</v>
      </c>
      <c r="F208" s="66" t="str">
        <f>VLOOKUP(A208,[2]Kreise!$A$2:$C$53,3,FALSE)</f>
        <v>K034</v>
      </c>
      <c r="G208" s="53" t="s">
        <v>363</v>
      </c>
    </row>
    <row r="209" spans="1:7" x14ac:dyDescent="0.2">
      <c r="A209" s="89">
        <f>'2020_3-1-2_Download'!B217</f>
        <v>0</v>
      </c>
      <c r="B209" s="92">
        <f>'2020_3-1-2_Download'!D217</f>
        <v>2017</v>
      </c>
      <c r="C209" s="89" t="str">
        <f>'2020_3-1-2_Download'!C217</f>
        <v>Niedersachsen</v>
      </c>
      <c r="D209" s="89" t="str">
        <f>'2020_3-1-2_Download'!$E$7</f>
        <v>ausländische Herkunft mindestens eines Elternteils</v>
      </c>
      <c r="E209" s="130" t="s">
        <v>1408</v>
      </c>
      <c r="F209" s="66" t="str">
        <f>VLOOKUP(A209,[2]Kreise!$A$2:$C$53,3,FALSE)</f>
        <v>K030</v>
      </c>
      <c r="G209" s="53" t="s">
        <v>364</v>
      </c>
    </row>
    <row r="210" spans="1:7" x14ac:dyDescent="0.2">
      <c r="A210" s="89">
        <f>'2020_3-1-2_Download'!B218</f>
        <v>101</v>
      </c>
      <c r="B210" s="92">
        <f>'2020_3-1-2_Download'!D218</f>
        <v>2016</v>
      </c>
      <c r="C210" s="89" t="str">
        <f>'2020_3-1-2_Download'!C218</f>
        <v>Braunschweig  Stadt</v>
      </c>
      <c r="D210" s="89" t="str">
        <f>'2020_3-1-2_Download'!$E$7</f>
        <v>ausländische Herkunft mindestens eines Elternteils</v>
      </c>
      <c r="E210" s="130" t="s">
        <v>1408</v>
      </c>
      <c r="F210" s="66" t="str">
        <f>VLOOKUP(A210,[2]Kreise!$A$2:$C$53,3,FALSE)</f>
        <v>K03101</v>
      </c>
      <c r="G210" s="53" t="s">
        <v>365</v>
      </c>
    </row>
    <row r="211" spans="1:7" x14ac:dyDescent="0.2">
      <c r="A211" s="89">
        <f>'2020_3-1-2_Download'!B219</f>
        <v>102</v>
      </c>
      <c r="B211" s="92">
        <f>'2020_3-1-2_Download'!D219</f>
        <v>2016</v>
      </c>
      <c r="C211" s="89" t="str">
        <f>'2020_3-1-2_Download'!C219</f>
        <v>Salzgitter  Stadt</v>
      </c>
      <c r="D211" s="89" t="str">
        <f>'2020_3-1-2_Download'!$E$7</f>
        <v>ausländische Herkunft mindestens eines Elternteils</v>
      </c>
      <c r="E211" s="130" t="s">
        <v>1408</v>
      </c>
      <c r="F211" s="66" t="str">
        <f>VLOOKUP(A211,[2]Kreise!$A$2:$C$53,3,FALSE)</f>
        <v>K03102</v>
      </c>
      <c r="G211" s="53" t="s">
        <v>366</v>
      </c>
    </row>
    <row r="212" spans="1:7" x14ac:dyDescent="0.2">
      <c r="A212" s="89">
        <f>'2020_3-1-2_Download'!B220</f>
        <v>103</v>
      </c>
      <c r="B212" s="92">
        <f>'2020_3-1-2_Download'!D220</f>
        <v>2016</v>
      </c>
      <c r="C212" s="89" t="str">
        <f>'2020_3-1-2_Download'!C220</f>
        <v>Wolfsburg  Stadt</v>
      </c>
      <c r="D212" s="89" t="str">
        <f>'2020_3-1-2_Download'!$E$7</f>
        <v>ausländische Herkunft mindestens eines Elternteils</v>
      </c>
      <c r="E212" s="130" t="s">
        <v>1408</v>
      </c>
      <c r="F212" s="66" t="str">
        <f>VLOOKUP(A212,[2]Kreise!$A$2:$C$53,3,FALSE)</f>
        <v>K03103</v>
      </c>
      <c r="G212" s="53" t="s">
        <v>367</v>
      </c>
    </row>
    <row r="213" spans="1:7" x14ac:dyDescent="0.2">
      <c r="A213" s="89">
        <f>'2020_3-1-2_Download'!B221</f>
        <v>151</v>
      </c>
      <c r="B213" s="92">
        <f>'2020_3-1-2_Download'!D221</f>
        <v>2016</v>
      </c>
      <c r="C213" s="89" t="str">
        <f>'2020_3-1-2_Download'!C221</f>
        <v>Gifhorn</v>
      </c>
      <c r="D213" s="89" t="str">
        <f>'2020_3-1-2_Download'!$E$7</f>
        <v>ausländische Herkunft mindestens eines Elternteils</v>
      </c>
      <c r="E213" s="130" t="s">
        <v>1408</v>
      </c>
      <c r="F213" s="66" t="str">
        <f>VLOOKUP(A213,[2]Kreise!$A$2:$C$53,3,FALSE)</f>
        <v>K03151</v>
      </c>
      <c r="G213" s="53" t="s">
        <v>368</v>
      </c>
    </row>
    <row r="214" spans="1:7" x14ac:dyDescent="0.2">
      <c r="A214" s="89">
        <f>'2020_3-1-2_Download'!B222</f>
        <v>153</v>
      </c>
      <c r="B214" s="92">
        <f>'2020_3-1-2_Download'!D222</f>
        <v>2016</v>
      </c>
      <c r="C214" s="89" t="str">
        <f>'2020_3-1-2_Download'!C222</f>
        <v>Goslar</v>
      </c>
      <c r="D214" s="89" t="str">
        <f>'2020_3-1-2_Download'!$E$7</f>
        <v>ausländische Herkunft mindestens eines Elternteils</v>
      </c>
      <c r="E214" s="130" t="s">
        <v>1408</v>
      </c>
      <c r="F214" s="66" t="str">
        <f>VLOOKUP(A214,[2]Kreise!$A$2:$C$53,3,FALSE)</f>
        <v>K03153</v>
      </c>
      <c r="G214" s="53" t="s">
        <v>369</v>
      </c>
    </row>
    <row r="215" spans="1:7" x14ac:dyDescent="0.2">
      <c r="A215" s="89">
        <f>'2020_3-1-2_Download'!B223</f>
        <v>154</v>
      </c>
      <c r="B215" s="92">
        <f>'2020_3-1-2_Download'!D223</f>
        <v>2016</v>
      </c>
      <c r="C215" s="89" t="str">
        <f>'2020_3-1-2_Download'!C223</f>
        <v>Helmstedt</v>
      </c>
      <c r="D215" s="89" t="str">
        <f>'2020_3-1-2_Download'!$E$7</f>
        <v>ausländische Herkunft mindestens eines Elternteils</v>
      </c>
      <c r="E215" s="130" t="s">
        <v>1408</v>
      </c>
      <c r="F215" s="66" t="str">
        <f>VLOOKUP(A215,[2]Kreise!$A$2:$C$53,3,FALSE)</f>
        <v>K03154</v>
      </c>
      <c r="G215" s="53" t="s">
        <v>370</v>
      </c>
    </row>
    <row r="216" spans="1:7" x14ac:dyDescent="0.2">
      <c r="A216" s="89">
        <f>'2020_3-1-2_Download'!B224</f>
        <v>155</v>
      </c>
      <c r="B216" s="92">
        <f>'2020_3-1-2_Download'!D224</f>
        <v>2016</v>
      </c>
      <c r="C216" s="89" t="str">
        <f>'2020_3-1-2_Download'!C224</f>
        <v>Northeim</v>
      </c>
      <c r="D216" s="89" t="str">
        <f>'2020_3-1-2_Download'!$E$7</f>
        <v>ausländische Herkunft mindestens eines Elternteils</v>
      </c>
      <c r="E216" s="130" t="s">
        <v>1408</v>
      </c>
      <c r="F216" s="66" t="str">
        <f>VLOOKUP(A216,[2]Kreise!$A$2:$C$53,3,FALSE)</f>
        <v>K03155</v>
      </c>
      <c r="G216" s="53" t="s">
        <v>371</v>
      </c>
    </row>
    <row r="217" spans="1:7" x14ac:dyDescent="0.2">
      <c r="A217" s="89">
        <f>'2020_3-1-2_Download'!B225</f>
        <v>157</v>
      </c>
      <c r="B217" s="92">
        <f>'2020_3-1-2_Download'!D225</f>
        <v>2016</v>
      </c>
      <c r="C217" s="89" t="str">
        <f>'2020_3-1-2_Download'!C225</f>
        <v>Peine</v>
      </c>
      <c r="D217" s="89" t="str">
        <f>'2020_3-1-2_Download'!$E$7</f>
        <v>ausländische Herkunft mindestens eines Elternteils</v>
      </c>
      <c r="E217" s="130" t="s">
        <v>1408</v>
      </c>
      <c r="F217" s="66" t="str">
        <f>VLOOKUP(A217,[2]Kreise!$A$2:$C$53,3,FALSE)</f>
        <v>K03157</v>
      </c>
      <c r="G217" s="53" t="s">
        <v>372</v>
      </c>
    </row>
    <row r="218" spans="1:7" x14ac:dyDescent="0.2">
      <c r="A218" s="89">
        <f>'2020_3-1-2_Download'!B226</f>
        <v>158</v>
      </c>
      <c r="B218" s="92">
        <f>'2020_3-1-2_Download'!D226</f>
        <v>2016</v>
      </c>
      <c r="C218" s="89" t="str">
        <f>'2020_3-1-2_Download'!C226</f>
        <v>Wolfenbüttel</v>
      </c>
      <c r="D218" s="89" t="str">
        <f>'2020_3-1-2_Download'!$E$7</f>
        <v>ausländische Herkunft mindestens eines Elternteils</v>
      </c>
      <c r="E218" s="130" t="s">
        <v>1408</v>
      </c>
      <c r="F218" s="66" t="str">
        <f>VLOOKUP(A218,[2]Kreise!$A$2:$C$53,3,FALSE)</f>
        <v>K03158</v>
      </c>
      <c r="G218" s="53" t="s">
        <v>373</v>
      </c>
    </row>
    <row r="219" spans="1:7" x14ac:dyDescent="0.2">
      <c r="A219" s="89">
        <f>'2020_3-1-2_Download'!B227</f>
        <v>159</v>
      </c>
      <c r="B219" s="92">
        <f>'2020_3-1-2_Download'!D227</f>
        <v>2016</v>
      </c>
      <c r="C219" s="89" t="str">
        <f>'2020_3-1-2_Download'!C227</f>
        <v>Göttingen</v>
      </c>
      <c r="D219" s="89" t="str">
        <f>'2020_3-1-2_Download'!$E$7</f>
        <v>ausländische Herkunft mindestens eines Elternteils</v>
      </c>
      <c r="E219" s="130" t="s">
        <v>1408</v>
      </c>
      <c r="F219" s="66" t="str">
        <f>VLOOKUP(A219,[2]Kreise!$A$2:$C$53,3,FALSE)</f>
        <v>K03159</v>
      </c>
      <c r="G219" s="53" t="s">
        <v>374</v>
      </c>
    </row>
    <row r="220" spans="1:7" x14ac:dyDescent="0.2">
      <c r="A220" s="89">
        <f>'2020_3-1-2_Download'!B228</f>
        <v>1</v>
      </c>
      <c r="B220" s="92">
        <f>'2020_3-1-2_Download'!D228</f>
        <v>2016</v>
      </c>
      <c r="C220" s="89" t="str">
        <f>'2020_3-1-2_Download'!C228</f>
        <v>Statistische Region Braunschweig</v>
      </c>
      <c r="D220" s="89" t="str">
        <f>'2020_3-1-2_Download'!$E$7</f>
        <v>ausländische Herkunft mindestens eines Elternteils</v>
      </c>
      <c r="E220" s="130" t="s">
        <v>1408</v>
      </c>
      <c r="F220" s="66" t="str">
        <f>VLOOKUP(A220,[2]Kreise!$A$2:$C$53,3,FALSE)</f>
        <v>K031</v>
      </c>
      <c r="G220" s="53" t="s">
        <v>375</v>
      </c>
    </row>
    <row r="221" spans="1:7" x14ac:dyDescent="0.2">
      <c r="A221" s="89">
        <f>'2020_3-1-2_Download'!B229</f>
        <v>241</v>
      </c>
      <c r="B221" s="92">
        <f>'2020_3-1-2_Download'!D229</f>
        <v>2016</v>
      </c>
      <c r="C221" s="89" t="str">
        <f>'2020_3-1-2_Download'!C229</f>
        <v>Hannover  Region</v>
      </c>
      <c r="D221" s="89" t="str">
        <f>'2020_3-1-2_Download'!$E$7</f>
        <v>ausländische Herkunft mindestens eines Elternteils</v>
      </c>
      <c r="E221" s="130" t="s">
        <v>1408</v>
      </c>
      <c r="F221" s="66" t="str">
        <f>VLOOKUP(A221,[2]Kreise!$A$2:$C$53,3,FALSE)</f>
        <v>K03241</v>
      </c>
      <c r="G221" s="53" t="s">
        <v>376</v>
      </c>
    </row>
    <row r="222" spans="1:7" x14ac:dyDescent="0.2">
      <c r="A222" s="89">
        <f>'2020_3-1-2_Download'!B230</f>
        <v>241001</v>
      </c>
      <c r="B222" s="92">
        <f>'2020_3-1-2_Download'!D230</f>
        <v>2016</v>
      </c>
      <c r="C222" s="89" t="str">
        <f>'2020_3-1-2_Download'!C230</f>
        <v>dav. Hannover  Lhst.</v>
      </c>
      <c r="D222" s="89" t="str">
        <f>'2020_3-1-2_Download'!$E$7</f>
        <v>ausländische Herkunft mindestens eines Elternteils</v>
      </c>
      <c r="E222" s="130" t="s">
        <v>1408</v>
      </c>
      <c r="F222" s="66" t="str">
        <f>VLOOKUP(A222,[2]Kreise!$A$2:$C$53,3,FALSE)</f>
        <v>K03241001</v>
      </c>
      <c r="G222" s="53" t="s">
        <v>377</v>
      </c>
    </row>
    <row r="223" spans="1:7" x14ac:dyDescent="0.2">
      <c r="A223" s="89">
        <f>'2020_3-1-2_Download'!B231</f>
        <v>241999</v>
      </c>
      <c r="B223" s="92">
        <f>'2020_3-1-2_Download'!D231</f>
        <v>2016</v>
      </c>
      <c r="C223" s="89" t="str">
        <f>'2020_3-1-2_Download'!C231</f>
        <v>dav. Hannover  Umland</v>
      </c>
      <c r="D223" s="89" t="str">
        <f>'2020_3-1-2_Download'!$E$7</f>
        <v>ausländische Herkunft mindestens eines Elternteils</v>
      </c>
      <c r="E223" s="130" t="s">
        <v>1408</v>
      </c>
      <c r="F223" s="66" t="str">
        <f>VLOOKUP(A223,[2]Kreise!$A$2:$C$53,3,FALSE)</f>
        <v>K03241999</v>
      </c>
      <c r="G223" s="53" t="s">
        <v>378</v>
      </c>
    </row>
    <row r="224" spans="1:7" x14ac:dyDescent="0.2">
      <c r="A224" s="89">
        <f>'2020_3-1-2_Download'!B232</f>
        <v>251</v>
      </c>
      <c r="B224" s="92">
        <f>'2020_3-1-2_Download'!D232</f>
        <v>2016</v>
      </c>
      <c r="C224" s="89" t="str">
        <f>'2020_3-1-2_Download'!C232</f>
        <v>Diepholz</v>
      </c>
      <c r="D224" s="89" t="str">
        <f>'2020_3-1-2_Download'!$E$7</f>
        <v>ausländische Herkunft mindestens eines Elternteils</v>
      </c>
      <c r="E224" s="130" t="s">
        <v>1408</v>
      </c>
      <c r="F224" s="66" t="str">
        <f>VLOOKUP(A224,[2]Kreise!$A$2:$C$53,3,FALSE)</f>
        <v>K03251</v>
      </c>
      <c r="G224" s="53" t="s">
        <v>379</v>
      </c>
    </row>
    <row r="225" spans="1:7" x14ac:dyDescent="0.2">
      <c r="A225" s="89">
        <f>'2020_3-1-2_Download'!B233</f>
        <v>252</v>
      </c>
      <c r="B225" s="92">
        <f>'2020_3-1-2_Download'!D233</f>
        <v>2016</v>
      </c>
      <c r="C225" s="89" t="str">
        <f>'2020_3-1-2_Download'!C233</f>
        <v>Hameln-Pyrmont</v>
      </c>
      <c r="D225" s="89" t="str">
        <f>'2020_3-1-2_Download'!$E$7</f>
        <v>ausländische Herkunft mindestens eines Elternteils</v>
      </c>
      <c r="E225" s="130" t="s">
        <v>1408</v>
      </c>
      <c r="F225" s="66" t="str">
        <f>VLOOKUP(A225,[2]Kreise!$A$2:$C$53,3,FALSE)</f>
        <v>K03252</v>
      </c>
      <c r="G225" s="53" t="s">
        <v>380</v>
      </c>
    </row>
    <row r="226" spans="1:7" x14ac:dyDescent="0.2">
      <c r="A226" s="89">
        <f>'2020_3-1-2_Download'!B234</f>
        <v>254</v>
      </c>
      <c r="B226" s="92">
        <f>'2020_3-1-2_Download'!D234</f>
        <v>2016</v>
      </c>
      <c r="C226" s="89" t="str">
        <f>'2020_3-1-2_Download'!C234</f>
        <v>Hildesheim</v>
      </c>
      <c r="D226" s="89" t="str">
        <f>'2020_3-1-2_Download'!$E$7</f>
        <v>ausländische Herkunft mindestens eines Elternteils</v>
      </c>
      <c r="E226" s="130" t="s">
        <v>1408</v>
      </c>
      <c r="F226" s="66" t="str">
        <f>VLOOKUP(A226,[2]Kreise!$A$2:$C$53,3,FALSE)</f>
        <v>K03254</v>
      </c>
      <c r="G226" s="53" t="s">
        <v>381</v>
      </c>
    </row>
    <row r="227" spans="1:7" x14ac:dyDescent="0.2">
      <c r="A227" s="89">
        <f>'2020_3-1-2_Download'!B235</f>
        <v>255</v>
      </c>
      <c r="B227" s="92">
        <f>'2020_3-1-2_Download'!D235</f>
        <v>2016</v>
      </c>
      <c r="C227" s="89" t="str">
        <f>'2020_3-1-2_Download'!C235</f>
        <v>Holzminden</v>
      </c>
      <c r="D227" s="89" t="str">
        <f>'2020_3-1-2_Download'!$E$7</f>
        <v>ausländische Herkunft mindestens eines Elternteils</v>
      </c>
      <c r="E227" s="130" t="s">
        <v>1408</v>
      </c>
      <c r="F227" s="66" t="str">
        <f>VLOOKUP(A227,[2]Kreise!$A$2:$C$53,3,FALSE)</f>
        <v>K03255</v>
      </c>
      <c r="G227" s="53" t="s">
        <v>382</v>
      </c>
    </row>
    <row r="228" spans="1:7" x14ac:dyDescent="0.2">
      <c r="A228" s="89">
        <f>'2020_3-1-2_Download'!B236</f>
        <v>256</v>
      </c>
      <c r="B228" s="92">
        <f>'2020_3-1-2_Download'!D236</f>
        <v>2016</v>
      </c>
      <c r="C228" s="89" t="str">
        <f>'2020_3-1-2_Download'!C236</f>
        <v>Nienburg (Weser)</v>
      </c>
      <c r="D228" s="89" t="str">
        <f>'2020_3-1-2_Download'!$E$7</f>
        <v>ausländische Herkunft mindestens eines Elternteils</v>
      </c>
      <c r="E228" s="130" t="s">
        <v>1408</v>
      </c>
      <c r="F228" s="66" t="str">
        <f>VLOOKUP(A228,[2]Kreise!$A$2:$C$53,3,FALSE)</f>
        <v>K03256</v>
      </c>
      <c r="G228" s="53" t="s">
        <v>383</v>
      </c>
    </row>
    <row r="229" spans="1:7" x14ac:dyDescent="0.2">
      <c r="A229" s="89">
        <f>'2020_3-1-2_Download'!B237</f>
        <v>257</v>
      </c>
      <c r="B229" s="92">
        <f>'2020_3-1-2_Download'!D237</f>
        <v>2016</v>
      </c>
      <c r="C229" s="89" t="str">
        <f>'2020_3-1-2_Download'!C237</f>
        <v>Schaumburg</v>
      </c>
      <c r="D229" s="89" t="str">
        <f>'2020_3-1-2_Download'!$E$7</f>
        <v>ausländische Herkunft mindestens eines Elternteils</v>
      </c>
      <c r="E229" s="130" t="s">
        <v>1408</v>
      </c>
      <c r="F229" s="66" t="str">
        <f>VLOOKUP(A229,[2]Kreise!$A$2:$C$53,3,FALSE)</f>
        <v>K03257</v>
      </c>
      <c r="G229" s="53" t="s">
        <v>384</v>
      </c>
    </row>
    <row r="230" spans="1:7" x14ac:dyDescent="0.2">
      <c r="A230" s="89">
        <f>'2020_3-1-2_Download'!B238</f>
        <v>2</v>
      </c>
      <c r="B230" s="92">
        <f>'2020_3-1-2_Download'!D238</f>
        <v>2016</v>
      </c>
      <c r="C230" s="89" t="str">
        <f>'2020_3-1-2_Download'!C238</f>
        <v>Statistische Region Hannover</v>
      </c>
      <c r="D230" s="89" t="str">
        <f>'2020_3-1-2_Download'!$E$7</f>
        <v>ausländische Herkunft mindestens eines Elternteils</v>
      </c>
      <c r="E230" s="130" t="s">
        <v>1408</v>
      </c>
      <c r="F230" s="66" t="str">
        <f>VLOOKUP(A230,[2]Kreise!$A$2:$C$53,3,FALSE)</f>
        <v>K032</v>
      </c>
      <c r="G230" s="53" t="s">
        <v>385</v>
      </c>
    </row>
    <row r="231" spans="1:7" x14ac:dyDescent="0.2">
      <c r="A231" s="89">
        <f>'2020_3-1-2_Download'!B239</f>
        <v>351</v>
      </c>
      <c r="B231" s="92">
        <f>'2020_3-1-2_Download'!D239</f>
        <v>2016</v>
      </c>
      <c r="C231" s="89" t="str">
        <f>'2020_3-1-2_Download'!C239</f>
        <v>Celle</v>
      </c>
      <c r="D231" s="89" t="str">
        <f>'2020_3-1-2_Download'!$E$7</f>
        <v>ausländische Herkunft mindestens eines Elternteils</v>
      </c>
      <c r="E231" s="130" t="s">
        <v>1408</v>
      </c>
      <c r="F231" s="66" t="str">
        <f>VLOOKUP(A231,[2]Kreise!$A$2:$C$53,3,FALSE)</f>
        <v>K03351</v>
      </c>
      <c r="G231" s="53" t="s">
        <v>386</v>
      </c>
    </row>
    <row r="232" spans="1:7" x14ac:dyDescent="0.2">
      <c r="A232" s="89">
        <f>'2020_3-1-2_Download'!B240</f>
        <v>352</v>
      </c>
      <c r="B232" s="92">
        <f>'2020_3-1-2_Download'!D240</f>
        <v>2016</v>
      </c>
      <c r="C232" s="89" t="str">
        <f>'2020_3-1-2_Download'!C240</f>
        <v>Cuxhaven</v>
      </c>
      <c r="D232" s="89" t="str">
        <f>'2020_3-1-2_Download'!$E$7</f>
        <v>ausländische Herkunft mindestens eines Elternteils</v>
      </c>
      <c r="E232" s="130" t="s">
        <v>1408</v>
      </c>
      <c r="F232" s="66" t="str">
        <f>VLOOKUP(A232,[2]Kreise!$A$2:$C$53,3,FALSE)</f>
        <v>K03352</v>
      </c>
      <c r="G232" s="53" t="s">
        <v>387</v>
      </c>
    </row>
    <row r="233" spans="1:7" x14ac:dyDescent="0.2">
      <c r="A233" s="89">
        <f>'2020_3-1-2_Download'!B241</f>
        <v>353</v>
      </c>
      <c r="B233" s="92">
        <f>'2020_3-1-2_Download'!D241</f>
        <v>2016</v>
      </c>
      <c r="C233" s="89" t="str">
        <f>'2020_3-1-2_Download'!C241</f>
        <v>Harburg</v>
      </c>
      <c r="D233" s="89" t="str">
        <f>'2020_3-1-2_Download'!$E$7</f>
        <v>ausländische Herkunft mindestens eines Elternteils</v>
      </c>
      <c r="E233" s="130" t="s">
        <v>1408</v>
      </c>
      <c r="F233" s="66" t="str">
        <f>VLOOKUP(A233,[2]Kreise!$A$2:$C$53,3,FALSE)</f>
        <v>K03353</v>
      </c>
      <c r="G233" s="53" t="s">
        <v>388</v>
      </c>
    </row>
    <row r="234" spans="1:7" x14ac:dyDescent="0.2">
      <c r="A234" s="89">
        <f>'2020_3-1-2_Download'!B242</f>
        <v>354</v>
      </c>
      <c r="B234" s="92">
        <f>'2020_3-1-2_Download'!D242</f>
        <v>2016</v>
      </c>
      <c r="C234" s="89" t="str">
        <f>'2020_3-1-2_Download'!C242</f>
        <v>Lüchow-Dannenberg</v>
      </c>
      <c r="D234" s="89" t="str">
        <f>'2020_3-1-2_Download'!$E$7</f>
        <v>ausländische Herkunft mindestens eines Elternteils</v>
      </c>
      <c r="E234" s="130" t="s">
        <v>1408</v>
      </c>
      <c r="F234" s="66" t="str">
        <f>VLOOKUP(A234,[2]Kreise!$A$2:$C$53,3,FALSE)</f>
        <v>K03354</v>
      </c>
      <c r="G234" s="53" t="s">
        <v>389</v>
      </c>
    </row>
    <row r="235" spans="1:7" x14ac:dyDescent="0.2">
      <c r="A235" s="89">
        <f>'2020_3-1-2_Download'!B243</f>
        <v>355</v>
      </c>
      <c r="B235" s="92">
        <f>'2020_3-1-2_Download'!D243</f>
        <v>2016</v>
      </c>
      <c r="C235" s="89" t="str">
        <f>'2020_3-1-2_Download'!C243</f>
        <v>Lüneburg</v>
      </c>
      <c r="D235" s="89" t="str">
        <f>'2020_3-1-2_Download'!$E$7</f>
        <v>ausländische Herkunft mindestens eines Elternteils</v>
      </c>
      <c r="E235" s="130" t="s">
        <v>1408</v>
      </c>
      <c r="F235" s="66" t="str">
        <f>VLOOKUP(A235,[2]Kreise!$A$2:$C$53,3,FALSE)</f>
        <v>K03355</v>
      </c>
      <c r="G235" s="53" t="s">
        <v>390</v>
      </c>
    </row>
    <row r="236" spans="1:7" x14ac:dyDescent="0.2">
      <c r="A236" s="89">
        <f>'2020_3-1-2_Download'!B244</f>
        <v>356</v>
      </c>
      <c r="B236" s="92">
        <f>'2020_3-1-2_Download'!D244</f>
        <v>2016</v>
      </c>
      <c r="C236" s="89" t="str">
        <f>'2020_3-1-2_Download'!C244</f>
        <v>Osterholz</v>
      </c>
      <c r="D236" s="89" t="str">
        <f>'2020_3-1-2_Download'!$E$7</f>
        <v>ausländische Herkunft mindestens eines Elternteils</v>
      </c>
      <c r="E236" s="130" t="s">
        <v>1408</v>
      </c>
      <c r="F236" s="66" t="str">
        <f>VLOOKUP(A236,[2]Kreise!$A$2:$C$53,3,FALSE)</f>
        <v>K03356</v>
      </c>
      <c r="G236" s="53" t="s">
        <v>391</v>
      </c>
    </row>
    <row r="237" spans="1:7" x14ac:dyDescent="0.2">
      <c r="A237" s="89">
        <f>'2020_3-1-2_Download'!B245</f>
        <v>357</v>
      </c>
      <c r="B237" s="92">
        <f>'2020_3-1-2_Download'!D245</f>
        <v>2016</v>
      </c>
      <c r="C237" s="89" t="str">
        <f>'2020_3-1-2_Download'!C245</f>
        <v>Rotenburg (Wümme)</v>
      </c>
      <c r="D237" s="89" t="str">
        <f>'2020_3-1-2_Download'!$E$7</f>
        <v>ausländische Herkunft mindestens eines Elternteils</v>
      </c>
      <c r="E237" s="130" t="s">
        <v>1408</v>
      </c>
      <c r="F237" s="66" t="str">
        <f>VLOOKUP(A237,[2]Kreise!$A$2:$C$53,3,FALSE)</f>
        <v>K03357</v>
      </c>
      <c r="G237" s="53" t="s">
        <v>392</v>
      </c>
    </row>
    <row r="238" spans="1:7" x14ac:dyDescent="0.2">
      <c r="A238" s="89">
        <f>'2020_3-1-2_Download'!B246</f>
        <v>358</v>
      </c>
      <c r="B238" s="92">
        <f>'2020_3-1-2_Download'!D246</f>
        <v>2016</v>
      </c>
      <c r="C238" s="89" t="str">
        <f>'2020_3-1-2_Download'!C246</f>
        <v>Heidekreis</v>
      </c>
      <c r="D238" s="89" t="str">
        <f>'2020_3-1-2_Download'!$E$7</f>
        <v>ausländische Herkunft mindestens eines Elternteils</v>
      </c>
      <c r="E238" s="130" t="s">
        <v>1408</v>
      </c>
      <c r="F238" s="66" t="str">
        <f>VLOOKUP(A238,[2]Kreise!$A$2:$C$53,3,FALSE)</f>
        <v>K03358</v>
      </c>
      <c r="G238" s="53" t="s">
        <v>393</v>
      </c>
    </row>
    <row r="239" spans="1:7" x14ac:dyDescent="0.2">
      <c r="A239" s="89">
        <f>'2020_3-1-2_Download'!B247</f>
        <v>359</v>
      </c>
      <c r="B239" s="92">
        <f>'2020_3-1-2_Download'!D247</f>
        <v>2016</v>
      </c>
      <c r="C239" s="89" t="str">
        <f>'2020_3-1-2_Download'!C247</f>
        <v>Stade</v>
      </c>
      <c r="D239" s="89" t="str">
        <f>'2020_3-1-2_Download'!$E$7</f>
        <v>ausländische Herkunft mindestens eines Elternteils</v>
      </c>
      <c r="E239" s="130" t="s">
        <v>1408</v>
      </c>
      <c r="F239" s="66" t="str">
        <f>VLOOKUP(A239,[2]Kreise!$A$2:$C$53,3,FALSE)</f>
        <v>K03359</v>
      </c>
      <c r="G239" s="53" t="s">
        <v>394</v>
      </c>
    </row>
    <row r="240" spans="1:7" x14ac:dyDescent="0.2">
      <c r="A240" s="89">
        <f>'2020_3-1-2_Download'!B248</f>
        <v>360</v>
      </c>
      <c r="B240" s="92">
        <f>'2020_3-1-2_Download'!D248</f>
        <v>2016</v>
      </c>
      <c r="C240" s="89" t="str">
        <f>'2020_3-1-2_Download'!C248</f>
        <v>Uelzen</v>
      </c>
      <c r="D240" s="89" t="str">
        <f>'2020_3-1-2_Download'!$E$7</f>
        <v>ausländische Herkunft mindestens eines Elternteils</v>
      </c>
      <c r="E240" s="130" t="s">
        <v>1408</v>
      </c>
      <c r="F240" s="66" t="str">
        <f>VLOOKUP(A240,[2]Kreise!$A$2:$C$53,3,FALSE)</f>
        <v>K03360</v>
      </c>
      <c r="G240" s="53" t="s">
        <v>395</v>
      </c>
    </row>
    <row r="241" spans="1:7" x14ac:dyDescent="0.2">
      <c r="A241" s="89">
        <f>'2020_3-1-2_Download'!B249</f>
        <v>361</v>
      </c>
      <c r="B241" s="92">
        <f>'2020_3-1-2_Download'!D249</f>
        <v>2016</v>
      </c>
      <c r="C241" s="89" t="str">
        <f>'2020_3-1-2_Download'!C249</f>
        <v>Verden</v>
      </c>
      <c r="D241" s="89" t="str">
        <f>'2020_3-1-2_Download'!$E$7</f>
        <v>ausländische Herkunft mindestens eines Elternteils</v>
      </c>
      <c r="E241" s="130" t="s">
        <v>1408</v>
      </c>
      <c r="F241" s="66" t="str">
        <f>VLOOKUP(A241,[2]Kreise!$A$2:$C$53,3,FALSE)</f>
        <v>K03361</v>
      </c>
      <c r="G241" s="53" t="s">
        <v>396</v>
      </c>
    </row>
    <row r="242" spans="1:7" x14ac:dyDescent="0.2">
      <c r="A242" s="89">
        <f>'2020_3-1-2_Download'!B250</f>
        <v>3</v>
      </c>
      <c r="B242" s="92">
        <f>'2020_3-1-2_Download'!D250</f>
        <v>2016</v>
      </c>
      <c r="C242" s="89" t="str">
        <f>'2020_3-1-2_Download'!C250</f>
        <v>Statistische Region Lüneburg</v>
      </c>
      <c r="D242" s="89" t="str">
        <f>'2020_3-1-2_Download'!$E$7</f>
        <v>ausländische Herkunft mindestens eines Elternteils</v>
      </c>
      <c r="E242" s="130" t="s">
        <v>1408</v>
      </c>
      <c r="F242" s="66" t="str">
        <f>VLOOKUP(A242,[2]Kreise!$A$2:$C$53,3,FALSE)</f>
        <v>K033</v>
      </c>
      <c r="G242" s="53" t="s">
        <v>397</v>
      </c>
    </row>
    <row r="243" spans="1:7" x14ac:dyDescent="0.2">
      <c r="A243" s="89">
        <f>'2020_3-1-2_Download'!B251</f>
        <v>401</v>
      </c>
      <c r="B243" s="92">
        <f>'2020_3-1-2_Download'!D251</f>
        <v>2016</v>
      </c>
      <c r="C243" s="89" t="str">
        <f>'2020_3-1-2_Download'!C251</f>
        <v>Delmenhorst  Stadt</v>
      </c>
      <c r="D243" s="89" t="str">
        <f>'2020_3-1-2_Download'!$E$7</f>
        <v>ausländische Herkunft mindestens eines Elternteils</v>
      </c>
      <c r="E243" s="130" t="s">
        <v>1408</v>
      </c>
      <c r="F243" s="66" t="str">
        <f>VLOOKUP(A243,[2]Kreise!$A$2:$C$53,3,FALSE)</f>
        <v>K03401</v>
      </c>
      <c r="G243" s="53" t="s">
        <v>398</v>
      </c>
    </row>
    <row r="244" spans="1:7" x14ac:dyDescent="0.2">
      <c r="A244" s="89">
        <f>'2020_3-1-2_Download'!B252</f>
        <v>402</v>
      </c>
      <c r="B244" s="92">
        <f>'2020_3-1-2_Download'!D252</f>
        <v>2016</v>
      </c>
      <c r="C244" s="89" t="str">
        <f>'2020_3-1-2_Download'!C252</f>
        <v>Emden  Stadt</v>
      </c>
      <c r="D244" s="89" t="str">
        <f>'2020_3-1-2_Download'!$E$7</f>
        <v>ausländische Herkunft mindestens eines Elternteils</v>
      </c>
      <c r="E244" s="130" t="s">
        <v>1408</v>
      </c>
      <c r="F244" s="66" t="str">
        <f>VLOOKUP(A244,[2]Kreise!$A$2:$C$53,3,FALSE)</f>
        <v>K03402</v>
      </c>
      <c r="G244" s="53" t="s">
        <v>399</v>
      </c>
    </row>
    <row r="245" spans="1:7" x14ac:dyDescent="0.2">
      <c r="A245" s="89">
        <f>'2020_3-1-2_Download'!B253</f>
        <v>403</v>
      </c>
      <c r="B245" s="92">
        <f>'2020_3-1-2_Download'!D253</f>
        <v>2016</v>
      </c>
      <c r="C245" s="89" t="str">
        <f>'2020_3-1-2_Download'!C253</f>
        <v>Oldenburg(Oldb)  Stadt</v>
      </c>
      <c r="D245" s="89" t="str">
        <f>'2020_3-1-2_Download'!$E$7</f>
        <v>ausländische Herkunft mindestens eines Elternteils</v>
      </c>
      <c r="E245" s="130" t="s">
        <v>1408</v>
      </c>
      <c r="F245" s="66" t="str">
        <f>VLOOKUP(A245,[2]Kreise!$A$2:$C$53,3,FALSE)</f>
        <v>K03403</v>
      </c>
      <c r="G245" s="53" t="s">
        <v>400</v>
      </c>
    </row>
    <row r="246" spans="1:7" x14ac:dyDescent="0.2">
      <c r="A246" s="89">
        <f>'2020_3-1-2_Download'!B254</f>
        <v>404</v>
      </c>
      <c r="B246" s="92">
        <f>'2020_3-1-2_Download'!D254</f>
        <v>2016</v>
      </c>
      <c r="C246" s="89" t="str">
        <f>'2020_3-1-2_Download'!C254</f>
        <v>Osnabrück  Stadt</v>
      </c>
      <c r="D246" s="89" t="str">
        <f>'2020_3-1-2_Download'!$E$7</f>
        <v>ausländische Herkunft mindestens eines Elternteils</v>
      </c>
      <c r="E246" s="130" t="s">
        <v>1408</v>
      </c>
      <c r="F246" s="66" t="str">
        <f>VLOOKUP(A246,[2]Kreise!$A$2:$C$53,3,FALSE)</f>
        <v>K03404</v>
      </c>
      <c r="G246" s="53" t="s">
        <v>401</v>
      </c>
    </row>
    <row r="247" spans="1:7" x14ac:dyDescent="0.2">
      <c r="A247" s="89">
        <f>'2020_3-1-2_Download'!B255</f>
        <v>405</v>
      </c>
      <c r="B247" s="92">
        <f>'2020_3-1-2_Download'!D255</f>
        <v>2016</v>
      </c>
      <c r="C247" s="89" t="str">
        <f>'2020_3-1-2_Download'!C255</f>
        <v>Wilhelmshaven  Stadt</v>
      </c>
      <c r="D247" s="89" t="str">
        <f>'2020_3-1-2_Download'!$E$7</f>
        <v>ausländische Herkunft mindestens eines Elternteils</v>
      </c>
      <c r="E247" s="130" t="s">
        <v>1408</v>
      </c>
      <c r="F247" s="66" t="str">
        <f>VLOOKUP(A247,[2]Kreise!$A$2:$C$53,3,FALSE)</f>
        <v>K03405</v>
      </c>
      <c r="G247" s="53" t="s">
        <v>402</v>
      </c>
    </row>
    <row r="248" spans="1:7" x14ac:dyDescent="0.2">
      <c r="A248" s="89">
        <f>'2020_3-1-2_Download'!B256</f>
        <v>451</v>
      </c>
      <c r="B248" s="92">
        <f>'2020_3-1-2_Download'!D256</f>
        <v>2016</v>
      </c>
      <c r="C248" s="89" t="str">
        <f>'2020_3-1-2_Download'!C256</f>
        <v>Ammerland</v>
      </c>
      <c r="D248" s="89" t="str">
        <f>'2020_3-1-2_Download'!$E$7</f>
        <v>ausländische Herkunft mindestens eines Elternteils</v>
      </c>
      <c r="E248" s="130" t="s">
        <v>1408</v>
      </c>
      <c r="F248" s="66" t="str">
        <f>VLOOKUP(A248,[2]Kreise!$A$2:$C$53,3,FALSE)</f>
        <v>K03451</v>
      </c>
      <c r="G248" s="53" t="s">
        <v>403</v>
      </c>
    </row>
    <row r="249" spans="1:7" x14ac:dyDescent="0.2">
      <c r="A249" s="89">
        <f>'2020_3-1-2_Download'!B257</f>
        <v>452</v>
      </c>
      <c r="B249" s="92">
        <f>'2020_3-1-2_Download'!D257</f>
        <v>2016</v>
      </c>
      <c r="C249" s="89" t="str">
        <f>'2020_3-1-2_Download'!C257</f>
        <v>Aurich</v>
      </c>
      <c r="D249" s="89" t="str">
        <f>'2020_3-1-2_Download'!$E$7</f>
        <v>ausländische Herkunft mindestens eines Elternteils</v>
      </c>
      <c r="E249" s="130" t="s">
        <v>1408</v>
      </c>
      <c r="F249" s="66" t="str">
        <f>VLOOKUP(A249,[2]Kreise!$A$2:$C$53,3,FALSE)</f>
        <v>K03452</v>
      </c>
      <c r="G249" s="53" t="s">
        <v>404</v>
      </c>
    </row>
    <row r="250" spans="1:7" x14ac:dyDescent="0.2">
      <c r="A250" s="89">
        <f>'2020_3-1-2_Download'!B258</f>
        <v>453</v>
      </c>
      <c r="B250" s="92">
        <f>'2020_3-1-2_Download'!D258</f>
        <v>2016</v>
      </c>
      <c r="C250" s="89" t="str">
        <f>'2020_3-1-2_Download'!C258</f>
        <v>Cloppenburg</v>
      </c>
      <c r="D250" s="89" t="str">
        <f>'2020_3-1-2_Download'!$E$7</f>
        <v>ausländische Herkunft mindestens eines Elternteils</v>
      </c>
      <c r="E250" s="130" t="s">
        <v>1408</v>
      </c>
      <c r="F250" s="66" t="str">
        <f>VLOOKUP(A250,[2]Kreise!$A$2:$C$53,3,FALSE)</f>
        <v>K03453</v>
      </c>
      <c r="G250" s="53" t="s">
        <v>405</v>
      </c>
    </row>
    <row r="251" spans="1:7" x14ac:dyDescent="0.2">
      <c r="A251" s="89">
        <f>'2020_3-1-2_Download'!B259</f>
        <v>454</v>
      </c>
      <c r="B251" s="92">
        <f>'2020_3-1-2_Download'!D259</f>
        <v>2016</v>
      </c>
      <c r="C251" s="89" t="str">
        <f>'2020_3-1-2_Download'!C259</f>
        <v>Emsland</v>
      </c>
      <c r="D251" s="89" t="str">
        <f>'2020_3-1-2_Download'!$E$7</f>
        <v>ausländische Herkunft mindestens eines Elternteils</v>
      </c>
      <c r="E251" s="130" t="s">
        <v>1408</v>
      </c>
      <c r="F251" s="66" t="str">
        <f>VLOOKUP(A251,[2]Kreise!$A$2:$C$53,3,FALSE)</f>
        <v>K03454</v>
      </c>
      <c r="G251" s="53" t="s">
        <v>406</v>
      </c>
    </row>
    <row r="252" spans="1:7" x14ac:dyDescent="0.2">
      <c r="A252" s="89">
        <f>'2020_3-1-2_Download'!B260</f>
        <v>455</v>
      </c>
      <c r="B252" s="92">
        <f>'2020_3-1-2_Download'!D260</f>
        <v>2016</v>
      </c>
      <c r="C252" s="89" t="str">
        <f>'2020_3-1-2_Download'!C260</f>
        <v>Friesland</v>
      </c>
      <c r="D252" s="89" t="str">
        <f>'2020_3-1-2_Download'!$E$7</f>
        <v>ausländische Herkunft mindestens eines Elternteils</v>
      </c>
      <c r="E252" s="130" t="s">
        <v>1408</v>
      </c>
      <c r="F252" s="66" t="str">
        <f>VLOOKUP(A252,[2]Kreise!$A$2:$C$53,3,FALSE)</f>
        <v>K03455</v>
      </c>
      <c r="G252" s="53" t="s">
        <v>407</v>
      </c>
    </row>
    <row r="253" spans="1:7" x14ac:dyDescent="0.2">
      <c r="A253" s="89">
        <f>'2020_3-1-2_Download'!B261</f>
        <v>456</v>
      </c>
      <c r="B253" s="92">
        <f>'2020_3-1-2_Download'!D261</f>
        <v>2016</v>
      </c>
      <c r="C253" s="89" t="str">
        <f>'2020_3-1-2_Download'!C261</f>
        <v>Grafschaft Bentheim</v>
      </c>
      <c r="D253" s="89" t="str">
        <f>'2020_3-1-2_Download'!$E$7</f>
        <v>ausländische Herkunft mindestens eines Elternteils</v>
      </c>
      <c r="E253" s="130" t="s">
        <v>1408</v>
      </c>
      <c r="F253" s="66" t="str">
        <f>VLOOKUP(A253,[2]Kreise!$A$2:$C$53,3,FALSE)</f>
        <v>K03456</v>
      </c>
      <c r="G253" s="53" t="s">
        <v>408</v>
      </c>
    </row>
    <row r="254" spans="1:7" x14ac:dyDescent="0.2">
      <c r="A254" s="89">
        <f>'2020_3-1-2_Download'!B262</f>
        <v>457</v>
      </c>
      <c r="B254" s="92">
        <f>'2020_3-1-2_Download'!D262</f>
        <v>2016</v>
      </c>
      <c r="C254" s="89" t="str">
        <f>'2020_3-1-2_Download'!C262</f>
        <v>Leer</v>
      </c>
      <c r="D254" s="89" t="str">
        <f>'2020_3-1-2_Download'!$E$7</f>
        <v>ausländische Herkunft mindestens eines Elternteils</v>
      </c>
      <c r="E254" s="130" t="s">
        <v>1408</v>
      </c>
      <c r="F254" s="66" t="str">
        <f>VLOOKUP(A254,[2]Kreise!$A$2:$C$53,3,FALSE)</f>
        <v>K03457</v>
      </c>
      <c r="G254" s="53" t="s">
        <v>409</v>
      </c>
    </row>
    <row r="255" spans="1:7" x14ac:dyDescent="0.2">
      <c r="A255" s="89">
        <f>'2020_3-1-2_Download'!B263</f>
        <v>458</v>
      </c>
      <c r="B255" s="92">
        <f>'2020_3-1-2_Download'!D263</f>
        <v>2016</v>
      </c>
      <c r="C255" s="89" t="str">
        <f>'2020_3-1-2_Download'!C263</f>
        <v>Oldenburg</v>
      </c>
      <c r="D255" s="89" t="str">
        <f>'2020_3-1-2_Download'!$E$7</f>
        <v>ausländische Herkunft mindestens eines Elternteils</v>
      </c>
      <c r="E255" s="130" t="s">
        <v>1408</v>
      </c>
      <c r="F255" s="66" t="str">
        <f>VLOOKUP(A255,[2]Kreise!$A$2:$C$53,3,FALSE)</f>
        <v>K03458</v>
      </c>
      <c r="G255" s="53" t="s">
        <v>410</v>
      </c>
    </row>
    <row r="256" spans="1:7" x14ac:dyDescent="0.2">
      <c r="A256" s="89">
        <f>'2020_3-1-2_Download'!B264</f>
        <v>459</v>
      </c>
      <c r="B256" s="92">
        <f>'2020_3-1-2_Download'!D264</f>
        <v>2016</v>
      </c>
      <c r="C256" s="89" t="str">
        <f>'2020_3-1-2_Download'!C264</f>
        <v>Osnabrück</v>
      </c>
      <c r="D256" s="89" t="str">
        <f>'2020_3-1-2_Download'!$E$7</f>
        <v>ausländische Herkunft mindestens eines Elternteils</v>
      </c>
      <c r="E256" s="130" t="s">
        <v>1408</v>
      </c>
      <c r="F256" s="66" t="str">
        <f>VLOOKUP(A256,[2]Kreise!$A$2:$C$53,3,FALSE)</f>
        <v>K03459</v>
      </c>
      <c r="G256" s="53" t="s">
        <v>411</v>
      </c>
    </row>
    <row r="257" spans="1:7" x14ac:dyDescent="0.2">
      <c r="A257" s="89">
        <f>'2020_3-1-2_Download'!B265</f>
        <v>460</v>
      </c>
      <c r="B257" s="92">
        <f>'2020_3-1-2_Download'!D265</f>
        <v>2016</v>
      </c>
      <c r="C257" s="89" t="str">
        <f>'2020_3-1-2_Download'!C265</f>
        <v>Vechta</v>
      </c>
      <c r="D257" s="89" t="str">
        <f>'2020_3-1-2_Download'!$E$7</f>
        <v>ausländische Herkunft mindestens eines Elternteils</v>
      </c>
      <c r="E257" s="130" t="s">
        <v>1408</v>
      </c>
      <c r="F257" s="66" t="str">
        <f>VLOOKUP(A257,[2]Kreise!$A$2:$C$53,3,FALSE)</f>
        <v>K03460</v>
      </c>
      <c r="G257" s="53" t="s">
        <v>412</v>
      </c>
    </row>
    <row r="258" spans="1:7" x14ac:dyDescent="0.2">
      <c r="A258" s="89">
        <f>'2020_3-1-2_Download'!B266</f>
        <v>461</v>
      </c>
      <c r="B258" s="92">
        <f>'2020_3-1-2_Download'!D266</f>
        <v>2016</v>
      </c>
      <c r="C258" s="89" t="str">
        <f>'2020_3-1-2_Download'!C266</f>
        <v>Wesermarsch</v>
      </c>
      <c r="D258" s="89" t="str">
        <f>'2020_3-1-2_Download'!$E$7</f>
        <v>ausländische Herkunft mindestens eines Elternteils</v>
      </c>
      <c r="E258" s="130" t="s">
        <v>1408</v>
      </c>
      <c r="F258" s="66" t="str">
        <f>VLOOKUP(A258,[2]Kreise!$A$2:$C$53,3,FALSE)</f>
        <v>K03461</v>
      </c>
      <c r="G258" s="53" t="s">
        <v>413</v>
      </c>
    </row>
    <row r="259" spans="1:7" x14ac:dyDescent="0.2">
      <c r="A259" s="89">
        <f>'2020_3-1-2_Download'!B267</f>
        <v>462</v>
      </c>
      <c r="B259" s="92">
        <f>'2020_3-1-2_Download'!D267</f>
        <v>2016</v>
      </c>
      <c r="C259" s="89" t="str">
        <f>'2020_3-1-2_Download'!C267</f>
        <v>Wittmund</v>
      </c>
      <c r="D259" s="89" t="str">
        <f>'2020_3-1-2_Download'!$E$7</f>
        <v>ausländische Herkunft mindestens eines Elternteils</v>
      </c>
      <c r="E259" s="130" t="s">
        <v>1408</v>
      </c>
      <c r="F259" s="66" t="str">
        <f>VLOOKUP(A259,[2]Kreise!$A$2:$C$53,3,FALSE)</f>
        <v>K03462</v>
      </c>
      <c r="G259" s="53" t="s">
        <v>414</v>
      </c>
    </row>
    <row r="260" spans="1:7" x14ac:dyDescent="0.2">
      <c r="A260" s="89">
        <f>'2020_3-1-2_Download'!B268</f>
        <v>4</v>
      </c>
      <c r="B260" s="92">
        <f>'2020_3-1-2_Download'!D268</f>
        <v>2016</v>
      </c>
      <c r="C260" s="89" t="str">
        <f>'2020_3-1-2_Download'!C268</f>
        <v>Statistische Region Weser-Ems</v>
      </c>
      <c r="D260" s="89" t="str">
        <f>'2020_3-1-2_Download'!$E$7</f>
        <v>ausländische Herkunft mindestens eines Elternteils</v>
      </c>
      <c r="E260" s="130" t="s">
        <v>1408</v>
      </c>
      <c r="F260" s="66" t="str">
        <f>VLOOKUP(A260,[2]Kreise!$A$2:$C$53,3,FALSE)</f>
        <v>K034</v>
      </c>
      <c r="G260" s="53" t="s">
        <v>415</v>
      </c>
    </row>
    <row r="261" spans="1:7" x14ac:dyDescent="0.2">
      <c r="A261" s="89">
        <f>'2020_3-1-2_Download'!B269</f>
        <v>0</v>
      </c>
      <c r="B261" s="92">
        <f>'2020_3-1-2_Download'!D269</f>
        <v>2016</v>
      </c>
      <c r="C261" s="89" t="str">
        <f>'2020_3-1-2_Download'!C269</f>
        <v>Niedersachsen</v>
      </c>
      <c r="D261" s="89" t="str">
        <f>'2020_3-1-2_Download'!$E$7</f>
        <v>ausländische Herkunft mindestens eines Elternteils</v>
      </c>
      <c r="E261" s="130" t="s">
        <v>1408</v>
      </c>
      <c r="F261" s="66" t="str">
        <f>VLOOKUP(A261,[2]Kreise!$A$2:$C$53,3,FALSE)</f>
        <v>K030</v>
      </c>
      <c r="G261" s="53" t="s">
        <v>416</v>
      </c>
    </row>
    <row r="262" spans="1:7" x14ac:dyDescent="0.2">
      <c r="A262" s="89">
        <f>'2020_3-1-2_Download'!B270</f>
        <v>101</v>
      </c>
      <c r="B262" s="92">
        <f>'2020_3-1-2_Download'!D270</f>
        <v>2015</v>
      </c>
      <c r="C262" s="89" t="str">
        <f>'2020_3-1-2_Download'!C270</f>
        <v>Braunschweig  Stadt</v>
      </c>
      <c r="D262" s="89" t="str">
        <f>'2020_3-1-2_Download'!$E$7</f>
        <v>ausländische Herkunft mindestens eines Elternteils</v>
      </c>
      <c r="E262" s="130" t="s">
        <v>1408</v>
      </c>
      <c r="F262" s="66" t="str">
        <f>VLOOKUP(A262,[2]Kreise!$A$2:$C$53,3,FALSE)</f>
        <v>K03101</v>
      </c>
      <c r="G262" s="53" t="s">
        <v>417</v>
      </c>
    </row>
    <row r="263" spans="1:7" x14ac:dyDescent="0.2">
      <c r="A263" s="89">
        <f>'2020_3-1-2_Download'!B271</f>
        <v>102</v>
      </c>
      <c r="B263" s="92">
        <f>'2020_3-1-2_Download'!D271</f>
        <v>2015</v>
      </c>
      <c r="C263" s="89" t="str">
        <f>'2020_3-1-2_Download'!C271</f>
        <v>Salzgitter  Stadt</v>
      </c>
      <c r="D263" s="89" t="str">
        <f>'2020_3-1-2_Download'!$E$7</f>
        <v>ausländische Herkunft mindestens eines Elternteils</v>
      </c>
      <c r="E263" s="130" t="s">
        <v>1408</v>
      </c>
      <c r="F263" s="66" t="str">
        <f>VLOOKUP(A263,[2]Kreise!$A$2:$C$53,3,FALSE)</f>
        <v>K03102</v>
      </c>
      <c r="G263" s="53" t="s">
        <v>418</v>
      </c>
    </row>
    <row r="264" spans="1:7" x14ac:dyDescent="0.2">
      <c r="A264" s="89">
        <f>'2020_3-1-2_Download'!B272</f>
        <v>103</v>
      </c>
      <c r="B264" s="92">
        <f>'2020_3-1-2_Download'!D272</f>
        <v>2015</v>
      </c>
      <c r="C264" s="89" t="str">
        <f>'2020_3-1-2_Download'!C272</f>
        <v>Wolfsburg  Stadt</v>
      </c>
      <c r="D264" s="89" t="str">
        <f>'2020_3-1-2_Download'!$E$7</f>
        <v>ausländische Herkunft mindestens eines Elternteils</v>
      </c>
      <c r="E264" s="130" t="s">
        <v>1408</v>
      </c>
      <c r="F264" s="66" t="str">
        <f>VLOOKUP(A264,[2]Kreise!$A$2:$C$53,3,FALSE)</f>
        <v>K03103</v>
      </c>
      <c r="G264" s="53" t="s">
        <v>419</v>
      </c>
    </row>
    <row r="265" spans="1:7" x14ac:dyDescent="0.2">
      <c r="A265" s="89">
        <f>'2020_3-1-2_Download'!B273</f>
        <v>151</v>
      </c>
      <c r="B265" s="92">
        <f>'2020_3-1-2_Download'!D273</f>
        <v>2015</v>
      </c>
      <c r="C265" s="89" t="str">
        <f>'2020_3-1-2_Download'!C273</f>
        <v>Gifhorn</v>
      </c>
      <c r="D265" s="89" t="str">
        <f>'2020_3-1-2_Download'!$E$7</f>
        <v>ausländische Herkunft mindestens eines Elternteils</v>
      </c>
      <c r="E265" s="130" t="s">
        <v>1408</v>
      </c>
      <c r="F265" s="66" t="str">
        <f>VLOOKUP(A265,[2]Kreise!$A$2:$C$53,3,FALSE)</f>
        <v>K03151</v>
      </c>
      <c r="G265" s="53" t="s">
        <v>420</v>
      </c>
    </row>
    <row r="266" spans="1:7" x14ac:dyDescent="0.2">
      <c r="A266" s="89">
        <f>'2020_3-1-2_Download'!B274</f>
        <v>153</v>
      </c>
      <c r="B266" s="92">
        <f>'2020_3-1-2_Download'!D274</f>
        <v>2015</v>
      </c>
      <c r="C266" s="89" t="str">
        <f>'2020_3-1-2_Download'!C274</f>
        <v>Goslar</v>
      </c>
      <c r="D266" s="89" t="str">
        <f>'2020_3-1-2_Download'!$E$7</f>
        <v>ausländische Herkunft mindestens eines Elternteils</v>
      </c>
      <c r="E266" s="130" t="s">
        <v>1408</v>
      </c>
      <c r="F266" s="66" t="str">
        <f>VLOOKUP(A266,[2]Kreise!$A$2:$C$53,3,FALSE)</f>
        <v>K03153</v>
      </c>
      <c r="G266" s="53" t="s">
        <v>421</v>
      </c>
    </row>
    <row r="267" spans="1:7" x14ac:dyDescent="0.2">
      <c r="A267" s="89">
        <f>'2020_3-1-2_Download'!B275</f>
        <v>154</v>
      </c>
      <c r="B267" s="92">
        <f>'2020_3-1-2_Download'!D275</f>
        <v>2015</v>
      </c>
      <c r="C267" s="89" t="str">
        <f>'2020_3-1-2_Download'!C275</f>
        <v>Helmstedt</v>
      </c>
      <c r="D267" s="89" t="str">
        <f>'2020_3-1-2_Download'!$E$7</f>
        <v>ausländische Herkunft mindestens eines Elternteils</v>
      </c>
      <c r="E267" s="130" t="s">
        <v>1408</v>
      </c>
      <c r="F267" s="66" t="str">
        <f>VLOOKUP(A267,[2]Kreise!$A$2:$C$53,3,FALSE)</f>
        <v>K03154</v>
      </c>
      <c r="G267" s="53" t="s">
        <v>422</v>
      </c>
    </row>
    <row r="268" spans="1:7" x14ac:dyDescent="0.2">
      <c r="A268" s="89">
        <f>'2020_3-1-2_Download'!B276</f>
        <v>155</v>
      </c>
      <c r="B268" s="92">
        <f>'2020_3-1-2_Download'!D276</f>
        <v>2015</v>
      </c>
      <c r="C268" s="89" t="str">
        <f>'2020_3-1-2_Download'!C276</f>
        <v>Northeim</v>
      </c>
      <c r="D268" s="89" t="str">
        <f>'2020_3-1-2_Download'!$E$7</f>
        <v>ausländische Herkunft mindestens eines Elternteils</v>
      </c>
      <c r="E268" s="130" t="s">
        <v>1408</v>
      </c>
      <c r="F268" s="66" t="str">
        <f>VLOOKUP(A268,[2]Kreise!$A$2:$C$53,3,FALSE)</f>
        <v>K03155</v>
      </c>
      <c r="G268" s="53" t="s">
        <v>423</v>
      </c>
    </row>
    <row r="269" spans="1:7" x14ac:dyDescent="0.2">
      <c r="A269" s="89">
        <f>'2020_3-1-2_Download'!B277</f>
        <v>157</v>
      </c>
      <c r="B269" s="92">
        <f>'2020_3-1-2_Download'!D277</f>
        <v>2015</v>
      </c>
      <c r="C269" s="89" t="str">
        <f>'2020_3-1-2_Download'!C277</f>
        <v>Peine</v>
      </c>
      <c r="D269" s="89" t="str">
        <f>'2020_3-1-2_Download'!$E$7</f>
        <v>ausländische Herkunft mindestens eines Elternteils</v>
      </c>
      <c r="E269" s="130" t="s">
        <v>1408</v>
      </c>
      <c r="F269" s="66" t="str">
        <f>VLOOKUP(A269,[2]Kreise!$A$2:$C$53,3,FALSE)</f>
        <v>K03157</v>
      </c>
      <c r="G269" s="53" t="s">
        <v>424</v>
      </c>
    </row>
    <row r="270" spans="1:7" x14ac:dyDescent="0.2">
      <c r="A270" s="89">
        <f>'2020_3-1-2_Download'!B278</f>
        <v>158</v>
      </c>
      <c r="B270" s="92">
        <f>'2020_3-1-2_Download'!D278</f>
        <v>2015</v>
      </c>
      <c r="C270" s="89" t="str">
        <f>'2020_3-1-2_Download'!C278</f>
        <v>Wolfenbüttel</v>
      </c>
      <c r="D270" s="89" t="str">
        <f>'2020_3-1-2_Download'!$E$7</f>
        <v>ausländische Herkunft mindestens eines Elternteils</v>
      </c>
      <c r="E270" s="130" t="s">
        <v>1408</v>
      </c>
      <c r="F270" s="66" t="str">
        <f>VLOOKUP(A270,[2]Kreise!$A$2:$C$53,3,FALSE)</f>
        <v>K03158</v>
      </c>
      <c r="G270" s="53" t="s">
        <v>425</v>
      </c>
    </row>
    <row r="271" spans="1:7" x14ac:dyDescent="0.2">
      <c r="A271" s="89">
        <f>'2020_3-1-2_Download'!B279</f>
        <v>159</v>
      </c>
      <c r="B271" s="92">
        <f>'2020_3-1-2_Download'!D279</f>
        <v>2015</v>
      </c>
      <c r="C271" s="89" t="str">
        <f>'2020_3-1-2_Download'!C279</f>
        <v>Göttingen</v>
      </c>
      <c r="D271" s="89" t="str">
        <f>'2020_3-1-2_Download'!$E$7</f>
        <v>ausländische Herkunft mindestens eines Elternteils</v>
      </c>
      <c r="E271" s="130" t="s">
        <v>1408</v>
      </c>
      <c r="F271" s="66" t="str">
        <f>VLOOKUP(A271,[2]Kreise!$A$2:$C$53,3,FALSE)</f>
        <v>K03159</v>
      </c>
      <c r="G271" s="53" t="s">
        <v>426</v>
      </c>
    </row>
    <row r="272" spans="1:7" x14ac:dyDescent="0.2">
      <c r="A272" s="89">
        <f>'2020_3-1-2_Download'!B280</f>
        <v>1</v>
      </c>
      <c r="B272" s="92">
        <f>'2020_3-1-2_Download'!D280</f>
        <v>2015</v>
      </c>
      <c r="C272" s="89" t="str">
        <f>'2020_3-1-2_Download'!C280</f>
        <v>Statistische Region Braunschweig</v>
      </c>
      <c r="D272" s="89" t="str">
        <f>'2020_3-1-2_Download'!$E$7</f>
        <v>ausländische Herkunft mindestens eines Elternteils</v>
      </c>
      <c r="E272" s="130" t="s">
        <v>1408</v>
      </c>
      <c r="F272" s="66" t="str">
        <f>VLOOKUP(A272,[2]Kreise!$A$2:$C$53,3,FALSE)</f>
        <v>K031</v>
      </c>
      <c r="G272" s="53" t="s">
        <v>427</v>
      </c>
    </row>
    <row r="273" spans="1:7" x14ac:dyDescent="0.2">
      <c r="A273" s="89">
        <f>'2020_3-1-2_Download'!B281</f>
        <v>241</v>
      </c>
      <c r="B273" s="92">
        <f>'2020_3-1-2_Download'!D281</f>
        <v>2015</v>
      </c>
      <c r="C273" s="89" t="str">
        <f>'2020_3-1-2_Download'!C281</f>
        <v>Hannover  Region</v>
      </c>
      <c r="D273" s="89" t="str">
        <f>'2020_3-1-2_Download'!$E$7</f>
        <v>ausländische Herkunft mindestens eines Elternteils</v>
      </c>
      <c r="E273" s="130" t="s">
        <v>1408</v>
      </c>
      <c r="F273" s="66" t="str">
        <f>VLOOKUP(A273,[2]Kreise!$A$2:$C$53,3,FALSE)</f>
        <v>K03241</v>
      </c>
      <c r="G273" s="53" t="s">
        <v>428</v>
      </c>
    </row>
    <row r="274" spans="1:7" x14ac:dyDescent="0.2">
      <c r="A274" s="89">
        <f>'2020_3-1-2_Download'!B282</f>
        <v>241001</v>
      </c>
      <c r="B274" s="92">
        <f>'2020_3-1-2_Download'!D282</f>
        <v>2015</v>
      </c>
      <c r="C274" s="89" t="str">
        <f>'2020_3-1-2_Download'!C282</f>
        <v>dav. Hannover  Lhst.</v>
      </c>
      <c r="D274" s="89" t="str">
        <f>'2020_3-1-2_Download'!$E$7</f>
        <v>ausländische Herkunft mindestens eines Elternteils</v>
      </c>
      <c r="E274" s="130" t="s">
        <v>1408</v>
      </c>
      <c r="F274" s="66" t="str">
        <f>VLOOKUP(A274,[2]Kreise!$A$2:$C$53,3,FALSE)</f>
        <v>K03241001</v>
      </c>
      <c r="G274" s="53" t="s">
        <v>429</v>
      </c>
    </row>
    <row r="275" spans="1:7" x14ac:dyDescent="0.2">
      <c r="A275" s="89">
        <f>'2020_3-1-2_Download'!B283</f>
        <v>241999</v>
      </c>
      <c r="B275" s="92">
        <f>'2020_3-1-2_Download'!D283</f>
        <v>2015</v>
      </c>
      <c r="C275" s="89" t="str">
        <f>'2020_3-1-2_Download'!C283</f>
        <v>dav. Hannover  Umland</v>
      </c>
      <c r="D275" s="89" t="str">
        <f>'2020_3-1-2_Download'!$E$7</f>
        <v>ausländische Herkunft mindestens eines Elternteils</v>
      </c>
      <c r="E275" s="130" t="s">
        <v>1408</v>
      </c>
      <c r="F275" s="66" t="str">
        <f>VLOOKUP(A275,[2]Kreise!$A$2:$C$53,3,FALSE)</f>
        <v>K03241999</v>
      </c>
      <c r="G275" s="53" t="s">
        <v>430</v>
      </c>
    </row>
    <row r="276" spans="1:7" x14ac:dyDescent="0.2">
      <c r="A276" s="89">
        <f>'2020_3-1-2_Download'!B284</f>
        <v>251</v>
      </c>
      <c r="B276" s="92">
        <f>'2020_3-1-2_Download'!D284</f>
        <v>2015</v>
      </c>
      <c r="C276" s="89" t="str">
        <f>'2020_3-1-2_Download'!C284</f>
        <v>Diepholz</v>
      </c>
      <c r="D276" s="89" t="str">
        <f>'2020_3-1-2_Download'!$E$7</f>
        <v>ausländische Herkunft mindestens eines Elternteils</v>
      </c>
      <c r="E276" s="130" t="s">
        <v>1408</v>
      </c>
      <c r="F276" s="66" t="str">
        <f>VLOOKUP(A276,[2]Kreise!$A$2:$C$53,3,FALSE)</f>
        <v>K03251</v>
      </c>
      <c r="G276" s="53" t="s">
        <v>431</v>
      </c>
    </row>
    <row r="277" spans="1:7" x14ac:dyDescent="0.2">
      <c r="A277" s="89">
        <f>'2020_3-1-2_Download'!B285</f>
        <v>252</v>
      </c>
      <c r="B277" s="92">
        <f>'2020_3-1-2_Download'!D285</f>
        <v>2015</v>
      </c>
      <c r="C277" s="89" t="str">
        <f>'2020_3-1-2_Download'!C285</f>
        <v>Hameln-Pyrmont</v>
      </c>
      <c r="D277" s="89" t="str">
        <f>'2020_3-1-2_Download'!$E$7</f>
        <v>ausländische Herkunft mindestens eines Elternteils</v>
      </c>
      <c r="E277" s="130" t="s">
        <v>1408</v>
      </c>
      <c r="F277" s="66" t="str">
        <f>VLOOKUP(A277,[2]Kreise!$A$2:$C$53,3,FALSE)</f>
        <v>K03252</v>
      </c>
      <c r="G277" s="53" t="s">
        <v>432</v>
      </c>
    </row>
    <row r="278" spans="1:7" x14ac:dyDescent="0.2">
      <c r="A278" s="89">
        <f>'2020_3-1-2_Download'!B286</f>
        <v>254</v>
      </c>
      <c r="B278" s="92">
        <f>'2020_3-1-2_Download'!D286</f>
        <v>2015</v>
      </c>
      <c r="C278" s="89" t="str">
        <f>'2020_3-1-2_Download'!C286</f>
        <v>Hildesheim</v>
      </c>
      <c r="D278" s="89" t="str">
        <f>'2020_3-1-2_Download'!$E$7</f>
        <v>ausländische Herkunft mindestens eines Elternteils</v>
      </c>
      <c r="E278" s="130" t="s">
        <v>1408</v>
      </c>
      <c r="F278" s="66" t="str">
        <f>VLOOKUP(A278,[2]Kreise!$A$2:$C$53,3,FALSE)</f>
        <v>K03254</v>
      </c>
      <c r="G278" s="53" t="s">
        <v>433</v>
      </c>
    </row>
    <row r="279" spans="1:7" x14ac:dyDescent="0.2">
      <c r="A279" s="89">
        <f>'2020_3-1-2_Download'!B287</f>
        <v>255</v>
      </c>
      <c r="B279" s="92">
        <f>'2020_3-1-2_Download'!D287</f>
        <v>2015</v>
      </c>
      <c r="C279" s="89" t="str">
        <f>'2020_3-1-2_Download'!C287</f>
        <v>Holzminden</v>
      </c>
      <c r="D279" s="89" t="str">
        <f>'2020_3-1-2_Download'!$E$7</f>
        <v>ausländische Herkunft mindestens eines Elternteils</v>
      </c>
      <c r="E279" s="130" t="s">
        <v>1408</v>
      </c>
      <c r="F279" s="66" t="str">
        <f>VLOOKUP(A279,[2]Kreise!$A$2:$C$53,3,FALSE)</f>
        <v>K03255</v>
      </c>
      <c r="G279" s="53" t="s">
        <v>434</v>
      </c>
    </row>
    <row r="280" spans="1:7" x14ac:dyDescent="0.2">
      <c r="A280" s="89">
        <f>'2020_3-1-2_Download'!B288</f>
        <v>256</v>
      </c>
      <c r="B280" s="92">
        <f>'2020_3-1-2_Download'!D288</f>
        <v>2015</v>
      </c>
      <c r="C280" s="89" t="str">
        <f>'2020_3-1-2_Download'!C288</f>
        <v>Nienburg (Weser)</v>
      </c>
      <c r="D280" s="89" t="str">
        <f>'2020_3-1-2_Download'!$E$7</f>
        <v>ausländische Herkunft mindestens eines Elternteils</v>
      </c>
      <c r="E280" s="130" t="s">
        <v>1408</v>
      </c>
      <c r="F280" s="66" t="str">
        <f>VLOOKUP(A280,[2]Kreise!$A$2:$C$53,3,FALSE)</f>
        <v>K03256</v>
      </c>
      <c r="G280" s="53" t="s">
        <v>435</v>
      </c>
    </row>
    <row r="281" spans="1:7" x14ac:dyDescent="0.2">
      <c r="A281" s="89">
        <f>'2020_3-1-2_Download'!B289</f>
        <v>257</v>
      </c>
      <c r="B281" s="92">
        <f>'2020_3-1-2_Download'!D289</f>
        <v>2015</v>
      </c>
      <c r="C281" s="89" t="str">
        <f>'2020_3-1-2_Download'!C289</f>
        <v>Schaumburg</v>
      </c>
      <c r="D281" s="89" t="str">
        <f>'2020_3-1-2_Download'!$E$7</f>
        <v>ausländische Herkunft mindestens eines Elternteils</v>
      </c>
      <c r="E281" s="130" t="s">
        <v>1408</v>
      </c>
      <c r="F281" s="66" t="str">
        <f>VLOOKUP(A281,[2]Kreise!$A$2:$C$53,3,FALSE)</f>
        <v>K03257</v>
      </c>
      <c r="G281" s="53" t="s">
        <v>436</v>
      </c>
    </row>
    <row r="282" spans="1:7" x14ac:dyDescent="0.2">
      <c r="A282" s="89">
        <f>'2020_3-1-2_Download'!B290</f>
        <v>2</v>
      </c>
      <c r="B282" s="92">
        <f>'2020_3-1-2_Download'!D290</f>
        <v>2015</v>
      </c>
      <c r="C282" s="89" t="str">
        <f>'2020_3-1-2_Download'!C290</f>
        <v>Statistische Region Hannover</v>
      </c>
      <c r="D282" s="89" t="str">
        <f>'2020_3-1-2_Download'!$E$7</f>
        <v>ausländische Herkunft mindestens eines Elternteils</v>
      </c>
      <c r="E282" s="130" t="s">
        <v>1408</v>
      </c>
      <c r="F282" s="66" t="str">
        <f>VLOOKUP(A282,[2]Kreise!$A$2:$C$53,3,FALSE)</f>
        <v>K032</v>
      </c>
      <c r="G282" s="53" t="s">
        <v>437</v>
      </c>
    </row>
    <row r="283" spans="1:7" x14ac:dyDescent="0.2">
      <c r="A283" s="89">
        <f>'2020_3-1-2_Download'!B291</f>
        <v>351</v>
      </c>
      <c r="B283" s="92">
        <f>'2020_3-1-2_Download'!D291</f>
        <v>2015</v>
      </c>
      <c r="C283" s="89" t="str">
        <f>'2020_3-1-2_Download'!C291</f>
        <v>Celle</v>
      </c>
      <c r="D283" s="89" t="str">
        <f>'2020_3-1-2_Download'!$E$7</f>
        <v>ausländische Herkunft mindestens eines Elternteils</v>
      </c>
      <c r="E283" s="130" t="s">
        <v>1408</v>
      </c>
      <c r="F283" s="66" t="str">
        <f>VLOOKUP(A283,[2]Kreise!$A$2:$C$53,3,FALSE)</f>
        <v>K03351</v>
      </c>
      <c r="G283" s="53" t="s">
        <v>438</v>
      </c>
    </row>
    <row r="284" spans="1:7" x14ac:dyDescent="0.2">
      <c r="A284" s="89">
        <f>'2020_3-1-2_Download'!B292</f>
        <v>352</v>
      </c>
      <c r="B284" s="92">
        <f>'2020_3-1-2_Download'!D292</f>
        <v>2015</v>
      </c>
      <c r="C284" s="89" t="str">
        <f>'2020_3-1-2_Download'!C292</f>
        <v>Cuxhaven</v>
      </c>
      <c r="D284" s="89" t="str">
        <f>'2020_3-1-2_Download'!$E$7</f>
        <v>ausländische Herkunft mindestens eines Elternteils</v>
      </c>
      <c r="E284" s="130" t="s">
        <v>1408</v>
      </c>
      <c r="F284" s="66" t="str">
        <f>VLOOKUP(A284,[2]Kreise!$A$2:$C$53,3,FALSE)</f>
        <v>K03352</v>
      </c>
      <c r="G284" s="53" t="s">
        <v>439</v>
      </c>
    </row>
    <row r="285" spans="1:7" x14ac:dyDescent="0.2">
      <c r="A285" s="89">
        <f>'2020_3-1-2_Download'!B293</f>
        <v>353</v>
      </c>
      <c r="B285" s="92">
        <f>'2020_3-1-2_Download'!D293</f>
        <v>2015</v>
      </c>
      <c r="C285" s="89" t="str">
        <f>'2020_3-1-2_Download'!C293</f>
        <v>Harburg</v>
      </c>
      <c r="D285" s="89" t="str">
        <f>'2020_3-1-2_Download'!$E$7</f>
        <v>ausländische Herkunft mindestens eines Elternteils</v>
      </c>
      <c r="E285" s="130" t="s">
        <v>1408</v>
      </c>
      <c r="F285" s="66" t="str">
        <f>VLOOKUP(A285,[2]Kreise!$A$2:$C$53,3,FALSE)</f>
        <v>K03353</v>
      </c>
      <c r="G285" s="53" t="s">
        <v>440</v>
      </c>
    </row>
    <row r="286" spans="1:7" x14ac:dyDescent="0.2">
      <c r="A286" s="89">
        <f>'2020_3-1-2_Download'!B294</f>
        <v>354</v>
      </c>
      <c r="B286" s="92">
        <f>'2020_3-1-2_Download'!D294</f>
        <v>2015</v>
      </c>
      <c r="C286" s="89" t="str">
        <f>'2020_3-1-2_Download'!C294</f>
        <v>Lüchow-Dannenberg</v>
      </c>
      <c r="D286" s="89" t="str">
        <f>'2020_3-1-2_Download'!$E$7</f>
        <v>ausländische Herkunft mindestens eines Elternteils</v>
      </c>
      <c r="E286" s="130" t="s">
        <v>1408</v>
      </c>
      <c r="F286" s="66" t="str">
        <f>VLOOKUP(A286,[2]Kreise!$A$2:$C$53,3,FALSE)</f>
        <v>K03354</v>
      </c>
      <c r="G286" s="53" t="s">
        <v>441</v>
      </c>
    </row>
    <row r="287" spans="1:7" x14ac:dyDescent="0.2">
      <c r="A287" s="89">
        <f>'2020_3-1-2_Download'!B295</f>
        <v>355</v>
      </c>
      <c r="B287" s="92">
        <f>'2020_3-1-2_Download'!D295</f>
        <v>2015</v>
      </c>
      <c r="C287" s="89" t="str">
        <f>'2020_3-1-2_Download'!C295</f>
        <v>Lüneburg</v>
      </c>
      <c r="D287" s="89" t="str">
        <f>'2020_3-1-2_Download'!$E$7</f>
        <v>ausländische Herkunft mindestens eines Elternteils</v>
      </c>
      <c r="E287" s="130" t="s">
        <v>1408</v>
      </c>
      <c r="F287" s="66" t="str">
        <f>VLOOKUP(A287,[2]Kreise!$A$2:$C$53,3,FALSE)</f>
        <v>K03355</v>
      </c>
      <c r="G287" s="53" t="s">
        <v>442</v>
      </c>
    </row>
    <row r="288" spans="1:7" x14ac:dyDescent="0.2">
      <c r="A288" s="89">
        <f>'2020_3-1-2_Download'!B296</f>
        <v>356</v>
      </c>
      <c r="B288" s="92">
        <f>'2020_3-1-2_Download'!D296</f>
        <v>2015</v>
      </c>
      <c r="C288" s="89" t="str">
        <f>'2020_3-1-2_Download'!C296</f>
        <v>Osterholz</v>
      </c>
      <c r="D288" s="89" t="str">
        <f>'2020_3-1-2_Download'!$E$7</f>
        <v>ausländische Herkunft mindestens eines Elternteils</v>
      </c>
      <c r="E288" s="130" t="s">
        <v>1408</v>
      </c>
      <c r="F288" s="66" t="str">
        <f>VLOOKUP(A288,[2]Kreise!$A$2:$C$53,3,FALSE)</f>
        <v>K03356</v>
      </c>
      <c r="G288" s="53" t="s">
        <v>443</v>
      </c>
    </row>
    <row r="289" spans="1:7" x14ac:dyDescent="0.2">
      <c r="A289" s="89">
        <f>'2020_3-1-2_Download'!B297</f>
        <v>357</v>
      </c>
      <c r="B289" s="92">
        <f>'2020_3-1-2_Download'!D297</f>
        <v>2015</v>
      </c>
      <c r="C289" s="89" t="str">
        <f>'2020_3-1-2_Download'!C297</f>
        <v>Rotenburg (Wümme)</v>
      </c>
      <c r="D289" s="89" t="str">
        <f>'2020_3-1-2_Download'!$E$7</f>
        <v>ausländische Herkunft mindestens eines Elternteils</v>
      </c>
      <c r="E289" s="130" t="s">
        <v>1408</v>
      </c>
      <c r="F289" s="66" t="str">
        <f>VLOOKUP(A289,[2]Kreise!$A$2:$C$53,3,FALSE)</f>
        <v>K03357</v>
      </c>
      <c r="G289" s="53" t="s">
        <v>444</v>
      </c>
    </row>
    <row r="290" spans="1:7" x14ac:dyDescent="0.2">
      <c r="A290" s="89">
        <f>'2020_3-1-2_Download'!B298</f>
        <v>358</v>
      </c>
      <c r="B290" s="92">
        <f>'2020_3-1-2_Download'!D298</f>
        <v>2015</v>
      </c>
      <c r="C290" s="89" t="str">
        <f>'2020_3-1-2_Download'!C298</f>
        <v>Heidekreis</v>
      </c>
      <c r="D290" s="89" t="str">
        <f>'2020_3-1-2_Download'!$E$7</f>
        <v>ausländische Herkunft mindestens eines Elternteils</v>
      </c>
      <c r="E290" s="130" t="s">
        <v>1408</v>
      </c>
      <c r="F290" s="66" t="str">
        <f>VLOOKUP(A290,[2]Kreise!$A$2:$C$53,3,FALSE)</f>
        <v>K03358</v>
      </c>
      <c r="G290" s="53" t="s">
        <v>445</v>
      </c>
    </row>
    <row r="291" spans="1:7" x14ac:dyDescent="0.2">
      <c r="A291" s="89">
        <f>'2020_3-1-2_Download'!B299</f>
        <v>359</v>
      </c>
      <c r="B291" s="92">
        <f>'2020_3-1-2_Download'!D299</f>
        <v>2015</v>
      </c>
      <c r="C291" s="89" t="str">
        <f>'2020_3-1-2_Download'!C299</f>
        <v>Stade</v>
      </c>
      <c r="D291" s="89" t="str">
        <f>'2020_3-1-2_Download'!$E$7</f>
        <v>ausländische Herkunft mindestens eines Elternteils</v>
      </c>
      <c r="E291" s="130" t="s">
        <v>1408</v>
      </c>
      <c r="F291" s="66" t="str">
        <f>VLOOKUP(A291,[2]Kreise!$A$2:$C$53,3,FALSE)</f>
        <v>K03359</v>
      </c>
      <c r="G291" s="53" t="s">
        <v>446</v>
      </c>
    </row>
    <row r="292" spans="1:7" x14ac:dyDescent="0.2">
      <c r="A292" s="89">
        <f>'2020_3-1-2_Download'!B300</f>
        <v>360</v>
      </c>
      <c r="B292" s="92">
        <f>'2020_3-1-2_Download'!D300</f>
        <v>2015</v>
      </c>
      <c r="C292" s="89" t="str">
        <f>'2020_3-1-2_Download'!C300</f>
        <v>Uelzen</v>
      </c>
      <c r="D292" s="89" t="str">
        <f>'2020_3-1-2_Download'!$E$7</f>
        <v>ausländische Herkunft mindestens eines Elternteils</v>
      </c>
      <c r="E292" s="130" t="s">
        <v>1408</v>
      </c>
      <c r="F292" s="66" t="str">
        <f>VLOOKUP(A292,[2]Kreise!$A$2:$C$53,3,FALSE)</f>
        <v>K03360</v>
      </c>
      <c r="G292" s="53" t="s">
        <v>447</v>
      </c>
    </row>
    <row r="293" spans="1:7" x14ac:dyDescent="0.2">
      <c r="A293" s="89">
        <f>'2020_3-1-2_Download'!B301</f>
        <v>361</v>
      </c>
      <c r="B293" s="92">
        <f>'2020_3-1-2_Download'!D301</f>
        <v>2015</v>
      </c>
      <c r="C293" s="89" t="str">
        <f>'2020_3-1-2_Download'!C301</f>
        <v>Verden</v>
      </c>
      <c r="D293" s="89" t="str">
        <f>'2020_3-1-2_Download'!$E$7</f>
        <v>ausländische Herkunft mindestens eines Elternteils</v>
      </c>
      <c r="E293" s="130" t="s">
        <v>1408</v>
      </c>
      <c r="F293" s="66" t="str">
        <f>VLOOKUP(A293,[2]Kreise!$A$2:$C$53,3,FALSE)</f>
        <v>K03361</v>
      </c>
      <c r="G293" s="53" t="s">
        <v>448</v>
      </c>
    </row>
    <row r="294" spans="1:7" x14ac:dyDescent="0.2">
      <c r="A294" s="89">
        <f>'2020_3-1-2_Download'!B302</f>
        <v>3</v>
      </c>
      <c r="B294" s="92">
        <f>'2020_3-1-2_Download'!D302</f>
        <v>2015</v>
      </c>
      <c r="C294" s="89" t="str">
        <f>'2020_3-1-2_Download'!C302</f>
        <v>Statistische Region Lüneburg</v>
      </c>
      <c r="D294" s="89" t="str">
        <f>'2020_3-1-2_Download'!$E$7</f>
        <v>ausländische Herkunft mindestens eines Elternteils</v>
      </c>
      <c r="E294" s="130" t="s">
        <v>1408</v>
      </c>
      <c r="F294" s="66" t="str">
        <f>VLOOKUP(A294,[2]Kreise!$A$2:$C$53,3,FALSE)</f>
        <v>K033</v>
      </c>
      <c r="G294" s="53" t="s">
        <v>449</v>
      </c>
    </row>
    <row r="295" spans="1:7" x14ac:dyDescent="0.2">
      <c r="A295" s="89">
        <f>'2020_3-1-2_Download'!B303</f>
        <v>401</v>
      </c>
      <c r="B295" s="92">
        <f>'2020_3-1-2_Download'!D303</f>
        <v>2015</v>
      </c>
      <c r="C295" s="89" t="str">
        <f>'2020_3-1-2_Download'!C303</f>
        <v>Delmenhorst  Stadt</v>
      </c>
      <c r="D295" s="89" t="str">
        <f>'2020_3-1-2_Download'!$E$7</f>
        <v>ausländische Herkunft mindestens eines Elternteils</v>
      </c>
      <c r="E295" s="130" t="s">
        <v>1408</v>
      </c>
      <c r="F295" s="66" t="str">
        <f>VLOOKUP(A295,[2]Kreise!$A$2:$C$53,3,FALSE)</f>
        <v>K03401</v>
      </c>
      <c r="G295" s="53" t="s">
        <v>450</v>
      </c>
    </row>
    <row r="296" spans="1:7" x14ac:dyDescent="0.2">
      <c r="A296" s="89">
        <f>'2020_3-1-2_Download'!B304</f>
        <v>402</v>
      </c>
      <c r="B296" s="92">
        <f>'2020_3-1-2_Download'!D304</f>
        <v>2015</v>
      </c>
      <c r="C296" s="89" t="str">
        <f>'2020_3-1-2_Download'!C304</f>
        <v>Emden  Stadt</v>
      </c>
      <c r="D296" s="89" t="str">
        <f>'2020_3-1-2_Download'!$E$7</f>
        <v>ausländische Herkunft mindestens eines Elternteils</v>
      </c>
      <c r="E296" s="130" t="s">
        <v>1408</v>
      </c>
      <c r="F296" s="66" t="str">
        <f>VLOOKUP(A296,[2]Kreise!$A$2:$C$53,3,FALSE)</f>
        <v>K03402</v>
      </c>
      <c r="G296" s="53" t="s">
        <v>451</v>
      </c>
    </row>
    <row r="297" spans="1:7" x14ac:dyDescent="0.2">
      <c r="A297" s="89">
        <f>'2020_3-1-2_Download'!B305</f>
        <v>403</v>
      </c>
      <c r="B297" s="92">
        <f>'2020_3-1-2_Download'!D305</f>
        <v>2015</v>
      </c>
      <c r="C297" s="89" t="str">
        <f>'2020_3-1-2_Download'!C305</f>
        <v>Oldenburg(Oldb)  Stadt</v>
      </c>
      <c r="D297" s="89" t="str">
        <f>'2020_3-1-2_Download'!$E$7</f>
        <v>ausländische Herkunft mindestens eines Elternteils</v>
      </c>
      <c r="E297" s="130" t="s">
        <v>1408</v>
      </c>
      <c r="F297" s="66" t="str">
        <f>VLOOKUP(A297,[2]Kreise!$A$2:$C$53,3,FALSE)</f>
        <v>K03403</v>
      </c>
      <c r="G297" s="53" t="s">
        <v>452</v>
      </c>
    </row>
    <row r="298" spans="1:7" x14ac:dyDescent="0.2">
      <c r="A298" s="89">
        <f>'2020_3-1-2_Download'!B306</f>
        <v>404</v>
      </c>
      <c r="B298" s="92">
        <f>'2020_3-1-2_Download'!D306</f>
        <v>2015</v>
      </c>
      <c r="C298" s="89" t="str">
        <f>'2020_3-1-2_Download'!C306</f>
        <v>Osnabrück  Stadt</v>
      </c>
      <c r="D298" s="89" t="str">
        <f>'2020_3-1-2_Download'!$E$7</f>
        <v>ausländische Herkunft mindestens eines Elternteils</v>
      </c>
      <c r="E298" s="130" t="s">
        <v>1408</v>
      </c>
      <c r="F298" s="66" t="str">
        <f>VLOOKUP(A298,[2]Kreise!$A$2:$C$53,3,FALSE)</f>
        <v>K03404</v>
      </c>
      <c r="G298" s="53" t="s">
        <v>453</v>
      </c>
    </row>
    <row r="299" spans="1:7" x14ac:dyDescent="0.2">
      <c r="A299" s="89">
        <f>'2020_3-1-2_Download'!B307</f>
        <v>405</v>
      </c>
      <c r="B299" s="92">
        <f>'2020_3-1-2_Download'!D307</f>
        <v>2015</v>
      </c>
      <c r="C299" s="89" t="str">
        <f>'2020_3-1-2_Download'!C307</f>
        <v>Wilhelmshaven  Stadt</v>
      </c>
      <c r="D299" s="89" t="str">
        <f>'2020_3-1-2_Download'!$E$7</f>
        <v>ausländische Herkunft mindestens eines Elternteils</v>
      </c>
      <c r="E299" s="130" t="s">
        <v>1408</v>
      </c>
      <c r="F299" s="66" t="str">
        <f>VLOOKUP(A299,[2]Kreise!$A$2:$C$53,3,FALSE)</f>
        <v>K03405</v>
      </c>
      <c r="G299" s="53" t="s">
        <v>454</v>
      </c>
    </row>
    <row r="300" spans="1:7" x14ac:dyDescent="0.2">
      <c r="A300" s="89">
        <f>'2020_3-1-2_Download'!B308</f>
        <v>451</v>
      </c>
      <c r="B300" s="92">
        <f>'2020_3-1-2_Download'!D308</f>
        <v>2015</v>
      </c>
      <c r="C300" s="89" t="str">
        <f>'2020_3-1-2_Download'!C308</f>
        <v>Ammerland</v>
      </c>
      <c r="D300" s="89" t="str">
        <f>'2020_3-1-2_Download'!$E$7</f>
        <v>ausländische Herkunft mindestens eines Elternteils</v>
      </c>
      <c r="E300" s="130" t="s">
        <v>1408</v>
      </c>
      <c r="F300" s="66" t="str">
        <f>VLOOKUP(A300,[2]Kreise!$A$2:$C$53,3,FALSE)</f>
        <v>K03451</v>
      </c>
      <c r="G300" s="53" t="s">
        <v>455</v>
      </c>
    </row>
    <row r="301" spans="1:7" x14ac:dyDescent="0.2">
      <c r="A301" s="89">
        <f>'2020_3-1-2_Download'!B309</f>
        <v>452</v>
      </c>
      <c r="B301" s="92">
        <f>'2020_3-1-2_Download'!D309</f>
        <v>2015</v>
      </c>
      <c r="C301" s="89" t="str">
        <f>'2020_3-1-2_Download'!C309</f>
        <v>Aurich</v>
      </c>
      <c r="D301" s="89" t="str">
        <f>'2020_3-1-2_Download'!$E$7</f>
        <v>ausländische Herkunft mindestens eines Elternteils</v>
      </c>
      <c r="E301" s="130" t="s">
        <v>1408</v>
      </c>
      <c r="F301" s="66" t="str">
        <f>VLOOKUP(A301,[2]Kreise!$A$2:$C$53,3,FALSE)</f>
        <v>K03452</v>
      </c>
      <c r="G301" s="53" t="s">
        <v>456</v>
      </c>
    </row>
    <row r="302" spans="1:7" x14ac:dyDescent="0.2">
      <c r="A302" s="89">
        <f>'2020_3-1-2_Download'!B310</f>
        <v>453</v>
      </c>
      <c r="B302" s="92">
        <f>'2020_3-1-2_Download'!D310</f>
        <v>2015</v>
      </c>
      <c r="C302" s="89" t="str">
        <f>'2020_3-1-2_Download'!C310</f>
        <v>Cloppenburg</v>
      </c>
      <c r="D302" s="89" t="str">
        <f>'2020_3-1-2_Download'!$E$7</f>
        <v>ausländische Herkunft mindestens eines Elternteils</v>
      </c>
      <c r="E302" s="130" t="s">
        <v>1408</v>
      </c>
      <c r="F302" s="66" t="str">
        <f>VLOOKUP(A302,[2]Kreise!$A$2:$C$53,3,FALSE)</f>
        <v>K03453</v>
      </c>
      <c r="G302" s="53" t="s">
        <v>457</v>
      </c>
    </row>
    <row r="303" spans="1:7" x14ac:dyDescent="0.2">
      <c r="A303" s="89">
        <f>'2020_3-1-2_Download'!B311</f>
        <v>454</v>
      </c>
      <c r="B303" s="92">
        <f>'2020_3-1-2_Download'!D311</f>
        <v>2015</v>
      </c>
      <c r="C303" s="89" t="str">
        <f>'2020_3-1-2_Download'!C311</f>
        <v>Emsland</v>
      </c>
      <c r="D303" s="89" t="str">
        <f>'2020_3-1-2_Download'!$E$7</f>
        <v>ausländische Herkunft mindestens eines Elternteils</v>
      </c>
      <c r="E303" s="130" t="s">
        <v>1408</v>
      </c>
      <c r="F303" s="66" t="str">
        <f>VLOOKUP(A303,[2]Kreise!$A$2:$C$53,3,FALSE)</f>
        <v>K03454</v>
      </c>
      <c r="G303" s="53" t="s">
        <v>458</v>
      </c>
    </row>
    <row r="304" spans="1:7" x14ac:dyDescent="0.2">
      <c r="A304" s="89">
        <f>'2020_3-1-2_Download'!B312</f>
        <v>455</v>
      </c>
      <c r="B304" s="92">
        <f>'2020_3-1-2_Download'!D312</f>
        <v>2015</v>
      </c>
      <c r="C304" s="89" t="str">
        <f>'2020_3-1-2_Download'!C312</f>
        <v>Friesland</v>
      </c>
      <c r="D304" s="89" t="str">
        <f>'2020_3-1-2_Download'!$E$7</f>
        <v>ausländische Herkunft mindestens eines Elternteils</v>
      </c>
      <c r="E304" s="130" t="s">
        <v>1408</v>
      </c>
      <c r="F304" s="66" t="str">
        <f>VLOOKUP(A304,[2]Kreise!$A$2:$C$53,3,FALSE)</f>
        <v>K03455</v>
      </c>
      <c r="G304" s="53" t="s">
        <v>459</v>
      </c>
    </row>
    <row r="305" spans="1:7" x14ac:dyDescent="0.2">
      <c r="A305" s="89">
        <f>'2020_3-1-2_Download'!B313</f>
        <v>456</v>
      </c>
      <c r="B305" s="92">
        <f>'2020_3-1-2_Download'!D313</f>
        <v>2015</v>
      </c>
      <c r="C305" s="89" t="str">
        <f>'2020_3-1-2_Download'!C313</f>
        <v>Grafschaft Bentheim</v>
      </c>
      <c r="D305" s="89" t="str">
        <f>'2020_3-1-2_Download'!$E$7</f>
        <v>ausländische Herkunft mindestens eines Elternteils</v>
      </c>
      <c r="E305" s="130" t="s">
        <v>1408</v>
      </c>
      <c r="F305" s="66" t="str">
        <f>VLOOKUP(A305,[2]Kreise!$A$2:$C$53,3,FALSE)</f>
        <v>K03456</v>
      </c>
      <c r="G305" s="53" t="s">
        <v>460</v>
      </c>
    </row>
    <row r="306" spans="1:7" x14ac:dyDescent="0.2">
      <c r="A306" s="89">
        <f>'2020_3-1-2_Download'!B314</f>
        <v>457</v>
      </c>
      <c r="B306" s="92">
        <f>'2020_3-1-2_Download'!D314</f>
        <v>2015</v>
      </c>
      <c r="C306" s="89" t="str">
        <f>'2020_3-1-2_Download'!C314</f>
        <v>Leer</v>
      </c>
      <c r="D306" s="89" t="str">
        <f>'2020_3-1-2_Download'!$E$7</f>
        <v>ausländische Herkunft mindestens eines Elternteils</v>
      </c>
      <c r="E306" s="130" t="s">
        <v>1408</v>
      </c>
      <c r="F306" s="66" t="str">
        <f>VLOOKUP(A306,[2]Kreise!$A$2:$C$53,3,FALSE)</f>
        <v>K03457</v>
      </c>
      <c r="G306" s="53" t="s">
        <v>461</v>
      </c>
    </row>
    <row r="307" spans="1:7" x14ac:dyDescent="0.2">
      <c r="A307" s="89">
        <f>'2020_3-1-2_Download'!B315</f>
        <v>458</v>
      </c>
      <c r="B307" s="92">
        <f>'2020_3-1-2_Download'!D315</f>
        <v>2015</v>
      </c>
      <c r="C307" s="89" t="str">
        <f>'2020_3-1-2_Download'!C315</f>
        <v>Oldenburg</v>
      </c>
      <c r="D307" s="89" t="str">
        <f>'2020_3-1-2_Download'!$E$7</f>
        <v>ausländische Herkunft mindestens eines Elternteils</v>
      </c>
      <c r="E307" s="130" t="s">
        <v>1408</v>
      </c>
      <c r="F307" s="66" t="str">
        <f>VLOOKUP(A307,[2]Kreise!$A$2:$C$53,3,FALSE)</f>
        <v>K03458</v>
      </c>
      <c r="G307" s="53" t="s">
        <v>462</v>
      </c>
    </row>
    <row r="308" spans="1:7" x14ac:dyDescent="0.2">
      <c r="A308" s="89">
        <f>'2020_3-1-2_Download'!B316</f>
        <v>459</v>
      </c>
      <c r="B308" s="92">
        <f>'2020_3-1-2_Download'!D316</f>
        <v>2015</v>
      </c>
      <c r="C308" s="89" t="str">
        <f>'2020_3-1-2_Download'!C316</f>
        <v>Osnabrück</v>
      </c>
      <c r="D308" s="89" t="str">
        <f>'2020_3-1-2_Download'!$E$7</f>
        <v>ausländische Herkunft mindestens eines Elternteils</v>
      </c>
      <c r="E308" s="130" t="s">
        <v>1408</v>
      </c>
      <c r="F308" s="66" t="str">
        <f>VLOOKUP(A308,[2]Kreise!$A$2:$C$53,3,FALSE)</f>
        <v>K03459</v>
      </c>
      <c r="G308" s="53" t="s">
        <v>463</v>
      </c>
    </row>
    <row r="309" spans="1:7" x14ac:dyDescent="0.2">
      <c r="A309" s="89">
        <f>'2020_3-1-2_Download'!B317</f>
        <v>460</v>
      </c>
      <c r="B309" s="92">
        <f>'2020_3-1-2_Download'!D317</f>
        <v>2015</v>
      </c>
      <c r="C309" s="89" t="str">
        <f>'2020_3-1-2_Download'!C317</f>
        <v>Vechta</v>
      </c>
      <c r="D309" s="89" t="str">
        <f>'2020_3-1-2_Download'!$E$7</f>
        <v>ausländische Herkunft mindestens eines Elternteils</v>
      </c>
      <c r="E309" s="130" t="s">
        <v>1408</v>
      </c>
      <c r="F309" s="66" t="str">
        <f>VLOOKUP(A309,[2]Kreise!$A$2:$C$53,3,FALSE)</f>
        <v>K03460</v>
      </c>
      <c r="G309" s="53" t="s">
        <v>464</v>
      </c>
    </row>
    <row r="310" spans="1:7" x14ac:dyDescent="0.2">
      <c r="A310" s="89">
        <f>'2020_3-1-2_Download'!B318</f>
        <v>461</v>
      </c>
      <c r="B310" s="92">
        <f>'2020_3-1-2_Download'!D318</f>
        <v>2015</v>
      </c>
      <c r="C310" s="89" t="str">
        <f>'2020_3-1-2_Download'!C318</f>
        <v>Wesermarsch</v>
      </c>
      <c r="D310" s="89" t="str">
        <f>'2020_3-1-2_Download'!$E$7</f>
        <v>ausländische Herkunft mindestens eines Elternteils</v>
      </c>
      <c r="E310" s="130" t="s">
        <v>1408</v>
      </c>
      <c r="F310" s="66" t="str">
        <f>VLOOKUP(A310,[2]Kreise!$A$2:$C$53,3,FALSE)</f>
        <v>K03461</v>
      </c>
      <c r="G310" s="53" t="s">
        <v>465</v>
      </c>
    </row>
    <row r="311" spans="1:7" x14ac:dyDescent="0.2">
      <c r="A311" s="89">
        <f>'2020_3-1-2_Download'!B319</f>
        <v>462</v>
      </c>
      <c r="B311" s="92">
        <f>'2020_3-1-2_Download'!D319</f>
        <v>2015</v>
      </c>
      <c r="C311" s="89" t="str">
        <f>'2020_3-1-2_Download'!C319</f>
        <v>Wittmund</v>
      </c>
      <c r="D311" s="89" t="str">
        <f>'2020_3-1-2_Download'!$E$7</f>
        <v>ausländische Herkunft mindestens eines Elternteils</v>
      </c>
      <c r="E311" s="130" t="s">
        <v>1408</v>
      </c>
      <c r="F311" s="66" t="str">
        <f>VLOOKUP(A311,[2]Kreise!$A$2:$C$53,3,FALSE)</f>
        <v>K03462</v>
      </c>
      <c r="G311" s="53" t="s">
        <v>466</v>
      </c>
    </row>
    <row r="312" spans="1:7" x14ac:dyDescent="0.2">
      <c r="A312" s="89">
        <f>'2020_3-1-2_Download'!B320</f>
        <v>4</v>
      </c>
      <c r="B312" s="92">
        <f>'2020_3-1-2_Download'!D320</f>
        <v>2015</v>
      </c>
      <c r="C312" s="89" t="str">
        <f>'2020_3-1-2_Download'!C320</f>
        <v>Statistische Region Weser-Ems</v>
      </c>
      <c r="D312" s="89" t="str">
        <f>'2020_3-1-2_Download'!$E$7</f>
        <v>ausländische Herkunft mindestens eines Elternteils</v>
      </c>
      <c r="E312" s="130" t="s">
        <v>1408</v>
      </c>
      <c r="F312" s="66" t="str">
        <f>VLOOKUP(A312,[2]Kreise!$A$2:$C$53,3,FALSE)</f>
        <v>K034</v>
      </c>
      <c r="G312" s="53" t="s">
        <v>467</v>
      </c>
    </row>
    <row r="313" spans="1:7" x14ac:dyDescent="0.2">
      <c r="A313" s="89">
        <f>'2020_3-1-2_Download'!B321</f>
        <v>0</v>
      </c>
      <c r="B313" s="92">
        <f>'2020_3-1-2_Download'!D321</f>
        <v>2015</v>
      </c>
      <c r="C313" s="89" t="str">
        <f>'2020_3-1-2_Download'!C321</f>
        <v>Niedersachsen</v>
      </c>
      <c r="D313" s="89" t="str">
        <f>'2020_3-1-2_Download'!$E$7</f>
        <v>ausländische Herkunft mindestens eines Elternteils</v>
      </c>
      <c r="E313" s="130" t="s">
        <v>1408</v>
      </c>
      <c r="F313" s="66" t="str">
        <f>VLOOKUP(A313,[2]Kreise!$A$2:$C$53,3,FALSE)</f>
        <v>K030</v>
      </c>
      <c r="G313" s="53" t="s">
        <v>468</v>
      </c>
    </row>
    <row r="314" spans="1:7" x14ac:dyDescent="0.2">
      <c r="A314" s="89">
        <f>'2020_3-1-2_Download'!B322</f>
        <v>101</v>
      </c>
      <c r="B314" s="92">
        <f>'2020_3-1-2_Download'!D322</f>
        <v>2014</v>
      </c>
      <c r="C314" s="89" t="str">
        <f>'2020_3-1-2_Download'!C322</f>
        <v>Braunschweig  Stadt</v>
      </c>
      <c r="D314" s="89" t="str">
        <f>'2020_3-1-2_Download'!$E$7</f>
        <v>ausländische Herkunft mindestens eines Elternteils</v>
      </c>
      <c r="E314" s="130" t="s">
        <v>1408</v>
      </c>
      <c r="F314" s="66" t="str">
        <f>VLOOKUP(A314,[2]Kreise!$A$2:$C$53,3,FALSE)</f>
        <v>K03101</v>
      </c>
      <c r="G314" s="53" t="s">
        <v>469</v>
      </c>
    </row>
    <row r="315" spans="1:7" x14ac:dyDescent="0.2">
      <c r="A315" s="89">
        <f>'2020_3-1-2_Download'!B323</f>
        <v>102</v>
      </c>
      <c r="B315" s="92">
        <f>'2020_3-1-2_Download'!D323</f>
        <v>2014</v>
      </c>
      <c r="C315" s="89" t="str">
        <f>'2020_3-1-2_Download'!C323</f>
        <v>Salzgitter  Stadt</v>
      </c>
      <c r="D315" s="89" t="str">
        <f>'2020_3-1-2_Download'!$E$7</f>
        <v>ausländische Herkunft mindestens eines Elternteils</v>
      </c>
      <c r="E315" s="130" t="s">
        <v>1408</v>
      </c>
      <c r="F315" s="66" t="str">
        <f>VLOOKUP(A315,[2]Kreise!$A$2:$C$53,3,FALSE)</f>
        <v>K03102</v>
      </c>
      <c r="G315" s="53" t="s">
        <v>470</v>
      </c>
    </row>
    <row r="316" spans="1:7" x14ac:dyDescent="0.2">
      <c r="A316" s="89">
        <f>'2020_3-1-2_Download'!B324</f>
        <v>103</v>
      </c>
      <c r="B316" s="92">
        <f>'2020_3-1-2_Download'!D324</f>
        <v>2014</v>
      </c>
      <c r="C316" s="89" t="str">
        <f>'2020_3-1-2_Download'!C324</f>
        <v>Wolfsburg  Stadt</v>
      </c>
      <c r="D316" s="89" t="str">
        <f>'2020_3-1-2_Download'!$E$7</f>
        <v>ausländische Herkunft mindestens eines Elternteils</v>
      </c>
      <c r="E316" s="130" t="s">
        <v>1408</v>
      </c>
      <c r="F316" s="66" t="str">
        <f>VLOOKUP(A316,[2]Kreise!$A$2:$C$53,3,FALSE)</f>
        <v>K03103</v>
      </c>
      <c r="G316" s="53" t="s">
        <v>471</v>
      </c>
    </row>
    <row r="317" spans="1:7" x14ac:dyDescent="0.2">
      <c r="A317" s="89">
        <f>'2020_3-1-2_Download'!B325</f>
        <v>151</v>
      </c>
      <c r="B317" s="92">
        <f>'2020_3-1-2_Download'!D325</f>
        <v>2014</v>
      </c>
      <c r="C317" s="89" t="str">
        <f>'2020_3-1-2_Download'!C325</f>
        <v>Gifhorn</v>
      </c>
      <c r="D317" s="89" t="str">
        <f>'2020_3-1-2_Download'!$E$7</f>
        <v>ausländische Herkunft mindestens eines Elternteils</v>
      </c>
      <c r="E317" s="130" t="s">
        <v>1408</v>
      </c>
      <c r="F317" s="66" t="str">
        <f>VLOOKUP(A317,[2]Kreise!$A$2:$C$53,3,FALSE)</f>
        <v>K03151</v>
      </c>
      <c r="G317" s="53" t="s">
        <v>472</v>
      </c>
    </row>
    <row r="318" spans="1:7" x14ac:dyDescent="0.2">
      <c r="A318" s="89">
        <f>'2020_3-1-2_Download'!B326</f>
        <v>153</v>
      </c>
      <c r="B318" s="92">
        <f>'2020_3-1-2_Download'!D326</f>
        <v>2014</v>
      </c>
      <c r="C318" s="89" t="str">
        <f>'2020_3-1-2_Download'!C326</f>
        <v>Goslar</v>
      </c>
      <c r="D318" s="89" t="str">
        <f>'2020_3-1-2_Download'!$E$7</f>
        <v>ausländische Herkunft mindestens eines Elternteils</v>
      </c>
      <c r="E318" s="130" t="s">
        <v>1408</v>
      </c>
      <c r="F318" s="66" t="str">
        <f>VLOOKUP(A318,[2]Kreise!$A$2:$C$53,3,FALSE)</f>
        <v>K03153</v>
      </c>
      <c r="G318" s="53" t="s">
        <v>473</v>
      </c>
    </row>
    <row r="319" spans="1:7" x14ac:dyDescent="0.2">
      <c r="A319" s="89">
        <f>'2020_3-1-2_Download'!B327</f>
        <v>154</v>
      </c>
      <c r="B319" s="92">
        <f>'2020_3-1-2_Download'!D327</f>
        <v>2014</v>
      </c>
      <c r="C319" s="89" t="str">
        <f>'2020_3-1-2_Download'!C327</f>
        <v>Helmstedt</v>
      </c>
      <c r="D319" s="89" t="str">
        <f>'2020_3-1-2_Download'!$E$7</f>
        <v>ausländische Herkunft mindestens eines Elternteils</v>
      </c>
      <c r="E319" s="130" t="s">
        <v>1408</v>
      </c>
      <c r="F319" s="66" t="str">
        <f>VLOOKUP(A319,[2]Kreise!$A$2:$C$53,3,FALSE)</f>
        <v>K03154</v>
      </c>
      <c r="G319" s="53" t="s">
        <v>474</v>
      </c>
    </row>
    <row r="320" spans="1:7" x14ac:dyDescent="0.2">
      <c r="A320" s="89">
        <f>'2020_3-1-2_Download'!B328</f>
        <v>155</v>
      </c>
      <c r="B320" s="92">
        <f>'2020_3-1-2_Download'!D328</f>
        <v>2014</v>
      </c>
      <c r="C320" s="89" t="str">
        <f>'2020_3-1-2_Download'!C328</f>
        <v>Northeim</v>
      </c>
      <c r="D320" s="89" t="str">
        <f>'2020_3-1-2_Download'!$E$7</f>
        <v>ausländische Herkunft mindestens eines Elternteils</v>
      </c>
      <c r="E320" s="130" t="s">
        <v>1408</v>
      </c>
      <c r="F320" s="66" t="str">
        <f>VLOOKUP(A320,[2]Kreise!$A$2:$C$53,3,FALSE)</f>
        <v>K03155</v>
      </c>
      <c r="G320" s="53" t="s">
        <v>475</v>
      </c>
    </row>
    <row r="321" spans="1:7" x14ac:dyDescent="0.2">
      <c r="A321" s="89">
        <f>'2020_3-1-2_Download'!B329</f>
        <v>157</v>
      </c>
      <c r="B321" s="92">
        <f>'2020_3-1-2_Download'!D329</f>
        <v>2014</v>
      </c>
      <c r="C321" s="89" t="str">
        <f>'2020_3-1-2_Download'!C329</f>
        <v>Peine</v>
      </c>
      <c r="D321" s="89" t="str">
        <f>'2020_3-1-2_Download'!$E$7</f>
        <v>ausländische Herkunft mindestens eines Elternteils</v>
      </c>
      <c r="E321" s="130" t="s">
        <v>1408</v>
      </c>
      <c r="F321" s="66" t="str">
        <f>VLOOKUP(A321,[2]Kreise!$A$2:$C$53,3,FALSE)</f>
        <v>K03157</v>
      </c>
      <c r="G321" s="53" t="s">
        <v>476</v>
      </c>
    </row>
    <row r="322" spans="1:7" x14ac:dyDescent="0.2">
      <c r="A322" s="89">
        <f>'2020_3-1-2_Download'!B330</f>
        <v>158</v>
      </c>
      <c r="B322" s="92">
        <f>'2020_3-1-2_Download'!D330</f>
        <v>2014</v>
      </c>
      <c r="C322" s="89" t="str">
        <f>'2020_3-1-2_Download'!C330</f>
        <v>Wolfenbüttel</v>
      </c>
      <c r="D322" s="89" t="str">
        <f>'2020_3-1-2_Download'!$E$7</f>
        <v>ausländische Herkunft mindestens eines Elternteils</v>
      </c>
      <c r="E322" s="130" t="s">
        <v>1408</v>
      </c>
      <c r="F322" s="66" t="str">
        <f>VLOOKUP(A322,[2]Kreise!$A$2:$C$53,3,FALSE)</f>
        <v>K03158</v>
      </c>
      <c r="G322" s="53" t="s">
        <v>477</v>
      </c>
    </row>
    <row r="323" spans="1:7" x14ac:dyDescent="0.2">
      <c r="A323" s="89">
        <f>'2020_3-1-2_Download'!B331</f>
        <v>159</v>
      </c>
      <c r="B323" s="92">
        <f>'2020_3-1-2_Download'!D331</f>
        <v>2014</v>
      </c>
      <c r="C323" s="89" t="str">
        <f>'2020_3-1-2_Download'!C331</f>
        <v>Göttingen</v>
      </c>
      <c r="D323" s="89" t="str">
        <f>'2020_3-1-2_Download'!$E$7</f>
        <v>ausländische Herkunft mindestens eines Elternteils</v>
      </c>
      <c r="E323" s="130" t="s">
        <v>1408</v>
      </c>
      <c r="F323" s="66" t="str">
        <f>VLOOKUP(A323,[2]Kreise!$A$2:$C$53,3,FALSE)</f>
        <v>K03159</v>
      </c>
      <c r="G323" s="53" t="s">
        <v>478</v>
      </c>
    </row>
    <row r="324" spans="1:7" x14ac:dyDescent="0.2">
      <c r="A324" s="89">
        <f>'2020_3-1-2_Download'!B332</f>
        <v>1</v>
      </c>
      <c r="B324" s="92">
        <f>'2020_3-1-2_Download'!D332</f>
        <v>2014</v>
      </c>
      <c r="C324" s="89" t="str">
        <f>'2020_3-1-2_Download'!C332</f>
        <v>Statistische Region Braunschweig</v>
      </c>
      <c r="D324" s="89" t="str">
        <f>'2020_3-1-2_Download'!$E$7</f>
        <v>ausländische Herkunft mindestens eines Elternteils</v>
      </c>
      <c r="E324" s="130" t="s">
        <v>1408</v>
      </c>
      <c r="F324" s="66" t="str">
        <f>VLOOKUP(A324,[2]Kreise!$A$2:$C$53,3,FALSE)</f>
        <v>K031</v>
      </c>
      <c r="G324" s="53" t="s">
        <v>479</v>
      </c>
    </row>
    <row r="325" spans="1:7" x14ac:dyDescent="0.2">
      <c r="A325" s="89">
        <f>'2020_3-1-2_Download'!B333</f>
        <v>241</v>
      </c>
      <c r="B325" s="92">
        <f>'2020_3-1-2_Download'!D333</f>
        <v>2014</v>
      </c>
      <c r="C325" s="89" t="str">
        <f>'2020_3-1-2_Download'!C333</f>
        <v>Hannover  Region</v>
      </c>
      <c r="D325" s="89" t="str">
        <f>'2020_3-1-2_Download'!$E$7</f>
        <v>ausländische Herkunft mindestens eines Elternteils</v>
      </c>
      <c r="E325" s="130" t="s">
        <v>1408</v>
      </c>
      <c r="F325" s="66" t="str">
        <f>VLOOKUP(A325,[2]Kreise!$A$2:$C$53,3,FALSE)</f>
        <v>K03241</v>
      </c>
      <c r="G325" s="53" t="s">
        <v>480</v>
      </c>
    </row>
    <row r="326" spans="1:7" x14ac:dyDescent="0.2">
      <c r="A326" s="89">
        <f>'2020_3-1-2_Download'!B334</f>
        <v>241001</v>
      </c>
      <c r="B326" s="92">
        <f>'2020_3-1-2_Download'!D334</f>
        <v>2014</v>
      </c>
      <c r="C326" s="89" t="str">
        <f>'2020_3-1-2_Download'!C334</f>
        <v>dav. Hannover  Lhst.</v>
      </c>
      <c r="D326" s="89" t="str">
        <f>'2020_3-1-2_Download'!$E$7</f>
        <v>ausländische Herkunft mindestens eines Elternteils</v>
      </c>
      <c r="E326" s="130" t="s">
        <v>1408</v>
      </c>
      <c r="F326" s="66" t="str">
        <f>VLOOKUP(A326,[2]Kreise!$A$2:$C$53,3,FALSE)</f>
        <v>K03241001</v>
      </c>
      <c r="G326" s="53" t="s">
        <v>481</v>
      </c>
    </row>
    <row r="327" spans="1:7" x14ac:dyDescent="0.2">
      <c r="A327" s="89">
        <f>'2020_3-1-2_Download'!B335</f>
        <v>241999</v>
      </c>
      <c r="B327" s="92">
        <f>'2020_3-1-2_Download'!D335</f>
        <v>2014</v>
      </c>
      <c r="C327" s="89" t="str">
        <f>'2020_3-1-2_Download'!C335</f>
        <v>dav. Hannover  Umland</v>
      </c>
      <c r="D327" s="89" t="str">
        <f>'2020_3-1-2_Download'!$E$7</f>
        <v>ausländische Herkunft mindestens eines Elternteils</v>
      </c>
      <c r="E327" s="130" t="s">
        <v>1408</v>
      </c>
      <c r="F327" s="66" t="str">
        <f>VLOOKUP(A327,[2]Kreise!$A$2:$C$53,3,FALSE)</f>
        <v>K03241999</v>
      </c>
      <c r="G327" s="53" t="s">
        <v>482</v>
      </c>
    </row>
    <row r="328" spans="1:7" x14ac:dyDescent="0.2">
      <c r="A328" s="89">
        <f>'2020_3-1-2_Download'!B336</f>
        <v>251</v>
      </c>
      <c r="B328" s="92">
        <f>'2020_3-1-2_Download'!D336</f>
        <v>2014</v>
      </c>
      <c r="C328" s="89" t="str">
        <f>'2020_3-1-2_Download'!C336</f>
        <v>Diepholz</v>
      </c>
      <c r="D328" s="89" t="str">
        <f>'2020_3-1-2_Download'!$E$7</f>
        <v>ausländische Herkunft mindestens eines Elternteils</v>
      </c>
      <c r="E328" s="130" t="s">
        <v>1408</v>
      </c>
      <c r="F328" s="66" t="str">
        <f>VLOOKUP(A328,[2]Kreise!$A$2:$C$53,3,FALSE)</f>
        <v>K03251</v>
      </c>
      <c r="G328" s="53" t="s">
        <v>483</v>
      </c>
    </row>
    <row r="329" spans="1:7" x14ac:dyDescent="0.2">
      <c r="A329" s="89">
        <f>'2020_3-1-2_Download'!B337</f>
        <v>252</v>
      </c>
      <c r="B329" s="92">
        <f>'2020_3-1-2_Download'!D337</f>
        <v>2014</v>
      </c>
      <c r="C329" s="89" t="str">
        <f>'2020_3-1-2_Download'!C337</f>
        <v>Hameln-Pyrmont</v>
      </c>
      <c r="D329" s="89" t="str">
        <f>'2020_3-1-2_Download'!$E$7</f>
        <v>ausländische Herkunft mindestens eines Elternteils</v>
      </c>
      <c r="E329" s="130" t="s">
        <v>1408</v>
      </c>
      <c r="F329" s="66" t="str">
        <f>VLOOKUP(A329,[2]Kreise!$A$2:$C$53,3,FALSE)</f>
        <v>K03252</v>
      </c>
      <c r="G329" s="53" t="s">
        <v>484</v>
      </c>
    </row>
    <row r="330" spans="1:7" x14ac:dyDescent="0.2">
      <c r="A330" s="89">
        <f>'2020_3-1-2_Download'!B338</f>
        <v>254</v>
      </c>
      <c r="B330" s="92">
        <f>'2020_3-1-2_Download'!D338</f>
        <v>2014</v>
      </c>
      <c r="C330" s="89" t="str">
        <f>'2020_3-1-2_Download'!C338</f>
        <v>Hildesheim</v>
      </c>
      <c r="D330" s="89" t="str">
        <f>'2020_3-1-2_Download'!$E$7</f>
        <v>ausländische Herkunft mindestens eines Elternteils</v>
      </c>
      <c r="E330" s="130" t="s">
        <v>1408</v>
      </c>
      <c r="F330" s="66" t="str">
        <f>VLOOKUP(A330,[2]Kreise!$A$2:$C$53,3,FALSE)</f>
        <v>K03254</v>
      </c>
      <c r="G330" s="53" t="s">
        <v>485</v>
      </c>
    </row>
    <row r="331" spans="1:7" x14ac:dyDescent="0.2">
      <c r="A331" s="89">
        <f>'2020_3-1-2_Download'!B339</f>
        <v>255</v>
      </c>
      <c r="B331" s="92">
        <f>'2020_3-1-2_Download'!D339</f>
        <v>2014</v>
      </c>
      <c r="C331" s="89" t="str">
        <f>'2020_3-1-2_Download'!C339</f>
        <v>Holzminden</v>
      </c>
      <c r="D331" s="89" t="str">
        <f>'2020_3-1-2_Download'!$E$7</f>
        <v>ausländische Herkunft mindestens eines Elternteils</v>
      </c>
      <c r="E331" s="130" t="s">
        <v>1408</v>
      </c>
      <c r="F331" s="66" t="str">
        <f>VLOOKUP(A331,[2]Kreise!$A$2:$C$53,3,FALSE)</f>
        <v>K03255</v>
      </c>
      <c r="G331" s="53" t="s">
        <v>486</v>
      </c>
    </row>
    <row r="332" spans="1:7" x14ac:dyDescent="0.2">
      <c r="A332" s="89">
        <f>'2020_3-1-2_Download'!B340</f>
        <v>256</v>
      </c>
      <c r="B332" s="92">
        <f>'2020_3-1-2_Download'!D340</f>
        <v>2014</v>
      </c>
      <c r="C332" s="89" t="str">
        <f>'2020_3-1-2_Download'!C340</f>
        <v>Nienburg (Weser)</v>
      </c>
      <c r="D332" s="89" t="str">
        <f>'2020_3-1-2_Download'!$E$7</f>
        <v>ausländische Herkunft mindestens eines Elternteils</v>
      </c>
      <c r="E332" s="130" t="s">
        <v>1408</v>
      </c>
      <c r="F332" s="66" t="str">
        <f>VLOOKUP(A332,[2]Kreise!$A$2:$C$53,3,FALSE)</f>
        <v>K03256</v>
      </c>
      <c r="G332" s="53" t="s">
        <v>487</v>
      </c>
    </row>
    <row r="333" spans="1:7" x14ac:dyDescent="0.2">
      <c r="A333" s="89">
        <f>'2020_3-1-2_Download'!B341</f>
        <v>257</v>
      </c>
      <c r="B333" s="92">
        <f>'2020_3-1-2_Download'!D341</f>
        <v>2014</v>
      </c>
      <c r="C333" s="89" t="str">
        <f>'2020_3-1-2_Download'!C341</f>
        <v>Schaumburg</v>
      </c>
      <c r="D333" s="89" t="str">
        <f>'2020_3-1-2_Download'!$E$7</f>
        <v>ausländische Herkunft mindestens eines Elternteils</v>
      </c>
      <c r="E333" s="130" t="s">
        <v>1408</v>
      </c>
      <c r="F333" s="66" t="str">
        <f>VLOOKUP(A333,[2]Kreise!$A$2:$C$53,3,FALSE)</f>
        <v>K03257</v>
      </c>
      <c r="G333" s="53" t="s">
        <v>488</v>
      </c>
    </row>
    <row r="334" spans="1:7" x14ac:dyDescent="0.2">
      <c r="A334" s="89">
        <f>'2020_3-1-2_Download'!B342</f>
        <v>2</v>
      </c>
      <c r="B334" s="92">
        <f>'2020_3-1-2_Download'!D342</f>
        <v>2014</v>
      </c>
      <c r="C334" s="89" t="str">
        <f>'2020_3-1-2_Download'!C342</f>
        <v>Statistische Region Hannover</v>
      </c>
      <c r="D334" s="89" t="str">
        <f>'2020_3-1-2_Download'!$E$7</f>
        <v>ausländische Herkunft mindestens eines Elternteils</v>
      </c>
      <c r="E334" s="130" t="s">
        <v>1408</v>
      </c>
      <c r="F334" s="66" t="str">
        <f>VLOOKUP(A334,[2]Kreise!$A$2:$C$53,3,FALSE)</f>
        <v>K032</v>
      </c>
      <c r="G334" s="53" t="s">
        <v>489</v>
      </c>
    </row>
    <row r="335" spans="1:7" x14ac:dyDescent="0.2">
      <c r="A335" s="89">
        <f>'2020_3-1-2_Download'!B343</f>
        <v>351</v>
      </c>
      <c r="B335" s="92">
        <f>'2020_3-1-2_Download'!D343</f>
        <v>2014</v>
      </c>
      <c r="C335" s="89" t="str">
        <f>'2020_3-1-2_Download'!C343</f>
        <v>Celle</v>
      </c>
      <c r="D335" s="89" t="str">
        <f>'2020_3-1-2_Download'!$E$7</f>
        <v>ausländische Herkunft mindestens eines Elternteils</v>
      </c>
      <c r="E335" s="130" t="s">
        <v>1408</v>
      </c>
      <c r="F335" s="66" t="str">
        <f>VLOOKUP(A335,[2]Kreise!$A$2:$C$53,3,FALSE)</f>
        <v>K03351</v>
      </c>
      <c r="G335" s="53" t="s">
        <v>490</v>
      </c>
    </row>
    <row r="336" spans="1:7" x14ac:dyDescent="0.2">
      <c r="A336" s="89">
        <f>'2020_3-1-2_Download'!B344</f>
        <v>352</v>
      </c>
      <c r="B336" s="92">
        <f>'2020_3-1-2_Download'!D344</f>
        <v>2014</v>
      </c>
      <c r="C336" s="89" t="str">
        <f>'2020_3-1-2_Download'!C344</f>
        <v>Cuxhaven</v>
      </c>
      <c r="D336" s="89" t="str">
        <f>'2020_3-1-2_Download'!$E$7</f>
        <v>ausländische Herkunft mindestens eines Elternteils</v>
      </c>
      <c r="E336" s="130" t="s">
        <v>1408</v>
      </c>
      <c r="F336" s="66" t="str">
        <f>VLOOKUP(A336,[2]Kreise!$A$2:$C$53,3,FALSE)</f>
        <v>K03352</v>
      </c>
      <c r="G336" s="53" t="s">
        <v>491</v>
      </c>
    </row>
    <row r="337" spans="1:7" x14ac:dyDescent="0.2">
      <c r="A337" s="89">
        <f>'2020_3-1-2_Download'!B345</f>
        <v>353</v>
      </c>
      <c r="B337" s="92">
        <f>'2020_3-1-2_Download'!D345</f>
        <v>2014</v>
      </c>
      <c r="C337" s="89" t="str">
        <f>'2020_3-1-2_Download'!C345</f>
        <v>Harburg</v>
      </c>
      <c r="D337" s="89" t="str">
        <f>'2020_3-1-2_Download'!$E$7</f>
        <v>ausländische Herkunft mindestens eines Elternteils</v>
      </c>
      <c r="E337" s="130" t="s">
        <v>1408</v>
      </c>
      <c r="F337" s="66" t="str">
        <f>VLOOKUP(A337,[2]Kreise!$A$2:$C$53,3,FALSE)</f>
        <v>K03353</v>
      </c>
      <c r="G337" s="53" t="s">
        <v>492</v>
      </c>
    </row>
    <row r="338" spans="1:7" x14ac:dyDescent="0.2">
      <c r="A338" s="89">
        <f>'2020_3-1-2_Download'!B346</f>
        <v>354</v>
      </c>
      <c r="B338" s="92">
        <f>'2020_3-1-2_Download'!D346</f>
        <v>2014</v>
      </c>
      <c r="C338" s="89" t="str">
        <f>'2020_3-1-2_Download'!C346</f>
        <v>Lüchow-Dannenberg</v>
      </c>
      <c r="D338" s="89" t="str">
        <f>'2020_3-1-2_Download'!$E$7</f>
        <v>ausländische Herkunft mindestens eines Elternteils</v>
      </c>
      <c r="E338" s="130" t="s">
        <v>1408</v>
      </c>
      <c r="F338" s="66" t="str">
        <f>VLOOKUP(A338,[2]Kreise!$A$2:$C$53,3,FALSE)</f>
        <v>K03354</v>
      </c>
      <c r="G338" s="53" t="s">
        <v>493</v>
      </c>
    </row>
    <row r="339" spans="1:7" x14ac:dyDescent="0.2">
      <c r="A339" s="89">
        <f>'2020_3-1-2_Download'!B347</f>
        <v>355</v>
      </c>
      <c r="B339" s="92">
        <f>'2020_3-1-2_Download'!D347</f>
        <v>2014</v>
      </c>
      <c r="C339" s="89" t="str">
        <f>'2020_3-1-2_Download'!C347</f>
        <v>Lüneburg</v>
      </c>
      <c r="D339" s="89" t="str">
        <f>'2020_3-1-2_Download'!$E$7</f>
        <v>ausländische Herkunft mindestens eines Elternteils</v>
      </c>
      <c r="E339" s="130" t="s">
        <v>1408</v>
      </c>
      <c r="F339" s="66" t="str">
        <f>VLOOKUP(A339,[2]Kreise!$A$2:$C$53,3,FALSE)</f>
        <v>K03355</v>
      </c>
      <c r="G339" s="53" t="s">
        <v>494</v>
      </c>
    </row>
    <row r="340" spans="1:7" x14ac:dyDescent="0.2">
      <c r="A340" s="89">
        <f>'2020_3-1-2_Download'!B348</f>
        <v>356</v>
      </c>
      <c r="B340" s="92">
        <f>'2020_3-1-2_Download'!D348</f>
        <v>2014</v>
      </c>
      <c r="C340" s="89" t="str">
        <f>'2020_3-1-2_Download'!C348</f>
        <v>Osterholz</v>
      </c>
      <c r="D340" s="89" t="str">
        <f>'2020_3-1-2_Download'!$E$7</f>
        <v>ausländische Herkunft mindestens eines Elternteils</v>
      </c>
      <c r="E340" s="130" t="s">
        <v>1408</v>
      </c>
      <c r="F340" s="66" t="str">
        <f>VLOOKUP(A340,[2]Kreise!$A$2:$C$53,3,FALSE)</f>
        <v>K03356</v>
      </c>
      <c r="G340" s="53" t="s">
        <v>495</v>
      </c>
    </row>
    <row r="341" spans="1:7" x14ac:dyDescent="0.2">
      <c r="A341" s="89">
        <f>'2020_3-1-2_Download'!B349</f>
        <v>357</v>
      </c>
      <c r="B341" s="92">
        <f>'2020_3-1-2_Download'!D349</f>
        <v>2014</v>
      </c>
      <c r="C341" s="89" t="str">
        <f>'2020_3-1-2_Download'!C349</f>
        <v>Rotenburg (Wümme)</v>
      </c>
      <c r="D341" s="89" t="str">
        <f>'2020_3-1-2_Download'!$E$7</f>
        <v>ausländische Herkunft mindestens eines Elternteils</v>
      </c>
      <c r="E341" s="130" t="s">
        <v>1408</v>
      </c>
      <c r="F341" s="66" t="str">
        <f>VLOOKUP(A341,[2]Kreise!$A$2:$C$53,3,FALSE)</f>
        <v>K03357</v>
      </c>
      <c r="G341" s="53" t="s">
        <v>496</v>
      </c>
    </row>
    <row r="342" spans="1:7" x14ac:dyDescent="0.2">
      <c r="A342" s="89">
        <f>'2020_3-1-2_Download'!B350</f>
        <v>358</v>
      </c>
      <c r="B342" s="92">
        <f>'2020_3-1-2_Download'!D350</f>
        <v>2014</v>
      </c>
      <c r="C342" s="89" t="str">
        <f>'2020_3-1-2_Download'!C350</f>
        <v>Heidekreis</v>
      </c>
      <c r="D342" s="89" t="str">
        <f>'2020_3-1-2_Download'!$E$7</f>
        <v>ausländische Herkunft mindestens eines Elternteils</v>
      </c>
      <c r="E342" s="130" t="s">
        <v>1408</v>
      </c>
      <c r="F342" s="66" t="str">
        <f>VLOOKUP(A342,[2]Kreise!$A$2:$C$53,3,FALSE)</f>
        <v>K03358</v>
      </c>
      <c r="G342" s="53" t="s">
        <v>497</v>
      </c>
    </row>
    <row r="343" spans="1:7" x14ac:dyDescent="0.2">
      <c r="A343" s="89">
        <f>'2020_3-1-2_Download'!B351</f>
        <v>359</v>
      </c>
      <c r="B343" s="92">
        <f>'2020_3-1-2_Download'!D351</f>
        <v>2014</v>
      </c>
      <c r="C343" s="89" t="str">
        <f>'2020_3-1-2_Download'!C351</f>
        <v>Stade</v>
      </c>
      <c r="D343" s="89" t="str">
        <f>'2020_3-1-2_Download'!$E$7</f>
        <v>ausländische Herkunft mindestens eines Elternteils</v>
      </c>
      <c r="E343" s="130" t="s">
        <v>1408</v>
      </c>
      <c r="F343" s="66" t="str">
        <f>VLOOKUP(A343,[2]Kreise!$A$2:$C$53,3,FALSE)</f>
        <v>K03359</v>
      </c>
      <c r="G343" s="53" t="s">
        <v>498</v>
      </c>
    </row>
    <row r="344" spans="1:7" x14ac:dyDescent="0.2">
      <c r="A344" s="89">
        <f>'2020_3-1-2_Download'!B352</f>
        <v>360</v>
      </c>
      <c r="B344" s="92">
        <f>'2020_3-1-2_Download'!D352</f>
        <v>2014</v>
      </c>
      <c r="C344" s="89" t="str">
        <f>'2020_3-1-2_Download'!C352</f>
        <v>Uelzen</v>
      </c>
      <c r="D344" s="89" t="str">
        <f>'2020_3-1-2_Download'!$E$7</f>
        <v>ausländische Herkunft mindestens eines Elternteils</v>
      </c>
      <c r="E344" s="130" t="s">
        <v>1408</v>
      </c>
      <c r="F344" s="66" t="str">
        <f>VLOOKUP(A344,[2]Kreise!$A$2:$C$53,3,FALSE)</f>
        <v>K03360</v>
      </c>
      <c r="G344" s="53" t="s">
        <v>499</v>
      </c>
    </row>
    <row r="345" spans="1:7" x14ac:dyDescent="0.2">
      <c r="A345" s="89">
        <f>'2020_3-1-2_Download'!B353</f>
        <v>361</v>
      </c>
      <c r="B345" s="92">
        <f>'2020_3-1-2_Download'!D353</f>
        <v>2014</v>
      </c>
      <c r="C345" s="89" t="str">
        <f>'2020_3-1-2_Download'!C353</f>
        <v>Verden</v>
      </c>
      <c r="D345" s="89" t="str">
        <f>'2020_3-1-2_Download'!$E$7</f>
        <v>ausländische Herkunft mindestens eines Elternteils</v>
      </c>
      <c r="E345" s="130" t="s">
        <v>1408</v>
      </c>
      <c r="F345" s="66" t="str">
        <f>VLOOKUP(A345,[2]Kreise!$A$2:$C$53,3,FALSE)</f>
        <v>K03361</v>
      </c>
      <c r="G345" s="53" t="s">
        <v>500</v>
      </c>
    </row>
    <row r="346" spans="1:7" x14ac:dyDescent="0.2">
      <c r="A346" s="89">
        <f>'2020_3-1-2_Download'!B354</f>
        <v>3</v>
      </c>
      <c r="B346" s="92">
        <f>'2020_3-1-2_Download'!D354</f>
        <v>2014</v>
      </c>
      <c r="C346" s="89" t="str">
        <f>'2020_3-1-2_Download'!C354</f>
        <v>Statistische Region Lüneburg</v>
      </c>
      <c r="D346" s="89" t="str">
        <f>'2020_3-1-2_Download'!$E$7</f>
        <v>ausländische Herkunft mindestens eines Elternteils</v>
      </c>
      <c r="E346" s="130" t="s">
        <v>1408</v>
      </c>
      <c r="F346" s="66" t="str">
        <f>VLOOKUP(A346,[2]Kreise!$A$2:$C$53,3,FALSE)</f>
        <v>K033</v>
      </c>
      <c r="G346" s="53" t="s">
        <v>501</v>
      </c>
    </row>
    <row r="347" spans="1:7" x14ac:dyDescent="0.2">
      <c r="A347" s="89">
        <f>'2020_3-1-2_Download'!B355</f>
        <v>401</v>
      </c>
      <c r="B347" s="92">
        <f>'2020_3-1-2_Download'!D355</f>
        <v>2014</v>
      </c>
      <c r="C347" s="89" t="str">
        <f>'2020_3-1-2_Download'!C355</f>
        <v>Delmenhorst  Stadt</v>
      </c>
      <c r="D347" s="89" t="str">
        <f>'2020_3-1-2_Download'!$E$7</f>
        <v>ausländische Herkunft mindestens eines Elternteils</v>
      </c>
      <c r="E347" s="130" t="s">
        <v>1408</v>
      </c>
      <c r="F347" s="66" t="str">
        <f>VLOOKUP(A347,[2]Kreise!$A$2:$C$53,3,FALSE)</f>
        <v>K03401</v>
      </c>
      <c r="G347" s="53" t="s">
        <v>502</v>
      </c>
    </row>
    <row r="348" spans="1:7" x14ac:dyDescent="0.2">
      <c r="A348" s="89">
        <f>'2020_3-1-2_Download'!B356</f>
        <v>402</v>
      </c>
      <c r="B348" s="92">
        <f>'2020_3-1-2_Download'!D356</f>
        <v>2014</v>
      </c>
      <c r="C348" s="89" t="str">
        <f>'2020_3-1-2_Download'!C356</f>
        <v>Emden  Stadt</v>
      </c>
      <c r="D348" s="89" t="str">
        <f>'2020_3-1-2_Download'!$E$7</f>
        <v>ausländische Herkunft mindestens eines Elternteils</v>
      </c>
      <c r="E348" s="130" t="s">
        <v>1408</v>
      </c>
      <c r="F348" s="66" t="str">
        <f>VLOOKUP(A348,[2]Kreise!$A$2:$C$53,3,FALSE)</f>
        <v>K03402</v>
      </c>
      <c r="G348" s="53" t="s">
        <v>503</v>
      </c>
    </row>
    <row r="349" spans="1:7" x14ac:dyDescent="0.2">
      <c r="A349" s="89">
        <f>'2020_3-1-2_Download'!B357</f>
        <v>403</v>
      </c>
      <c r="B349" s="92">
        <f>'2020_3-1-2_Download'!D357</f>
        <v>2014</v>
      </c>
      <c r="C349" s="89" t="str">
        <f>'2020_3-1-2_Download'!C357</f>
        <v>Oldenburg(Oldb)  Stadt</v>
      </c>
      <c r="D349" s="89" t="str">
        <f>'2020_3-1-2_Download'!$E$7</f>
        <v>ausländische Herkunft mindestens eines Elternteils</v>
      </c>
      <c r="E349" s="130" t="s">
        <v>1408</v>
      </c>
      <c r="F349" s="66" t="str">
        <f>VLOOKUP(A349,[2]Kreise!$A$2:$C$53,3,FALSE)</f>
        <v>K03403</v>
      </c>
      <c r="G349" s="53" t="s">
        <v>504</v>
      </c>
    </row>
    <row r="350" spans="1:7" x14ac:dyDescent="0.2">
      <c r="A350" s="89">
        <f>'2020_3-1-2_Download'!B358</f>
        <v>404</v>
      </c>
      <c r="B350" s="92">
        <f>'2020_3-1-2_Download'!D358</f>
        <v>2014</v>
      </c>
      <c r="C350" s="89" t="str">
        <f>'2020_3-1-2_Download'!C358</f>
        <v>Osnabrück  Stadt</v>
      </c>
      <c r="D350" s="89" t="str">
        <f>'2020_3-1-2_Download'!$E$7</f>
        <v>ausländische Herkunft mindestens eines Elternteils</v>
      </c>
      <c r="E350" s="130" t="s">
        <v>1408</v>
      </c>
      <c r="F350" s="66" t="str">
        <f>VLOOKUP(A350,[2]Kreise!$A$2:$C$53,3,FALSE)</f>
        <v>K03404</v>
      </c>
      <c r="G350" s="53" t="s">
        <v>505</v>
      </c>
    </row>
    <row r="351" spans="1:7" x14ac:dyDescent="0.2">
      <c r="A351" s="89">
        <f>'2020_3-1-2_Download'!B359</f>
        <v>405</v>
      </c>
      <c r="B351" s="92">
        <f>'2020_3-1-2_Download'!D359</f>
        <v>2014</v>
      </c>
      <c r="C351" s="89" t="str">
        <f>'2020_3-1-2_Download'!C359</f>
        <v>Wilhelmshaven  Stadt</v>
      </c>
      <c r="D351" s="89" t="str">
        <f>'2020_3-1-2_Download'!$E$7</f>
        <v>ausländische Herkunft mindestens eines Elternteils</v>
      </c>
      <c r="E351" s="130" t="s">
        <v>1408</v>
      </c>
      <c r="F351" s="66" t="str">
        <f>VLOOKUP(A351,[2]Kreise!$A$2:$C$53,3,FALSE)</f>
        <v>K03405</v>
      </c>
      <c r="G351" s="53" t="s">
        <v>506</v>
      </c>
    </row>
    <row r="352" spans="1:7" x14ac:dyDescent="0.2">
      <c r="A352" s="89">
        <f>'2020_3-1-2_Download'!B360</f>
        <v>451</v>
      </c>
      <c r="B352" s="92">
        <f>'2020_3-1-2_Download'!D360</f>
        <v>2014</v>
      </c>
      <c r="C352" s="89" t="str">
        <f>'2020_3-1-2_Download'!C360</f>
        <v>Ammerland</v>
      </c>
      <c r="D352" s="89" t="str">
        <f>'2020_3-1-2_Download'!$E$7</f>
        <v>ausländische Herkunft mindestens eines Elternteils</v>
      </c>
      <c r="E352" s="130" t="s">
        <v>1408</v>
      </c>
      <c r="F352" s="66" t="str">
        <f>VLOOKUP(A352,[2]Kreise!$A$2:$C$53,3,FALSE)</f>
        <v>K03451</v>
      </c>
      <c r="G352" s="53" t="s">
        <v>507</v>
      </c>
    </row>
    <row r="353" spans="1:7" x14ac:dyDescent="0.2">
      <c r="A353" s="89">
        <f>'2020_3-1-2_Download'!B361</f>
        <v>452</v>
      </c>
      <c r="B353" s="92">
        <f>'2020_3-1-2_Download'!D361</f>
        <v>2014</v>
      </c>
      <c r="C353" s="89" t="str">
        <f>'2020_3-1-2_Download'!C361</f>
        <v>Aurich</v>
      </c>
      <c r="D353" s="89" t="str">
        <f>'2020_3-1-2_Download'!$E$7</f>
        <v>ausländische Herkunft mindestens eines Elternteils</v>
      </c>
      <c r="E353" s="130" t="s">
        <v>1408</v>
      </c>
      <c r="F353" s="66" t="str">
        <f>VLOOKUP(A353,[2]Kreise!$A$2:$C$53,3,FALSE)</f>
        <v>K03452</v>
      </c>
      <c r="G353" s="53" t="s">
        <v>508</v>
      </c>
    </row>
    <row r="354" spans="1:7" x14ac:dyDescent="0.2">
      <c r="A354" s="89">
        <f>'2020_3-1-2_Download'!B362</f>
        <v>453</v>
      </c>
      <c r="B354" s="92">
        <f>'2020_3-1-2_Download'!D362</f>
        <v>2014</v>
      </c>
      <c r="C354" s="89" t="str">
        <f>'2020_3-1-2_Download'!C362</f>
        <v>Cloppenburg</v>
      </c>
      <c r="D354" s="89" t="str">
        <f>'2020_3-1-2_Download'!$E$7</f>
        <v>ausländische Herkunft mindestens eines Elternteils</v>
      </c>
      <c r="E354" s="130" t="s">
        <v>1408</v>
      </c>
      <c r="F354" s="66" t="str">
        <f>VLOOKUP(A354,[2]Kreise!$A$2:$C$53,3,FALSE)</f>
        <v>K03453</v>
      </c>
      <c r="G354" s="53" t="s">
        <v>509</v>
      </c>
    </row>
    <row r="355" spans="1:7" x14ac:dyDescent="0.2">
      <c r="A355" s="89">
        <f>'2020_3-1-2_Download'!B363</f>
        <v>454</v>
      </c>
      <c r="B355" s="92">
        <f>'2020_3-1-2_Download'!D363</f>
        <v>2014</v>
      </c>
      <c r="C355" s="89" t="str">
        <f>'2020_3-1-2_Download'!C363</f>
        <v>Emsland</v>
      </c>
      <c r="D355" s="89" t="str">
        <f>'2020_3-1-2_Download'!$E$7</f>
        <v>ausländische Herkunft mindestens eines Elternteils</v>
      </c>
      <c r="E355" s="130" t="s">
        <v>1408</v>
      </c>
      <c r="F355" s="66" t="str">
        <f>VLOOKUP(A355,[2]Kreise!$A$2:$C$53,3,FALSE)</f>
        <v>K03454</v>
      </c>
      <c r="G355" s="53" t="s">
        <v>510</v>
      </c>
    </row>
    <row r="356" spans="1:7" x14ac:dyDescent="0.2">
      <c r="A356" s="89">
        <f>'2020_3-1-2_Download'!B364</f>
        <v>455</v>
      </c>
      <c r="B356" s="92">
        <f>'2020_3-1-2_Download'!D364</f>
        <v>2014</v>
      </c>
      <c r="C356" s="89" t="str">
        <f>'2020_3-1-2_Download'!C364</f>
        <v>Friesland</v>
      </c>
      <c r="D356" s="89" t="str">
        <f>'2020_3-1-2_Download'!$E$7</f>
        <v>ausländische Herkunft mindestens eines Elternteils</v>
      </c>
      <c r="E356" s="130" t="s">
        <v>1408</v>
      </c>
      <c r="F356" s="66" t="str">
        <f>VLOOKUP(A356,[2]Kreise!$A$2:$C$53,3,FALSE)</f>
        <v>K03455</v>
      </c>
      <c r="G356" s="53" t="s">
        <v>511</v>
      </c>
    </row>
    <row r="357" spans="1:7" x14ac:dyDescent="0.2">
      <c r="A357" s="89">
        <f>'2020_3-1-2_Download'!B365</f>
        <v>456</v>
      </c>
      <c r="B357" s="92">
        <f>'2020_3-1-2_Download'!D365</f>
        <v>2014</v>
      </c>
      <c r="C357" s="89" t="str">
        <f>'2020_3-1-2_Download'!C365</f>
        <v>Grafschaft Bentheim</v>
      </c>
      <c r="D357" s="89" t="str">
        <f>'2020_3-1-2_Download'!$E$7</f>
        <v>ausländische Herkunft mindestens eines Elternteils</v>
      </c>
      <c r="E357" s="130" t="s">
        <v>1408</v>
      </c>
      <c r="F357" s="66" t="str">
        <f>VLOOKUP(A357,[2]Kreise!$A$2:$C$53,3,FALSE)</f>
        <v>K03456</v>
      </c>
      <c r="G357" s="53" t="s">
        <v>512</v>
      </c>
    </row>
    <row r="358" spans="1:7" x14ac:dyDescent="0.2">
      <c r="A358" s="89">
        <f>'2020_3-1-2_Download'!B366</f>
        <v>457</v>
      </c>
      <c r="B358" s="92">
        <f>'2020_3-1-2_Download'!D366</f>
        <v>2014</v>
      </c>
      <c r="C358" s="89" t="str">
        <f>'2020_3-1-2_Download'!C366</f>
        <v>Leer</v>
      </c>
      <c r="D358" s="89" t="str">
        <f>'2020_3-1-2_Download'!$E$7</f>
        <v>ausländische Herkunft mindestens eines Elternteils</v>
      </c>
      <c r="E358" s="130" t="s">
        <v>1408</v>
      </c>
      <c r="F358" s="66" t="str">
        <f>VLOOKUP(A358,[2]Kreise!$A$2:$C$53,3,FALSE)</f>
        <v>K03457</v>
      </c>
      <c r="G358" s="53" t="s">
        <v>513</v>
      </c>
    </row>
    <row r="359" spans="1:7" x14ac:dyDescent="0.2">
      <c r="A359" s="89">
        <f>'2020_3-1-2_Download'!B367</f>
        <v>458</v>
      </c>
      <c r="B359" s="92">
        <f>'2020_3-1-2_Download'!D367</f>
        <v>2014</v>
      </c>
      <c r="C359" s="89" t="str">
        <f>'2020_3-1-2_Download'!C367</f>
        <v>Oldenburg</v>
      </c>
      <c r="D359" s="89" t="str">
        <f>'2020_3-1-2_Download'!$E$7</f>
        <v>ausländische Herkunft mindestens eines Elternteils</v>
      </c>
      <c r="E359" s="130" t="s">
        <v>1408</v>
      </c>
      <c r="F359" s="66" t="str">
        <f>VLOOKUP(A359,[2]Kreise!$A$2:$C$53,3,FALSE)</f>
        <v>K03458</v>
      </c>
      <c r="G359" s="53" t="s">
        <v>514</v>
      </c>
    </row>
    <row r="360" spans="1:7" x14ac:dyDescent="0.2">
      <c r="A360" s="89">
        <f>'2020_3-1-2_Download'!B368</f>
        <v>459</v>
      </c>
      <c r="B360" s="92">
        <f>'2020_3-1-2_Download'!D368</f>
        <v>2014</v>
      </c>
      <c r="C360" s="89" t="str">
        <f>'2020_3-1-2_Download'!C368</f>
        <v>Osnabrück</v>
      </c>
      <c r="D360" s="89" t="str">
        <f>'2020_3-1-2_Download'!$E$7</f>
        <v>ausländische Herkunft mindestens eines Elternteils</v>
      </c>
      <c r="E360" s="130" t="s">
        <v>1408</v>
      </c>
      <c r="F360" s="66" t="str">
        <f>VLOOKUP(A360,[2]Kreise!$A$2:$C$53,3,FALSE)</f>
        <v>K03459</v>
      </c>
      <c r="G360" s="53" t="s">
        <v>515</v>
      </c>
    </row>
    <row r="361" spans="1:7" x14ac:dyDescent="0.2">
      <c r="A361" s="89">
        <f>'2020_3-1-2_Download'!B369</f>
        <v>460</v>
      </c>
      <c r="B361" s="92">
        <f>'2020_3-1-2_Download'!D369</f>
        <v>2014</v>
      </c>
      <c r="C361" s="89" t="str">
        <f>'2020_3-1-2_Download'!C369</f>
        <v>Vechta</v>
      </c>
      <c r="D361" s="89" t="str">
        <f>'2020_3-1-2_Download'!$E$7</f>
        <v>ausländische Herkunft mindestens eines Elternteils</v>
      </c>
      <c r="E361" s="130" t="s">
        <v>1408</v>
      </c>
      <c r="F361" s="66" t="str">
        <f>VLOOKUP(A361,[2]Kreise!$A$2:$C$53,3,FALSE)</f>
        <v>K03460</v>
      </c>
      <c r="G361" s="53" t="s">
        <v>516</v>
      </c>
    </row>
    <row r="362" spans="1:7" x14ac:dyDescent="0.2">
      <c r="A362" s="89">
        <f>'2020_3-1-2_Download'!B370</f>
        <v>461</v>
      </c>
      <c r="B362" s="92">
        <f>'2020_3-1-2_Download'!D370</f>
        <v>2014</v>
      </c>
      <c r="C362" s="89" t="str">
        <f>'2020_3-1-2_Download'!C370</f>
        <v>Wesermarsch</v>
      </c>
      <c r="D362" s="89" t="str">
        <f>'2020_3-1-2_Download'!$E$7</f>
        <v>ausländische Herkunft mindestens eines Elternteils</v>
      </c>
      <c r="E362" s="130" t="s">
        <v>1408</v>
      </c>
      <c r="F362" s="66" t="str">
        <f>VLOOKUP(A362,[2]Kreise!$A$2:$C$53,3,FALSE)</f>
        <v>K03461</v>
      </c>
      <c r="G362" s="53" t="s">
        <v>517</v>
      </c>
    </row>
    <row r="363" spans="1:7" x14ac:dyDescent="0.2">
      <c r="A363" s="89">
        <f>'2020_3-1-2_Download'!B371</f>
        <v>462</v>
      </c>
      <c r="B363" s="92">
        <f>'2020_3-1-2_Download'!D371</f>
        <v>2014</v>
      </c>
      <c r="C363" s="89" t="str">
        <f>'2020_3-1-2_Download'!C371</f>
        <v>Wittmund</v>
      </c>
      <c r="D363" s="89" t="str">
        <f>'2020_3-1-2_Download'!$E$7</f>
        <v>ausländische Herkunft mindestens eines Elternteils</v>
      </c>
      <c r="E363" s="130" t="s">
        <v>1408</v>
      </c>
      <c r="F363" s="66" t="str">
        <f>VLOOKUP(A363,[2]Kreise!$A$2:$C$53,3,FALSE)</f>
        <v>K03462</v>
      </c>
      <c r="G363" s="53" t="s">
        <v>518</v>
      </c>
    </row>
    <row r="364" spans="1:7" x14ac:dyDescent="0.2">
      <c r="A364" s="89">
        <f>'2020_3-1-2_Download'!B372</f>
        <v>4</v>
      </c>
      <c r="B364" s="92">
        <f>'2020_3-1-2_Download'!D372</f>
        <v>2014</v>
      </c>
      <c r="C364" s="89" t="str">
        <f>'2020_3-1-2_Download'!C372</f>
        <v>Statistische Region Weser-Ems</v>
      </c>
      <c r="D364" s="89" t="str">
        <f>'2020_3-1-2_Download'!$E$7</f>
        <v>ausländische Herkunft mindestens eines Elternteils</v>
      </c>
      <c r="E364" s="130" t="s">
        <v>1408</v>
      </c>
      <c r="F364" s="66" t="str">
        <f>VLOOKUP(A364,[2]Kreise!$A$2:$C$53,3,FALSE)</f>
        <v>K034</v>
      </c>
      <c r="G364" s="53" t="s">
        <v>519</v>
      </c>
    </row>
    <row r="365" spans="1:7" x14ac:dyDescent="0.2">
      <c r="A365" s="89">
        <f>'2020_3-1-2_Download'!B373</f>
        <v>0</v>
      </c>
      <c r="B365" s="92">
        <f>'2020_3-1-2_Download'!D373</f>
        <v>2014</v>
      </c>
      <c r="C365" s="89" t="str">
        <f>'2020_3-1-2_Download'!C373</f>
        <v>Niedersachsen</v>
      </c>
      <c r="D365" s="89" t="str">
        <f>'2020_3-1-2_Download'!$E$7</f>
        <v>ausländische Herkunft mindestens eines Elternteils</v>
      </c>
      <c r="E365" s="130" t="s">
        <v>1408</v>
      </c>
      <c r="F365" s="66" t="str">
        <f>VLOOKUP(A365,[2]Kreise!$A$2:$C$53,3,FALSE)</f>
        <v>K030</v>
      </c>
      <c r="G365" s="53" t="s">
        <v>520</v>
      </c>
    </row>
    <row r="366" spans="1:7" x14ac:dyDescent="0.2">
      <c r="A366" s="89">
        <f>'2020_3-1-2_Download'!B374</f>
        <v>101</v>
      </c>
      <c r="B366" s="92">
        <f>'2020_3-1-2_Download'!D374</f>
        <v>2013</v>
      </c>
      <c r="C366" s="89" t="str">
        <f>'2020_3-1-2_Download'!C374</f>
        <v>Braunschweig  Stadt</v>
      </c>
      <c r="D366" s="89" t="str">
        <f>'2020_3-1-2_Download'!$E$7</f>
        <v>ausländische Herkunft mindestens eines Elternteils</v>
      </c>
      <c r="E366" s="130" t="s">
        <v>1408</v>
      </c>
      <c r="F366" s="66" t="str">
        <f>VLOOKUP(A366,[2]Kreise!$A$2:$C$53,3,FALSE)</f>
        <v>K03101</v>
      </c>
      <c r="G366" s="53" t="s">
        <v>521</v>
      </c>
    </row>
    <row r="367" spans="1:7" x14ac:dyDescent="0.2">
      <c r="A367" s="89">
        <f>'2020_3-1-2_Download'!B375</f>
        <v>102</v>
      </c>
      <c r="B367" s="92">
        <f>'2020_3-1-2_Download'!D375</f>
        <v>2013</v>
      </c>
      <c r="C367" s="89" t="str">
        <f>'2020_3-1-2_Download'!C375</f>
        <v>Salzgitter  Stadt</v>
      </c>
      <c r="D367" s="89" t="str">
        <f>'2020_3-1-2_Download'!$E$7</f>
        <v>ausländische Herkunft mindestens eines Elternteils</v>
      </c>
      <c r="E367" s="130" t="s">
        <v>1408</v>
      </c>
      <c r="F367" s="66" t="str">
        <f>VLOOKUP(A367,[2]Kreise!$A$2:$C$53,3,FALSE)</f>
        <v>K03102</v>
      </c>
      <c r="G367" s="53" t="s">
        <v>522</v>
      </c>
    </row>
    <row r="368" spans="1:7" x14ac:dyDescent="0.2">
      <c r="A368" s="89">
        <f>'2020_3-1-2_Download'!B376</f>
        <v>103</v>
      </c>
      <c r="B368" s="92">
        <f>'2020_3-1-2_Download'!D376</f>
        <v>2013</v>
      </c>
      <c r="C368" s="89" t="str">
        <f>'2020_3-1-2_Download'!C376</f>
        <v>Wolfsburg  Stadt</v>
      </c>
      <c r="D368" s="89" t="str">
        <f>'2020_3-1-2_Download'!$E$7</f>
        <v>ausländische Herkunft mindestens eines Elternteils</v>
      </c>
      <c r="E368" s="130" t="s">
        <v>1408</v>
      </c>
      <c r="F368" s="66" t="str">
        <f>VLOOKUP(A368,[2]Kreise!$A$2:$C$53,3,FALSE)</f>
        <v>K03103</v>
      </c>
      <c r="G368" s="53" t="s">
        <v>523</v>
      </c>
    </row>
    <row r="369" spans="1:7" x14ac:dyDescent="0.2">
      <c r="A369" s="89">
        <f>'2020_3-1-2_Download'!B377</f>
        <v>151</v>
      </c>
      <c r="B369" s="92">
        <f>'2020_3-1-2_Download'!D377</f>
        <v>2013</v>
      </c>
      <c r="C369" s="89" t="str">
        <f>'2020_3-1-2_Download'!C377</f>
        <v>Gifhorn</v>
      </c>
      <c r="D369" s="89" t="str">
        <f>'2020_3-1-2_Download'!$E$7</f>
        <v>ausländische Herkunft mindestens eines Elternteils</v>
      </c>
      <c r="E369" s="130" t="s">
        <v>1408</v>
      </c>
      <c r="F369" s="66" t="str">
        <f>VLOOKUP(A369,[2]Kreise!$A$2:$C$53,3,FALSE)</f>
        <v>K03151</v>
      </c>
      <c r="G369" s="53" t="s">
        <v>524</v>
      </c>
    </row>
    <row r="370" spans="1:7" x14ac:dyDescent="0.2">
      <c r="A370" s="89">
        <f>'2020_3-1-2_Download'!B378</f>
        <v>153</v>
      </c>
      <c r="B370" s="92">
        <f>'2020_3-1-2_Download'!D378</f>
        <v>2013</v>
      </c>
      <c r="C370" s="89" t="str">
        <f>'2020_3-1-2_Download'!C378</f>
        <v>Goslar</v>
      </c>
      <c r="D370" s="89" t="str">
        <f>'2020_3-1-2_Download'!$E$7</f>
        <v>ausländische Herkunft mindestens eines Elternteils</v>
      </c>
      <c r="E370" s="130" t="s">
        <v>1408</v>
      </c>
      <c r="F370" s="66" t="str">
        <f>VLOOKUP(A370,[2]Kreise!$A$2:$C$53,3,FALSE)</f>
        <v>K03153</v>
      </c>
      <c r="G370" s="53" t="s">
        <v>525</v>
      </c>
    </row>
    <row r="371" spans="1:7" x14ac:dyDescent="0.2">
      <c r="A371" s="89">
        <f>'2020_3-1-2_Download'!B379</f>
        <v>154</v>
      </c>
      <c r="B371" s="92">
        <f>'2020_3-1-2_Download'!D379</f>
        <v>2013</v>
      </c>
      <c r="C371" s="89" t="str">
        <f>'2020_3-1-2_Download'!C379</f>
        <v>Helmstedt</v>
      </c>
      <c r="D371" s="89" t="str">
        <f>'2020_3-1-2_Download'!$E$7</f>
        <v>ausländische Herkunft mindestens eines Elternteils</v>
      </c>
      <c r="E371" s="130" t="s">
        <v>1408</v>
      </c>
      <c r="F371" s="66" t="str">
        <f>VLOOKUP(A371,[2]Kreise!$A$2:$C$53,3,FALSE)</f>
        <v>K03154</v>
      </c>
      <c r="G371" s="53" t="s">
        <v>526</v>
      </c>
    </row>
    <row r="372" spans="1:7" x14ac:dyDescent="0.2">
      <c r="A372" s="89">
        <f>'2020_3-1-2_Download'!B380</f>
        <v>155</v>
      </c>
      <c r="B372" s="92">
        <f>'2020_3-1-2_Download'!D380</f>
        <v>2013</v>
      </c>
      <c r="C372" s="89" t="str">
        <f>'2020_3-1-2_Download'!C380</f>
        <v>Northeim</v>
      </c>
      <c r="D372" s="89" t="str">
        <f>'2020_3-1-2_Download'!$E$7</f>
        <v>ausländische Herkunft mindestens eines Elternteils</v>
      </c>
      <c r="E372" s="130" t="s">
        <v>1408</v>
      </c>
      <c r="F372" s="66" t="str">
        <f>VLOOKUP(A372,[2]Kreise!$A$2:$C$53,3,FALSE)</f>
        <v>K03155</v>
      </c>
      <c r="G372" s="53" t="s">
        <v>527</v>
      </c>
    </row>
    <row r="373" spans="1:7" x14ac:dyDescent="0.2">
      <c r="A373" s="89">
        <f>'2020_3-1-2_Download'!B381</f>
        <v>157</v>
      </c>
      <c r="B373" s="92">
        <f>'2020_3-1-2_Download'!D381</f>
        <v>2013</v>
      </c>
      <c r="C373" s="89" t="str">
        <f>'2020_3-1-2_Download'!C381</f>
        <v>Peine</v>
      </c>
      <c r="D373" s="89" t="str">
        <f>'2020_3-1-2_Download'!$E$7</f>
        <v>ausländische Herkunft mindestens eines Elternteils</v>
      </c>
      <c r="E373" s="130" t="s">
        <v>1408</v>
      </c>
      <c r="F373" s="66" t="str">
        <f>VLOOKUP(A373,[2]Kreise!$A$2:$C$53,3,FALSE)</f>
        <v>K03157</v>
      </c>
      <c r="G373" s="53" t="s">
        <v>528</v>
      </c>
    </row>
    <row r="374" spans="1:7" x14ac:dyDescent="0.2">
      <c r="A374" s="89">
        <f>'2020_3-1-2_Download'!B382</f>
        <v>158</v>
      </c>
      <c r="B374" s="92">
        <f>'2020_3-1-2_Download'!D382</f>
        <v>2013</v>
      </c>
      <c r="C374" s="89" t="str">
        <f>'2020_3-1-2_Download'!C382</f>
        <v>Wolfenbüttel</v>
      </c>
      <c r="D374" s="89" t="str">
        <f>'2020_3-1-2_Download'!$E$7</f>
        <v>ausländische Herkunft mindestens eines Elternteils</v>
      </c>
      <c r="E374" s="130" t="s">
        <v>1408</v>
      </c>
      <c r="F374" s="66" t="str">
        <f>VLOOKUP(A374,[2]Kreise!$A$2:$C$53,3,FALSE)</f>
        <v>K03158</v>
      </c>
      <c r="G374" s="53" t="s">
        <v>529</v>
      </c>
    </row>
    <row r="375" spans="1:7" x14ac:dyDescent="0.2">
      <c r="A375" s="89">
        <f>'2020_3-1-2_Download'!B383</f>
        <v>159</v>
      </c>
      <c r="B375" s="92">
        <f>'2020_3-1-2_Download'!D383</f>
        <v>2013</v>
      </c>
      <c r="C375" s="89" t="str">
        <f>'2020_3-1-2_Download'!C383</f>
        <v>Göttingen</v>
      </c>
      <c r="D375" s="89" t="str">
        <f>'2020_3-1-2_Download'!$E$7</f>
        <v>ausländische Herkunft mindestens eines Elternteils</v>
      </c>
      <c r="E375" s="130" t="s">
        <v>1408</v>
      </c>
      <c r="F375" s="66" t="str">
        <f>VLOOKUP(A375,[2]Kreise!$A$2:$C$53,3,FALSE)</f>
        <v>K03159</v>
      </c>
      <c r="G375" s="53" t="s">
        <v>530</v>
      </c>
    </row>
    <row r="376" spans="1:7" x14ac:dyDescent="0.2">
      <c r="A376" s="89">
        <f>'2020_3-1-2_Download'!B384</f>
        <v>1</v>
      </c>
      <c r="B376" s="92">
        <f>'2020_3-1-2_Download'!D384</f>
        <v>2013</v>
      </c>
      <c r="C376" s="89" t="str">
        <f>'2020_3-1-2_Download'!C384</f>
        <v>Statistische Region Braunschweig</v>
      </c>
      <c r="D376" s="89" t="str">
        <f>'2020_3-1-2_Download'!$E$7</f>
        <v>ausländische Herkunft mindestens eines Elternteils</v>
      </c>
      <c r="E376" s="130" t="s">
        <v>1408</v>
      </c>
      <c r="F376" s="66" t="str">
        <f>VLOOKUP(A376,[2]Kreise!$A$2:$C$53,3,FALSE)</f>
        <v>K031</v>
      </c>
      <c r="G376" s="53" t="s">
        <v>531</v>
      </c>
    </row>
    <row r="377" spans="1:7" x14ac:dyDescent="0.2">
      <c r="A377" s="89">
        <f>'2020_3-1-2_Download'!B385</f>
        <v>241</v>
      </c>
      <c r="B377" s="92">
        <f>'2020_3-1-2_Download'!D385</f>
        <v>2013</v>
      </c>
      <c r="C377" s="89" t="str">
        <f>'2020_3-1-2_Download'!C385</f>
        <v>Hannover  Region</v>
      </c>
      <c r="D377" s="89" t="str">
        <f>'2020_3-1-2_Download'!$E$7</f>
        <v>ausländische Herkunft mindestens eines Elternteils</v>
      </c>
      <c r="E377" s="130" t="s">
        <v>1408</v>
      </c>
      <c r="F377" s="66" t="str">
        <f>VLOOKUP(A377,[2]Kreise!$A$2:$C$53,3,FALSE)</f>
        <v>K03241</v>
      </c>
      <c r="G377" s="53" t="s">
        <v>532</v>
      </c>
    </row>
    <row r="378" spans="1:7" x14ac:dyDescent="0.2">
      <c r="A378" s="89">
        <f>'2020_3-1-2_Download'!B386</f>
        <v>241001</v>
      </c>
      <c r="B378" s="92">
        <f>'2020_3-1-2_Download'!D386</f>
        <v>2013</v>
      </c>
      <c r="C378" s="89" t="str">
        <f>'2020_3-1-2_Download'!C386</f>
        <v>dav. Hannover  Lhst.</v>
      </c>
      <c r="D378" s="89" t="str">
        <f>'2020_3-1-2_Download'!$E$7</f>
        <v>ausländische Herkunft mindestens eines Elternteils</v>
      </c>
      <c r="E378" s="130" t="s">
        <v>1408</v>
      </c>
      <c r="F378" s="66" t="str">
        <f>VLOOKUP(A378,[2]Kreise!$A$2:$C$53,3,FALSE)</f>
        <v>K03241001</v>
      </c>
      <c r="G378" s="53" t="s">
        <v>533</v>
      </c>
    </row>
    <row r="379" spans="1:7" x14ac:dyDescent="0.2">
      <c r="A379" s="89">
        <f>'2020_3-1-2_Download'!B387</f>
        <v>241999</v>
      </c>
      <c r="B379" s="92">
        <f>'2020_3-1-2_Download'!D387</f>
        <v>2013</v>
      </c>
      <c r="C379" s="89" t="str">
        <f>'2020_3-1-2_Download'!C387</f>
        <v>dav. Hannover  Umland</v>
      </c>
      <c r="D379" s="89" t="str">
        <f>'2020_3-1-2_Download'!$E$7</f>
        <v>ausländische Herkunft mindestens eines Elternteils</v>
      </c>
      <c r="E379" s="130" t="s">
        <v>1408</v>
      </c>
      <c r="F379" s="66" t="str">
        <f>VLOOKUP(A379,[2]Kreise!$A$2:$C$53,3,FALSE)</f>
        <v>K03241999</v>
      </c>
      <c r="G379" s="53" t="s">
        <v>534</v>
      </c>
    </row>
    <row r="380" spans="1:7" x14ac:dyDescent="0.2">
      <c r="A380" s="89">
        <f>'2020_3-1-2_Download'!B388</f>
        <v>251</v>
      </c>
      <c r="B380" s="92">
        <f>'2020_3-1-2_Download'!D388</f>
        <v>2013</v>
      </c>
      <c r="C380" s="89" t="str">
        <f>'2020_3-1-2_Download'!C388</f>
        <v>Diepholz</v>
      </c>
      <c r="D380" s="89" t="str">
        <f>'2020_3-1-2_Download'!$E$7</f>
        <v>ausländische Herkunft mindestens eines Elternteils</v>
      </c>
      <c r="E380" s="130" t="s">
        <v>1408</v>
      </c>
      <c r="F380" s="66" t="str">
        <f>VLOOKUP(A380,[2]Kreise!$A$2:$C$53,3,FALSE)</f>
        <v>K03251</v>
      </c>
      <c r="G380" s="53" t="s">
        <v>535</v>
      </c>
    </row>
    <row r="381" spans="1:7" x14ac:dyDescent="0.2">
      <c r="A381" s="89">
        <f>'2020_3-1-2_Download'!B389</f>
        <v>252</v>
      </c>
      <c r="B381" s="92">
        <f>'2020_3-1-2_Download'!D389</f>
        <v>2013</v>
      </c>
      <c r="C381" s="89" t="str">
        <f>'2020_3-1-2_Download'!C389</f>
        <v>Hameln-Pyrmont</v>
      </c>
      <c r="D381" s="89" t="str">
        <f>'2020_3-1-2_Download'!$E$7</f>
        <v>ausländische Herkunft mindestens eines Elternteils</v>
      </c>
      <c r="E381" s="130" t="s">
        <v>1408</v>
      </c>
      <c r="F381" s="66" t="str">
        <f>VLOOKUP(A381,[2]Kreise!$A$2:$C$53,3,FALSE)</f>
        <v>K03252</v>
      </c>
      <c r="G381" s="53" t="s">
        <v>536</v>
      </c>
    </row>
    <row r="382" spans="1:7" x14ac:dyDescent="0.2">
      <c r="A382" s="89">
        <f>'2020_3-1-2_Download'!B390</f>
        <v>254</v>
      </c>
      <c r="B382" s="92">
        <f>'2020_3-1-2_Download'!D390</f>
        <v>2013</v>
      </c>
      <c r="C382" s="89" t="str">
        <f>'2020_3-1-2_Download'!C390</f>
        <v>Hildesheim</v>
      </c>
      <c r="D382" s="89" t="str">
        <f>'2020_3-1-2_Download'!$E$7</f>
        <v>ausländische Herkunft mindestens eines Elternteils</v>
      </c>
      <c r="E382" s="130" t="s">
        <v>1408</v>
      </c>
      <c r="F382" s="66" t="str">
        <f>VLOOKUP(A382,[2]Kreise!$A$2:$C$53,3,FALSE)</f>
        <v>K03254</v>
      </c>
      <c r="G382" s="53" t="s">
        <v>537</v>
      </c>
    </row>
    <row r="383" spans="1:7" x14ac:dyDescent="0.2">
      <c r="A383" s="89">
        <f>'2020_3-1-2_Download'!B391</f>
        <v>255</v>
      </c>
      <c r="B383" s="92">
        <f>'2020_3-1-2_Download'!D391</f>
        <v>2013</v>
      </c>
      <c r="C383" s="89" t="str">
        <f>'2020_3-1-2_Download'!C391</f>
        <v>Holzminden</v>
      </c>
      <c r="D383" s="89" t="str">
        <f>'2020_3-1-2_Download'!$E$7</f>
        <v>ausländische Herkunft mindestens eines Elternteils</v>
      </c>
      <c r="E383" s="130" t="s">
        <v>1408</v>
      </c>
      <c r="F383" s="66" t="str">
        <f>VLOOKUP(A383,[2]Kreise!$A$2:$C$53,3,FALSE)</f>
        <v>K03255</v>
      </c>
      <c r="G383" s="53" t="s">
        <v>538</v>
      </c>
    </row>
    <row r="384" spans="1:7" x14ac:dyDescent="0.2">
      <c r="A384" s="89">
        <f>'2020_3-1-2_Download'!B392</f>
        <v>256</v>
      </c>
      <c r="B384" s="92">
        <f>'2020_3-1-2_Download'!D392</f>
        <v>2013</v>
      </c>
      <c r="C384" s="89" t="str">
        <f>'2020_3-1-2_Download'!C392</f>
        <v>Nienburg (Weser)</v>
      </c>
      <c r="D384" s="89" t="str">
        <f>'2020_3-1-2_Download'!$E$7</f>
        <v>ausländische Herkunft mindestens eines Elternteils</v>
      </c>
      <c r="E384" s="130" t="s">
        <v>1408</v>
      </c>
      <c r="F384" s="66" t="str">
        <f>VLOOKUP(A384,[2]Kreise!$A$2:$C$53,3,FALSE)</f>
        <v>K03256</v>
      </c>
      <c r="G384" s="53" t="s">
        <v>539</v>
      </c>
    </row>
    <row r="385" spans="1:7" x14ac:dyDescent="0.2">
      <c r="A385" s="89">
        <f>'2020_3-1-2_Download'!B393</f>
        <v>257</v>
      </c>
      <c r="B385" s="92">
        <f>'2020_3-1-2_Download'!D393</f>
        <v>2013</v>
      </c>
      <c r="C385" s="89" t="str">
        <f>'2020_3-1-2_Download'!C393</f>
        <v>Schaumburg</v>
      </c>
      <c r="D385" s="89" t="str">
        <f>'2020_3-1-2_Download'!$E$7</f>
        <v>ausländische Herkunft mindestens eines Elternteils</v>
      </c>
      <c r="E385" s="130" t="s">
        <v>1408</v>
      </c>
      <c r="F385" s="66" t="str">
        <f>VLOOKUP(A385,[2]Kreise!$A$2:$C$53,3,FALSE)</f>
        <v>K03257</v>
      </c>
      <c r="G385" s="53" t="s">
        <v>540</v>
      </c>
    </row>
    <row r="386" spans="1:7" x14ac:dyDescent="0.2">
      <c r="A386" s="89">
        <f>'2020_3-1-2_Download'!B394</f>
        <v>2</v>
      </c>
      <c r="B386" s="92">
        <f>'2020_3-1-2_Download'!D394</f>
        <v>2013</v>
      </c>
      <c r="C386" s="89" t="str">
        <f>'2020_3-1-2_Download'!C394</f>
        <v>Statistische Region Hannover</v>
      </c>
      <c r="D386" s="89" t="str">
        <f>'2020_3-1-2_Download'!$E$7</f>
        <v>ausländische Herkunft mindestens eines Elternteils</v>
      </c>
      <c r="E386" s="130" t="s">
        <v>1408</v>
      </c>
      <c r="F386" s="66" t="str">
        <f>VLOOKUP(A386,[2]Kreise!$A$2:$C$53,3,FALSE)</f>
        <v>K032</v>
      </c>
      <c r="G386" s="53" t="s">
        <v>541</v>
      </c>
    </row>
    <row r="387" spans="1:7" x14ac:dyDescent="0.2">
      <c r="A387" s="89">
        <f>'2020_3-1-2_Download'!B395</f>
        <v>351</v>
      </c>
      <c r="B387" s="92">
        <f>'2020_3-1-2_Download'!D395</f>
        <v>2013</v>
      </c>
      <c r="C387" s="89" t="str">
        <f>'2020_3-1-2_Download'!C395</f>
        <v>Celle</v>
      </c>
      <c r="D387" s="89" t="str">
        <f>'2020_3-1-2_Download'!$E$7</f>
        <v>ausländische Herkunft mindestens eines Elternteils</v>
      </c>
      <c r="E387" s="130" t="s">
        <v>1408</v>
      </c>
      <c r="F387" s="66" t="str">
        <f>VLOOKUP(A387,[2]Kreise!$A$2:$C$53,3,FALSE)</f>
        <v>K03351</v>
      </c>
      <c r="G387" s="53" t="s">
        <v>542</v>
      </c>
    </row>
    <row r="388" spans="1:7" x14ac:dyDescent="0.2">
      <c r="A388" s="89">
        <f>'2020_3-1-2_Download'!B396</f>
        <v>352</v>
      </c>
      <c r="B388" s="92">
        <f>'2020_3-1-2_Download'!D396</f>
        <v>2013</v>
      </c>
      <c r="C388" s="89" t="str">
        <f>'2020_3-1-2_Download'!C396</f>
        <v>Cuxhaven</v>
      </c>
      <c r="D388" s="89" t="str">
        <f>'2020_3-1-2_Download'!$E$7</f>
        <v>ausländische Herkunft mindestens eines Elternteils</v>
      </c>
      <c r="E388" s="130" t="s">
        <v>1408</v>
      </c>
      <c r="F388" s="66" t="str">
        <f>VLOOKUP(A388,[2]Kreise!$A$2:$C$53,3,FALSE)</f>
        <v>K03352</v>
      </c>
      <c r="G388" s="53" t="s">
        <v>543</v>
      </c>
    </row>
    <row r="389" spans="1:7" x14ac:dyDescent="0.2">
      <c r="A389" s="89">
        <f>'2020_3-1-2_Download'!B397</f>
        <v>353</v>
      </c>
      <c r="B389" s="92">
        <f>'2020_3-1-2_Download'!D397</f>
        <v>2013</v>
      </c>
      <c r="C389" s="89" t="str">
        <f>'2020_3-1-2_Download'!C397</f>
        <v>Harburg</v>
      </c>
      <c r="D389" s="89" t="str">
        <f>'2020_3-1-2_Download'!$E$7</f>
        <v>ausländische Herkunft mindestens eines Elternteils</v>
      </c>
      <c r="E389" s="130" t="s">
        <v>1408</v>
      </c>
      <c r="F389" s="66" t="str">
        <f>VLOOKUP(A389,[2]Kreise!$A$2:$C$53,3,FALSE)</f>
        <v>K03353</v>
      </c>
      <c r="G389" s="53" t="s">
        <v>544</v>
      </c>
    </row>
    <row r="390" spans="1:7" x14ac:dyDescent="0.2">
      <c r="A390" s="89">
        <f>'2020_3-1-2_Download'!B398</f>
        <v>354</v>
      </c>
      <c r="B390" s="92">
        <f>'2020_3-1-2_Download'!D398</f>
        <v>2013</v>
      </c>
      <c r="C390" s="89" t="str">
        <f>'2020_3-1-2_Download'!C398</f>
        <v>Lüchow-Dannenberg</v>
      </c>
      <c r="D390" s="89" t="str">
        <f>'2020_3-1-2_Download'!$E$7</f>
        <v>ausländische Herkunft mindestens eines Elternteils</v>
      </c>
      <c r="E390" s="130" t="s">
        <v>1408</v>
      </c>
      <c r="F390" s="66" t="str">
        <f>VLOOKUP(A390,[2]Kreise!$A$2:$C$53,3,FALSE)</f>
        <v>K03354</v>
      </c>
      <c r="G390" s="53" t="s">
        <v>545</v>
      </c>
    </row>
    <row r="391" spans="1:7" x14ac:dyDescent="0.2">
      <c r="A391" s="89">
        <f>'2020_3-1-2_Download'!B399</f>
        <v>355</v>
      </c>
      <c r="B391" s="92">
        <f>'2020_3-1-2_Download'!D399</f>
        <v>2013</v>
      </c>
      <c r="C391" s="89" t="str">
        <f>'2020_3-1-2_Download'!C399</f>
        <v>Lüneburg</v>
      </c>
      <c r="D391" s="89" t="str">
        <f>'2020_3-1-2_Download'!$E$7</f>
        <v>ausländische Herkunft mindestens eines Elternteils</v>
      </c>
      <c r="E391" s="130" t="s">
        <v>1408</v>
      </c>
      <c r="F391" s="66" t="str">
        <f>VLOOKUP(A391,[2]Kreise!$A$2:$C$53,3,FALSE)</f>
        <v>K03355</v>
      </c>
      <c r="G391" s="53" t="s">
        <v>546</v>
      </c>
    </row>
    <row r="392" spans="1:7" x14ac:dyDescent="0.2">
      <c r="A392" s="89">
        <f>'2020_3-1-2_Download'!B400</f>
        <v>356</v>
      </c>
      <c r="B392" s="92">
        <f>'2020_3-1-2_Download'!D400</f>
        <v>2013</v>
      </c>
      <c r="C392" s="89" t="str">
        <f>'2020_3-1-2_Download'!C400</f>
        <v>Osterholz</v>
      </c>
      <c r="D392" s="89" t="str">
        <f>'2020_3-1-2_Download'!$E$7</f>
        <v>ausländische Herkunft mindestens eines Elternteils</v>
      </c>
      <c r="E392" s="130" t="s">
        <v>1408</v>
      </c>
      <c r="F392" s="66" t="str">
        <f>VLOOKUP(A392,[2]Kreise!$A$2:$C$53,3,FALSE)</f>
        <v>K03356</v>
      </c>
      <c r="G392" s="53" t="s">
        <v>547</v>
      </c>
    </row>
    <row r="393" spans="1:7" x14ac:dyDescent="0.2">
      <c r="A393" s="89">
        <f>'2020_3-1-2_Download'!B401</f>
        <v>357</v>
      </c>
      <c r="B393" s="92">
        <f>'2020_3-1-2_Download'!D401</f>
        <v>2013</v>
      </c>
      <c r="C393" s="89" t="str">
        <f>'2020_3-1-2_Download'!C401</f>
        <v>Rotenburg (Wümme)</v>
      </c>
      <c r="D393" s="89" t="str">
        <f>'2020_3-1-2_Download'!$E$7</f>
        <v>ausländische Herkunft mindestens eines Elternteils</v>
      </c>
      <c r="E393" s="130" t="s">
        <v>1408</v>
      </c>
      <c r="F393" s="66" t="str">
        <f>VLOOKUP(A393,[2]Kreise!$A$2:$C$53,3,FALSE)</f>
        <v>K03357</v>
      </c>
      <c r="G393" s="53" t="s">
        <v>548</v>
      </c>
    </row>
    <row r="394" spans="1:7" x14ac:dyDescent="0.2">
      <c r="A394" s="89">
        <f>'2020_3-1-2_Download'!B402</f>
        <v>358</v>
      </c>
      <c r="B394" s="92">
        <f>'2020_3-1-2_Download'!D402</f>
        <v>2013</v>
      </c>
      <c r="C394" s="89" t="str">
        <f>'2020_3-1-2_Download'!C402</f>
        <v>Heidekreis</v>
      </c>
      <c r="D394" s="89" t="str">
        <f>'2020_3-1-2_Download'!$E$7</f>
        <v>ausländische Herkunft mindestens eines Elternteils</v>
      </c>
      <c r="E394" s="130" t="s">
        <v>1408</v>
      </c>
      <c r="F394" s="66" t="str">
        <f>VLOOKUP(A394,[2]Kreise!$A$2:$C$53,3,FALSE)</f>
        <v>K03358</v>
      </c>
      <c r="G394" s="53" t="s">
        <v>549</v>
      </c>
    </row>
    <row r="395" spans="1:7" x14ac:dyDescent="0.2">
      <c r="A395" s="89">
        <f>'2020_3-1-2_Download'!B403</f>
        <v>359</v>
      </c>
      <c r="B395" s="92">
        <f>'2020_3-1-2_Download'!D403</f>
        <v>2013</v>
      </c>
      <c r="C395" s="89" t="str">
        <f>'2020_3-1-2_Download'!C403</f>
        <v>Stade</v>
      </c>
      <c r="D395" s="89" t="str">
        <f>'2020_3-1-2_Download'!$E$7</f>
        <v>ausländische Herkunft mindestens eines Elternteils</v>
      </c>
      <c r="E395" s="130" t="s">
        <v>1408</v>
      </c>
      <c r="F395" s="66" t="str">
        <f>VLOOKUP(A395,[2]Kreise!$A$2:$C$53,3,FALSE)</f>
        <v>K03359</v>
      </c>
      <c r="G395" s="53" t="s">
        <v>550</v>
      </c>
    </row>
    <row r="396" spans="1:7" x14ac:dyDescent="0.2">
      <c r="A396" s="89">
        <f>'2020_3-1-2_Download'!B404</f>
        <v>360</v>
      </c>
      <c r="B396" s="92">
        <f>'2020_3-1-2_Download'!D404</f>
        <v>2013</v>
      </c>
      <c r="C396" s="89" t="str">
        <f>'2020_3-1-2_Download'!C404</f>
        <v>Uelzen</v>
      </c>
      <c r="D396" s="89" t="str">
        <f>'2020_3-1-2_Download'!$E$7</f>
        <v>ausländische Herkunft mindestens eines Elternteils</v>
      </c>
      <c r="E396" s="130" t="s">
        <v>1408</v>
      </c>
      <c r="F396" s="66" t="str">
        <f>VLOOKUP(A396,[2]Kreise!$A$2:$C$53,3,FALSE)</f>
        <v>K03360</v>
      </c>
      <c r="G396" s="53" t="s">
        <v>551</v>
      </c>
    </row>
    <row r="397" spans="1:7" x14ac:dyDescent="0.2">
      <c r="A397" s="89">
        <f>'2020_3-1-2_Download'!B405</f>
        <v>361</v>
      </c>
      <c r="B397" s="92">
        <f>'2020_3-1-2_Download'!D405</f>
        <v>2013</v>
      </c>
      <c r="C397" s="89" t="str">
        <f>'2020_3-1-2_Download'!C405</f>
        <v>Verden</v>
      </c>
      <c r="D397" s="89" t="str">
        <f>'2020_3-1-2_Download'!$E$7</f>
        <v>ausländische Herkunft mindestens eines Elternteils</v>
      </c>
      <c r="E397" s="130" t="s">
        <v>1408</v>
      </c>
      <c r="F397" s="66" t="str">
        <f>VLOOKUP(A397,[2]Kreise!$A$2:$C$53,3,FALSE)</f>
        <v>K03361</v>
      </c>
      <c r="G397" s="53" t="s">
        <v>552</v>
      </c>
    </row>
    <row r="398" spans="1:7" x14ac:dyDescent="0.2">
      <c r="A398" s="89">
        <f>'2020_3-1-2_Download'!B406</f>
        <v>3</v>
      </c>
      <c r="B398" s="92">
        <f>'2020_3-1-2_Download'!D406</f>
        <v>2013</v>
      </c>
      <c r="C398" s="89" t="str">
        <f>'2020_3-1-2_Download'!C406</f>
        <v>Statistische Region Lüneburg</v>
      </c>
      <c r="D398" s="89" t="str">
        <f>'2020_3-1-2_Download'!$E$7</f>
        <v>ausländische Herkunft mindestens eines Elternteils</v>
      </c>
      <c r="E398" s="130" t="s">
        <v>1408</v>
      </c>
      <c r="F398" s="66" t="str">
        <f>VLOOKUP(A398,[2]Kreise!$A$2:$C$53,3,FALSE)</f>
        <v>K033</v>
      </c>
      <c r="G398" s="53" t="s">
        <v>553</v>
      </c>
    </row>
    <row r="399" spans="1:7" x14ac:dyDescent="0.2">
      <c r="A399" s="89">
        <f>'2020_3-1-2_Download'!B407</f>
        <v>401</v>
      </c>
      <c r="B399" s="92">
        <f>'2020_3-1-2_Download'!D407</f>
        <v>2013</v>
      </c>
      <c r="C399" s="89" t="str">
        <f>'2020_3-1-2_Download'!C407</f>
        <v>Delmenhorst  Stadt</v>
      </c>
      <c r="D399" s="89" t="str">
        <f>'2020_3-1-2_Download'!$E$7</f>
        <v>ausländische Herkunft mindestens eines Elternteils</v>
      </c>
      <c r="E399" s="130" t="s">
        <v>1408</v>
      </c>
      <c r="F399" s="66" t="str">
        <f>VLOOKUP(A399,[2]Kreise!$A$2:$C$53,3,FALSE)</f>
        <v>K03401</v>
      </c>
      <c r="G399" s="53" t="s">
        <v>554</v>
      </c>
    </row>
    <row r="400" spans="1:7" x14ac:dyDescent="0.2">
      <c r="A400" s="89">
        <f>'2020_3-1-2_Download'!B408</f>
        <v>402</v>
      </c>
      <c r="B400" s="92">
        <f>'2020_3-1-2_Download'!D408</f>
        <v>2013</v>
      </c>
      <c r="C400" s="89" t="str">
        <f>'2020_3-1-2_Download'!C408</f>
        <v>Emden  Stadt</v>
      </c>
      <c r="D400" s="89" t="str">
        <f>'2020_3-1-2_Download'!$E$7</f>
        <v>ausländische Herkunft mindestens eines Elternteils</v>
      </c>
      <c r="E400" s="130" t="s">
        <v>1408</v>
      </c>
      <c r="F400" s="66" t="str">
        <f>VLOOKUP(A400,[2]Kreise!$A$2:$C$53,3,FALSE)</f>
        <v>K03402</v>
      </c>
      <c r="G400" s="53" t="s">
        <v>555</v>
      </c>
    </row>
    <row r="401" spans="1:7" x14ac:dyDescent="0.2">
      <c r="A401" s="89">
        <f>'2020_3-1-2_Download'!B409</f>
        <v>403</v>
      </c>
      <c r="B401" s="92">
        <f>'2020_3-1-2_Download'!D409</f>
        <v>2013</v>
      </c>
      <c r="C401" s="89" t="str">
        <f>'2020_3-1-2_Download'!C409</f>
        <v>Oldenburg(Oldb)  Stadt</v>
      </c>
      <c r="D401" s="89" t="str">
        <f>'2020_3-1-2_Download'!$E$7</f>
        <v>ausländische Herkunft mindestens eines Elternteils</v>
      </c>
      <c r="E401" s="130" t="s">
        <v>1408</v>
      </c>
      <c r="F401" s="66" t="str">
        <f>VLOOKUP(A401,[2]Kreise!$A$2:$C$53,3,FALSE)</f>
        <v>K03403</v>
      </c>
      <c r="G401" s="53" t="s">
        <v>556</v>
      </c>
    </row>
    <row r="402" spans="1:7" x14ac:dyDescent="0.2">
      <c r="A402" s="89">
        <f>'2020_3-1-2_Download'!B410</f>
        <v>404</v>
      </c>
      <c r="B402" s="92">
        <f>'2020_3-1-2_Download'!D410</f>
        <v>2013</v>
      </c>
      <c r="C402" s="89" t="str">
        <f>'2020_3-1-2_Download'!C410</f>
        <v>Osnabrück  Stadt</v>
      </c>
      <c r="D402" s="89" t="str">
        <f>'2020_3-1-2_Download'!$E$7</f>
        <v>ausländische Herkunft mindestens eines Elternteils</v>
      </c>
      <c r="E402" s="130" t="s">
        <v>1408</v>
      </c>
      <c r="F402" s="66" t="str">
        <f>VLOOKUP(A402,[2]Kreise!$A$2:$C$53,3,FALSE)</f>
        <v>K03404</v>
      </c>
      <c r="G402" s="53" t="s">
        <v>557</v>
      </c>
    </row>
    <row r="403" spans="1:7" x14ac:dyDescent="0.2">
      <c r="A403" s="89">
        <f>'2020_3-1-2_Download'!B411</f>
        <v>405</v>
      </c>
      <c r="B403" s="92">
        <f>'2020_3-1-2_Download'!D411</f>
        <v>2013</v>
      </c>
      <c r="C403" s="89" t="str">
        <f>'2020_3-1-2_Download'!C411</f>
        <v>Wilhelmshaven  Stadt</v>
      </c>
      <c r="D403" s="89" t="str">
        <f>'2020_3-1-2_Download'!$E$7</f>
        <v>ausländische Herkunft mindestens eines Elternteils</v>
      </c>
      <c r="E403" s="130" t="s">
        <v>1408</v>
      </c>
      <c r="F403" s="66" t="str">
        <f>VLOOKUP(A403,[2]Kreise!$A$2:$C$53,3,FALSE)</f>
        <v>K03405</v>
      </c>
      <c r="G403" s="53" t="s">
        <v>558</v>
      </c>
    </row>
    <row r="404" spans="1:7" x14ac:dyDescent="0.2">
      <c r="A404" s="89">
        <f>'2020_3-1-2_Download'!B412</f>
        <v>451</v>
      </c>
      <c r="B404" s="92">
        <f>'2020_3-1-2_Download'!D412</f>
        <v>2013</v>
      </c>
      <c r="C404" s="89" t="str">
        <f>'2020_3-1-2_Download'!C412</f>
        <v>Ammerland</v>
      </c>
      <c r="D404" s="89" t="str">
        <f>'2020_3-1-2_Download'!$E$7</f>
        <v>ausländische Herkunft mindestens eines Elternteils</v>
      </c>
      <c r="E404" s="130" t="s">
        <v>1408</v>
      </c>
      <c r="F404" s="66" t="str">
        <f>VLOOKUP(A404,[2]Kreise!$A$2:$C$53,3,FALSE)</f>
        <v>K03451</v>
      </c>
      <c r="G404" s="53" t="s">
        <v>559</v>
      </c>
    </row>
    <row r="405" spans="1:7" x14ac:dyDescent="0.2">
      <c r="A405" s="89">
        <f>'2020_3-1-2_Download'!B413</f>
        <v>452</v>
      </c>
      <c r="B405" s="92">
        <f>'2020_3-1-2_Download'!D413</f>
        <v>2013</v>
      </c>
      <c r="C405" s="89" t="str">
        <f>'2020_3-1-2_Download'!C413</f>
        <v>Aurich</v>
      </c>
      <c r="D405" s="89" t="str">
        <f>'2020_3-1-2_Download'!$E$7</f>
        <v>ausländische Herkunft mindestens eines Elternteils</v>
      </c>
      <c r="E405" s="130" t="s">
        <v>1408</v>
      </c>
      <c r="F405" s="66" t="str">
        <f>VLOOKUP(A405,[2]Kreise!$A$2:$C$53,3,FALSE)</f>
        <v>K03452</v>
      </c>
      <c r="G405" s="53" t="s">
        <v>560</v>
      </c>
    </row>
    <row r="406" spans="1:7" x14ac:dyDescent="0.2">
      <c r="A406" s="89">
        <f>'2020_3-1-2_Download'!B414</f>
        <v>453</v>
      </c>
      <c r="B406" s="92">
        <f>'2020_3-1-2_Download'!D414</f>
        <v>2013</v>
      </c>
      <c r="C406" s="89" t="str">
        <f>'2020_3-1-2_Download'!C414</f>
        <v>Cloppenburg</v>
      </c>
      <c r="D406" s="89" t="str">
        <f>'2020_3-1-2_Download'!$E$7</f>
        <v>ausländische Herkunft mindestens eines Elternteils</v>
      </c>
      <c r="E406" s="130" t="s">
        <v>1408</v>
      </c>
      <c r="F406" s="66" t="str">
        <f>VLOOKUP(A406,[2]Kreise!$A$2:$C$53,3,FALSE)</f>
        <v>K03453</v>
      </c>
      <c r="G406" s="53" t="s">
        <v>561</v>
      </c>
    </row>
    <row r="407" spans="1:7" x14ac:dyDescent="0.2">
      <c r="A407" s="89">
        <f>'2020_3-1-2_Download'!B415</f>
        <v>454</v>
      </c>
      <c r="B407" s="92">
        <f>'2020_3-1-2_Download'!D415</f>
        <v>2013</v>
      </c>
      <c r="C407" s="89" t="str">
        <f>'2020_3-1-2_Download'!C415</f>
        <v>Emsland</v>
      </c>
      <c r="D407" s="89" t="str">
        <f>'2020_3-1-2_Download'!$E$7</f>
        <v>ausländische Herkunft mindestens eines Elternteils</v>
      </c>
      <c r="E407" s="130" t="s">
        <v>1408</v>
      </c>
      <c r="F407" s="66" t="str">
        <f>VLOOKUP(A407,[2]Kreise!$A$2:$C$53,3,FALSE)</f>
        <v>K03454</v>
      </c>
      <c r="G407" s="53" t="s">
        <v>562</v>
      </c>
    </row>
    <row r="408" spans="1:7" x14ac:dyDescent="0.2">
      <c r="A408" s="89">
        <f>'2020_3-1-2_Download'!B416</f>
        <v>455</v>
      </c>
      <c r="B408" s="92">
        <f>'2020_3-1-2_Download'!D416</f>
        <v>2013</v>
      </c>
      <c r="C408" s="89" t="str">
        <f>'2020_3-1-2_Download'!C416</f>
        <v>Friesland</v>
      </c>
      <c r="D408" s="89" t="str">
        <f>'2020_3-1-2_Download'!$E$7</f>
        <v>ausländische Herkunft mindestens eines Elternteils</v>
      </c>
      <c r="E408" s="130" t="s">
        <v>1408</v>
      </c>
      <c r="F408" s="66" t="str">
        <f>VLOOKUP(A408,[2]Kreise!$A$2:$C$53,3,FALSE)</f>
        <v>K03455</v>
      </c>
      <c r="G408" s="53" t="s">
        <v>563</v>
      </c>
    </row>
    <row r="409" spans="1:7" x14ac:dyDescent="0.2">
      <c r="A409" s="89">
        <f>'2020_3-1-2_Download'!B417</f>
        <v>456</v>
      </c>
      <c r="B409" s="92">
        <f>'2020_3-1-2_Download'!D417</f>
        <v>2013</v>
      </c>
      <c r="C409" s="89" t="str">
        <f>'2020_3-1-2_Download'!C417</f>
        <v>Grafschaft Bentheim</v>
      </c>
      <c r="D409" s="89" t="str">
        <f>'2020_3-1-2_Download'!$E$7</f>
        <v>ausländische Herkunft mindestens eines Elternteils</v>
      </c>
      <c r="E409" s="130" t="s">
        <v>1408</v>
      </c>
      <c r="F409" s="66" t="str">
        <f>VLOOKUP(A409,[2]Kreise!$A$2:$C$53,3,FALSE)</f>
        <v>K03456</v>
      </c>
      <c r="G409" s="53" t="s">
        <v>564</v>
      </c>
    </row>
    <row r="410" spans="1:7" x14ac:dyDescent="0.2">
      <c r="A410" s="89">
        <f>'2020_3-1-2_Download'!B418</f>
        <v>457</v>
      </c>
      <c r="B410" s="92">
        <f>'2020_3-1-2_Download'!D418</f>
        <v>2013</v>
      </c>
      <c r="C410" s="89" t="str">
        <f>'2020_3-1-2_Download'!C418</f>
        <v>Leer</v>
      </c>
      <c r="D410" s="89" t="str">
        <f>'2020_3-1-2_Download'!$E$7</f>
        <v>ausländische Herkunft mindestens eines Elternteils</v>
      </c>
      <c r="E410" s="130" t="s">
        <v>1408</v>
      </c>
      <c r="F410" s="66" t="str">
        <f>VLOOKUP(A410,[2]Kreise!$A$2:$C$53,3,FALSE)</f>
        <v>K03457</v>
      </c>
      <c r="G410" s="53" t="s">
        <v>565</v>
      </c>
    </row>
    <row r="411" spans="1:7" x14ac:dyDescent="0.2">
      <c r="A411" s="89">
        <f>'2020_3-1-2_Download'!B419</f>
        <v>458</v>
      </c>
      <c r="B411" s="92">
        <f>'2020_3-1-2_Download'!D419</f>
        <v>2013</v>
      </c>
      <c r="C411" s="89" t="str">
        <f>'2020_3-1-2_Download'!C419</f>
        <v>Oldenburg</v>
      </c>
      <c r="D411" s="89" t="str">
        <f>'2020_3-1-2_Download'!$E$7</f>
        <v>ausländische Herkunft mindestens eines Elternteils</v>
      </c>
      <c r="E411" s="130" t="s">
        <v>1408</v>
      </c>
      <c r="F411" s="66" t="str">
        <f>VLOOKUP(A411,[2]Kreise!$A$2:$C$53,3,FALSE)</f>
        <v>K03458</v>
      </c>
      <c r="G411" s="53" t="s">
        <v>566</v>
      </c>
    </row>
    <row r="412" spans="1:7" x14ac:dyDescent="0.2">
      <c r="A412" s="89">
        <f>'2020_3-1-2_Download'!B420</f>
        <v>459</v>
      </c>
      <c r="B412" s="92">
        <f>'2020_3-1-2_Download'!D420</f>
        <v>2013</v>
      </c>
      <c r="C412" s="89" t="str">
        <f>'2020_3-1-2_Download'!C420</f>
        <v>Osnabrück</v>
      </c>
      <c r="D412" s="89" t="str">
        <f>'2020_3-1-2_Download'!$E$7</f>
        <v>ausländische Herkunft mindestens eines Elternteils</v>
      </c>
      <c r="E412" s="130" t="s">
        <v>1408</v>
      </c>
      <c r="F412" s="66" t="str">
        <f>VLOOKUP(A412,[2]Kreise!$A$2:$C$53,3,FALSE)</f>
        <v>K03459</v>
      </c>
      <c r="G412" s="53" t="s">
        <v>567</v>
      </c>
    </row>
    <row r="413" spans="1:7" x14ac:dyDescent="0.2">
      <c r="A413" s="89">
        <f>'2020_3-1-2_Download'!B421</f>
        <v>460</v>
      </c>
      <c r="B413" s="92">
        <f>'2020_3-1-2_Download'!D421</f>
        <v>2013</v>
      </c>
      <c r="C413" s="89" t="str">
        <f>'2020_3-1-2_Download'!C421</f>
        <v>Vechta</v>
      </c>
      <c r="D413" s="89" t="str">
        <f>'2020_3-1-2_Download'!$E$7</f>
        <v>ausländische Herkunft mindestens eines Elternteils</v>
      </c>
      <c r="E413" s="130" t="s">
        <v>1408</v>
      </c>
      <c r="F413" s="66" t="str">
        <f>VLOOKUP(A413,[2]Kreise!$A$2:$C$53,3,FALSE)</f>
        <v>K03460</v>
      </c>
      <c r="G413" s="53" t="s">
        <v>568</v>
      </c>
    </row>
    <row r="414" spans="1:7" x14ac:dyDescent="0.2">
      <c r="A414" s="89">
        <f>'2020_3-1-2_Download'!B422</f>
        <v>461</v>
      </c>
      <c r="B414" s="92">
        <f>'2020_3-1-2_Download'!D422</f>
        <v>2013</v>
      </c>
      <c r="C414" s="89" t="str">
        <f>'2020_3-1-2_Download'!C422</f>
        <v>Wesermarsch</v>
      </c>
      <c r="D414" s="89" t="str">
        <f>'2020_3-1-2_Download'!$E$7</f>
        <v>ausländische Herkunft mindestens eines Elternteils</v>
      </c>
      <c r="E414" s="130" t="s">
        <v>1408</v>
      </c>
      <c r="F414" s="66" t="str">
        <f>VLOOKUP(A414,[2]Kreise!$A$2:$C$53,3,FALSE)</f>
        <v>K03461</v>
      </c>
      <c r="G414" s="53" t="s">
        <v>569</v>
      </c>
    </row>
    <row r="415" spans="1:7" x14ac:dyDescent="0.2">
      <c r="A415" s="89">
        <f>'2020_3-1-2_Download'!B423</f>
        <v>462</v>
      </c>
      <c r="B415" s="92">
        <f>'2020_3-1-2_Download'!D423</f>
        <v>2013</v>
      </c>
      <c r="C415" s="89" t="str">
        <f>'2020_3-1-2_Download'!C423</f>
        <v>Wittmund</v>
      </c>
      <c r="D415" s="89" t="str">
        <f>'2020_3-1-2_Download'!$E$7</f>
        <v>ausländische Herkunft mindestens eines Elternteils</v>
      </c>
      <c r="E415" s="130" t="s">
        <v>1408</v>
      </c>
      <c r="F415" s="66" t="str">
        <f>VLOOKUP(A415,[2]Kreise!$A$2:$C$53,3,FALSE)</f>
        <v>K03462</v>
      </c>
      <c r="G415" s="53" t="s">
        <v>570</v>
      </c>
    </row>
    <row r="416" spans="1:7" x14ac:dyDescent="0.2">
      <c r="A416" s="89">
        <f>'2020_3-1-2_Download'!B424</f>
        <v>4</v>
      </c>
      <c r="B416" s="92">
        <f>'2020_3-1-2_Download'!D424</f>
        <v>2013</v>
      </c>
      <c r="C416" s="89" t="str">
        <f>'2020_3-1-2_Download'!C424</f>
        <v>Statistische Region Weser-Ems</v>
      </c>
      <c r="D416" s="89" t="str">
        <f>'2020_3-1-2_Download'!$E$7</f>
        <v>ausländische Herkunft mindestens eines Elternteils</v>
      </c>
      <c r="E416" s="130" t="s">
        <v>1408</v>
      </c>
      <c r="F416" s="66" t="str">
        <f>VLOOKUP(A416,[2]Kreise!$A$2:$C$53,3,FALSE)</f>
        <v>K034</v>
      </c>
      <c r="G416" s="53" t="s">
        <v>571</v>
      </c>
    </row>
    <row r="417" spans="1:7" x14ac:dyDescent="0.2">
      <c r="A417" s="89">
        <f>'2020_3-1-2_Download'!B425</f>
        <v>0</v>
      </c>
      <c r="B417" s="92">
        <f>'2020_3-1-2_Download'!D425</f>
        <v>2013</v>
      </c>
      <c r="C417" s="89" t="str">
        <f>'2020_3-1-2_Download'!C425</f>
        <v>Niedersachsen</v>
      </c>
      <c r="D417" s="89" t="str">
        <f>'2020_3-1-2_Download'!$E$7</f>
        <v>ausländische Herkunft mindestens eines Elternteils</v>
      </c>
      <c r="E417" s="130" t="s">
        <v>1408</v>
      </c>
      <c r="F417" s="66" t="str">
        <f>VLOOKUP(A417,[2]Kreise!$A$2:$C$53,3,FALSE)</f>
        <v>K030</v>
      </c>
      <c r="G417" s="53" t="s">
        <v>572</v>
      </c>
    </row>
    <row r="418" spans="1:7" x14ac:dyDescent="0.2">
      <c r="A418" s="89">
        <f>'2020_3-1-2_Download'!B426</f>
        <v>101</v>
      </c>
      <c r="B418" s="92">
        <f>'2020_3-1-2_Download'!D426</f>
        <v>2012</v>
      </c>
      <c r="C418" s="89" t="str">
        <f>'2020_3-1-2_Download'!C426</f>
        <v>Braunschweig  Stadt</v>
      </c>
      <c r="D418" s="89" t="str">
        <f>'2020_3-1-2_Download'!$E$7</f>
        <v>ausländische Herkunft mindestens eines Elternteils</v>
      </c>
      <c r="E418" s="130" t="s">
        <v>1408</v>
      </c>
      <c r="F418" s="66" t="str">
        <f>VLOOKUP(A418,[2]Kreise!$A$2:$C$53,3,FALSE)</f>
        <v>K03101</v>
      </c>
      <c r="G418" s="53" t="s">
        <v>573</v>
      </c>
    </row>
    <row r="419" spans="1:7" x14ac:dyDescent="0.2">
      <c r="A419" s="89">
        <f>'2020_3-1-2_Download'!B427</f>
        <v>102</v>
      </c>
      <c r="B419" s="92">
        <f>'2020_3-1-2_Download'!D427</f>
        <v>2012</v>
      </c>
      <c r="C419" s="89" t="str">
        <f>'2020_3-1-2_Download'!C427</f>
        <v>Salzgitter  Stadt</v>
      </c>
      <c r="D419" s="89" t="str">
        <f>'2020_3-1-2_Download'!$E$7</f>
        <v>ausländische Herkunft mindestens eines Elternteils</v>
      </c>
      <c r="E419" s="130" t="s">
        <v>1408</v>
      </c>
      <c r="F419" s="66" t="str">
        <f>VLOOKUP(A419,[2]Kreise!$A$2:$C$53,3,FALSE)</f>
        <v>K03102</v>
      </c>
      <c r="G419" s="53" t="s">
        <v>574</v>
      </c>
    </row>
    <row r="420" spans="1:7" x14ac:dyDescent="0.2">
      <c r="A420" s="89">
        <f>'2020_3-1-2_Download'!B428</f>
        <v>103</v>
      </c>
      <c r="B420" s="92">
        <f>'2020_3-1-2_Download'!D428</f>
        <v>2012</v>
      </c>
      <c r="C420" s="89" t="str">
        <f>'2020_3-1-2_Download'!C428</f>
        <v>Wolfsburg  Stadt</v>
      </c>
      <c r="D420" s="89" t="str">
        <f>'2020_3-1-2_Download'!$E$7</f>
        <v>ausländische Herkunft mindestens eines Elternteils</v>
      </c>
      <c r="E420" s="130" t="s">
        <v>1408</v>
      </c>
      <c r="F420" s="66" t="str">
        <f>VLOOKUP(A420,[2]Kreise!$A$2:$C$53,3,FALSE)</f>
        <v>K03103</v>
      </c>
      <c r="G420" s="53" t="s">
        <v>575</v>
      </c>
    </row>
    <row r="421" spans="1:7" x14ac:dyDescent="0.2">
      <c r="A421" s="89">
        <f>'2020_3-1-2_Download'!B429</f>
        <v>151</v>
      </c>
      <c r="B421" s="92">
        <f>'2020_3-1-2_Download'!D429</f>
        <v>2012</v>
      </c>
      <c r="C421" s="89" t="str">
        <f>'2020_3-1-2_Download'!C429</f>
        <v>Gifhorn</v>
      </c>
      <c r="D421" s="89" t="str">
        <f>'2020_3-1-2_Download'!$E$7</f>
        <v>ausländische Herkunft mindestens eines Elternteils</v>
      </c>
      <c r="E421" s="130" t="s">
        <v>1408</v>
      </c>
      <c r="F421" s="66" t="str">
        <f>VLOOKUP(A421,[2]Kreise!$A$2:$C$53,3,FALSE)</f>
        <v>K03151</v>
      </c>
      <c r="G421" s="53" t="s">
        <v>576</v>
      </c>
    </row>
    <row r="422" spans="1:7" x14ac:dyDescent="0.2">
      <c r="A422" s="89">
        <f>'2020_3-1-2_Download'!B430</f>
        <v>153</v>
      </c>
      <c r="B422" s="92">
        <f>'2020_3-1-2_Download'!D430</f>
        <v>2012</v>
      </c>
      <c r="C422" s="89" t="str">
        <f>'2020_3-1-2_Download'!C430</f>
        <v>Goslar</v>
      </c>
      <c r="D422" s="89" t="str">
        <f>'2020_3-1-2_Download'!$E$7</f>
        <v>ausländische Herkunft mindestens eines Elternteils</v>
      </c>
      <c r="E422" s="130" t="s">
        <v>1408</v>
      </c>
      <c r="F422" s="66" t="str">
        <f>VLOOKUP(A422,[2]Kreise!$A$2:$C$53,3,FALSE)</f>
        <v>K03153</v>
      </c>
      <c r="G422" s="53" t="s">
        <v>577</v>
      </c>
    </row>
    <row r="423" spans="1:7" x14ac:dyDescent="0.2">
      <c r="A423" s="89">
        <f>'2020_3-1-2_Download'!B431</f>
        <v>154</v>
      </c>
      <c r="B423" s="92">
        <f>'2020_3-1-2_Download'!D431</f>
        <v>2012</v>
      </c>
      <c r="C423" s="89" t="str">
        <f>'2020_3-1-2_Download'!C431</f>
        <v>Helmstedt</v>
      </c>
      <c r="D423" s="89" t="str">
        <f>'2020_3-1-2_Download'!$E$7</f>
        <v>ausländische Herkunft mindestens eines Elternteils</v>
      </c>
      <c r="E423" s="130" t="s">
        <v>1408</v>
      </c>
      <c r="F423" s="66" t="str">
        <f>VLOOKUP(A423,[2]Kreise!$A$2:$C$53,3,FALSE)</f>
        <v>K03154</v>
      </c>
      <c r="G423" s="53" t="s">
        <v>578</v>
      </c>
    </row>
    <row r="424" spans="1:7" x14ac:dyDescent="0.2">
      <c r="A424" s="89">
        <f>'2020_3-1-2_Download'!B432</f>
        <v>155</v>
      </c>
      <c r="B424" s="92">
        <f>'2020_3-1-2_Download'!D432</f>
        <v>2012</v>
      </c>
      <c r="C424" s="89" t="str">
        <f>'2020_3-1-2_Download'!C432</f>
        <v>Northeim</v>
      </c>
      <c r="D424" s="89" t="str">
        <f>'2020_3-1-2_Download'!$E$7</f>
        <v>ausländische Herkunft mindestens eines Elternteils</v>
      </c>
      <c r="E424" s="130" t="s">
        <v>1408</v>
      </c>
      <c r="F424" s="66" t="str">
        <f>VLOOKUP(A424,[2]Kreise!$A$2:$C$53,3,FALSE)</f>
        <v>K03155</v>
      </c>
      <c r="G424" s="53" t="s">
        <v>579</v>
      </c>
    </row>
    <row r="425" spans="1:7" x14ac:dyDescent="0.2">
      <c r="A425" s="89">
        <f>'2020_3-1-2_Download'!B433</f>
        <v>157</v>
      </c>
      <c r="B425" s="92">
        <f>'2020_3-1-2_Download'!D433</f>
        <v>2012</v>
      </c>
      <c r="C425" s="89" t="str">
        <f>'2020_3-1-2_Download'!C433</f>
        <v>Peine</v>
      </c>
      <c r="D425" s="89" t="str">
        <f>'2020_3-1-2_Download'!$E$7</f>
        <v>ausländische Herkunft mindestens eines Elternteils</v>
      </c>
      <c r="E425" s="130" t="s">
        <v>1408</v>
      </c>
      <c r="F425" s="66" t="str">
        <f>VLOOKUP(A425,[2]Kreise!$A$2:$C$53,3,FALSE)</f>
        <v>K03157</v>
      </c>
      <c r="G425" s="53" t="s">
        <v>580</v>
      </c>
    </row>
    <row r="426" spans="1:7" x14ac:dyDescent="0.2">
      <c r="A426" s="89">
        <f>'2020_3-1-2_Download'!B434</f>
        <v>158</v>
      </c>
      <c r="B426" s="92">
        <f>'2020_3-1-2_Download'!D434</f>
        <v>2012</v>
      </c>
      <c r="C426" s="89" t="str">
        <f>'2020_3-1-2_Download'!C434</f>
        <v>Wolfenbüttel</v>
      </c>
      <c r="D426" s="89" t="str">
        <f>'2020_3-1-2_Download'!$E$7</f>
        <v>ausländische Herkunft mindestens eines Elternteils</v>
      </c>
      <c r="E426" s="130" t="s">
        <v>1408</v>
      </c>
      <c r="F426" s="66" t="str">
        <f>VLOOKUP(A426,[2]Kreise!$A$2:$C$53,3,FALSE)</f>
        <v>K03158</v>
      </c>
      <c r="G426" s="53" t="s">
        <v>581</v>
      </c>
    </row>
    <row r="427" spans="1:7" x14ac:dyDescent="0.2">
      <c r="A427" s="89">
        <f>'2020_3-1-2_Download'!B435</f>
        <v>159</v>
      </c>
      <c r="B427" s="92">
        <f>'2020_3-1-2_Download'!D435</f>
        <v>2012</v>
      </c>
      <c r="C427" s="89" t="str">
        <f>'2020_3-1-2_Download'!C435</f>
        <v>Göttingen</v>
      </c>
      <c r="D427" s="89" t="str">
        <f>'2020_3-1-2_Download'!$E$7</f>
        <v>ausländische Herkunft mindestens eines Elternteils</v>
      </c>
      <c r="E427" s="130" t="s">
        <v>1408</v>
      </c>
      <c r="F427" s="66" t="str">
        <f>VLOOKUP(A427,[2]Kreise!$A$2:$C$53,3,FALSE)</f>
        <v>K03159</v>
      </c>
      <c r="G427" s="53" t="s">
        <v>582</v>
      </c>
    </row>
    <row r="428" spans="1:7" x14ac:dyDescent="0.2">
      <c r="A428" s="89">
        <f>'2020_3-1-2_Download'!B436</f>
        <v>1</v>
      </c>
      <c r="B428" s="92">
        <f>'2020_3-1-2_Download'!D436</f>
        <v>2012</v>
      </c>
      <c r="C428" s="89" t="str">
        <f>'2020_3-1-2_Download'!C436</f>
        <v>Statistische Region Braunschweig</v>
      </c>
      <c r="D428" s="89" t="str">
        <f>'2020_3-1-2_Download'!$E$7</f>
        <v>ausländische Herkunft mindestens eines Elternteils</v>
      </c>
      <c r="E428" s="130" t="s">
        <v>1408</v>
      </c>
      <c r="F428" s="66" t="str">
        <f>VLOOKUP(A428,[2]Kreise!$A$2:$C$53,3,FALSE)</f>
        <v>K031</v>
      </c>
      <c r="G428" s="53" t="s">
        <v>583</v>
      </c>
    </row>
    <row r="429" spans="1:7" x14ac:dyDescent="0.2">
      <c r="A429" s="89">
        <f>'2020_3-1-2_Download'!B437</f>
        <v>241</v>
      </c>
      <c r="B429" s="92">
        <f>'2020_3-1-2_Download'!D437</f>
        <v>2012</v>
      </c>
      <c r="C429" s="89" t="str">
        <f>'2020_3-1-2_Download'!C437</f>
        <v>Hannover  Region</v>
      </c>
      <c r="D429" s="89" t="str">
        <f>'2020_3-1-2_Download'!$E$7</f>
        <v>ausländische Herkunft mindestens eines Elternteils</v>
      </c>
      <c r="E429" s="130" t="s">
        <v>1408</v>
      </c>
      <c r="F429" s="66" t="str">
        <f>VLOOKUP(A429,[2]Kreise!$A$2:$C$53,3,FALSE)</f>
        <v>K03241</v>
      </c>
      <c r="G429" s="53" t="s">
        <v>584</v>
      </c>
    </row>
    <row r="430" spans="1:7" x14ac:dyDescent="0.2">
      <c r="A430" s="89">
        <f>'2020_3-1-2_Download'!B438</f>
        <v>241001</v>
      </c>
      <c r="B430" s="92">
        <f>'2020_3-1-2_Download'!D438</f>
        <v>2012</v>
      </c>
      <c r="C430" s="89" t="str">
        <f>'2020_3-1-2_Download'!C438</f>
        <v>dav. Hannover  Lhst.</v>
      </c>
      <c r="D430" s="89" t="str">
        <f>'2020_3-1-2_Download'!$E$7</f>
        <v>ausländische Herkunft mindestens eines Elternteils</v>
      </c>
      <c r="E430" s="130" t="s">
        <v>1408</v>
      </c>
      <c r="F430" s="66" t="str">
        <f>VLOOKUP(A430,[2]Kreise!$A$2:$C$53,3,FALSE)</f>
        <v>K03241001</v>
      </c>
      <c r="G430" s="53" t="s">
        <v>585</v>
      </c>
    </row>
    <row r="431" spans="1:7" x14ac:dyDescent="0.2">
      <c r="A431" s="89">
        <f>'2020_3-1-2_Download'!B439</f>
        <v>241999</v>
      </c>
      <c r="B431" s="92">
        <f>'2020_3-1-2_Download'!D439</f>
        <v>2012</v>
      </c>
      <c r="C431" s="89" t="str">
        <f>'2020_3-1-2_Download'!C439</f>
        <v>dav. Hannover  Umland</v>
      </c>
      <c r="D431" s="89" t="str">
        <f>'2020_3-1-2_Download'!$E$7</f>
        <v>ausländische Herkunft mindestens eines Elternteils</v>
      </c>
      <c r="E431" s="130" t="s">
        <v>1408</v>
      </c>
      <c r="F431" s="66" t="str">
        <f>VLOOKUP(A431,[2]Kreise!$A$2:$C$53,3,FALSE)</f>
        <v>K03241999</v>
      </c>
      <c r="G431" s="53" t="s">
        <v>586</v>
      </c>
    </row>
    <row r="432" spans="1:7" x14ac:dyDescent="0.2">
      <c r="A432" s="89">
        <f>'2020_3-1-2_Download'!B440</f>
        <v>251</v>
      </c>
      <c r="B432" s="92">
        <f>'2020_3-1-2_Download'!D440</f>
        <v>2012</v>
      </c>
      <c r="C432" s="89" t="str">
        <f>'2020_3-1-2_Download'!C440</f>
        <v>Diepholz</v>
      </c>
      <c r="D432" s="89" t="str">
        <f>'2020_3-1-2_Download'!$E$7</f>
        <v>ausländische Herkunft mindestens eines Elternteils</v>
      </c>
      <c r="E432" s="130" t="s">
        <v>1408</v>
      </c>
      <c r="F432" s="66" t="str">
        <f>VLOOKUP(A432,[2]Kreise!$A$2:$C$53,3,FALSE)</f>
        <v>K03251</v>
      </c>
      <c r="G432" s="53" t="s">
        <v>587</v>
      </c>
    </row>
    <row r="433" spans="1:7" x14ac:dyDescent="0.2">
      <c r="A433" s="89">
        <f>'2020_3-1-2_Download'!B441</f>
        <v>252</v>
      </c>
      <c r="B433" s="92">
        <f>'2020_3-1-2_Download'!D441</f>
        <v>2012</v>
      </c>
      <c r="C433" s="89" t="str">
        <f>'2020_3-1-2_Download'!C441</f>
        <v>Hameln-Pyrmont</v>
      </c>
      <c r="D433" s="89" t="str">
        <f>'2020_3-1-2_Download'!$E$7</f>
        <v>ausländische Herkunft mindestens eines Elternteils</v>
      </c>
      <c r="E433" s="130" t="s">
        <v>1408</v>
      </c>
      <c r="F433" s="66" t="str">
        <f>VLOOKUP(A433,[2]Kreise!$A$2:$C$53,3,FALSE)</f>
        <v>K03252</v>
      </c>
      <c r="G433" s="53" t="s">
        <v>588</v>
      </c>
    </row>
    <row r="434" spans="1:7" x14ac:dyDescent="0.2">
      <c r="A434" s="89">
        <f>'2020_3-1-2_Download'!B442</f>
        <v>254</v>
      </c>
      <c r="B434" s="92">
        <f>'2020_3-1-2_Download'!D442</f>
        <v>2012</v>
      </c>
      <c r="C434" s="89" t="str">
        <f>'2020_3-1-2_Download'!C442</f>
        <v>Hildesheim</v>
      </c>
      <c r="D434" s="89" t="str">
        <f>'2020_3-1-2_Download'!$E$7</f>
        <v>ausländische Herkunft mindestens eines Elternteils</v>
      </c>
      <c r="E434" s="130" t="s">
        <v>1408</v>
      </c>
      <c r="F434" s="66" t="str">
        <f>VLOOKUP(A434,[2]Kreise!$A$2:$C$53,3,FALSE)</f>
        <v>K03254</v>
      </c>
      <c r="G434" s="53" t="s">
        <v>589</v>
      </c>
    </row>
    <row r="435" spans="1:7" x14ac:dyDescent="0.2">
      <c r="A435" s="89">
        <f>'2020_3-1-2_Download'!B443</f>
        <v>255</v>
      </c>
      <c r="B435" s="92">
        <f>'2020_3-1-2_Download'!D443</f>
        <v>2012</v>
      </c>
      <c r="C435" s="89" t="str">
        <f>'2020_3-1-2_Download'!C443</f>
        <v>Holzminden</v>
      </c>
      <c r="D435" s="89" t="str">
        <f>'2020_3-1-2_Download'!$E$7</f>
        <v>ausländische Herkunft mindestens eines Elternteils</v>
      </c>
      <c r="E435" s="130" t="s">
        <v>1408</v>
      </c>
      <c r="F435" s="66" t="str">
        <f>VLOOKUP(A435,[2]Kreise!$A$2:$C$53,3,FALSE)</f>
        <v>K03255</v>
      </c>
      <c r="G435" s="53" t="s">
        <v>590</v>
      </c>
    </row>
    <row r="436" spans="1:7" x14ac:dyDescent="0.2">
      <c r="A436" s="89">
        <f>'2020_3-1-2_Download'!B444</f>
        <v>256</v>
      </c>
      <c r="B436" s="92">
        <f>'2020_3-1-2_Download'!D444</f>
        <v>2012</v>
      </c>
      <c r="C436" s="89" t="str">
        <f>'2020_3-1-2_Download'!C444</f>
        <v>Nienburg (Weser)</v>
      </c>
      <c r="D436" s="89" t="str">
        <f>'2020_3-1-2_Download'!$E$7</f>
        <v>ausländische Herkunft mindestens eines Elternteils</v>
      </c>
      <c r="E436" s="130" t="s">
        <v>1408</v>
      </c>
      <c r="F436" s="66" t="str">
        <f>VLOOKUP(A436,[2]Kreise!$A$2:$C$53,3,FALSE)</f>
        <v>K03256</v>
      </c>
      <c r="G436" s="53" t="s">
        <v>591</v>
      </c>
    </row>
    <row r="437" spans="1:7" x14ac:dyDescent="0.2">
      <c r="A437" s="89">
        <f>'2020_3-1-2_Download'!B445</f>
        <v>257</v>
      </c>
      <c r="B437" s="92">
        <f>'2020_3-1-2_Download'!D445</f>
        <v>2012</v>
      </c>
      <c r="C437" s="89" t="str">
        <f>'2020_3-1-2_Download'!C445</f>
        <v>Schaumburg</v>
      </c>
      <c r="D437" s="89" t="str">
        <f>'2020_3-1-2_Download'!$E$7</f>
        <v>ausländische Herkunft mindestens eines Elternteils</v>
      </c>
      <c r="E437" s="130" t="s">
        <v>1408</v>
      </c>
      <c r="F437" s="66" t="str">
        <f>VLOOKUP(A437,[2]Kreise!$A$2:$C$53,3,FALSE)</f>
        <v>K03257</v>
      </c>
      <c r="G437" s="53" t="s">
        <v>592</v>
      </c>
    </row>
    <row r="438" spans="1:7" x14ac:dyDescent="0.2">
      <c r="A438" s="89">
        <f>'2020_3-1-2_Download'!B446</f>
        <v>2</v>
      </c>
      <c r="B438" s="92">
        <f>'2020_3-1-2_Download'!D446</f>
        <v>2012</v>
      </c>
      <c r="C438" s="89" t="str">
        <f>'2020_3-1-2_Download'!C446</f>
        <v>Statistische Region Hannover</v>
      </c>
      <c r="D438" s="89" t="str">
        <f>'2020_3-1-2_Download'!$E$7</f>
        <v>ausländische Herkunft mindestens eines Elternteils</v>
      </c>
      <c r="E438" s="130" t="s">
        <v>1408</v>
      </c>
      <c r="F438" s="66" t="str">
        <f>VLOOKUP(A438,[2]Kreise!$A$2:$C$53,3,FALSE)</f>
        <v>K032</v>
      </c>
      <c r="G438" s="53" t="s">
        <v>593</v>
      </c>
    </row>
    <row r="439" spans="1:7" x14ac:dyDescent="0.2">
      <c r="A439" s="89">
        <f>'2020_3-1-2_Download'!B447</f>
        <v>351</v>
      </c>
      <c r="B439" s="92">
        <f>'2020_3-1-2_Download'!D447</f>
        <v>2012</v>
      </c>
      <c r="C439" s="89" t="str">
        <f>'2020_3-1-2_Download'!C447</f>
        <v>Celle</v>
      </c>
      <c r="D439" s="89" t="str">
        <f>'2020_3-1-2_Download'!$E$7</f>
        <v>ausländische Herkunft mindestens eines Elternteils</v>
      </c>
      <c r="E439" s="130" t="s">
        <v>1408</v>
      </c>
      <c r="F439" s="66" t="str">
        <f>VLOOKUP(A439,[2]Kreise!$A$2:$C$53,3,FALSE)</f>
        <v>K03351</v>
      </c>
      <c r="G439" s="53" t="s">
        <v>594</v>
      </c>
    </row>
    <row r="440" spans="1:7" x14ac:dyDescent="0.2">
      <c r="A440" s="89">
        <f>'2020_3-1-2_Download'!B448</f>
        <v>352</v>
      </c>
      <c r="B440" s="92">
        <f>'2020_3-1-2_Download'!D448</f>
        <v>2012</v>
      </c>
      <c r="C440" s="89" t="str">
        <f>'2020_3-1-2_Download'!C448</f>
        <v>Cuxhaven</v>
      </c>
      <c r="D440" s="89" t="str">
        <f>'2020_3-1-2_Download'!$E$7</f>
        <v>ausländische Herkunft mindestens eines Elternteils</v>
      </c>
      <c r="E440" s="130" t="s">
        <v>1408</v>
      </c>
      <c r="F440" s="66" t="str">
        <f>VLOOKUP(A440,[2]Kreise!$A$2:$C$53,3,FALSE)</f>
        <v>K03352</v>
      </c>
      <c r="G440" s="53" t="s">
        <v>595</v>
      </c>
    </row>
    <row r="441" spans="1:7" x14ac:dyDescent="0.2">
      <c r="A441" s="89">
        <f>'2020_3-1-2_Download'!B449</f>
        <v>353</v>
      </c>
      <c r="B441" s="92">
        <f>'2020_3-1-2_Download'!D449</f>
        <v>2012</v>
      </c>
      <c r="C441" s="89" t="str">
        <f>'2020_3-1-2_Download'!C449</f>
        <v>Harburg</v>
      </c>
      <c r="D441" s="89" t="str">
        <f>'2020_3-1-2_Download'!$E$7</f>
        <v>ausländische Herkunft mindestens eines Elternteils</v>
      </c>
      <c r="E441" s="130" t="s">
        <v>1408</v>
      </c>
      <c r="F441" s="66" t="str">
        <f>VLOOKUP(A441,[2]Kreise!$A$2:$C$53,3,FALSE)</f>
        <v>K03353</v>
      </c>
      <c r="G441" s="53" t="s">
        <v>596</v>
      </c>
    </row>
    <row r="442" spans="1:7" x14ac:dyDescent="0.2">
      <c r="A442" s="89">
        <f>'2020_3-1-2_Download'!B450</f>
        <v>354</v>
      </c>
      <c r="B442" s="92">
        <f>'2020_3-1-2_Download'!D450</f>
        <v>2012</v>
      </c>
      <c r="C442" s="89" t="str">
        <f>'2020_3-1-2_Download'!C450</f>
        <v>Lüchow-Dannenberg</v>
      </c>
      <c r="D442" s="89" t="str">
        <f>'2020_3-1-2_Download'!$E$7</f>
        <v>ausländische Herkunft mindestens eines Elternteils</v>
      </c>
      <c r="E442" s="130" t="s">
        <v>1408</v>
      </c>
      <c r="F442" s="66" t="str">
        <f>VLOOKUP(A442,[2]Kreise!$A$2:$C$53,3,FALSE)</f>
        <v>K03354</v>
      </c>
      <c r="G442" s="53" t="s">
        <v>597</v>
      </c>
    </row>
    <row r="443" spans="1:7" x14ac:dyDescent="0.2">
      <c r="A443" s="89">
        <f>'2020_3-1-2_Download'!B451</f>
        <v>355</v>
      </c>
      <c r="B443" s="92">
        <f>'2020_3-1-2_Download'!D451</f>
        <v>2012</v>
      </c>
      <c r="C443" s="89" t="str">
        <f>'2020_3-1-2_Download'!C451</f>
        <v>Lüneburg</v>
      </c>
      <c r="D443" s="89" t="str">
        <f>'2020_3-1-2_Download'!$E$7</f>
        <v>ausländische Herkunft mindestens eines Elternteils</v>
      </c>
      <c r="E443" s="130" t="s">
        <v>1408</v>
      </c>
      <c r="F443" s="66" t="str">
        <f>VLOOKUP(A443,[2]Kreise!$A$2:$C$53,3,FALSE)</f>
        <v>K03355</v>
      </c>
      <c r="G443" s="53" t="s">
        <v>598</v>
      </c>
    </row>
    <row r="444" spans="1:7" x14ac:dyDescent="0.2">
      <c r="A444" s="89">
        <f>'2020_3-1-2_Download'!B452</f>
        <v>356</v>
      </c>
      <c r="B444" s="92">
        <f>'2020_3-1-2_Download'!D452</f>
        <v>2012</v>
      </c>
      <c r="C444" s="89" t="str">
        <f>'2020_3-1-2_Download'!C452</f>
        <v>Osterholz</v>
      </c>
      <c r="D444" s="89" t="str">
        <f>'2020_3-1-2_Download'!$E$7</f>
        <v>ausländische Herkunft mindestens eines Elternteils</v>
      </c>
      <c r="E444" s="130" t="s">
        <v>1408</v>
      </c>
      <c r="F444" s="66" t="str">
        <f>VLOOKUP(A444,[2]Kreise!$A$2:$C$53,3,FALSE)</f>
        <v>K03356</v>
      </c>
      <c r="G444" s="53" t="s">
        <v>599</v>
      </c>
    </row>
    <row r="445" spans="1:7" x14ac:dyDescent="0.2">
      <c r="A445" s="89">
        <f>'2020_3-1-2_Download'!B453</f>
        <v>357</v>
      </c>
      <c r="B445" s="92">
        <f>'2020_3-1-2_Download'!D453</f>
        <v>2012</v>
      </c>
      <c r="C445" s="89" t="str">
        <f>'2020_3-1-2_Download'!C453</f>
        <v>Rotenburg (Wümme)</v>
      </c>
      <c r="D445" s="89" t="str">
        <f>'2020_3-1-2_Download'!$E$7</f>
        <v>ausländische Herkunft mindestens eines Elternteils</v>
      </c>
      <c r="E445" s="130" t="s">
        <v>1408</v>
      </c>
      <c r="F445" s="66" t="str">
        <f>VLOOKUP(A445,[2]Kreise!$A$2:$C$53,3,FALSE)</f>
        <v>K03357</v>
      </c>
      <c r="G445" s="53" t="s">
        <v>600</v>
      </c>
    </row>
    <row r="446" spans="1:7" x14ac:dyDescent="0.2">
      <c r="A446" s="89">
        <f>'2020_3-1-2_Download'!B454</f>
        <v>358</v>
      </c>
      <c r="B446" s="92">
        <f>'2020_3-1-2_Download'!D454</f>
        <v>2012</v>
      </c>
      <c r="C446" s="89" t="str">
        <f>'2020_3-1-2_Download'!C454</f>
        <v>Heidekreis</v>
      </c>
      <c r="D446" s="89" t="str">
        <f>'2020_3-1-2_Download'!$E$7</f>
        <v>ausländische Herkunft mindestens eines Elternteils</v>
      </c>
      <c r="E446" s="130" t="s">
        <v>1408</v>
      </c>
      <c r="F446" s="66" t="str">
        <f>VLOOKUP(A446,[2]Kreise!$A$2:$C$53,3,FALSE)</f>
        <v>K03358</v>
      </c>
      <c r="G446" s="53" t="s">
        <v>601</v>
      </c>
    </row>
    <row r="447" spans="1:7" x14ac:dyDescent="0.2">
      <c r="A447" s="89">
        <f>'2020_3-1-2_Download'!B455</f>
        <v>359</v>
      </c>
      <c r="B447" s="92">
        <f>'2020_3-1-2_Download'!D455</f>
        <v>2012</v>
      </c>
      <c r="C447" s="89" t="str">
        <f>'2020_3-1-2_Download'!C455</f>
        <v>Stade</v>
      </c>
      <c r="D447" s="89" t="str">
        <f>'2020_3-1-2_Download'!$E$7</f>
        <v>ausländische Herkunft mindestens eines Elternteils</v>
      </c>
      <c r="E447" s="130" t="s">
        <v>1408</v>
      </c>
      <c r="F447" s="66" t="str">
        <f>VLOOKUP(A447,[2]Kreise!$A$2:$C$53,3,FALSE)</f>
        <v>K03359</v>
      </c>
      <c r="G447" s="53" t="s">
        <v>602</v>
      </c>
    </row>
    <row r="448" spans="1:7" x14ac:dyDescent="0.2">
      <c r="A448" s="89">
        <f>'2020_3-1-2_Download'!B456</f>
        <v>360</v>
      </c>
      <c r="B448" s="92">
        <f>'2020_3-1-2_Download'!D456</f>
        <v>2012</v>
      </c>
      <c r="C448" s="89" t="str">
        <f>'2020_3-1-2_Download'!C456</f>
        <v>Uelzen</v>
      </c>
      <c r="D448" s="89" t="str">
        <f>'2020_3-1-2_Download'!$E$7</f>
        <v>ausländische Herkunft mindestens eines Elternteils</v>
      </c>
      <c r="E448" s="130" t="s">
        <v>1408</v>
      </c>
      <c r="F448" s="66" t="str">
        <f>VLOOKUP(A448,[2]Kreise!$A$2:$C$53,3,FALSE)</f>
        <v>K03360</v>
      </c>
      <c r="G448" s="53" t="s">
        <v>603</v>
      </c>
    </row>
    <row r="449" spans="1:7" x14ac:dyDescent="0.2">
      <c r="A449" s="89">
        <f>'2020_3-1-2_Download'!B457</f>
        <v>361</v>
      </c>
      <c r="B449" s="92">
        <f>'2020_3-1-2_Download'!D457</f>
        <v>2012</v>
      </c>
      <c r="C449" s="89" t="str">
        <f>'2020_3-1-2_Download'!C457</f>
        <v>Verden</v>
      </c>
      <c r="D449" s="89" t="str">
        <f>'2020_3-1-2_Download'!$E$7</f>
        <v>ausländische Herkunft mindestens eines Elternteils</v>
      </c>
      <c r="E449" s="130" t="s">
        <v>1408</v>
      </c>
      <c r="F449" s="66" t="str">
        <f>VLOOKUP(A449,[2]Kreise!$A$2:$C$53,3,FALSE)</f>
        <v>K03361</v>
      </c>
      <c r="G449" s="53" t="s">
        <v>604</v>
      </c>
    </row>
    <row r="450" spans="1:7" x14ac:dyDescent="0.2">
      <c r="A450" s="89">
        <f>'2020_3-1-2_Download'!B458</f>
        <v>3</v>
      </c>
      <c r="B450" s="92">
        <f>'2020_3-1-2_Download'!D458</f>
        <v>2012</v>
      </c>
      <c r="C450" s="89" t="str">
        <f>'2020_3-1-2_Download'!C458</f>
        <v>Statistische Region Lüneburg</v>
      </c>
      <c r="D450" s="89" t="str">
        <f>'2020_3-1-2_Download'!$E$7</f>
        <v>ausländische Herkunft mindestens eines Elternteils</v>
      </c>
      <c r="E450" s="130" t="s">
        <v>1408</v>
      </c>
      <c r="F450" s="66" t="str">
        <f>VLOOKUP(A450,[2]Kreise!$A$2:$C$53,3,FALSE)</f>
        <v>K033</v>
      </c>
      <c r="G450" s="53" t="s">
        <v>605</v>
      </c>
    </row>
    <row r="451" spans="1:7" x14ac:dyDescent="0.2">
      <c r="A451" s="89">
        <f>'2020_3-1-2_Download'!B459</f>
        <v>401</v>
      </c>
      <c r="B451" s="92">
        <f>'2020_3-1-2_Download'!D459</f>
        <v>2012</v>
      </c>
      <c r="C451" s="89" t="str">
        <f>'2020_3-1-2_Download'!C459</f>
        <v>Delmenhorst  Stadt</v>
      </c>
      <c r="D451" s="89" t="str">
        <f>'2020_3-1-2_Download'!$E$7</f>
        <v>ausländische Herkunft mindestens eines Elternteils</v>
      </c>
      <c r="E451" s="130" t="s">
        <v>1408</v>
      </c>
      <c r="F451" s="66" t="str">
        <f>VLOOKUP(A451,[2]Kreise!$A$2:$C$53,3,FALSE)</f>
        <v>K03401</v>
      </c>
      <c r="G451" s="53" t="s">
        <v>606</v>
      </c>
    </row>
    <row r="452" spans="1:7" x14ac:dyDescent="0.2">
      <c r="A452" s="89">
        <f>'2020_3-1-2_Download'!B460</f>
        <v>402</v>
      </c>
      <c r="B452" s="92">
        <f>'2020_3-1-2_Download'!D460</f>
        <v>2012</v>
      </c>
      <c r="C452" s="89" t="str">
        <f>'2020_3-1-2_Download'!C460</f>
        <v>Emden  Stadt</v>
      </c>
      <c r="D452" s="89" t="str">
        <f>'2020_3-1-2_Download'!$E$7</f>
        <v>ausländische Herkunft mindestens eines Elternteils</v>
      </c>
      <c r="E452" s="130" t="s">
        <v>1408</v>
      </c>
      <c r="F452" s="66" t="str">
        <f>VLOOKUP(A452,[2]Kreise!$A$2:$C$53,3,FALSE)</f>
        <v>K03402</v>
      </c>
      <c r="G452" s="53" t="s">
        <v>607</v>
      </c>
    </row>
    <row r="453" spans="1:7" x14ac:dyDescent="0.2">
      <c r="A453" s="89">
        <f>'2020_3-1-2_Download'!B461</f>
        <v>403</v>
      </c>
      <c r="B453" s="92">
        <f>'2020_3-1-2_Download'!D461</f>
        <v>2012</v>
      </c>
      <c r="C453" s="89" t="str">
        <f>'2020_3-1-2_Download'!C461</f>
        <v>Oldenburg(Oldb)  Stadt</v>
      </c>
      <c r="D453" s="89" t="str">
        <f>'2020_3-1-2_Download'!$E$7</f>
        <v>ausländische Herkunft mindestens eines Elternteils</v>
      </c>
      <c r="E453" s="130" t="s">
        <v>1408</v>
      </c>
      <c r="F453" s="66" t="str">
        <f>VLOOKUP(A453,[2]Kreise!$A$2:$C$53,3,FALSE)</f>
        <v>K03403</v>
      </c>
      <c r="G453" s="53" t="s">
        <v>608</v>
      </c>
    </row>
    <row r="454" spans="1:7" x14ac:dyDescent="0.2">
      <c r="A454" s="89">
        <f>'2020_3-1-2_Download'!B462</f>
        <v>404</v>
      </c>
      <c r="B454" s="92">
        <f>'2020_3-1-2_Download'!D462</f>
        <v>2012</v>
      </c>
      <c r="C454" s="89" t="str">
        <f>'2020_3-1-2_Download'!C462</f>
        <v>Osnabrück  Stadt</v>
      </c>
      <c r="D454" s="89" t="str">
        <f>'2020_3-1-2_Download'!$E$7</f>
        <v>ausländische Herkunft mindestens eines Elternteils</v>
      </c>
      <c r="E454" s="130" t="s">
        <v>1408</v>
      </c>
      <c r="F454" s="66" t="str">
        <f>VLOOKUP(A454,[2]Kreise!$A$2:$C$53,3,FALSE)</f>
        <v>K03404</v>
      </c>
      <c r="G454" s="53" t="s">
        <v>609</v>
      </c>
    </row>
    <row r="455" spans="1:7" x14ac:dyDescent="0.2">
      <c r="A455" s="89">
        <f>'2020_3-1-2_Download'!B463</f>
        <v>405</v>
      </c>
      <c r="B455" s="92">
        <f>'2020_3-1-2_Download'!D463</f>
        <v>2012</v>
      </c>
      <c r="C455" s="89" t="str">
        <f>'2020_3-1-2_Download'!C463</f>
        <v>Wilhelmshaven  Stadt</v>
      </c>
      <c r="D455" s="89" t="str">
        <f>'2020_3-1-2_Download'!$E$7</f>
        <v>ausländische Herkunft mindestens eines Elternteils</v>
      </c>
      <c r="E455" s="130" t="s">
        <v>1408</v>
      </c>
      <c r="F455" s="66" t="str">
        <f>VLOOKUP(A455,[2]Kreise!$A$2:$C$53,3,FALSE)</f>
        <v>K03405</v>
      </c>
      <c r="G455" s="53" t="s">
        <v>610</v>
      </c>
    </row>
    <row r="456" spans="1:7" x14ac:dyDescent="0.2">
      <c r="A456" s="89">
        <f>'2020_3-1-2_Download'!B464</f>
        <v>451</v>
      </c>
      <c r="B456" s="92">
        <f>'2020_3-1-2_Download'!D464</f>
        <v>2012</v>
      </c>
      <c r="C456" s="89" t="str">
        <f>'2020_3-1-2_Download'!C464</f>
        <v>Ammerland</v>
      </c>
      <c r="D456" s="89" t="str">
        <f>'2020_3-1-2_Download'!$E$7</f>
        <v>ausländische Herkunft mindestens eines Elternteils</v>
      </c>
      <c r="E456" s="130" t="s">
        <v>1408</v>
      </c>
      <c r="F456" s="66" t="str">
        <f>VLOOKUP(A456,[2]Kreise!$A$2:$C$53,3,FALSE)</f>
        <v>K03451</v>
      </c>
      <c r="G456" s="53" t="s">
        <v>611</v>
      </c>
    </row>
    <row r="457" spans="1:7" x14ac:dyDescent="0.2">
      <c r="A457" s="89">
        <f>'2020_3-1-2_Download'!B465</f>
        <v>452</v>
      </c>
      <c r="B457" s="92">
        <f>'2020_3-1-2_Download'!D465</f>
        <v>2012</v>
      </c>
      <c r="C457" s="89" t="str">
        <f>'2020_3-1-2_Download'!C465</f>
        <v>Aurich</v>
      </c>
      <c r="D457" s="89" t="str">
        <f>'2020_3-1-2_Download'!$E$7</f>
        <v>ausländische Herkunft mindestens eines Elternteils</v>
      </c>
      <c r="E457" s="130" t="s">
        <v>1408</v>
      </c>
      <c r="F457" s="66" t="str">
        <f>VLOOKUP(A457,[2]Kreise!$A$2:$C$53,3,FALSE)</f>
        <v>K03452</v>
      </c>
      <c r="G457" s="53" t="s">
        <v>612</v>
      </c>
    </row>
    <row r="458" spans="1:7" x14ac:dyDescent="0.2">
      <c r="A458" s="89">
        <f>'2020_3-1-2_Download'!B466</f>
        <v>453</v>
      </c>
      <c r="B458" s="92">
        <f>'2020_3-1-2_Download'!D466</f>
        <v>2012</v>
      </c>
      <c r="C458" s="89" t="str">
        <f>'2020_3-1-2_Download'!C466</f>
        <v>Cloppenburg</v>
      </c>
      <c r="D458" s="89" t="str">
        <f>'2020_3-1-2_Download'!$E$7</f>
        <v>ausländische Herkunft mindestens eines Elternteils</v>
      </c>
      <c r="E458" s="130" t="s">
        <v>1408</v>
      </c>
      <c r="F458" s="66" t="str">
        <f>VLOOKUP(A458,[2]Kreise!$A$2:$C$53,3,FALSE)</f>
        <v>K03453</v>
      </c>
      <c r="G458" s="53" t="s">
        <v>613</v>
      </c>
    </row>
    <row r="459" spans="1:7" x14ac:dyDescent="0.2">
      <c r="A459" s="89">
        <f>'2020_3-1-2_Download'!B467</f>
        <v>454</v>
      </c>
      <c r="B459" s="92">
        <f>'2020_3-1-2_Download'!D467</f>
        <v>2012</v>
      </c>
      <c r="C459" s="89" t="str">
        <f>'2020_3-1-2_Download'!C467</f>
        <v>Emsland</v>
      </c>
      <c r="D459" s="89" t="str">
        <f>'2020_3-1-2_Download'!$E$7</f>
        <v>ausländische Herkunft mindestens eines Elternteils</v>
      </c>
      <c r="E459" s="130" t="s">
        <v>1408</v>
      </c>
      <c r="F459" s="66" t="str">
        <f>VLOOKUP(A459,[2]Kreise!$A$2:$C$53,3,FALSE)</f>
        <v>K03454</v>
      </c>
      <c r="G459" s="53" t="s">
        <v>614</v>
      </c>
    </row>
    <row r="460" spans="1:7" x14ac:dyDescent="0.2">
      <c r="A460" s="89">
        <f>'2020_3-1-2_Download'!B468</f>
        <v>455</v>
      </c>
      <c r="B460" s="92">
        <f>'2020_3-1-2_Download'!D468</f>
        <v>2012</v>
      </c>
      <c r="C460" s="89" t="str">
        <f>'2020_3-1-2_Download'!C468</f>
        <v>Friesland</v>
      </c>
      <c r="D460" s="89" t="str">
        <f>'2020_3-1-2_Download'!$E$7</f>
        <v>ausländische Herkunft mindestens eines Elternteils</v>
      </c>
      <c r="E460" s="130" t="s">
        <v>1408</v>
      </c>
      <c r="F460" s="66" t="str">
        <f>VLOOKUP(A460,[2]Kreise!$A$2:$C$53,3,FALSE)</f>
        <v>K03455</v>
      </c>
      <c r="G460" s="53" t="s">
        <v>615</v>
      </c>
    </row>
    <row r="461" spans="1:7" x14ac:dyDescent="0.2">
      <c r="A461" s="89">
        <f>'2020_3-1-2_Download'!B469</f>
        <v>456</v>
      </c>
      <c r="B461" s="92">
        <f>'2020_3-1-2_Download'!D469</f>
        <v>2012</v>
      </c>
      <c r="C461" s="89" t="str">
        <f>'2020_3-1-2_Download'!C469</f>
        <v>Grafschaft Bentheim</v>
      </c>
      <c r="D461" s="89" t="str">
        <f>'2020_3-1-2_Download'!$E$7</f>
        <v>ausländische Herkunft mindestens eines Elternteils</v>
      </c>
      <c r="E461" s="130" t="s">
        <v>1408</v>
      </c>
      <c r="F461" s="66" t="str">
        <f>VLOOKUP(A461,[2]Kreise!$A$2:$C$53,3,FALSE)</f>
        <v>K03456</v>
      </c>
      <c r="G461" s="53" t="s">
        <v>616</v>
      </c>
    </row>
    <row r="462" spans="1:7" x14ac:dyDescent="0.2">
      <c r="A462" s="89">
        <f>'2020_3-1-2_Download'!B470</f>
        <v>457</v>
      </c>
      <c r="B462" s="92">
        <f>'2020_3-1-2_Download'!D470</f>
        <v>2012</v>
      </c>
      <c r="C462" s="89" t="str">
        <f>'2020_3-1-2_Download'!C470</f>
        <v>Leer</v>
      </c>
      <c r="D462" s="89" t="str">
        <f>'2020_3-1-2_Download'!$E$7</f>
        <v>ausländische Herkunft mindestens eines Elternteils</v>
      </c>
      <c r="E462" s="130" t="s">
        <v>1408</v>
      </c>
      <c r="F462" s="66" t="str">
        <f>VLOOKUP(A462,[2]Kreise!$A$2:$C$53,3,FALSE)</f>
        <v>K03457</v>
      </c>
      <c r="G462" s="53" t="s">
        <v>617</v>
      </c>
    </row>
    <row r="463" spans="1:7" x14ac:dyDescent="0.2">
      <c r="A463" s="89">
        <f>'2020_3-1-2_Download'!B471</f>
        <v>458</v>
      </c>
      <c r="B463" s="92">
        <f>'2020_3-1-2_Download'!D471</f>
        <v>2012</v>
      </c>
      <c r="C463" s="89" t="str">
        <f>'2020_3-1-2_Download'!C471</f>
        <v>Oldenburg</v>
      </c>
      <c r="D463" s="89" t="str">
        <f>'2020_3-1-2_Download'!$E$7</f>
        <v>ausländische Herkunft mindestens eines Elternteils</v>
      </c>
      <c r="E463" s="130" t="s">
        <v>1408</v>
      </c>
      <c r="F463" s="66" t="str">
        <f>VLOOKUP(A463,[2]Kreise!$A$2:$C$53,3,FALSE)</f>
        <v>K03458</v>
      </c>
      <c r="G463" s="53" t="s">
        <v>618</v>
      </c>
    </row>
    <row r="464" spans="1:7" x14ac:dyDescent="0.2">
      <c r="A464" s="89">
        <f>'2020_3-1-2_Download'!B472</f>
        <v>459</v>
      </c>
      <c r="B464" s="92">
        <f>'2020_3-1-2_Download'!D472</f>
        <v>2012</v>
      </c>
      <c r="C464" s="89" t="str">
        <f>'2020_3-1-2_Download'!C472</f>
        <v>Osnabrück</v>
      </c>
      <c r="D464" s="89" t="str">
        <f>'2020_3-1-2_Download'!$E$7</f>
        <v>ausländische Herkunft mindestens eines Elternteils</v>
      </c>
      <c r="E464" s="130" t="s">
        <v>1408</v>
      </c>
      <c r="F464" s="66" t="str">
        <f>VLOOKUP(A464,[2]Kreise!$A$2:$C$53,3,FALSE)</f>
        <v>K03459</v>
      </c>
      <c r="G464" s="53" t="s">
        <v>619</v>
      </c>
    </row>
    <row r="465" spans="1:7" x14ac:dyDescent="0.2">
      <c r="A465" s="89">
        <f>'2020_3-1-2_Download'!B473</f>
        <v>460</v>
      </c>
      <c r="B465" s="92">
        <f>'2020_3-1-2_Download'!D473</f>
        <v>2012</v>
      </c>
      <c r="C465" s="89" t="str">
        <f>'2020_3-1-2_Download'!C473</f>
        <v>Vechta</v>
      </c>
      <c r="D465" s="89" t="str">
        <f>'2020_3-1-2_Download'!$E$7</f>
        <v>ausländische Herkunft mindestens eines Elternteils</v>
      </c>
      <c r="E465" s="130" t="s">
        <v>1408</v>
      </c>
      <c r="F465" s="66" t="str">
        <f>VLOOKUP(A465,[2]Kreise!$A$2:$C$53,3,FALSE)</f>
        <v>K03460</v>
      </c>
      <c r="G465" s="53" t="s">
        <v>620</v>
      </c>
    </row>
    <row r="466" spans="1:7" x14ac:dyDescent="0.2">
      <c r="A466" s="89">
        <f>'2020_3-1-2_Download'!B474</f>
        <v>461</v>
      </c>
      <c r="B466" s="92">
        <f>'2020_3-1-2_Download'!D474</f>
        <v>2012</v>
      </c>
      <c r="C466" s="89" t="str">
        <f>'2020_3-1-2_Download'!C474</f>
        <v>Wesermarsch</v>
      </c>
      <c r="D466" s="89" t="str">
        <f>'2020_3-1-2_Download'!$E$7</f>
        <v>ausländische Herkunft mindestens eines Elternteils</v>
      </c>
      <c r="E466" s="130" t="s">
        <v>1408</v>
      </c>
      <c r="F466" s="66" t="str">
        <f>VLOOKUP(A466,[2]Kreise!$A$2:$C$53,3,FALSE)</f>
        <v>K03461</v>
      </c>
      <c r="G466" s="53" t="s">
        <v>621</v>
      </c>
    </row>
    <row r="467" spans="1:7" x14ac:dyDescent="0.2">
      <c r="A467" s="89">
        <f>'2020_3-1-2_Download'!B475</f>
        <v>462</v>
      </c>
      <c r="B467" s="92">
        <f>'2020_3-1-2_Download'!D475</f>
        <v>2012</v>
      </c>
      <c r="C467" s="89" t="str">
        <f>'2020_3-1-2_Download'!C475</f>
        <v>Wittmund</v>
      </c>
      <c r="D467" s="89" t="str">
        <f>'2020_3-1-2_Download'!$E$7</f>
        <v>ausländische Herkunft mindestens eines Elternteils</v>
      </c>
      <c r="E467" s="130" t="s">
        <v>1408</v>
      </c>
      <c r="F467" s="66" t="str">
        <f>VLOOKUP(A467,[2]Kreise!$A$2:$C$53,3,FALSE)</f>
        <v>K03462</v>
      </c>
      <c r="G467" s="53" t="s">
        <v>622</v>
      </c>
    </row>
    <row r="468" spans="1:7" x14ac:dyDescent="0.2">
      <c r="A468" s="89">
        <f>'2020_3-1-2_Download'!B476</f>
        <v>4</v>
      </c>
      <c r="B468" s="92">
        <f>'2020_3-1-2_Download'!D476</f>
        <v>2012</v>
      </c>
      <c r="C468" s="89" t="str">
        <f>'2020_3-1-2_Download'!C476</f>
        <v>Statistische Region Weser-Ems</v>
      </c>
      <c r="D468" s="89" t="str">
        <f>'2020_3-1-2_Download'!$E$7</f>
        <v>ausländische Herkunft mindestens eines Elternteils</v>
      </c>
      <c r="E468" s="130" t="s">
        <v>1408</v>
      </c>
      <c r="F468" s="66" t="str">
        <f>VLOOKUP(A468,[2]Kreise!$A$2:$C$53,3,FALSE)</f>
        <v>K034</v>
      </c>
      <c r="G468" s="53" t="s">
        <v>623</v>
      </c>
    </row>
    <row r="469" spans="1:7" x14ac:dyDescent="0.2">
      <c r="A469" s="89">
        <f>'2020_3-1-2_Download'!B477</f>
        <v>0</v>
      </c>
      <c r="B469" s="92">
        <f>'2020_3-1-2_Download'!D477</f>
        <v>2012</v>
      </c>
      <c r="C469" s="89" t="str">
        <f>'2020_3-1-2_Download'!C477</f>
        <v>Niedersachsen</v>
      </c>
      <c r="D469" s="89" t="str">
        <f>'2020_3-1-2_Download'!$E$7</f>
        <v>ausländische Herkunft mindestens eines Elternteils</v>
      </c>
      <c r="E469" s="130" t="s">
        <v>1408</v>
      </c>
      <c r="F469" s="66" t="str">
        <f>VLOOKUP(A469,[2]Kreise!$A$2:$C$53,3,FALSE)</f>
        <v>K030</v>
      </c>
      <c r="G469" s="53" t="s">
        <v>624</v>
      </c>
    </row>
    <row r="470" spans="1:7" x14ac:dyDescent="0.2">
      <c r="A470" s="89">
        <f>'2020_3-1-2_Download'!B478</f>
        <v>101</v>
      </c>
      <c r="B470" s="92">
        <f>'2020_3-1-2_Download'!D478</f>
        <v>2011</v>
      </c>
      <c r="C470" s="89" t="str">
        <f>'2020_3-1-2_Download'!C478</f>
        <v>Braunschweig  Stadt</v>
      </c>
      <c r="D470" s="89" t="str">
        <f>'2020_3-1-2_Download'!$E$7</f>
        <v>ausländische Herkunft mindestens eines Elternteils</v>
      </c>
      <c r="E470" s="130" t="s">
        <v>1408</v>
      </c>
      <c r="F470" s="66" t="str">
        <f>VLOOKUP(A470,[2]Kreise!$A$2:$C$53,3,FALSE)</f>
        <v>K03101</v>
      </c>
      <c r="G470" s="53" t="s">
        <v>625</v>
      </c>
    </row>
    <row r="471" spans="1:7" x14ac:dyDescent="0.2">
      <c r="A471" s="89">
        <f>'2020_3-1-2_Download'!B479</f>
        <v>102</v>
      </c>
      <c r="B471" s="92">
        <f>'2020_3-1-2_Download'!D479</f>
        <v>2011</v>
      </c>
      <c r="C471" s="89" t="str">
        <f>'2020_3-1-2_Download'!C479</f>
        <v>Salzgitter  Stadt</v>
      </c>
      <c r="D471" s="89" t="str">
        <f>'2020_3-1-2_Download'!$E$7</f>
        <v>ausländische Herkunft mindestens eines Elternteils</v>
      </c>
      <c r="E471" s="130" t="s">
        <v>1408</v>
      </c>
      <c r="F471" s="66" t="str">
        <f>VLOOKUP(A471,[2]Kreise!$A$2:$C$53,3,FALSE)</f>
        <v>K03102</v>
      </c>
      <c r="G471" s="53" t="s">
        <v>626</v>
      </c>
    </row>
    <row r="472" spans="1:7" x14ac:dyDescent="0.2">
      <c r="A472" s="89">
        <f>'2020_3-1-2_Download'!B480</f>
        <v>103</v>
      </c>
      <c r="B472" s="92">
        <f>'2020_3-1-2_Download'!D480</f>
        <v>2011</v>
      </c>
      <c r="C472" s="89" t="str">
        <f>'2020_3-1-2_Download'!C480</f>
        <v>Wolfsburg  Stadt</v>
      </c>
      <c r="D472" s="89" t="str">
        <f>'2020_3-1-2_Download'!$E$7</f>
        <v>ausländische Herkunft mindestens eines Elternteils</v>
      </c>
      <c r="E472" s="130" t="s">
        <v>1408</v>
      </c>
      <c r="F472" s="66" t="str">
        <f>VLOOKUP(A472,[2]Kreise!$A$2:$C$53,3,FALSE)</f>
        <v>K03103</v>
      </c>
      <c r="G472" s="53" t="s">
        <v>627</v>
      </c>
    </row>
    <row r="473" spans="1:7" x14ac:dyDescent="0.2">
      <c r="A473" s="89">
        <f>'2020_3-1-2_Download'!B481</f>
        <v>151</v>
      </c>
      <c r="B473" s="92">
        <f>'2020_3-1-2_Download'!D481</f>
        <v>2011</v>
      </c>
      <c r="C473" s="89" t="str">
        <f>'2020_3-1-2_Download'!C481</f>
        <v>Gifhorn</v>
      </c>
      <c r="D473" s="89" t="str">
        <f>'2020_3-1-2_Download'!$E$7</f>
        <v>ausländische Herkunft mindestens eines Elternteils</v>
      </c>
      <c r="E473" s="130" t="s">
        <v>1408</v>
      </c>
      <c r="F473" s="66" t="str">
        <f>VLOOKUP(A473,[2]Kreise!$A$2:$C$53,3,FALSE)</f>
        <v>K03151</v>
      </c>
      <c r="G473" s="53" t="s">
        <v>628</v>
      </c>
    </row>
    <row r="474" spans="1:7" x14ac:dyDescent="0.2">
      <c r="A474" s="89">
        <f>'2020_3-1-2_Download'!B482</f>
        <v>153</v>
      </c>
      <c r="B474" s="92">
        <f>'2020_3-1-2_Download'!D482</f>
        <v>2011</v>
      </c>
      <c r="C474" s="89" t="str">
        <f>'2020_3-1-2_Download'!C482</f>
        <v>Goslar</v>
      </c>
      <c r="D474" s="89" t="str">
        <f>'2020_3-1-2_Download'!$E$7</f>
        <v>ausländische Herkunft mindestens eines Elternteils</v>
      </c>
      <c r="E474" s="130" t="s">
        <v>1408</v>
      </c>
      <c r="F474" s="66" t="str">
        <f>VLOOKUP(A474,[2]Kreise!$A$2:$C$53,3,FALSE)</f>
        <v>K03153</v>
      </c>
      <c r="G474" s="53" t="s">
        <v>629</v>
      </c>
    </row>
    <row r="475" spans="1:7" x14ac:dyDescent="0.2">
      <c r="A475" s="89">
        <f>'2020_3-1-2_Download'!B483</f>
        <v>154</v>
      </c>
      <c r="B475" s="92">
        <f>'2020_3-1-2_Download'!D483</f>
        <v>2011</v>
      </c>
      <c r="C475" s="89" t="str">
        <f>'2020_3-1-2_Download'!C483</f>
        <v>Helmstedt</v>
      </c>
      <c r="D475" s="89" t="str">
        <f>'2020_3-1-2_Download'!$E$7</f>
        <v>ausländische Herkunft mindestens eines Elternteils</v>
      </c>
      <c r="E475" s="130" t="s">
        <v>1408</v>
      </c>
      <c r="F475" s="66" t="str">
        <f>VLOOKUP(A475,[2]Kreise!$A$2:$C$53,3,FALSE)</f>
        <v>K03154</v>
      </c>
      <c r="G475" s="53" t="s">
        <v>630</v>
      </c>
    </row>
    <row r="476" spans="1:7" x14ac:dyDescent="0.2">
      <c r="A476" s="89">
        <f>'2020_3-1-2_Download'!B484</f>
        <v>155</v>
      </c>
      <c r="B476" s="92">
        <f>'2020_3-1-2_Download'!D484</f>
        <v>2011</v>
      </c>
      <c r="C476" s="89" t="str">
        <f>'2020_3-1-2_Download'!C484</f>
        <v>Northeim</v>
      </c>
      <c r="D476" s="89" t="str">
        <f>'2020_3-1-2_Download'!$E$7</f>
        <v>ausländische Herkunft mindestens eines Elternteils</v>
      </c>
      <c r="E476" s="130" t="s">
        <v>1408</v>
      </c>
      <c r="F476" s="66" t="str">
        <f>VLOOKUP(A476,[2]Kreise!$A$2:$C$53,3,FALSE)</f>
        <v>K03155</v>
      </c>
      <c r="G476" s="53" t="s">
        <v>631</v>
      </c>
    </row>
    <row r="477" spans="1:7" x14ac:dyDescent="0.2">
      <c r="A477" s="89">
        <f>'2020_3-1-2_Download'!B485</f>
        <v>157</v>
      </c>
      <c r="B477" s="92">
        <f>'2020_3-1-2_Download'!D485</f>
        <v>2011</v>
      </c>
      <c r="C477" s="89" t="str">
        <f>'2020_3-1-2_Download'!C485</f>
        <v>Peine</v>
      </c>
      <c r="D477" s="89" t="str">
        <f>'2020_3-1-2_Download'!$E$7</f>
        <v>ausländische Herkunft mindestens eines Elternteils</v>
      </c>
      <c r="E477" s="130" t="s">
        <v>1408</v>
      </c>
      <c r="F477" s="66" t="str">
        <f>VLOOKUP(A477,[2]Kreise!$A$2:$C$53,3,FALSE)</f>
        <v>K03157</v>
      </c>
      <c r="G477" s="53" t="s">
        <v>632</v>
      </c>
    </row>
    <row r="478" spans="1:7" x14ac:dyDescent="0.2">
      <c r="A478" s="89">
        <f>'2020_3-1-2_Download'!B486</f>
        <v>158</v>
      </c>
      <c r="B478" s="92">
        <f>'2020_3-1-2_Download'!D486</f>
        <v>2011</v>
      </c>
      <c r="C478" s="89" t="str">
        <f>'2020_3-1-2_Download'!C486</f>
        <v>Wolfenbüttel</v>
      </c>
      <c r="D478" s="89" t="str">
        <f>'2020_3-1-2_Download'!$E$7</f>
        <v>ausländische Herkunft mindestens eines Elternteils</v>
      </c>
      <c r="E478" s="130" t="s">
        <v>1408</v>
      </c>
      <c r="F478" s="66" t="str">
        <f>VLOOKUP(A478,[2]Kreise!$A$2:$C$53,3,FALSE)</f>
        <v>K03158</v>
      </c>
      <c r="G478" s="53" t="s">
        <v>633</v>
      </c>
    </row>
    <row r="479" spans="1:7" x14ac:dyDescent="0.2">
      <c r="A479" s="89">
        <f>'2020_3-1-2_Download'!B487</f>
        <v>159</v>
      </c>
      <c r="B479" s="92">
        <f>'2020_3-1-2_Download'!D487</f>
        <v>2011</v>
      </c>
      <c r="C479" s="89" t="str">
        <f>'2020_3-1-2_Download'!C487</f>
        <v>Göttingen</v>
      </c>
      <c r="D479" s="89" t="str">
        <f>'2020_3-1-2_Download'!$E$7</f>
        <v>ausländische Herkunft mindestens eines Elternteils</v>
      </c>
      <c r="E479" s="130" t="s">
        <v>1408</v>
      </c>
      <c r="F479" s="66" t="str">
        <f>VLOOKUP(A479,[2]Kreise!$A$2:$C$53,3,FALSE)</f>
        <v>K03159</v>
      </c>
      <c r="G479" s="53" t="s">
        <v>634</v>
      </c>
    </row>
    <row r="480" spans="1:7" x14ac:dyDescent="0.2">
      <c r="A480" s="89">
        <f>'2020_3-1-2_Download'!B488</f>
        <v>1</v>
      </c>
      <c r="B480" s="92">
        <f>'2020_3-1-2_Download'!D488</f>
        <v>2011</v>
      </c>
      <c r="C480" s="89" t="str">
        <f>'2020_3-1-2_Download'!C488</f>
        <v>Statistische Region Braunschweig</v>
      </c>
      <c r="D480" s="89" t="str">
        <f>'2020_3-1-2_Download'!$E$7</f>
        <v>ausländische Herkunft mindestens eines Elternteils</v>
      </c>
      <c r="E480" s="130" t="s">
        <v>1408</v>
      </c>
      <c r="F480" s="66" t="str">
        <f>VLOOKUP(A480,[2]Kreise!$A$2:$C$53,3,FALSE)</f>
        <v>K031</v>
      </c>
      <c r="G480" s="53" t="s">
        <v>635</v>
      </c>
    </row>
    <row r="481" spans="1:7" x14ac:dyDescent="0.2">
      <c r="A481" s="89">
        <f>'2020_3-1-2_Download'!B489</f>
        <v>241</v>
      </c>
      <c r="B481" s="92">
        <f>'2020_3-1-2_Download'!D489</f>
        <v>2011</v>
      </c>
      <c r="C481" s="89" t="str">
        <f>'2020_3-1-2_Download'!C489</f>
        <v>Hannover  Region</v>
      </c>
      <c r="D481" s="89" t="str">
        <f>'2020_3-1-2_Download'!$E$7</f>
        <v>ausländische Herkunft mindestens eines Elternteils</v>
      </c>
      <c r="E481" s="130" t="s">
        <v>1408</v>
      </c>
      <c r="F481" s="66" t="str">
        <f>VLOOKUP(A481,[2]Kreise!$A$2:$C$53,3,FALSE)</f>
        <v>K03241</v>
      </c>
      <c r="G481" s="53" t="s">
        <v>636</v>
      </c>
    </row>
    <row r="482" spans="1:7" x14ac:dyDescent="0.2">
      <c r="A482" s="89">
        <f>'2020_3-1-2_Download'!B490</f>
        <v>241001</v>
      </c>
      <c r="B482" s="92">
        <f>'2020_3-1-2_Download'!D490</f>
        <v>2011</v>
      </c>
      <c r="C482" s="89" t="str">
        <f>'2020_3-1-2_Download'!C490</f>
        <v>dav. Hannover  Lhst.</v>
      </c>
      <c r="D482" s="89" t="str">
        <f>'2020_3-1-2_Download'!$E$7</f>
        <v>ausländische Herkunft mindestens eines Elternteils</v>
      </c>
      <c r="E482" s="130" t="s">
        <v>1408</v>
      </c>
      <c r="F482" s="66" t="str">
        <f>VLOOKUP(A482,[2]Kreise!$A$2:$C$53,3,FALSE)</f>
        <v>K03241001</v>
      </c>
      <c r="G482" s="53" t="s">
        <v>637</v>
      </c>
    </row>
    <row r="483" spans="1:7" x14ac:dyDescent="0.2">
      <c r="A483" s="89">
        <f>'2020_3-1-2_Download'!B491</f>
        <v>241999</v>
      </c>
      <c r="B483" s="92">
        <f>'2020_3-1-2_Download'!D491</f>
        <v>2011</v>
      </c>
      <c r="C483" s="89" t="str">
        <f>'2020_3-1-2_Download'!C491</f>
        <v>dav. Hannover  Umland</v>
      </c>
      <c r="D483" s="89" t="str">
        <f>'2020_3-1-2_Download'!$E$7</f>
        <v>ausländische Herkunft mindestens eines Elternteils</v>
      </c>
      <c r="E483" s="130" t="s">
        <v>1408</v>
      </c>
      <c r="F483" s="66" t="str">
        <f>VLOOKUP(A483,[2]Kreise!$A$2:$C$53,3,FALSE)</f>
        <v>K03241999</v>
      </c>
      <c r="G483" s="53" t="s">
        <v>638</v>
      </c>
    </row>
    <row r="484" spans="1:7" x14ac:dyDescent="0.2">
      <c r="A484" s="89">
        <f>'2020_3-1-2_Download'!B492</f>
        <v>251</v>
      </c>
      <c r="B484" s="92">
        <f>'2020_3-1-2_Download'!D492</f>
        <v>2011</v>
      </c>
      <c r="C484" s="89" t="str">
        <f>'2020_3-1-2_Download'!C492</f>
        <v>Diepholz</v>
      </c>
      <c r="D484" s="89" t="str">
        <f>'2020_3-1-2_Download'!$E$7</f>
        <v>ausländische Herkunft mindestens eines Elternteils</v>
      </c>
      <c r="E484" s="130" t="s">
        <v>1408</v>
      </c>
      <c r="F484" s="66" t="str">
        <f>VLOOKUP(A484,[2]Kreise!$A$2:$C$53,3,FALSE)</f>
        <v>K03251</v>
      </c>
      <c r="G484" s="53" t="s">
        <v>639</v>
      </c>
    </row>
    <row r="485" spans="1:7" x14ac:dyDescent="0.2">
      <c r="A485" s="89">
        <f>'2020_3-1-2_Download'!B493</f>
        <v>252</v>
      </c>
      <c r="B485" s="92">
        <f>'2020_3-1-2_Download'!D493</f>
        <v>2011</v>
      </c>
      <c r="C485" s="89" t="str">
        <f>'2020_3-1-2_Download'!C493</f>
        <v>Hameln-Pyrmont</v>
      </c>
      <c r="D485" s="89" t="str">
        <f>'2020_3-1-2_Download'!$E$7</f>
        <v>ausländische Herkunft mindestens eines Elternteils</v>
      </c>
      <c r="E485" s="130" t="s">
        <v>1408</v>
      </c>
      <c r="F485" s="66" t="str">
        <f>VLOOKUP(A485,[2]Kreise!$A$2:$C$53,3,FALSE)</f>
        <v>K03252</v>
      </c>
      <c r="G485" s="53" t="s">
        <v>640</v>
      </c>
    </row>
    <row r="486" spans="1:7" x14ac:dyDescent="0.2">
      <c r="A486" s="89">
        <f>'2020_3-1-2_Download'!B494</f>
        <v>254</v>
      </c>
      <c r="B486" s="92">
        <f>'2020_3-1-2_Download'!D494</f>
        <v>2011</v>
      </c>
      <c r="C486" s="89" t="str">
        <f>'2020_3-1-2_Download'!C494</f>
        <v>Hildesheim</v>
      </c>
      <c r="D486" s="89" t="str">
        <f>'2020_3-1-2_Download'!$E$7</f>
        <v>ausländische Herkunft mindestens eines Elternteils</v>
      </c>
      <c r="E486" s="130" t="s">
        <v>1408</v>
      </c>
      <c r="F486" s="66" t="str">
        <f>VLOOKUP(A486,[2]Kreise!$A$2:$C$53,3,FALSE)</f>
        <v>K03254</v>
      </c>
      <c r="G486" s="53" t="s">
        <v>641</v>
      </c>
    </row>
    <row r="487" spans="1:7" x14ac:dyDescent="0.2">
      <c r="A487" s="89">
        <f>'2020_3-1-2_Download'!B495</f>
        <v>255</v>
      </c>
      <c r="B487" s="92">
        <f>'2020_3-1-2_Download'!D495</f>
        <v>2011</v>
      </c>
      <c r="C487" s="89" t="str">
        <f>'2020_3-1-2_Download'!C495</f>
        <v>Holzminden</v>
      </c>
      <c r="D487" s="89" t="str">
        <f>'2020_3-1-2_Download'!$E$7</f>
        <v>ausländische Herkunft mindestens eines Elternteils</v>
      </c>
      <c r="E487" s="130" t="s">
        <v>1408</v>
      </c>
      <c r="F487" s="66" t="str">
        <f>VLOOKUP(A487,[2]Kreise!$A$2:$C$53,3,FALSE)</f>
        <v>K03255</v>
      </c>
      <c r="G487" s="53" t="s">
        <v>642</v>
      </c>
    </row>
    <row r="488" spans="1:7" x14ac:dyDescent="0.2">
      <c r="A488" s="89">
        <f>'2020_3-1-2_Download'!B496</f>
        <v>256</v>
      </c>
      <c r="B488" s="92">
        <f>'2020_3-1-2_Download'!D496</f>
        <v>2011</v>
      </c>
      <c r="C488" s="89" t="str">
        <f>'2020_3-1-2_Download'!C496</f>
        <v>Nienburg (Weser)</v>
      </c>
      <c r="D488" s="89" t="str">
        <f>'2020_3-1-2_Download'!$E$7</f>
        <v>ausländische Herkunft mindestens eines Elternteils</v>
      </c>
      <c r="E488" s="130" t="s">
        <v>1408</v>
      </c>
      <c r="F488" s="66" t="str">
        <f>VLOOKUP(A488,[2]Kreise!$A$2:$C$53,3,FALSE)</f>
        <v>K03256</v>
      </c>
      <c r="G488" s="53" t="s">
        <v>643</v>
      </c>
    </row>
    <row r="489" spans="1:7" x14ac:dyDescent="0.2">
      <c r="A489" s="89">
        <f>'2020_3-1-2_Download'!B497</f>
        <v>257</v>
      </c>
      <c r="B489" s="92">
        <f>'2020_3-1-2_Download'!D497</f>
        <v>2011</v>
      </c>
      <c r="C489" s="89" t="str">
        <f>'2020_3-1-2_Download'!C497</f>
        <v>Schaumburg</v>
      </c>
      <c r="D489" s="89" t="str">
        <f>'2020_3-1-2_Download'!$E$7</f>
        <v>ausländische Herkunft mindestens eines Elternteils</v>
      </c>
      <c r="E489" s="130" t="s">
        <v>1408</v>
      </c>
      <c r="F489" s="66" t="str">
        <f>VLOOKUP(A489,[2]Kreise!$A$2:$C$53,3,FALSE)</f>
        <v>K03257</v>
      </c>
      <c r="G489" s="53" t="s">
        <v>644</v>
      </c>
    </row>
    <row r="490" spans="1:7" x14ac:dyDescent="0.2">
      <c r="A490" s="89">
        <f>'2020_3-1-2_Download'!B498</f>
        <v>2</v>
      </c>
      <c r="B490" s="92">
        <f>'2020_3-1-2_Download'!D498</f>
        <v>2011</v>
      </c>
      <c r="C490" s="89" t="str">
        <f>'2020_3-1-2_Download'!C498</f>
        <v>Statistische Region Hannover</v>
      </c>
      <c r="D490" s="89" t="str">
        <f>'2020_3-1-2_Download'!$E$7</f>
        <v>ausländische Herkunft mindestens eines Elternteils</v>
      </c>
      <c r="E490" s="130" t="s">
        <v>1408</v>
      </c>
      <c r="F490" s="66" t="str">
        <f>VLOOKUP(A490,[2]Kreise!$A$2:$C$53,3,FALSE)</f>
        <v>K032</v>
      </c>
      <c r="G490" s="53" t="s">
        <v>645</v>
      </c>
    </row>
    <row r="491" spans="1:7" x14ac:dyDescent="0.2">
      <c r="A491" s="89">
        <f>'2020_3-1-2_Download'!B499</f>
        <v>351</v>
      </c>
      <c r="B491" s="92">
        <f>'2020_3-1-2_Download'!D499</f>
        <v>2011</v>
      </c>
      <c r="C491" s="89" t="str">
        <f>'2020_3-1-2_Download'!C499</f>
        <v>Celle</v>
      </c>
      <c r="D491" s="89" t="str">
        <f>'2020_3-1-2_Download'!$E$7</f>
        <v>ausländische Herkunft mindestens eines Elternteils</v>
      </c>
      <c r="E491" s="130" t="s">
        <v>1408</v>
      </c>
      <c r="F491" s="66" t="str">
        <f>VLOOKUP(A491,[2]Kreise!$A$2:$C$53,3,FALSE)</f>
        <v>K03351</v>
      </c>
      <c r="G491" s="53" t="s">
        <v>646</v>
      </c>
    </row>
    <row r="492" spans="1:7" x14ac:dyDescent="0.2">
      <c r="A492" s="89">
        <f>'2020_3-1-2_Download'!B500</f>
        <v>352</v>
      </c>
      <c r="B492" s="92">
        <f>'2020_3-1-2_Download'!D500</f>
        <v>2011</v>
      </c>
      <c r="C492" s="89" t="str">
        <f>'2020_3-1-2_Download'!C500</f>
        <v>Cuxhaven</v>
      </c>
      <c r="D492" s="89" t="str">
        <f>'2020_3-1-2_Download'!$E$7</f>
        <v>ausländische Herkunft mindestens eines Elternteils</v>
      </c>
      <c r="E492" s="130" t="s">
        <v>1408</v>
      </c>
      <c r="F492" s="66" t="str">
        <f>VLOOKUP(A492,[2]Kreise!$A$2:$C$53,3,FALSE)</f>
        <v>K03352</v>
      </c>
      <c r="G492" s="53" t="s">
        <v>647</v>
      </c>
    </row>
    <row r="493" spans="1:7" x14ac:dyDescent="0.2">
      <c r="A493" s="89">
        <f>'2020_3-1-2_Download'!B501</f>
        <v>353</v>
      </c>
      <c r="B493" s="92">
        <f>'2020_3-1-2_Download'!D501</f>
        <v>2011</v>
      </c>
      <c r="C493" s="89" t="str">
        <f>'2020_3-1-2_Download'!C501</f>
        <v>Harburg</v>
      </c>
      <c r="D493" s="89" t="str">
        <f>'2020_3-1-2_Download'!$E$7</f>
        <v>ausländische Herkunft mindestens eines Elternteils</v>
      </c>
      <c r="E493" s="130" t="s">
        <v>1408</v>
      </c>
      <c r="F493" s="66" t="str">
        <f>VLOOKUP(A493,[2]Kreise!$A$2:$C$53,3,FALSE)</f>
        <v>K03353</v>
      </c>
      <c r="G493" s="53" t="s">
        <v>648</v>
      </c>
    </row>
    <row r="494" spans="1:7" x14ac:dyDescent="0.2">
      <c r="A494" s="89">
        <f>'2020_3-1-2_Download'!B502</f>
        <v>354</v>
      </c>
      <c r="B494" s="92">
        <f>'2020_3-1-2_Download'!D502</f>
        <v>2011</v>
      </c>
      <c r="C494" s="89" t="str">
        <f>'2020_3-1-2_Download'!C502</f>
        <v>Lüchow-Dannenberg</v>
      </c>
      <c r="D494" s="89" t="str">
        <f>'2020_3-1-2_Download'!$E$7</f>
        <v>ausländische Herkunft mindestens eines Elternteils</v>
      </c>
      <c r="E494" s="130" t="s">
        <v>1408</v>
      </c>
      <c r="F494" s="66" t="str">
        <f>VLOOKUP(A494,[2]Kreise!$A$2:$C$53,3,FALSE)</f>
        <v>K03354</v>
      </c>
      <c r="G494" s="53" t="s">
        <v>649</v>
      </c>
    </row>
    <row r="495" spans="1:7" x14ac:dyDescent="0.2">
      <c r="A495" s="89">
        <f>'2020_3-1-2_Download'!B503</f>
        <v>355</v>
      </c>
      <c r="B495" s="92">
        <f>'2020_3-1-2_Download'!D503</f>
        <v>2011</v>
      </c>
      <c r="C495" s="89" t="str">
        <f>'2020_3-1-2_Download'!C503</f>
        <v>Lüneburg</v>
      </c>
      <c r="D495" s="89" t="str">
        <f>'2020_3-1-2_Download'!$E$7</f>
        <v>ausländische Herkunft mindestens eines Elternteils</v>
      </c>
      <c r="E495" s="130" t="s">
        <v>1408</v>
      </c>
      <c r="F495" s="66" t="str">
        <f>VLOOKUP(A495,[2]Kreise!$A$2:$C$53,3,FALSE)</f>
        <v>K03355</v>
      </c>
      <c r="G495" s="53" t="s">
        <v>650</v>
      </c>
    </row>
    <row r="496" spans="1:7" x14ac:dyDescent="0.2">
      <c r="A496" s="89">
        <f>'2020_3-1-2_Download'!B504</f>
        <v>356</v>
      </c>
      <c r="B496" s="92">
        <f>'2020_3-1-2_Download'!D504</f>
        <v>2011</v>
      </c>
      <c r="C496" s="89" t="str">
        <f>'2020_3-1-2_Download'!C504</f>
        <v>Osterholz</v>
      </c>
      <c r="D496" s="89" t="str">
        <f>'2020_3-1-2_Download'!$E$7</f>
        <v>ausländische Herkunft mindestens eines Elternteils</v>
      </c>
      <c r="E496" s="130" t="s">
        <v>1408</v>
      </c>
      <c r="F496" s="66" t="str">
        <f>VLOOKUP(A496,[2]Kreise!$A$2:$C$53,3,FALSE)</f>
        <v>K03356</v>
      </c>
      <c r="G496" s="53" t="s">
        <v>651</v>
      </c>
    </row>
    <row r="497" spans="1:7" x14ac:dyDescent="0.2">
      <c r="A497" s="89">
        <f>'2020_3-1-2_Download'!B505</f>
        <v>357</v>
      </c>
      <c r="B497" s="92">
        <f>'2020_3-1-2_Download'!D505</f>
        <v>2011</v>
      </c>
      <c r="C497" s="89" t="str">
        <f>'2020_3-1-2_Download'!C505</f>
        <v>Rotenburg (Wümme)</v>
      </c>
      <c r="D497" s="89" t="str">
        <f>'2020_3-1-2_Download'!$E$7</f>
        <v>ausländische Herkunft mindestens eines Elternteils</v>
      </c>
      <c r="E497" s="130" t="s">
        <v>1408</v>
      </c>
      <c r="F497" s="66" t="str">
        <f>VLOOKUP(A497,[2]Kreise!$A$2:$C$53,3,FALSE)</f>
        <v>K03357</v>
      </c>
      <c r="G497" s="53" t="s">
        <v>652</v>
      </c>
    </row>
    <row r="498" spans="1:7" x14ac:dyDescent="0.2">
      <c r="A498" s="89">
        <f>'2020_3-1-2_Download'!B506</f>
        <v>358</v>
      </c>
      <c r="B498" s="92">
        <f>'2020_3-1-2_Download'!D506</f>
        <v>2011</v>
      </c>
      <c r="C498" s="89" t="str">
        <f>'2020_3-1-2_Download'!C506</f>
        <v>Heidekreis</v>
      </c>
      <c r="D498" s="89" t="str">
        <f>'2020_3-1-2_Download'!$E$7</f>
        <v>ausländische Herkunft mindestens eines Elternteils</v>
      </c>
      <c r="E498" s="130" t="s">
        <v>1408</v>
      </c>
      <c r="F498" s="66" t="str">
        <f>VLOOKUP(A498,[2]Kreise!$A$2:$C$53,3,FALSE)</f>
        <v>K03358</v>
      </c>
      <c r="G498" s="53" t="s">
        <v>653</v>
      </c>
    </row>
    <row r="499" spans="1:7" x14ac:dyDescent="0.2">
      <c r="A499" s="89">
        <f>'2020_3-1-2_Download'!B507</f>
        <v>359</v>
      </c>
      <c r="B499" s="92">
        <f>'2020_3-1-2_Download'!D507</f>
        <v>2011</v>
      </c>
      <c r="C499" s="89" t="str">
        <f>'2020_3-1-2_Download'!C507</f>
        <v>Stade</v>
      </c>
      <c r="D499" s="89" t="str">
        <f>'2020_3-1-2_Download'!$E$7</f>
        <v>ausländische Herkunft mindestens eines Elternteils</v>
      </c>
      <c r="E499" s="130" t="s">
        <v>1408</v>
      </c>
      <c r="F499" s="66" t="str">
        <f>VLOOKUP(A499,[2]Kreise!$A$2:$C$53,3,FALSE)</f>
        <v>K03359</v>
      </c>
      <c r="G499" s="53" t="s">
        <v>654</v>
      </c>
    </row>
    <row r="500" spans="1:7" x14ac:dyDescent="0.2">
      <c r="A500" s="89">
        <f>'2020_3-1-2_Download'!B508</f>
        <v>360</v>
      </c>
      <c r="B500" s="92">
        <f>'2020_3-1-2_Download'!D508</f>
        <v>2011</v>
      </c>
      <c r="C500" s="89" t="str">
        <f>'2020_3-1-2_Download'!C508</f>
        <v>Uelzen</v>
      </c>
      <c r="D500" s="89" t="str">
        <f>'2020_3-1-2_Download'!$E$7</f>
        <v>ausländische Herkunft mindestens eines Elternteils</v>
      </c>
      <c r="E500" s="130" t="s">
        <v>1408</v>
      </c>
      <c r="F500" s="66" t="str">
        <f>VLOOKUP(A500,[2]Kreise!$A$2:$C$53,3,FALSE)</f>
        <v>K03360</v>
      </c>
      <c r="G500" s="53" t="s">
        <v>655</v>
      </c>
    </row>
    <row r="501" spans="1:7" x14ac:dyDescent="0.2">
      <c r="A501" s="89">
        <f>'2020_3-1-2_Download'!B509</f>
        <v>361</v>
      </c>
      <c r="B501" s="92">
        <f>'2020_3-1-2_Download'!D509</f>
        <v>2011</v>
      </c>
      <c r="C501" s="89" t="str">
        <f>'2020_3-1-2_Download'!C509</f>
        <v>Verden</v>
      </c>
      <c r="D501" s="89" t="str">
        <f>'2020_3-1-2_Download'!$E$7</f>
        <v>ausländische Herkunft mindestens eines Elternteils</v>
      </c>
      <c r="E501" s="130" t="s">
        <v>1408</v>
      </c>
      <c r="F501" s="66" t="str">
        <f>VLOOKUP(A501,[2]Kreise!$A$2:$C$53,3,FALSE)</f>
        <v>K03361</v>
      </c>
      <c r="G501" s="53" t="s">
        <v>656</v>
      </c>
    </row>
    <row r="502" spans="1:7" x14ac:dyDescent="0.2">
      <c r="A502" s="89">
        <f>'2020_3-1-2_Download'!B510</f>
        <v>3</v>
      </c>
      <c r="B502" s="92">
        <f>'2020_3-1-2_Download'!D510</f>
        <v>2011</v>
      </c>
      <c r="C502" s="89" t="str">
        <f>'2020_3-1-2_Download'!C510</f>
        <v>Statistische Region Lüneburg</v>
      </c>
      <c r="D502" s="89" t="str">
        <f>'2020_3-1-2_Download'!$E$7</f>
        <v>ausländische Herkunft mindestens eines Elternteils</v>
      </c>
      <c r="E502" s="130" t="s">
        <v>1408</v>
      </c>
      <c r="F502" s="66" t="str">
        <f>VLOOKUP(A502,[2]Kreise!$A$2:$C$53,3,FALSE)</f>
        <v>K033</v>
      </c>
      <c r="G502" s="53" t="s">
        <v>657</v>
      </c>
    </row>
    <row r="503" spans="1:7" x14ac:dyDescent="0.2">
      <c r="A503" s="89">
        <f>'2020_3-1-2_Download'!B511</f>
        <v>401</v>
      </c>
      <c r="B503" s="92">
        <f>'2020_3-1-2_Download'!D511</f>
        <v>2011</v>
      </c>
      <c r="C503" s="89" t="str">
        <f>'2020_3-1-2_Download'!C511</f>
        <v>Delmenhorst  Stadt</v>
      </c>
      <c r="D503" s="89" t="str">
        <f>'2020_3-1-2_Download'!$E$7</f>
        <v>ausländische Herkunft mindestens eines Elternteils</v>
      </c>
      <c r="E503" s="130" t="s">
        <v>1408</v>
      </c>
      <c r="F503" s="66" t="str">
        <f>VLOOKUP(A503,[2]Kreise!$A$2:$C$53,3,FALSE)</f>
        <v>K03401</v>
      </c>
      <c r="G503" s="53" t="s">
        <v>658</v>
      </c>
    </row>
    <row r="504" spans="1:7" x14ac:dyDescent="0.2">
      <c r="A504" s="89">
        <f>'2020_3-1-2_Download'!B512</f>
        <v>402</v>
      </c>
      <c r="B504" s="92">
        <f>'2020_3-1-2_Download'!D512</f>
        <v>2011</v>
      </c>
      <c r="C504" s="89" t="str">
        <f>'2020_3-1-2_Download'!C512</f>
        <v>Emden  Stadt</v>
      </c>
      <c r="D504" s="89" t="str">
        <f>'2020_3-1-2_Download'!$E$7</f>
        <v>ausländische Herkunft mindestens eines Elternteils</v>
      </c>
      <c r="E504" s="130" t="s">
        <v>1408</v>
      </c>
      <c r="F504" s="66" t="str">
        <f>VLOOKUP(A504,[2]Kreise!$A$2:$C$53,3,FALSE)</f>
        <v>K03402</v>
      </c>
      <c r="G504" s="53" t="s">
        <v>659</v>
      </c>
    </row>
    <row r="505" spans="1:7" x14ac:dyDescent="0.2">
      <c r="A505" s="89">
        <f>'2020_3-1-2_Download'!B513</f>
        <v>403</v>
      </c>
      <c r="B505" s="92">
        <f>'2020_3-1-2_Download'!D513</f>
        <v>2011</v>
      </c>
      <c r="C505" s="89" t="str">
        <f>'2020_3-1-2_Download'!C513</f>
        <v>Oldenburg(Oldb)  Stadt</v>
      </c>
      <c r="D505" s="89" t="str">
        <f>'2020_3-1-2_Download'!$E$7</f>
        <v>ausländische Herkunft mindestens eines Elternteils</v>
      </c>
      <c r="E505" s="130" t="s">
        <v>1408</v>
      </c>
      <c r="F505" s="66" t="str">
        <f>VLOOKUP(A505,[2]Kreise!$A$2:$C$53,3,FALSE)</f>
        <v>K03403</v>
      </c>
      <c r="G505" s="53" t="s">
        <v>660</v>
      </c>
    </row>
    <row r="506" spans="1:7" x14ac:dyDescent="0.2">
      <c r="A506" s="89">
        <f>'2020_3-1-2_Download'!B514</f>
        <v>404</v>
      </c>
      <c r="B506" s="92">
        <f>'2020_3-1-2_Download'!D514</f>
        <v>2011</v>
      </c>
      <c r="C506" s="89" t="str">
        <f>'2020_3-1-2_Download'!C514</f>
        <v>Osnabrück  Stadt</v>
      </c>
      <c r="D506" s="89" t="str">
        <f>'2020_3-1-2_Download'!$E$7</f>
        <v>ausländische Herkunft mindestens eines Elternteils</v>
      </c>
      <c r="E506" s="130" t="s">
        <v>1408</v>
      </c>
      <c r="F506" s="66" t="str">
        <f>VLOOKUP(A506,[2]Kreise!$A$2:$C$53,3,FALSE)</f>
        <v>K03404</v>
      </c>
      <c r="G506" s="53" t="s">
        <v>661</v>
      </c>
    </row>
    <row r="507" spans="1:7" x14ac:dyDescent="0.2">
      <c r="A507" s="89">
        <f>'2020_3-1-2_Download'!B515</f>
        <v>405</v>
      </c>
      <c r="B507" s="92">
        <f>'2020_3-1-2_Download'!D515</f>
        <v>2011</v>
      </c>
      <c r="C507" s="89" t="str">
        <f>'2020_3-1-2_Download'!C515</f>
        <v>Wilhelmshaven  Stadt</v>
      </c>
      <c r="D507" s="89" t="str">
        <f>'2020_3-1-2_Download'!$E$7</f>
        <v>ausländische Herkunft mindestens eines Elternteils</v>
      </c>
      <c r="E507" s="130" t="s">
        <v>1408</v>
      </c>
      <c r="F507" s="66" t="str">
        <f>VLOOKUP(A507,[2]Kreise!$A$2:$C$53,3,FALSE)</f>
        <v>K03405</v>
      </c>
      <c r="G507" s="53" t="s">
        <v>662</v>
      </c>
    </row>
    <row r="508" spans="1:7" x14ac:dyDescent="0.2">
      <c r="A508" s="89">
        <f>'2020_3-1-2_Download'!B516</f>
        <v>451</v>
      </c>
      <c r="B508" s="92">
        <f>'2020_3-1-2_Download'!D516</f>
        <v>2011</v>
      </c>
      <c r="C508" s="89" t="str">
        <f>'2020_3-1-2_Download'!C516</f>
        <v>Ammerland</v>
      </c>
      <c r="D508" s="89" t="str">
        <f>'2020_3-1-2_Download'!$E$7</f>
        <v>ausländische Herkunft mindestens eines Elternteils</v>
      </c>
      <c r="E508" s="130" t="s">
        <v>1408</v>
      </c>
      <c r="F508" s="66" t="str">
        <f>VLOOKUP(A508,[2]Kreise!$A$2:$C$53,3,FALSE)</f>
        <v>K03451</v>
      </c>
      <c r="G508" s="53" t="s">
        <v>663</v>
      </c>
    </row>
    <row r="509" spans="1:7" x14ac:dyDescent="0.2">
      <c r="A509" s="89">
        <f>'2020_3-1-2_Download'!B517</f>
        <v>452</v>
      </c>
      <c r="B509" s="92">
        <f>'2020_3-1-2_Download'!D517</f>
        <v>2011</v>
      </c>
      <c r="C509" s="89" t="str">
        <f>'2020_3-1-2_Download'!C517</f>
        <v>Aurich</v>
      </c>
      <c r="D509" s="89" t="str">
        <f>'2020_3-1-2_Download'!$E$7</f>
        <v>ausländische Herkunft mindestens eines Elternteils</v>
      </c>
      <c r="E509" s="130" t="s">
        <v>1408</v>
      </c>
      <c r="F509" s="66" t="str">
        <f>VLOOKUP(A509,[2]Kreise!$A$2:$C$53,3,FALSE)</f>
        <v>K03452</v>
      </c>
      <c r="G509" s="53" t="s">
        <v>664</v>
      </c>
    </row>
    <row r="510" spans="1:7" x14ac:dyDescent="0.2">
      <c r="A510" s="89">
        <f>'2020_3-1-2_Download'!B518</f>
        <v>453</v>
      </c>
      <c r="B510" s="92">
        <f>'2020_3-1-2_Download'!D518</f>
        <v>2011</v>
      </c>
      <c r="C510" s="89" t="str">
        <f>'2020_3-1-2_Download'!C518</f>
        <v>Cloppenburg</v>
      </c>
      <c r="D510" s="89" t="str">
        <f>'2020_3-1-2_Download'!$E$7</f>
        <v>ausländische Herkunft mindestens eines Elternteils</v>
      </c>
      <c r="E510" s="130" t="s">
        <v>1408</v>
      </c>
      <c r="F510" s="66" t="str">
        <f>VLOOKUP(A510,[2]Kreise!$A$2:$C$53,3,FALSE)</f>
        <v>K03453</v>
      </c>
      <c r="G510" s="53" t="s">
        <v>665</v>
      </c>
    </row>
    <row r="511" spans="1:7" x14ac:dyDescent="0.2">
      <c r="A511" s="89">
        <f>'2020_3-1-2_Download'!B519</f>
        <v>454</v>
      </c>
      <c r="B511" s="92">
        <f>'2020_3-1-2_Download'!D519</f>
        <v>2011</v>
      </c>
      <c r="C511" s="89" t="str">
        <f>'2020_3-1-2_Download'!C519</f>
        <v>Emsland</v>
      </c>
      <c r="D511" s="89" t="str">
        <f>'2020_3-1-2_Download'!$E$7</f>
        <v>ausländische Herkunft mindestens eines Elternteils</v>
      </c>
      <c r="E511" s="130" t="s">
        <v>1408</v>
      </c>
      <c r="F511" s="66" t="str">
        <f>VLOOKUP(A511,[2]Kreise!$A$2:$C$53,3,FALSE)</f>
        <v>K03454</v>
      </c>
      <c r="G511" s="53" t="s">
        <v>666</v>
      </c>
    </row>
    <row r="512" spans="1:7" x14ac:dyDescent="0.2">
      <c r="A512" s="89">
        <f>'2020_3-1-2_Download'!B520</f>
        <v>455</v>
      </c>
      <c r="B512" s="92">
        <f>'2020_3-1-2_Download'!D520</f>
        <v>2011</v>
      </c>
      <c r="C512" s="89" t="str">
        <f>'2020_3-1-2_Download'!C520</f>
        <v>Friesland</v>
      </c>
      <c r="D512" s="89" t="str">
        <f>'2020_3-1-2_Download'!$E$7</f>
        <v>ausländische Herkunft mindestens eines Elternteils</v>
      </c>
      <c r="E512" s="130" t="s">
        <v>1408</v>
      </c>
      <c r="F512" s="66" t="str">
        <f>VLOOKUP(A512,[2]Kreise!$A$2:$C$53,3,FALSE)</f>
        <v>K03455</v>
      </c>
      <c r="G512" s="53" t="s">
        <v>667</v>
      </c>
    </row>
    <row r="513" spans="1:7" x14ac:dyDescent="0.2">
      <c r="A513" s="89">
        <f>'2020_3-1-2_Download'!B521</f>
        <v>456</v>
      </c>
      <c r="B513" s="92">
        <f>'2020_3-1-2_Download'!D521</f>
        <v>2011</v>
      </c>
      <c r="C513" s="89" t="str">
        <f>'2020_3-1-2_Download'!C521</f>
        <v>Grafschaft Bentheim</v>
      </c>
      <c r="D513" s="89" t="str">
        <f>'2020_3-1-2_Download'!$E$7</f>
        <v>ausländische Herkunft mindestens eines Elternteils</v>
      </c>
      <c r="E513" s="130" t="s">
        <v>1408</v>
      </c>
      <c r="F513" s="66" t="str">
        <f>VLOOKUP(A513,[2]Kreise!$A$2:$C$53,3,FALSE)</f>
        <v>K03456</v>
      </c>
      <c r="G513" s="53" t="s">
        <v>668</v>
      </c>
    </row>
    <row r="514" spans="1:7" x14ac:dyDescent="0.2">
      <c r="A514" s="89">
        <f>'2020_3-1-2_Download'!B522</f>
        <v>457</v>
      </c>
      <c r="B514" s="92">
        <f>'2020_3-1-2_Download'!D522</f>
        <v>2011</v>
      </c>
      <c r="C514" s="89" t="str">
        <f>'2020_3-1-2_Download'!C522</f>
        <v>Leer</v>
      </c>
      <c r="D514" s="89" t="str">
        <f>'2020_3-1-2_Download'!$E$7</f>
        <v>ausländische Herkunft mindestens eines Elternteils</v>
      </c>
      <c r="E514" s="130" t="s">
        <v>1408</v>
      </c>
      <c r="F514" s="66" t="str">
        <f>VLOOKUP(A514,[2]Kreise!$A$2:$C$53,3,FALSE)</f>
        <v>K03457</v>
      </c>
      <c r="G514" s="53" t="s">
        <v>669</v>
      </c>
    </row>
    <row r="515" spans="1:7" x14ac:dyDescent="0.2">
      <c r="A515" s="89">
        <f>'2020_3-1-2_Download'!B523</f>
        <v>458</v>
      </c>
      <c r="B515" s="92">
        <f>'2020_3-1-2_Download'!D523</f>
        <v>2011</v>
      </c>
      <c r="C515" s="89" t="str">
        <f>'2020_3-1-2_Download'!C523</f>
        <v>Oldenburg</v>
      </c>
      <c r="D515" s="89" t="str">
        <f>'2020_3-1-2_Download'!$E$7</f>
        <v>ausländische Herkunft mindestens eines Elternteils</v>
      </c>
      <c r="E515" s="130" t="s">
        <v>1408</v>
      </c>
      <c r="F515" s="66" t="str">
        <f>VLOOKUP(A515,[2]Kreise!$A$2:$C$53,3,FALSE)</f>
        <v>K03458</v>
      </c>
      <c r="G515" s="53" t="s">
        <v>670</v>
      </c>
    </row>
    <row r="516" spans="1:7" x14ac:dyDescent="0.2">
      <c r="A516" s="89">
        <f>'2020_3-1-2_Download'!B524</f>
        <v>459</v>
      </c>
      <c r="B516" s="92">
        <f>'2020_3-1-2_Download'!D524</f>
        <v>2011</v>
      </c>
      <c r="C516" s="89" t="str">
        <f>'2020_3-1-2_Download'!C524</f>
        <v>Osnabrück</v>
      </c>
      <c r="D516" s="89" t="str">
        <f>'2020_3-1-2_Download'!$E$7</f>
        <v>ausländische Herkunft mindestens eines Elternteils</v>
      </c>
      <c r="E516" s="130" t="s">
        <v>1408</v>
      </c>
      <c r="F516" s="66" t="str">
        <f>VLOOKUP(A516,[2]Kreise!$A$2:$C$53,3,FALSE)</f>
        <v>K03459</v>
      </c>
      <c r="G516" s="53" t="s">
        <v>671</v>
      </c>
    </row>
    <row r="517" spans="1:7" x14ac:dyDescent="0.2">
      <c r="A517" s="89">
        <f>'2020_3-1-2_Download'!B525</f>
        <v>460</v>
      </c>
      <c r="B517" s="92">
        <f>'2020_3-1-2_Download'!D525</f>
        <v>2011</v>
      </c>
      <c r="C517" s="89" t="str">
        <f>'2020_3-1-2_Download'!C525</f>
        <v>Vechta</v>
      </c>
      <c r="D517" s="89" t="str">
        <f>'2020_3-1-2_Download'!$E$7</f>
        <v>ausländische Herkunft mindestens eines Elternteils</v>
      </c>
      <c r="E517" s="130" t="s">
        <v>1408</v>
      </c>
      <c r="F517" s="66" t="str">
        <f>VLOOKUP(A517,[2]Kreise!$A$2:$C$53,3,FALSE)</f>
        <v>K03460</v>
      </c>
      <c r="G517" s="53" t="s">
        <v>672</v>
      </c>
    </row>
    <row r="518" spans="1:7" x14ac:dyDescent="0.2">
      <c r="A518" s="89">
        <f>'2020_3-1-2_Download'!B526</f>
        <v>461</v>
      </c>
      <c r="B518" s="92">
        <f>'2020_3-1-2_Download'!D526</f>
        <v>2011</v>
      </c>
      <c r="C518" s="89" t="str">
        <f>'2020_3-1-2_Download'!C526</f>
        <v>Wesermarsch</v>
      </c>
      <c r="D518" s="89" t="str">
        <f>'2020_3-1-2_Download'!$E$7</f>
        <v>ausländische Herkunft mindestens eines Elternteils</v>
      </c>
      <c r="E518" s="130" t="s">
        <v>1408</v>
      </c>
      <c r="F518" s="66" t="str">
        <f>VLOOKUP(A518,[2]Kreise!$A$2:$C$53,3,FALSE)</f>
        <v>K03461</v>
      </c>
      <c r="G518" s="53" t="s">
        <v>673</v>
      </c>
    </row>
    <row r="519" spans="1:7" x14ac:dyDescent="0.2">
      <c r="A519" s="89">
        <f>'2020_3-1-2_Download'!B527</f>
        <v>462</v>
      </c>
      <c r="B519" s="92">
        <f>'2020_3-1-2_Download'!D527</f>
        <v>2011</v>
      </c>
      <c r="C519" s="89" t="str">
        <f>'2020_3-1-2_Download'!C527</f>
        <v>Wittmund</v>
      </c>
      <c r="D519" s="89" t="str">
        <f>'2020_3-1-2_Download'!$E$7</f>
        <v>ausländische Herkunft mindestens eines Elternteils</v>
      </c>
      <c r="E519" s="130" t="s">
        <v>1408</v>
      </c>
      <c r="F519" s="66" t="str">
        <f>VLOOKUP(A519,[2]Kreise!$A$2:$C$53,3,FALSE)</f>
        <v>K03462</v>
      </c>
      <c r="G519" s="53" t="s">
        <v>674</v>
      </c>
    </row>
    <row r="520" spans="1:7" x14ac:dyDescent="0.2">
      <c r="A520" s="89">
        <f>'2020_3-1-2_Download'!B528</f>
        <v>4</v>
      </c>
      <c r="B520" s="92">
        <f>'2020_3-1-2_Download'!D528</f>
        <v>2011</v>
      </c>
      <c r="C520" s="89" t="str">
        <f>'2020_3-1-2_Download'!C528</f>
        <v>Statistische Region Weser-Ems</v>
      </c>
      <c r="D520" s="89" t="str">
        <f>'2020_3-1-2_Download'!$E$7</f>
        <v>ausländische Herkunft mindestens eines Elternteils</v>
      </c>
      <c r="E520" s="130" t="s">
        <v>1408</v>
      </c>
      <c r="F520" s="66" t="str">
        <f>VLOOKUP(A520,[2]Kreise!$A$2:$C$53,3,FALSE)</f>
        <v>K034</v>
      </c>
      <c r="G520" s="53" t="s">
        <v>675</v>
      </c>
    </row>
    <row r="521" spans="1:7" x14ac:dyDescent="0.2">
      <c r="A521" s="89">
        <f>'2020_3-1-2_Download'!B529</f>
        <v>0</v>
      </c>
      <c r="B521" s="92">
        <f>'2020_3-1-2_Download'!D529</f>
        <v>2011</v>
      </c>
      <c r="C521" s="89" t="str">
        <f>'2020_3-1-2_Download'!C529</f>
        <v>Niedersachsen</v>
      </c>
      <c r="D521" s="89" t="str">
        <f>'2020_3-1-2_Download'!$E$7</f>
        <v>ausländische Herkunft mindestens eines Elternteils</v>
      </c>
      <c r="E521" s="130" t="s">
        <v>1408</v>
      </c>
      <c r="F521" s="66" t="str">
        <f>VLOOKUP(A521,[2]Kreise!$A$2:$C$53,3,FALSE)</f>
        <v>K030</v>
      </c>
      <c r="G521" s="53" t="s">
        <v>676</v>
      </c>
    </row>
    <row r="522" spans="1:7" x14ac:dyDescent="0.2">
      <c r="A522" s="89">
        <f>'2020_3-1-2_Download'!B530</f>
        <v>101</v>
      </c>
      <c r="B522" s="92">
        <f>'2020_3-1-2_Download'!D530</f>
        <v>2010</v>
      </c>
      <c r="C522" s="89" t="str">
        <f>'2020_3-1-2_Download'!C530</f>
        <v>Braunschweig  Stadt</v>
      </c>
      <c r="D522" s="89" t="str">
        <f>'2020_3-1-2_Download'!$E$7</f>
        <v>ausländische Herkunft mindestens eines Elternteils</v>
      </c>
      <c r="E522" s="130" t="s">
        <v>1408</v>
      </c>
      <c r="F522" s="66" t="str">
        <f>VLOOKUP(A522,[2]Kreise!$A$2:$C$53,3,FALSE)</f>
        <v>K03101</v>
      </c>
      <c r="G522" s="53" t="s">
        <v>625</v>
      </c>
    </row>
    <row r="523" spans="1:7" x14ac:dyDescent="0.2">
      <c r="A523" s="89">
        <f>'2020_3-1-2_Download'!B531</f>
        <v>102</v>
      </c>
      <c r="B523" s="92">
        <f>'2020_3-1-2_Download'!D531</f>
        <v>2010</v>
      </c>
      <c r="C523" s="89" t="str">
        <f>'2020_3-1-2_Download'!C531</f>
        <v>Salzgitter  Stadt</v>
      </c>
      <c r="D523" s="89" t="str">
        <f>'2020_3-1-2_Download'!$E$7</f>
        <v>ausländische Herkunft mindestens eines Elternteils</v>
      </c>
      <c r="E523" s="130" t="s">
        <v>1408</v>
      </c>
      <c r="F523" s="66" t="str">
        <f>VLOOKUP(A523,[2]Kreise!$A$2:$C$53,3,FALSE)</f>
        <v>K03102</v>
      </c>
      <c r="G523" s="53" t="s">
        <v>626</v>
      </c>
    </row>
    <row r="524" spans="1:7" x14ac:dyDescent="0.2">
      <c r="A524" s="89">
        <f>'2020_3-1-2_Download'!B532</f>
        <v>103</v>
      </c>
      <c r="B524" s="92">
        <f>'2020_3-1-2_Download'!D532</f>
        <v>2010</v>
      </c>
      <c r="C524" s="89" t="str">
        <f>'2020_3-1-2_Download'!C532</f>
        <v>Wolfsburg  Stadt</v>
      </c>
      <c r="D524" s="89" t="str">
        <f>'2020_3-1-2_Download'!$E$7</f>
        <v>ausländische Herkunft mindestens eines Elternteils</v>
      </c>
      <c r="E524" s="130" t="s">
        <v>1408</v>
      </c>
      <c r="F524" s="66" t="str">
        <f>VLOOKUP(A524,[2]Kreise!$A$2:$C$53,3,FALSE)</f>
        <v>K03103</v>
      </c>
      <c r="G524" s="53" t="s">
        <v>627</v>
      </c>
    </row>
    <row r="525" spans="1:7" x14ac:dyDescent="0.2">
      <c r="A525" s="89">
        <f>'2020_3-1-2_Download'!B533</f>
        <v>151</v>
      </c>
      <c r="B525" s="92">
        <f>'2020_3-1-2_Download'!D533</f>
        <v>2010</v>
      </c>
      <c r="C525" s="89" t="str">
        <f>'2020_3-1-2_Download'!C533</f>
        <v>Gifhorn</v>
      </c>
      <c r="D525" s="89" t="str">
        <f>'2020_3-1-2_Download'!$E$7</f>
        <v>ausländische Herkunft mindestens eines Elternteils</v>
      </c>
      <c r="E525" s="130" t="s">
        <v>1408</v>
      </c>
      <c r="F525" s="66" t="str">
        <f>VLOOKUP(A525,[2]Kreise!$A$2:$C$53,3,FALSE)</f>
        <v>K03151</v>
      </c>
      <c r="G525" s="53" t="s">
        <v>628</v>
      </c>
    </row>
    <row r="526" spans="1:7" x14ac:dyDescent="0.2">
      <c r="A526" s="89">
        <f>'2020_3-1-2_Download'!B534</f>
        <v>153</v>
      </c>
      <c r="B526" s="92">
        <f>'2020_3-1-2_Download'!D534</f>
        <v>2010</v>
      </c>
      <c r="C526" s="89" t="str">
        <f>'2020_3-1-2_Download'!C534</f>
        <v>Goslar</v>
      </c>
      <c r="D526" s="89" t="str">
        <f>'2020_3-1-2_Download'!$E$7</f>
        <v>ausländische Herkunft mindestens eines Elternteils</v>
      </c>
      <c r="E526" s="130" t="s">
        <v>1408</v>
      </c>
      <c r="F526" s="66" t="str">
        <f>VLOOKUP(A526,[2]Kreise!$A$2:$C$53,3,FALSE)</f>
        <v>K03153</v>
      </c>
      <c r="G526" s="53" t="s">
        <v>629</v>
      </c>
    </row>
    <row r="527" spans="1:7" x14ac:dyDescent="0.2">
      <c r="A527" s="89">
        <f>'2020_3-1-2_Download'!B535</f>
        <v>154</v>
      </c>
      <c r="B527" s="92">
        <f>'2020_3-1-2_Download'!D535</f>
        <v>2010</v>
      </c>
      <c r="C527" s="89" t="str">
        <f>'2020_3-1-2_Download'!C535</f>
        <v>Helmstedt</v>
      </c>
      <c r="D527" s="89" t="str">
        <f>'2020_3-1-2_Download'!$E$7</f>
        <v>ausländische Herkunft mindestens eines Elternteils</v>
      </c>
      <c r="E527" s="130" t="s">
        <v>1408</v>
      </c>
      <c r="F527" s="66" t="str">
        <f>VLOOKUP(A527,[2]Kreise!$A$2:$C$53,3,FALSE)</f>
        <v>K03154</v>
      </c>
      <c r="G527" s="53" t="s">
        <v>630</v>
      </c>
    </row>
    <row r="528" spans="1:7" x14ac:dyDescent="0.2">
      <c r="A528" s="89">
        <f>'2020_3-1-2_Download'!B536</f>
        <v>155</v>
      </c>
      <c r="B528" s="92">
        <f>'2020_3-1-2_Download'!D536</f>
        <v>2010</v>
      </c>
      <c r="C528" s="89" t="str">
        <f>'2020_3-1-2_Download'!C536</f>
        <v>Northeim</v>
      </c>
      <c r="D528" s="89" t="str">
        <f>'2020_3-1-2_Download'!$E$7</f>
        <v>ausländische Herkunft mindestens eines Elternteils</v>
      </c>
      <c r="E528" s="130" t="s">
        <v>1408</v>
      </c>
      <c r="F528" s="66" t="str">
        <f>VLOOKUP(A528,[2]Kreise!$A$2:$C$53,3,FALSE)</f>
        <v>K03155</v>
      </c>
      <c r="G528" s="53" t="s">
        <v>631</v>
      </c>
    </row>
    <row r="529" spans="1:7" x14ac:dyDescent="0.2">
      <c r="A529" s="89">
        <f>'2020_3-1-2_Download'!B537</f>
        <v>157</v>
      </c>
      <c r="B529" s="92">
        <f>'2020_3-1-2_Download'!D537</f>
        <v>2010</v>
      </c>
      <c r="C529" s="89" t="str">
        <f>'2020_3-1-2_Download'!C537</f>
        <v>Peine</v>
      </c>
      <c r="D529" s="89" t="str">
        <f>'2020_3-1-2_Download'!$E$7</f>
        <v>ausländische Herkunft mindestens eines Elternteils</v>
      </c>
      <c r="E529" s="130" t="s">
        <v>1408</v>
      </c>
      <c r="F529" s="66" t="str">
        <f>VLOOKUP(A529,[2]Kreise!$A$2:$C$53,3,FALSE)</f>
        <v>K03157</v>
      </c>
      <c r="G529" s="53" t="s">
        <v>632</v>
      </c>
    </row>
    <row r="530" spans="1:7" x14ac:dyDescent="0.2">
      <c r="A530" s="89">
        <f>'2020_3-1-2_Download'!B538</f>
        <v>158</v>
      </c>
      <c r="B530" s="92">
        <f>'2020_3-1-2_Download'!D538</f>
        <v>2010</v>
      </c>
      <c r="C530" s="89" t="str">
        <f>'2020_3-1-2_Download'!C538</f>
        <v>Wolfenbüttel</v>
      </c>
      <c r="D530" s="89" t="str">
        <f>'2020_3-1-2_Download'!$E$7</f>
        <v>ausländische Herkunft mindestens eines Elternteils</v>
      </c>
      <c r="E530" s="130" t="s">
        <v>1408</v>
      </c>
      <c r="F530" s="66" t="str">
        <f>VLOOKUP(A530,[2]Kreise!$A$2:$C$53,3,FALSE)</f>
        <v>K03158</v>
      </c>
      <c r="G530" s="53" t="s">
        <v>633</v>
      </c>
    </row>
    <row r="531" spans="1:7" x14ac:dyDescent="0.2">
      <c r="A531" s="89">
        <f>'2020_3-1-2_Download'!B539</f>
        <v>159</v>
      </c>
      <c r="B531" s="92">
        <f>'2020_3-1-2_Download'!D539</f>
        <v>2010</v>
      </c>
      <c r="C531" s="89" t="str">
        <f>'2020_3-1-2_Download'!C539</f>
        <v>Göttingen</v>
      </c>
      <c r="D531" s="89" t="str">
        <f>'2020_3-1-2_Download'!$E$7</f>
        <v>ausländische Herkunft mindestens eines Elternteils</v>
      </c>
      <c r="E531" s="130" t="s">
        <v>1408</v>
      </c>
      <c r="F531" s="66" t="str">
        <f>VLOOKUP(A531,[2]Kreise!$A$2:$C$53,3,FALSE)</f>
        <v>K03159</v>
      </c>
      <c r="G531" s="53" t="s">
        <v>634</v>
      </c>
    </row>
    <row r="532" spans="1:7" x14ac:dyDescent="0.2">
      <c r="A532" s="89">
        <f>'2020_3-1-2_Download'!B540</f>
        <v>1</v>
      </c>
      <c r="B532" s="92">
        <f>'2020_3-1-2_Download'!D540</f>
        <v>2010</v>
      </c>
      <c r="C532" s="89" t="str">
        <f>'2020_3-1-2_Download'!C540</f>
        <v>Statistische Region Braunschweig</v>
      </c>
      <c r="D532" s="89" t="str">
        <f>'2020_3-1-2_Download'!$E$7</f>
        <v>ausländische Herkunft mindestens eines Elternteils</v>
      </c>
      <c r="E532" s="130" t="s">
        <v>1408</v>
      </c>
      <c r="F532" s="66" t="str">
        <f>VLOOKUP(A532,[2]Kreise!$A$2:$C$53,3,FALSE)</f>
        <v>K031</v>
      </c>
      <c r="G532" s="53" t="s">
        <v>635</v>
      </c>
    </row>
    <row r="533" spans="1:7" x14ac:dyDescent="0.2">
      <c r="A533" s="89">
        <f>'2020_3-1-2_Download'!B541</f>
        <v>241</v>
      </c>
      <c r="B533" s="92">
        <f>'2020_3-1-2_Download'!D541</f>
        <v>2010</v>
      </c>
      <c r="C533" s="89" t="str">
        <f>'2020_3-1-2_Download'!C541</f>
        <v>Hannover  Region</v>
      </c>
      <c r="D533" s="89" t="str">
        <f>'2020_3-1-2_Download'!$E$7</f>
        <v>ausländische Herkunft mindestens eines Elternteils</v>
      </c>
      <c r="E533" s="130" t="s">
        <v>1408</v>
      </c>
      <c r="F533" s="66" t="str">
        <f>VLOOKUP(A533,[2]Kreise!$A$2:$C$53,3,FALSE)</f>
        <v>K03241</v>
      </c>
      <c r="G533" s="53" t="s">
        <v>636</v>
      </c>
    </row>
    <row r="534" spans="1:7" x14ac:dyDescent="0.2">
      <c r="A534" s="89">
        <f>'2020_3-1-2_Download'!B542</f>
        <v>241001</v>
      </c>
      <c r="B534" s="92">
        <f>'2020_3-1-2_Download'!D542</f>
        <v>2010</v>
      </c>
      <c r="C534" s="89" t="str">
        <f>'2020_3-1-2_Download'!C542</f>
        <v>dav. Hannover  Lhst.</v>
      </c>
      <c r="D534" s="89" t="str">
        <f>'2020_3-1-2_Download'!$E$7</f>
        <v>ausländische Herkunft mindestens eines Elternteils</v>
      </c>
      <c r="E534" s="130" t="s">
        <v>1408</v>
      </c>
      <c r="F534" s="66" t="str">
        <f>VLOOKUP(A534,[2]Kreise!$A$2:$C$53,3,FALSE)</f>
        <v>K03241001</v>
      </c>
      <c r="G534" s="53" t="s">
        <v>637</v>
      </c>
    </row>
    <row r="535" spans="1:7" x14ac:dyDescent="0.2">
      <c r="A535" s="89">
        <f>'2020_3-1-2_Download'!B543</f>
        <v>241999</v>
      </c>
      <c r="B535" s="92">
        <f>'2020_3-1-2_Download'!D543</f>
        <v>2010</v>
      </c>
      <c r="C535" s="89" t="str">
        <f>'2020_3-1-2_Download'!C543</f>
        <v>dav. Hannover  Umland</v>
      </c>
      <c r="D535" s="89" t="str">
        <f>'2020_3-1-2_Download'!$E$7</f>
        <v>ausländische Herkunft mindestens eines Elternteils</v>
      </c>
      <c r="E535" s="130" t="s">
        <v>1408</v>
      </c>
      <c r="F535" s="66" t="str">
        <f>VLOOKUP(A535,[2]Kreise!$A$2:$C$53,3,FALSE)</f>
        <v>K03241999</v>
      </c>
      <c r="G535" s="53" t="s">
        <v>638</v>
      </c>
    </row>
    <row r="536" spans="1:7" x14ac:dyDescent="0.2">
      <c r="A536" s="89">
        <f>'2020_3-1-2_Download'!B544</f>
        <v>251</v>
      </c>
      <c r="B536" s="92">
        <f>'2020_3-1-2_Download'!D544</f>
        <v>2010</v>
      </c>
      <c r="C536" s="89" t="str">
        <f>'2020_3-1-2_Download'!C544</f>
        <v>Diepholz</v>
      </c>
      <c r="D536" s="89" t="str">
        <f>'2020_3-1-2_Download'!$E$7</f>
        <v>ausländische Herkunft mindestens eines Elternteils</v>
      </c>
      <c r="E536" s="130" t="s">
        <v>1408</v>
      </c>
      <c r="F536" s="66" t="str">
        <f>VLOOKUP(A536,[2]Kreise!$A$2:$C$53,3,FALSE)</f>
        <v>K03251</v>
      </c>
      <c r="G536" s="53" t="s">
        <v>639</v>
      </c>
    </row>
    <row r="537" spans="1:7" x14ac:dyDescent="0.2">
      <c r="A537" s="89">
        <f>'2020_3-1-2_Download'!B545</f>
        <v>252</v>
      </c>
      <c r="B537" s="92">
        <f>'2020_3-1-2_Download'!D545</f>
        <v>2010</v>
      </c>
      <c r="C537" s="89" t="str">
        <f>'2020_3-1-2_Download'!C545</f>
        <v>Hameln-Pyrmont</v>
      </c>
      <c r="D537" s="89" t="str">
        <f>'2020_3-1-2_Download'!$E$7</f>
        <v>ausländische Herkunft mindestens eines Elternteils</v>
      </c>
      <c r="E537" s="130" t="s">
        <v>1408</v>
      </c>
      <c r="F537" s="66" t="str">
        <f>VLOOKUP(A537,[2]Kreise!$A$2:$C$53,3,FALSE)</f>
        <v>K03252</v>
      </c>
      <c r="G537" s="53" t="s">
        <v>640</v>
      </c>
    </row>
    <row r="538" spans="1:7" x14ac:dyDescent="0.2">
      <c r="A538" s="89">
        <f>'2020_3-1-2_Download'!B546</f>
        <v>254</v>
      </c>
      <c r="B538" s="92">
        <f>'2020_3-1-2_Download'!D546</f>
        <v>2010</v>
      </c>
      <c r="C538" s="89" t="str">
        <f>'2020_3-1-2_Download'!C546</f>
        <v>Hildesheim</v>
      </c>
      <c r="D538" s="89" t="str">
        <f>'2020_3-1-2_Download'!$E$7</f>
        <v>ausländische Herkunft mindestens eines Elternteils</v>
      </c>
      <c r="E538" s="130" t="s">
        <v>1408</v>
      </c>
      <c r="F538" s="66" t="str">
        <f>VLOOKUP(A538,[2]Kreise!$A$2:$C$53,3,FALSE)</f>
        <v>K03254</v>
      </c>
      <c r="G538" s="53" t="s">
        <v>641</v>
      </c>
    </row>
    <row r="539" spans="1:7" x14ac:dyDescent="0.2">
      <c r="A539" s="89">
        <f>'2020_3-1-2_Download'!B547</f>
        <v>255</v>
      </c>
      <c r="B539" s="92">
        <f>'2020_3-1-2_Download'!D547</f>
        <v>2010</v>
      </c>
      <c r="C539" s="89" t="str">
        <f>'2020_3-1-2_Download'!C547</f>
        <v>Holzminden</v>
      </c>
      <c r="D539" s="89" t="str">
        <f>'2020_3-1-2_Download'!$E$7</f>
        <v>ausländische Herkunft mindestens eines Elternteils</v>
      </c>
      <c r="E539" s="130" t="s">
        <v>1408</v>
      </c>
      <c r="F539" s="66" t="str">
        <f>VLOOKUP(A539,[2]Kreise!$A$2:$C$53,3,FALSE)</f>
        <v>K03255</v>
      </c>
      <c r="G539" s="53" t="s">
        <v>642</v>
      </c>
    </row>
    <row r="540" spans="1:7" x14ac:dyDescent="0.2">
      <c r="A540" s="89">
        <f>'2020_3-1-2_Download'!B548</f>
        <v>256</v>
      </c>
      <c r="B540" s="92">
        <f>'2020_3-1-2_Download'!D548</f>
        <v>2010</v>
      </c>
      <c r="C540" s="89" t="str">
        <f>'2020_3-1-2_Download'!C548</f>
        <v>Nienburg (Weser)</v>
      </c>
      <c r="D540" s="89" t="str">
        <f>'2020_3-1-2_Download'!$E$7</f>
        <v>ausländische Herkunft mindestens eines Elternteils</v>
      </c>
      <c r="E540" s="130" t="s">
        <v>1408</v>
      </c>
      <c r="F540" s="66" t="str">
        <f>VLOOKUP(A540,[2]Kreise!$A$2:$C$53,3,FALSE)</f>
        <v>K03256</v>
      </c>
      <c r="G540" s="53" t="s">
        <v>643</v>
      </c>
    </row>
    <row r="541" spans="1:7" x14ac:dyDescent="0.2">
      <c r="A541" s="89">
        <f>'2020_3-1-2_Download'!B549</f>
        <v>257</v>
      </c>
      <c r="B541" s="92">
        <f>'2020_3-1-2_Download'!D549</f>
        <v>2010</v>
      </c>
      <c r="C541" s="89" t="str">
        <f>'2020_3-1-2_Download'!C549</f>
        <v>Schaumburg</v>
      </c>
      <c r="D541" s="89" t="str">
        <f>'2020_3-1-2_Download'!$E$7</f>
        <v>ausländische Herkunft mindestens eines Elternteils</v>
      </c>
      <c r="E541" s="130" t="s">
        <v>1408</v>
      </c>
      <c r="F541" s="66" t="str">
        <f>VLOOKUP(A541,[2]Kreise!$A$2:$C$53,3,FALSE)</f>
        <v>K03257</v>
      </c>
      <c r="G541" s="53" t="s">
        <v>644</v>
      </c>
    </row>
    <row r="542" spans="1:7" x14ac:dyDescent="0.2">
      <c r="A542" s="89">
        <f>'2020_3-1-2_Download'!B550</f>
        <v>2</v>
      </c>
      <c r="B542" s="92">
        <f>'2020_3-1-2_Download'!D550</f>
        <v>2010</v>
      </c>
      <c r="C542" s="89" t="str">
        <f>'2020_3-1-2_Download'!C550</f>
        <v>Statistische Region Hannover</v>
      </c>
      <c r="D542" s="89" t="str">
        <f>'2020_3-1-2_Download'!$E$7</f>
        <v>ausländische Herkunft mindestens eines Elternteils</v>
      </c>
      <c r="E542" s="130" t="s">
        <v>1408</v>
      </c>
      <c r="F542" s="66" t="str">
        <f>VLOOKUP(A542,[2]Kreise!$A$2:$C$53,3,FALSE)</f>
        <v>K032</v>
      </c>
      <c r="G542" s="53" t="s">
        <v>645</v>
      </c>
    </row>
    <row r="543" spans="1:7" x14ac:dyDescent="0.2">
      <c r="A543" s="89">
        <f>'2020_3-1-2_Download'!B551</f>
        <v>351</v>
      </c>
      <c r="B543" s="92">
        <f>'2020_3-1-2_Download'!D551</f>
        <v>2010</v>
      </c>
      <c r="C543" s="89" t="str">
        <f>'2020_3-1-2_Download'!C551</f>
        <v>Celle</v>
      </c>
      <c r="D543" s="89" t="str">
        <f>'2020_3-1-2_Download'!$E$7</f>
        <v>ausländische Herkunft mindestens eines Elternteils</v>
      </c>
      <c r="E543" s="130" t="s">
        <v>1408</v>
      </c>
      <c r="F543" s="66" t="str">
        <f>VLOOKUP(A543,[2]Kreise!$A$2:$C$53,3,FALSE)</f>
        <v>K03351</v>
      </c>
      <c r="G543" s="53" t="s">
        <v>646</v>
      </c>
    </row>
    <row r="544" spans="1:7" x14ac:dyDescent="0.2">
      <c r="A544" s="89">
        <f>'2020_3-1-2_Download'!B552</f>
        <v>352</v>
      </c>
      <c r="B544" s="92">
        <f>'2020_3-1-2_Download'!D552</f>
        <v>2010</v>
      </c>
      <c r="C544" s="89" t="str">
        <f>'2020_3-1-2_Download'!C552</f>
        <v>Cuxhaven</v>
      </c>
      <c r="D544" s="89" t="str">
        <f>'2020_3-1-2_Download'!$E$7</f>
        <v>ausländische Herkunft mindestens eines Elternteils</v>
      </c>
      <c r="E544" s="130" t="s">
        <v>1408</v>
      </c>
      <c r="F544" s="66" t="str">
        <f>VLOOKUP(A544,[2]Kreise!$A$2:$C$53,3,FALSE)</f>
        <v>K03352</v>
      </c>
      <c r="G544" s="53" t="s">
        <v>647</v>
      </c>
    </row>
    <row r="545" spans="1:7" x14ac:dyDescent="0.2">
      <c r="A545" s="89">
        <f>'2020_3-1-2_Download'!B553</f>
        <v>353</v>
      </c>
      <c r="B545" s="92">
        <f>'2020_3-1-2_Download'!D553</f>
        <v>2010</v>
      </c>
      <c r="C545" s="89" t="str">
        <f>'2020_3-1-2_Download'!C553</f>
        <v>Harburg</v>
      </c>
      <c r="D545" s="89" t="str">
        <f>'2020_3-1-2_Download'!$E$7</f>
        <v>ausländische Herkunft mindestens eines Elternteils</v>
      </c>
      <c r="E545" s="130" t="s">
        <v>1408</v>
      </c>
      <c r="F545" s="66" t="str">
        <f>VLOOKUP(A545,[2]Kreise!$A$2:$C$53,3,FALSE)</f>
        <v>K03353</v>
      </c>
      <c r="G545" s="53" t="s">
        <v>648</v>
      </c>
    </row>
    <row r="546" spans="1:7" x14ac:dyDescent="0.2">
      <c r="A546" s="89">
        <f>'2020_3-1-2_Download'!B554</f>
        <v>354</v>
      </c>
      <c r="B546" s="92">
        <f>'2020_3-1-2_Download'!D554</f>
        <v>2010</v>
      </c>
      <c r="C546" s="89" t="str">
        <f>'2020_3-1-2_Download'!C554</f>
        <v>Lüchow-Dannenberg</v>
      </c>
      <c r="D546" s="89" t="str">
        <f>'2020_3-1-2_Download'!$E$7</f>
        <v>ausländische Herkunft mindestens eines Elternteils</v>
      </c>
      <c r="E546" s="130" t="s">
        <v>1408</v>
      </c>
      <c r="F546" s="66" t="str">
        <f>VLOOKUP(A546,[2]Kreise!$A$2:$C$53,3,FALSE)</f>
        <v>K03354</v>
      </c>
      <c r="G546" s="53" t="s">
        <v>649</v>
      </c>
    </row>
    <row r="547" spans="1:7" x14ac:dyDescent="0.2">
      <c r="A547" s="89">
        <f>'2020_3-1-2_Download'!B555</f>
        <v>355</v>
      </c>
      <c r="B547" s="92">
        <f>'2020_3-1-2_Download'!D555</f>
        <v>2010</v>
      </c>
      <c r="C547" s="89" t="str">
        <f>'2020_3-1-2_Download'!C555</f>
        <v>Lüneburg</v>
      </c>
      <c r="D547" s="89" t="str">
        <f>'2020_3-1-2_Download'!$E$7</f>
        <v>ausländische Herkunft mindestens eines Elternteils</v>
      </c>
      <c r="E547" s="130" t="s">
        <v>1408</v>
      </c>
      <c r="F547" s="66" t="str">
        <f>VLOOKUP(A547,[2]Kreise!$A$2:$C$53,3,FALSE)</f>
        <v>K03355</v>
      </c>
      <c r="G547" s="53" t="s">
        <v>650</v>
      </c>
    </row>
    <row r="548" spans="1:7" x14ac:dyDescent="0.2">
      <c r="A548" s="89">
        <f>'2020_3-1-2_Download'!B556</f>
        <v>356</v>
      </c>
      <c r="B548" s="92">
        <f>'2020_3-1-2_Download'!D556</f>
        <v>2010</v>
      </c>
      <c r="C548" s="89" t="str">
        <f>'2020_3-1-2_Download'!C556</f>
        <v>Osterholz</v>
      </c>
      <c r="D548" s="89" t="str">
        <f>'2020_3-1-2_Download'!$E$7</f>
        <v>ausländische Herkunft mindestens eines Elternteils</v>
      </c>
      <c r="E548" s="130" t="s">
        <v>1408</v>
      </c>
      <c r="F548" s="66" t="str">
        <f>VLOOKUP(A548,[2]Kreise!$A$2:$C$53,3,FALSE)</f>
        <v>K03356</v>
      </c>
      <c r="G548" s="53" t="s">
        <v>651</v>
      </c>
    </row>
    <row r="549" spans="1:7" x14ac:dyDescent="0.2">
      <c r="A549" s="89">
        <f>'2020_3-1-2_Download'!B557</f>
        <v>357</v>
      </c>
      <c r="B549" s="92">
        <f>'2020_3-1-2_Download'!D557</f>
        <v>2010</v>
      </c>
      <c r="C549" s="89" t="str">
        <f>'2020_3-1-2_Download'!C557</f>
        <v>Rotenburg (Wümme)</v>
      </c>
      <c r="D549" s="89" t="str">
        <f>'2020_3-1-2_Download'!$E$7</f>
        <v>ausländische Herkunft mindestens eines Elternteils</v>
      </c>
      <c r="E549" s="130" t="s">
        <v>1408</v>
      </c>
      <c r="F549" s="66" t="str">
        <f>VLOOKUP(A549,[2]Kreise!$A$2:$C$53,3,FALSE)</f>
        <v>K03357</v>
      </c>
      <c r="G549" s="53" t="s">
        <v>652</v>
      </c>
    </row>
    <row r="550" spans="1:7" x14ac:dyDescent="0.2">
      <c r="A550" s="89">
        <f>'2020_3-1-2_Download'!B558</f>
        <v>358</v>
      </c>
      <c r="B550" s="92">
        <f>'2020_3-1-2_Download'!D558</f>
        <v>2010</v>
      </c>
      <c r="C550" s="89" t="str">
        <f>'2020_3-1-2_Download'!C558</f>
        <v>Heidekreis</v>
      </c>
      <c r="D550" s="89" t="str">
        <f>'2020_3-1-2_Download'!$E$7</f>
        <v>ausländische Herkunft mindestens eines Elternteils</v>
      </c>
      <c r="E550" s="130" t="s">
        <v>1408</v>
      </c>
      <c r="F550" s="66" t="str">
        <f>VLOOKUP(A550,[2]Kreise!$A$2:$C$53,3,FALSE)</f>
        <v>K03358</v>
      </c>
      <c r="G550" s="53" t="s">
        <v>653</v>
      </c>
    </row>
    <row r="551" spans="1:7" x14ac:dyDescent="0.2">
      <c r="A551" s="89">
        <f>'2020_3-1-2_Download'!B559</f>
        <v>359</v>
      </c>
      <c r="B551" s="92">
        <f>'2020_3-1-2_Download'!D559</f>
        <v>2010</v>
      </c>
      <c r="C551" s="89" t="str">
        <f>'2020_3-1-2_Download'!C559</f>
        <v>Stade</v>
      </c>
      <c r="D551" s="89" t="str">
        <f>'2020_3-1-2_Download'!$E$7</f>
        <v>ausländische Herkunft mindestens eines Elternteils</v>
      </c>
      <c r="E551" s="130" t="s">
        <v>1408</v>
      </c>
      <c r="F551" s="66" t="str">
        <f>VLOOKUP(A551,[2]Kreise!$A$2:$C$53,3,FALSE)</f>
        <v>K03359</v>
      </c>
      <c r="G551" s="53" t="s">
        <v>654</v>
      </c>
    </row>
    <row r="552" spans="1:7" x14ac:dyDescent="0.2">
      <c r="A552" s="89">
        <f>'2020_3-1-2_Download'!B560</f>
        <v>360</v>
      </c>
      <c r="B552" s="92">
        <f>'2020_3-1-2_Download'!D560</f>
        <v>2010</v>
      </c>
      <c r="C552" s="89" t="str">
        <f>'2020_3-1-2_Download'!C560</f>
        <v>Uelzen</v>
      </c>
      <c r="D552" s="89" t="str">
        <f>'2020_3-1-2_Download'!$E$7</f>
        <v>ausländische Herkunft mindestens eines Elternteils</v>
      </c>
      <c r="E552" s="130" t="s">
        <v>1408</v>
      </c>
      <c r="F552" s="66" t="str">
        <f>VLOOKUP(A552,[2]Kreise!$A$2:$C$53,3,FALSE)</f>
        <v>K03360</v>
      </c>
      <c r="G552" s="53" t="s">
        <v>655</v>
      </c>
    </row>
    <row r="553" spans="1:7" x14ac:dyDescent="0.2">
      <c r="A553" s="89">
        <f>'2020_3-1-2_Download'!B561</f>
        <v>361</v>
      </c>
      <c r="B553" s="92">
        <f>'2020_3-1-2_Download'!D561</f>
        <v>2010</v>
      </c>
      <c r="C553" s="89" t="str">
        <f>'2020_3-1-2_Download'!C561</f>
        <v>Verden</v>
      </c>
      <c r="D553" s="89" t="str">
        <f>'2020_3-1-2_Download'!$E$7</f>
        <v>ausländische Herkunft mindestens eines Elternteils</v>
      </c>
      <c r="E553" s="130" t="s">
        <v>1408</v>
      </c>
      <c r="F553" s="66" t="str">
        <f>VLOOKUP(A553,[2]Kreise!$A$2:$C$53,3,FALSE)</f>
        <v>K03361</v>
      </c>
      <c r="G553" s="53" t="s">
        <v>656</v>
      </c>
    </row>
    <row r="554" spans="1:7" x14ac:dyDescent="0.2">
      <c r="A554" s="89">
        <f>'2020_3-1-2_Download'!B562</f>
        <v>3</v>
      </c>
      <c r="B554" s="92">
        <f>'2020_3-1-2_Download'!D562</f>
        <v>2010</v>
      </c>
      <c r="C554" s="89" t="str">
        <f>'2020_3-1-2_Download'!C562</f>
        <v>Statistische Region Lüneburg</v>
      </c>
      <c r="D554" s="89" t="str">
        <f>'2020_3-1-2_Download'!$E$7</f>
        <v>ausländische Herkunft mindestens eines Elternteils</v>
      </c>
      <c r="E554" s="130" t="s">
        <v>1408</v>
      </c>
      <c r="F554" s="66" t="str">
        <f>VLOOKUP(A554,[2]Kreise!$A$2:$C$53,3,FALSE)</f>
        <v>K033</v>
      </c>
      <c r="G554" s="53" t="s">
        <v>657</v>
      </c>
    </row>
    <row r="555" spans="1:7" x14ac:dyDescent="0.2">
      <c r="A555" s="89">
        <f>'2020_3-1-2_Download'!B563</f>
        <v>401</v>
      </c>
      <c r="B555" s="92">
        <f>'2020_3-1-2_Download'!D563</f>
        <v>2010</v>
      </c>
      <c r="C555" s="89" t="str">
        <f>'2020_3-1-2_Download'!C563</f>
        <v>Delmenhorst  Stadt</v>
      </c>
      <c r="D555" s="89" t="str">
        <f>'2020_3-1-2_Download'!$E$7</f>
        <v>ausländische Herkunft mindestens eines Elternteils</v>
      </c>
      <c r="E555" s="130" t="s">
        <v>1408</v>
      </c>
      <c r="F555" s="66" t="str">
        <f>VLOOKUP(A555,[2]Kreise!$A$2:$C$53,3,FALSE)</f>
        <v>K03401</v>
      </c>
      <c r="G555" s="53" t="s">
        <v>658</v>
      </c>
    </row>
    <row r="556" spans="1:7" x14ac:dyDescent="0.2">
      <c r="A556" s="89">
        <f>'2020_3-1-2_Download'!B564</f>
        <v>402</v>
      </c>
      <c r="B556" s="92">
        <f>'2020_3-1-2_Download'!D564</f>
        <v>2010</v>
      </c>
      <c r="C556" s="89" t="str">
        <f>'2020_3-1-2_Download'!C564</f>
        <v>Emden  Stadt</v>
      </c>
      <c r="D556" s="89" t="str">
        <f>'2020_3-1-2_Download'!$E$7</f>
        <v>ausländische Herkunft mindestens eines Elternteils</v>
      </c>
      <c r="E556" s="130" t="s">
        <v>1408</v>
      </c>
      <c r="F556" s="66" t="str">
        <f>VLOOKUP(A556,[2]Kreise!$A$2:$C$53,3,FALSE)</f>
        <v>K03402</v>
      </c>
      <c r="G556" s="53" t="s">
        <v>659</v>
      </c>
    </row>
    <row r="557" spans="1:7" x14ac:dyDescent="0.2">
      <c r="A557" s="89">
        <f>'2020_3-1-2_Download'!B565</f>
        <v>403</v>
      </c>
      <c r="B557" s="92">
        <f>'2020_3-1-2_Download'!D565</f>
        <v>2010</v>
      </c>
      <c r="C557" s="89" t="str">
        <f>'2020_3-1-2_Download'!C565</f>
        <v>Oldenburg(Oldb)  Stadt</v>
      </c>
      <c r="D557" s="89" t="str">
        <f>'2020_3-1-2_Download'!$E$7</f>
        <v>ausländische Herkunft mindestens eines Elternteils</v>
      </c>
      <c r="E557" s="130" t="s">
        <v>1408</v>
      </c>
      <c r="F557" s="66" t="str">
        <f>VLOOKUP(A557,[2]Kreise!$A$2:$C$53,3,FALSE)</f>
        <v>K03403</v>
      </c>
      <c r="G557" s="53" t="s">
        <v>660</v>
      </c>
    </row>
    <row r="558" spans="1:7" x14ac:dyDescent="0.2">
      <c r="A558" s="89">
        <f>'2020_3-1-2_Download'!B566</f>
        <v>404</v>
      </c>
      <c r="B558" s="92">
        <f>'2020_3-1-2_Download'!D566</f>
        <v>2010</v>
      </c>
      <c r="C558" s="89" t="str">
        <f>'2020_3-1-2_Download'!C566</f>
        <v>Osnabrück  Stadt</v>
      </c>
      <c r="D558" s="89" t="str">
        <f>'2020_3-1-2_Download'!$E$7</f>
        <v>ausländische Herkunft mindestens eines Elternteils</v>
      </c>
      <c r="E558" s="130" t="s">
        <v>1408</v>
      </c>
      <c r="F558" s="66" t="str">
        <f>VLOOKUP(A558,[2]Kreise!$A$2:$C$53,3,FALSE)</f>
        <v>K03404</v>
      </c>
      <c r="G558" s="53" t="s">
        <v>661</v>
      </c>
    </row>
    <row r="559" spans="1:7" x14ac:dyDescent="0.2">
      <c r="A559" s="89">
        <f>'2020_3-1-2_Download'!B567</f>
        <v>405</v>
      </c>
      <c r="B559" s="92">
        <f>'2020_3-1-2_Download'!D567</f>
        <v>2010</v>
      </c>
      <c r="C559" s="89" t="str">
        <f>'2020_3-1-2_Download'!C567</f>
        <v>Wilhelmshaven  Stadt</v>
      </c>
      <c r="D559" s="89" t="str">
        <f>'2020_3-1-2_Download'!$E$7</f>
        <v>ausländische Herkunft mindestens eines Elternteils</v>
      </c>
      <c r="E559" s="130" t="s">
        <v>1408</v>
      </c>
      <c r="F559" s="66" t="str">
        <f>VLOOKUP(A559,[2]Kreise!$A$2:$C$53,3,FALSE)</f>
        <v>K03405</v>
      </c>
      <c r="G559" s="53" t="s">
        <v>662</v>
      </c>
    </row>
    <row r="560" spans="1:7" x14ac:dyDescent="0.2">
      <c r="A560" s="89">
        <f>'2020_3-1-2_Download'!B568</f>
        <v>451</v>
      </c>
      <c r="B560" s="92">
        <f>'2020_3-1-2_Download'!D568</f>
        <v>2010</v>
      </c>
      <c r="C560" s="89" t="str">
        <f>'2020_3-1-2_Download'!C568</f>
        <v>Ammerland</v>
      </c>
      <c r="D560" s="89" t="str">
        <f>'2020_3-1-2_Download'!$E$7</f>
        <v>ausländische Herkunft mindestens eines Elternteils</v>
      </c>
      <c r="E560" s="130" t="s">
        <v>1408</v>
      </c>
      <c r="F560" s="66" t="str">
        <f>VLOOKUP(A560,[2]Kreise!$A$2:$C$53,3,FALSE)</f>
        <v>K03451</v>
      </c>
      <c r="G560" s="53" t="s">
        <v>663</v>
      </c>
    </row>
    <row r="561" spans="1:7" x14ac:dyDescent="0.2">
      <c r="A561" s="89">
        <f>'2020_3-1-2_Download'!B569</f>
        <v>452</v>
      </c>
      <c r="B561" s="92">
        <f>'2020_3-1-2_Download'!D569</f>
        <v>2010</v>
      </c>
      <c r="C561" s="89" t="str">
        <f>'2020_3-1-2_Download'!C569</f>
        <v>Aurich</v>
      </c>
      <c r="D561" s="89" t="str">
        <f>'2020_3-1-2_Download'!$E$7</f>
        <v>ausländische Herkunft mindestens eines Elternteils</v>
      </c>
      <c r="E561" s="130" t="s">
        <v>1408</v>
      </c>
      <c r="F561" s="66" t="str">
        <f>VLOOKUP(A561,[2]Kreise!$A$2:$C$53,3,FALSE)</f>
        <v>K03452</v>
      </c>
      <c r="G561" s="53" t="s">
        <v>664</v>
      </c>
    </row>
    <row r="562" spans="1:7" x14ac:dyDescent="0.2">
      <c r="A562" s="89">
        <f>'2020_3-1-2_Download'!B570</f>
        <v>453</v>
      </c>
      <c r="B562" s="92">
        <f>'2020_3-1-2_Download'!D570</f>
        <v>2010</v>
      </c>
      <c r="C562" s="89" t="str">
        <f>'2020_3-1-2_Download'!C570</f>
        <v>Cloppenburg</v>
      </c>
      <c r="D562" s="89" t="str">
        <f>'2020_3-1-2_Download'!$E$7</f>
        <v>ausländische Herkunft mindestens eines Elternteils</v>
      </c>
      <c r="E562" s="130" t="s">
        <v>1408</v>
      </c>
      <c r="F562" s="66" t="str">
        <f>VLOOKUP(A562,[2]Kreise!$A$2:$C$53,3,FALSE)</f>
        <v>K03453</v>
      </c>
      <c r="G562" s="53" t="s">
        <v>665</v>
      </c>
    </row>
    <row r="563" spans="1:7" x14ac:dyDescent="0.2">
      <c r="A563" s="89">
        <f>'2020_3-1-2_Download'!B571</f>
        <v>454</v>
      </c>
      <c r="B563" s="92">
        <f>'2020_3-1-2_Download'!D571</f>
        <v>2010</v>
      </c>
      <c r="C563" s="89" t="str">
        <f>'2020_3-1-2_Download'!C571</f>
        <v>Emsland</v>
      </c>
      <c r="D563" s="89" t="str">
        <f>'2020_3-1-2_Download'!$E$7</f>
        <v>ausländische Herkunft mindestens eines Elternteils</v>
      </c>
      <c r="E563" s="130" t="s">
        <v>1408</v>
      </c>
      <c r="F563" s="66" t="str">
        <f>VLOOKUP(A563,[2]Kreise!$A$2:$C$53,3,FALSE)</f>
        <v>K03454</v>
      </c>
      <c r="G563" s="53" t="s">
        <v>666</v>
      </c>
    </row>
    <row r="564" spans="1:7" x14ac:dyDescent="0.2">
      <c r="A564" s="89">
        <f>'2020_3-1-2_Download'!B572</f>
        <v>455</v>
      </c>
      <c r="B564" s="92">
        <f>'2020_3-1-2_Download'!D572</f>
        <v>2010</v>
      </c>
      <c r="C564" s="89" t="str">
        <f>'2020_3-1-2_Download'!C572</f>
        <v>Friesland</v>
      </c>
      <c r="D564" s="89" t="str">
        <f>'2020_3-1-2_Download'!$E$7</f>
        <v>ausländische Herkunft mindestens eines Elternteils</v>
      </c>
      <c r="E564" s="130" t="s">
        <v>1408</v>
      </c>
      <c r="F564" s="66" t="str">
        <f>VLOOKUP(A564,[2]Kreise!$A$2:$C$53,3,FALSE)</f>
        <v>K03455</v>
      </c>
      <c r="G564" s="53" t="s">
        <v>667</v>
      </c>
    </row>
    <row r="565" spans="1:7" x14ac:dyDescent="0.2">
      <c r="A565" s="89">
        <f>'2020_3-1-2_Download'!B573</f>
        <v>456</v>
      </c>
      <c r="B565" s="92">
        <f>'2020_3-1-2_Download'!D573</f>
        <v>2010</v>
      </c>
      <c r="C565" s="89" t="str">
        <f>'2020_3-1-2_Download'!C573</f>
        <v>Grafschaft Bentheim</v>
      </c>
      <c r="D565" s="89" t="str">
        <f>'2020_3-1-2_Download'!$E$7</f>
        <v>ausländische Herkunft mindestens eines Elternteils</v>
      </c>
      <c r="E565" s="130" t="s">
        <v>1408</v>
      </c>
      <c r="F565" s="66" t="str">
        <f>VLOOKUP(A565,[2]Kreise!$A$2:$C$53,3,FALSE)</f>
        <v>K03456</v>
      </c>
      <c r="G565" s="53" t="s">
        <v>668</v>
      </c>
    </row>
    <row r="566" spans="1:7" x14ac:dyDescent="0.2">
      <c r="A566" s="89">
        <f>'2020_3-1-2_Download'!B574</f>
        <v>457</v>
      </c>
      <c r="B566" s="92">
        <f>'2020_3-1-2_Download'!D574</f>
        <v>2010</v>
      </c>
      <c r="C566" s="89" t="str">
        <f>'2020_3-1-2_Download'!C574</f>
        <v>Leer</v>
      </c>
      <c r="D566" s="89" t="str">
        <f>'2020_3-1-2_Download'!$E$7</f>
        <v>ausländische Herkunft mindestens eines Elternteils</v>
      </c>
      <c r="E566" s="130" t="s">
        <v>1408</v>
      </c>
      <c r="F566" s="66" t="str">
        <f>VLOOKUP(A566,[2]Kreise!$A$2:$C$53,3,FALSE)</f>
        <v>K03457</v>
      </c>
      <c r="G566" s="53" t="s">
        <v>669</v>
      </c>
    </row>
    <row r="567" spans="1:7" x14ac:dyDescent="0.2">
      <c r="A567" s="89">
        <f>'2020_3-1-2_Download'!B575</f>
        <v>458</v>
      </c>
      <c r="B567" s="92">
        <f>'2020_3-1-2_Download'!D575</f>
        <v>2010</v>
      </c>
      <c r="C567" s="89" t="str">
        <f>'2020_3-1-2_Download'!C575</f>
        <v>Oldenburg</v>
      </c>
      <c r="D567" s="89" t="str">
        <f>'2020_3-1-2_Download'!$E$7</f>
        <v>ausländische Herkunft mindestens eines Elternteils</v>
      </c>
      <c r="E567" s="130" t="s">
        <v>1408</v>
      </c>
      <c r="F567" s="66" t="str">
        <f>VLOOKUP(A567,[2]Kreise!$A$2:$C$53,3,FALSE)</f>
        <v>K03458</v>
      </c>
      <c r="G567" s="53" t="s">
        <v>670</v>
      </c>
    </row>
    <row r="568" spans="1:7" x14ac:dyDescent="0.2">
      <c r="A568" s="89">
        <f>'2020_3-1-2_Download'!B576</f>
        <v>459</v>
      </c>
      <c r="B568" s="92">
        <f>'2020_3-1-2_Download'!D576</f>
        <v>2010</v>
      </c>
      <c r="C568" s="89" t="str">
        <f>'2020_3-1-2_Download'!C576</f>
        <v>Osnabrück</v>
      </c>
      <c r="D568" s="89" t="str">
        <f>'2020_3-1-2_Download'!$E$7</f>
        <v>ausländische Herkunft mindestens eines Elternteils</v>
      </c>
      <c r="E568" s="130" t="s">
        <v>1408</v>
      </c>
      <c r="F568" s="66" t="str">
        <f>VLOOKUP(A568,[2]Kreise!$A$2:$C$53,3,FALSE)</f>
        <v>K03459</v>
      </c>
      <c r="G568" s="53" t="s">
        <v>671</v>
      </c>
    </row>
    <row r="569" spans="1:7" x14ac:dyDescent="0.2">
      <c r="A569" s="89">
        <f>'2020_3-1-2_Download'!B577</f>
        <v>460</v>
      </c>
      <c r="B569" s="92">
        <f>'2020_3-1-2_Download'!D577</f>
        <v>2010</v>
      </c>
      <c r="C569" s="89" t="str">
        <f>'2020_3-1-2_Download'!C577</f>
        <v>Vechta</v>
      </c>
      <c r="D569" s="89" t="str">
        <f>'2020_3-1-2_Download'!$E$7</f>
        <v>ausländische Herkunft mindestens eines Elternteils</v>
      </c>
      <c r="E569" s="130" t="s">
        <v>1408</v>
      </c>
      <c r="F569" s="66" t="str">
        <f>VLOOKUP(A569,[2]Kreise!$A$2:$C$53,3,FALSE)</f>
        <v>K03460</v>
      </c>
      <c r="G569" s="53" t="s">
        <v>672</v>
      </c>
    </row>
    <row r="570" spans="1:7" x14ac:dyDescent="0.2">
      <c r="A570" s="89">
        <f>'2020_3-1-2_Download'!B578</f>
        <v>461</v>
      </c>
      <c r="B570" s="92">
        <f>'2020_3-1-2_Download'!D578</f>
        <v>2010</v>
      </c>
      <c r="C570" s="89" t="str">
        <f>'2020_3-1-2_Download'!C578</f>
        <v>Wesermarsch</v>
      </c>
      <c r="D570" s="89" t="str">
        <f>'2020_3-1-2_Download'!$E$7</f>
        <v>ausländische Herkunft mindestens eines Elternteils</v>
      </c>
      <c r="E570" s="130" t="s">
        <v>1408</v>
      </c>
      <c r="F570" s="66" t="str">
        <f>VLOOKUP(A570,[2]Kreise!$A$2:$C$53,3,FALSE)</f>
        <v>K03461</v>
      </c>
      <c r="G570" s="53" t="s">
        <v>673</v>
      </c>
    </row>
    <row r="571" spans="1:7" x14ac:dyDescent="0.2">
      <c r="A571" s="89">
        <f>'2020_3-1-2_Download'!B579</f>
        <v>462</v>
      </c>
      <c r="B571" s="92">
        <f>'2020_3-1-2_Download'!D579</f>
        <v>2010</v>
      </c>
      <c r="C571" s="89" t="str">
        <f>'2020_3-1-2_Download'!C579</f>
        <v>Wittmund</v>
      </c>
      <c r="D571" s="89" t="str">
        <f>'2020_3-1-2_Download'!$E$7</f>
        <v>ausländische Herkunft mindestens eines Elternteils</v>
      </c>
      <c r="E571" s="130" t="s">
        <v>1408</v>
      </c>
      <c r="F571" s="66" t="str">
        <f>VLOOKUP(A571,[2]Kreise!$A$2:$C$53,3,FALSE)</f>
        <v>K03462</v>
      </c>
      <c r="G571" s="53" t="s">
        <v>674</v>
      </c>
    </row>
    <row r="572" spans="1:7" x14ac:dyDescent="0.2">
      <c r="A572" s="89">
        <f>'2020_3-1-2_Download'!B580</f>
        <v>4</v>
      </c>
      <c r="B572" s="92">
        <f>'2020_3-1-2_Download'!D580</f>
        <v>2010</v>
      </c>
      <c r="C572" s="89" t="str">
        <f>'2020_3-1-2_Download'!C580</f>
        <v>Statistische Region Weser-Ems</v>
      </c>
      <c r="D572" s="89" t="str">
        <f>'2020_3-1-2_Download'!$E$7</f>
        <v>ausländische Herkunft mindestens eines Elternteils</v>
      </c>
      <c r="E572" s="130" t="s">
        <v>1408</v>
      </c>
      <c r="F572" s="66" t="str">
        <f>VLOOKUP(A572,[2]Kreise!$A$2:$C$53,3,FALSE)</f>
        <v>K034</v>
      </c>
      <c r="G572" s="53" t="s">
        <v>675</v>
      </c>
    </row>
    <row r="573" spans="1:7" x14ac:dyDescent="0.2">
      <c r="A573" s="89">
        <f>'2020_3-1-2_Download'!B581</f>
        <v>0</v>
      </c>
      <c r="B573" s="92">
        <f>'2020_3-1-2_Download'!D581</f>
        <v>2010</v>
      </c>
      <c r="C573" s="89" t="str">
        <f>'2020_3-1-2_Download'!C581</f>
        <v>Niedersachsen</v>
      </c>
      <c r="D573" s="89" t="str">
        <f>'2020_3-1-2_Download'!$E$7</f>
        <v>ausländische Herkunft mindestens eines Elternteils</v>
      </c>
      <c r="E573" s="130" t="s">
        <v>1408</v>
      </c>
      <c r="F573" s="66" t="str">
        <f>VLOOKUP(A573,[2]Kreise!$A$2:$C$53,3,FALSE)</f>
        <v>K030</v>
      </c>
      <c r="G573" s="53" t="s">
        <v>676</v>
      </c>
    </row>
    <row r="574" spans="1:7" x14ac:dyDescent="0.2">
      <c r="A574" s="89">
        <f>'2020_3-1-2_Download'!B582</f>
        <v>101</v>
      </c>
      <c r="B574" s="92">
        <f>'2020_3-1-2_Download'!D582</f>
        <v>2009</v>
      </c>
      <c r="C574" s="89" t="str">
        <f>'2020_3-1-2_Download'!C582</f>
        <v>Braunschweig  Stadt</v>
      </c>
      <c r="D574" s="89" t="str">
        <f>'2020_3-1-2_Download'!$E$7</f>
        <v>ausländische Herkunft mindestens eines Elternteils</v>
      </c>
      <c r="E574" s="130" t="s">
        <v>1408</v>
      </c>
      <c r="F574" s="66" t="str">
        <f>VLOOKUP(A574,[2]Kreise!$A$2:$C$53,3,FALSE)</f>
        <v>K03101</v>
      </c>
      <c r="G574" s="53" t="s">
        <v>677</v>
      </c>
    </row>
    <row r="575" spans="1:7" x14ac:dyDescent="0.2">
      <c r="A575" s="89">
        <f>'2020_3-1-2_Download'!B583</f>
        <v>102</v>
      </c>
      <c r="B575" s="92">
        <f>'2020_3-1-2_Download'!D583</f>
        <v>2009</v>
      </c>
      <c r="C575" s="89" t="str">
        <f>'2020_3-1-2_Download'!C583</f>
        <v>Salzgitter  Stadt</v>
      </c>
      <c r="D575" s="89" t="str">
        <f>'2020_3-1-2_Download'!$E$7</f>
        <v>ausländische Herkunft mindestens eines Elternteils</v>
      </c>
      <c r="E575" s="130" t="s">
        <v>1408</v>
      </c>
      <c r="F575" s="66" t="str">
        <f>VLOOKUP(A575,[2]Kreise!$A$2:$C$53,3,FALSE)</f>
        <v>K03102</v>
      </c>
      <c r="G575" s="53" t="s">
        <v>678</v>
      </c>
    </row>
    <row r="576" spans="1:7" x14ac:dyDescent="0.2">
      <c r="A576" s="89">
        <f>'2020_3-1-2_Download'!B584</f>
        <v>103</v>
      </c>
      <c r="B576" s="92">
        <f>'2020_3-1-2_Download'!D584</f>
        <v>2009</v>
      </c>
      <c r="C576" s="89" t="str">
        <f>'2020_3-1-2_Download'!C584</f>
        <v>Wolfsburg  Stadt</v>
      </c>
      <c r="D576" s="89" t="str">
        <f>'2020_3-1-2_Download'!$E$7</f>
        <v>ausländische Herkunft mindestens eines Elternteils</v>
      </c>
      <c r="E576" s="130" t="s">
        <v>1408</v>
      </c>
      <c r="F576" s="66" t="str">
        <f>VLOOKUP(A576,[2]Kreise!$A$2:$C$53,3,FALSE)</f>
        <v>K03103</v>
      </c>
      <c r="G576" s="53" t="s">
        <v>679</v>
      </c>
    </row>
    <row r="577" spans="1:7" x14ac:dyDescent="0.2">
      <c r="A577" s="89">
        <f>'2020_3-1-2_Download'!B585</f>
        <v>151</v>
      </c>
      <c r="B577" s="92">
        <f>'2020_3-1-2_Download'!D585</f>
        <v>2009</v>
      </c>
      <c r="C577" s="89" t="str">
        <f>'2020_3-1-2_Download'!C585</f>
        <v>Gifhorn</v>
      </c>
      <c r="D577" s="89" t="str">
        <f>'2020_3-1-2_Download'!$E$7</f>
        <v>ausländische Herkunft mindestens eines Elternteils</v>
      </c>
      <c r="E577" s="130" t="s">
        <v>1408</v>
      </c>
      <c r="F577" s="66" t="str">
        <f>VLOOKUP(A577,[2]Kreise!$A$2:$C$53,3,FALSE)</f>
        <v>K03151</v>
      </c>
      <c r="G577" s="53" t="s">
        <v>680</v>
      </c>
    </row>
    <row r="578" spans="1:7" x14ac:dyDescent="0.2">
      <c r="A578" s="89">
        <f>'2020_3-1-2_Download'!B586</f>
        <v>153</v>
      </c>
      <c r="B578" s="92">
        <f>'2020_3-1-2_Download'!D586</f>
        <v>2009</v>
      </c>
      <c r="C578" s="89" t="str">
        <f>'2020_3-1-2_Download'!C586</f>
        <v>Goslar</v>
      </c>
      <c r="D578" s="89" t="str">
        <f>'2020_3-1-2_Download'!$E$7</f>
        <v>ausländische Herkunft mindestens eines Elternteils</v>
      </c>
      <c r="E578" s="130" t="s">
        <v>1408</v>
      </c>
      <c r="F578" s="66" t="str">
        <f>VLOOKUP(A578,[2]Kreise!$A$2:$C$53,3,FALSE)</f>
        <v>K03153</v>
      </c>
      <c r="G578" s="53" t="s">
        <v>681</v>
      </c>
    </row>
    <row r="579" spans="1:7" x14ac:dyDescent="0.2">
      <c r="A579" s="89">
        <f>'2020_3-1-2_Download'!B587</f>
        <v>154</v>
      </c>
      <c r="B579" s="92">
        <f>'2020_3-1-2_Download'!D587</f>
        <v>2009</v>
      </c>
      <c r="C579" s="89" t="str">
        <f>'2020_3-1-2_Download'!C587</f>
        <v>Helmstedt</v>
      </c>
      <c r="D579" s="89" t="str">
        <f>'2020_3-1-2_Download'!$E$7</f>
        <v>ausländische Herkunft mindestens eines Elternteils</v>
      </c>
      <c r="E579" s="130" t="s">
        <v>1408</v>
      </c>
      <c r="F579" s="66" t="str">
        <f>VLOOKUP(A579,[2]Kreise!$A$2:$C$53,3,FALSE)</f>
        <v>K03154</v>
      </c>
      <c r="G579" s="53" t="s">
        <v>682</v>
      </c>
    </row>
    <row r="580" spans="1:7" x14ac:dyDescent="0.2">
      <c r="A580" s="89">
        <f>'2020_3-1-2_Download'!B588</f>
        <v>155</v>
      </c>
      <c r="B580" s="92">
        <f>'2020_3-1-2_Download'!D588</f>
        <v>2009</v>
      </c>
      <c r="C580" s="89" t="str">
        <f>'2020_3-1-2_Download'!C588</f>
        <v>Northeim</v>
      </c>
      <c r="D580" s="89" t="str">
        <f>'2020_3-1-2_Download'!$E$7</f>
        <v>ausländische Herkunft mindestens eines Elternteils</v>
      </c>
      <c r="E580" s="130" t="s">
        <v>1408</v>
      </c>
      <c r="F580" s="66" t="str">
        <f>VLOOKUP(A580,[2]Kreise!$A$2:$C$53,3,FALSE)</f>
        <v>K03155</v>
      </c>
      <c r="G580" s="53" t="s">
        <v>683</v>
      </c>
    </row>
    <row r="581" spans="1:7" x14ac:dyDescent="0.2">
      <c r="A581" s="89">
        <f>'2020_3-1-2_Download'!B589</f>
        <v>157</v>
      </c>
      <c r="B581" s="92">
        <f>'2020_3-1-2_Download'!D589</f>
        <v>2009</v>
      </c>
      <c r="C581" s="89" t="str">
        <f>'2020_3-1-2_Download'!C589</f>
        <v>Peine</v>
      </c>
      <c r="D581" s="89" t="str">
        <f>'2020_3-1-2_Download'!$E$7</f>
        <v>ausländische Herkunft mindestens eines Elternteils</v>
      </c>
      <c r="E581" s="130" t="s">
        <v>1408</v>
      </c>
      <c r="F581" s="66" t="str">
        <f>VLOOKUP(A581,[2]Kreise!$A$2:$C$53,3,FALSE)</f>
        <v>K03157</v>
      </c>
      <c r="G581" s="53" t="s">
        <v>684</v>
      </c>
    </row>
    <row r="582" spans="1:7" x14ac:dyDescent="0.2">
      <c r="A582" s="89">
        <f>'2020_3-1-2_Download'!B590</f>
        <v>158</v>
      </c>
      <c r="B582" s="92">
        <f>'2020_3-1-2_Download'!D590</f>
        <v>2009</v>
      </c>
      <c r="C582" s="89" t="str">
        <f>'2020_3-1-2_Download'!C590</f>
        <v>Wolfenbüttel</v>
      </c>
      <c r="D582" s="89" t="str">
        <f>'2020_3-1-2_Download'!$E$7</f>
        <v>ausländische Herkunft mindestens eines Elternteils</v>
      </c>
      <c r="E582" s="130" t="s">
        <v>1408</v>
      </c>
      <c r="F582" s="66" t="str">
        <f>VLOOKUP(A582,[2]Kreise!$A$2:$C$53,3,FALSE)</f>
        <v>K03158</v>
      </c>
      <c r="G582" s="53" t="s">
        <v>685</v>
      </c>
    </row>
    <row r="583" spans="1:7" x14ac:dyDescent="0.2">
      <c r="A583" s="89">
        <f>'2020_3-1-2_Download'!B591</f>
        <v>159</v>
      </c>
      <c r="B583" s="92">
        <f>'2020_3-1-2_Download'!D591</f>
        <v>2009</v>
      </c>
      <c r="C583" s="89" t="str">
        <f>'2020_3-1-2_Download'!C591</f>
        <v>Göttingen</v>
      </c>
      <c r="D583" s="89" t="str">
        <f>'2020_3-1-2_Download'!$E$7</f>
        <v>ausländische Herkunft mindestens eines Elternteils</v>
      </c>
      <c r="E583" s="130" t="s">
        <v>1408</v>
      </c>
      <c r="F583" s="66" t="str">
        <f>VLOOKUP(A583,[2]Kreise!$A$2:$C$53,3,FALSE)</f>
        <v>K03159</v>
      </c>
      <c r="G583" s="53" t="s">
        <v>686</v>
      </c>
    </row>
    <row r="584" spans="1:7" x14ac:dyDescent="0.2">
      <c r="A584" s="89">
        <f>'2020_3-1-2_Download'!B592</f>
        <v>1</v>
      </c>
      <c r="B584" s="92">
        <f>'2020_3-1-2_Download'!D592</f>
        <v>2009</v>
      </c>
      <c r="C584" s="89" t="str">
        <f>'2020_3-1-2_Download'!C592</f>
        <v>Statistische Region Braunschweig</v>
      </c>
      <c r="D584" s="89" t="str">
        <f>'2020_3-1-2_Download'!$E$7</f>
        <v>ausländische Herkunft mindestens eines Elternteils</v>
      </c>
      <c r="E584" s="130" t="s">
        <v>1408</v>
      </c>
      <c r="F584" s="66" t="str">
        <f>VLOOKUP(A584,[2]Kreise!$A$2:$C$53,3,FALSE)</f>
        <v>K031</v>
      </c>
      <c r="G584" s="53" t="s">
        <v>687</v>
      </c>
    </row>
    <row r="585" spans="1:7" x14ac:dyDescent="0.2">
      <c r="A585" s="89">
        <f>'2020_3-1-2_Download'!B593</f>
        <v>241</v>
      </c>
      <c r="B585" s="92">
        <f>'2020_3-1-2_Download'!D593</f>
        <v>2009</v>
      </c>
      <c r="C585" s="89" t="str">
        <f>'2020_3-1-2_Download'!C593</f>
        <v>Hannover  Region</v>
      </c>
      <c r="D585" s="89" t="str">
        <f>'2020_3-1-2_Download'!$E$7</f>
        <v>ausländische Herkunft mindestens eines Elternteils</v>
      </c>
      <c r="E585" s="130" t="s">
        <v>1408</v>
      </c>
      <c r="F585" s="66" t="str">
        <f>VLOOKUP(A585,[2]Kreise!$A$2:$C$53,3,FALSE)</f>
        <v>K03241</v>
      </c>
      <c r="G585" s="53" t="s">
        <v>688</v>
      </c>
    </row>
    <row r="586" spans="1:7" x14ac:dyDescent="0.2">
      <c r="A586" s="89">
        <f>'2020_3-1-2_Download'!B594</f>
        <v>241001</v>
      </c>
      <c r="B586" s="92">
        <f>'2020_3-1-2_Download'!D594</f>
        <v>2009</v>
      </c>
      <c r="C586" s="89" t="str">
        <f>'2020_3-1-2_Download'!C594</f>
        <v>dav. Hannover  Lhst.</v>
      </c>
      <c r="D586" s="89" t="str">
        <f>'2020_3-1-2_Download'!$E$7</f>
        <v>ausländische Herkunft mindestens eines Elternteils</v>
      </c>
      <c r="E586" s="130" t="s">
        <v>1408</v>
      </c>
      <c r="F586" s="66" t="str">
        <f>VLOOKUP(A586,[2]Kreise!$A$2:$C$53,3,FALSE)</f>
        <v>K03241001</v>
      </c>
      <c r="G586" s="53" t="s">
        <v>689</v>
      </c>
    </row>
    <row r="587" spans="1:7" x14ac:dyDescent="0.2">
      <c r="A587" s="89">
        <f>'2020_3-1-2_Download'!B595</f>
        <v>241999</v>
      </c>
      <c r="B587" s="92">
        <f>'2020_3-1-2_Download'!D595</f>
        <v>2009</v>
      </c>
      <c r="C587" s="89" t="str">
        <f>'2020_3-1-2_Download'!C595</f>
        <v>dav. Hannover  Umland</v>
      </c>
      <c r="D587" s="89" t="str">
        <f>'2020_3-1-2_Download'!$E$7</f>
        <v>ausländische Herkunft mindestens eines Elternteils</v>
      </c>
      <c r="E587" s="130" t="s">
        <v>1408</v>
      </c>
      <c r="F587" s="66" t="str">
        <f>VLOOKUP(A587,[2]Kreise!$A$2:$C$53,3,FALSE)</f>
        <v>K03241999</v>
      </c>
      <c r="G587" s="53" t="s">
        <v>690</v>
      </c>
    </row>
    <row r="588" spans="1:7" x14ac:dyDescent="0.2">
      <c r="A588" s="89">
        <f>'2020_3-1-2_Download'!B596</f>
        <v>251</v>
      </c>
      <c r="B588" s="92">
        <f>'2020_3-1-2_Download'!D596</f>
        <v>2009</v>
      </c>
      <c r="C588" s="89" t="str">
        <f>'2020_3-1-2_Download'!C596</f>
        <v>Diepholz</v>
      </c>
      <c r="D588" s="89" t="str">
        <f>'2020_3-1-2_Download'!$E$7</f>
        <v>ausländische Herkunft mindestens eines Elternteils</v>
      </c>
      <c r="E588" s="130" t="s">
        <v>1408</v>
      </c>
      <c r="F588" s="66" t="str">
        <f>VLOOKUP(A588,[2]Kreise!$A$2:$C$53,3,FALSE)</f>
        <v>K03251</v>
      </c>
      <c r="G588" s="53" t="s">
        <v>691</v>
      </c>
    </row>
    <row r="589" spans="1:7" x14ac:dyDescent="0.2">
      <c r="A589" s="89">
        <f>'2020_3-1-2_Download'!B597</f>
        <v>252</v>
      </c>
      <c r="B589" s="92">
        <f>'2020_3-1-2_Download'!D597</f>
        <v>2009</v>
      </c>
      <c r="C589" s="89" t="str">
        <f>'2020_3-1-2_Download'!C597</f>
        <v>Hameln-Pyrmont</v>
      </c>
      <c r="D589" s="89" t="str">
        <f>'2020_3-1-2_Download'!$E$7</f>
        <v>ausländische Herkunft mindestens eines Elternteils</v>
      </c>
      <c r="E589" s="130" t="s">
        <v>1408</v>
      </c>
      <c r="F589" s="66" t="str">
        <f>VLOOKUP(A589,[2]Kreise!$A$2:$C$53,3,FALSE)</f>
        <v>K03252</v>
      </c>
      <c r="G589" s="53" t="s">
        <v>692</v>
      </c>
    </row>
    <row r="590" spans="1:7" x14ac:dyDescent="0.2">
      <c r="A590" s="89">
        <f>'2020_3-1-2_Download'!B598</f>
        <v>254</v>
      </c>
      <c r="B590" s="92">
        <f>'2020_3-1-2_Download'!D598</f>
        <v>2009</v>
      </c>
      <c r="C590" s="89" t="str">
        <f>'2020_3-1-2_Download'!C598</f>
        <v>Hildesheim</v>
      </c>
      <c r="D590" s="89" t="str">
        <f>'2020_3-1-2_Download'!$E$7</f>
        <v>ausländische Herkunft mindestens eines Elternteils</v>
      </c>
      <c r="E590" s="130" t="s">
        <v>1408</v>
      </c>
      <c r="F590" s="66" t="str">
        <f>VLOOKUP(A590,[2]Kreise!$A$2:$C$53,3,FALSE)</f>
        <v>K03254</v>
      </c>
      <c r="G590" s="53" t="s">
        <v>693</v>
      </c>
    </row>
    <row r="591" spans="1:7" x14ac:dyDescent="0.2">
      <c r="A591" s="89">
        <f>'2020_3-1-2_Download'!B599</f>
        <v>255</v>
      </c>
      <c r="B591" s="92">
        <f>'2020_3-1-2_Download'!D599</f>
        <v>2009</v>
      </c>
      <c r="C591" s="89" t="str">
        <f>'2020_3-1-2_Download'!C599</f>
        <v>Holzminden</v>
      </c>
      <c r="D591" s="89" t="str">
        <f>'2020_3-1-2_Download'!$E$7</f>
        <v>ausländische Herkunft mindestens eines Elternteils</v>
      </c>
      <c r="E591" s="130" t="s">
        <v>1408</v>
      </c>
      <c r="F591" s="66" t="str">
        <f>VLOOKUP(A591,[2]Kreise!$A$2:$C$53,3,FALSE)</f>
        <v>K03255</v>
      </c>
      <c r="G591" s="53" t="s">
        <v>694</v>
      </c>
    </row>
    <row r="592" spans="1:7" x14ac:dyDescent="0.2">
      <c r="A592" s="89">
        <f>'2020_3-1-2_Download'!B600</f>
        <v>256</v>
      </c>
      <c r="B592" s="92">
        <f>'2020_3-1-2_Download'!D600</f>
        <v>2009</v>
      </c>
      <c r="C592" s="89" t="str">
        <f>'2020_3-1-2_Download'!C600</f>
        <v>Nienburg (Weser)</v>
      </c>
      <c r="D592" s="89" t="str">
        <f>'2020_3-1-2_Download'!$E$7</f>
        <v>ausländische Herkunft mindestens eines Elternteils</v>
      </c>
      <c r="E592" s="130" t="s">
        <v>1408</v>
      </c>
      <c r="F592" s="66" t="str">
        <f>VLOOKUP(A592,[2]Kreise!$A$2:$C$53,3,FALSE)</f>
        <v>K03256</v>
      </c>
      <c r="G592" s="53" t="s">
        <v>695</v>
      </c>
    </row>
    <row r="593" spans="1:7" x14ac:dyDescent="0.2">
      <c r="A593" s="89">
        <f>'2020_3-1-2_Download'!B601</f>
        <v>257</v>
      </c>
      <c r="B593" s="92">
        <f>'2020_3-1-2_Download'!D601</f>
        <v>2009</v>
      </c>
      <c r="C593" s="89" t="str">
        <f>'2020_3-1-2_Download'!C601</f>
        <v>Schaumburg</v>
      </c>
      <c r="D593" s="89" t="str">
        <f>'2020_3-1-2_Download'!$E$7</f>
        <v>ausländische Herkunft mindestens eines Elternteils</v>
      </c>
      <c r="E593" s="130" t="s">
        <v>1408</v>
      </c>
      <c r="F593" s="66" t="str">
        <f>VLOOKUP(A593,[2]Kreise!$A$2:$C$53,3,FALSE)</f>
        <v>K03257</v>
      </c>
      <c r="G593" s="53" t="s">
        <v>696</v>
      </c>
    </row>
    <row r="594" spans="1:7" x14ac:dyDescent="0.2">
      <c r="A594" s="89">
        <f>'2020_3-1-2_Download'!B602</f>
        <v>2</v>
      </c>
      <c r="B594" s="92">
        <f>'2020_3-1-2_Download'!D602</f>
        <v>2009</v>
      </c>
      <c r="C594" s="89" t="str">
        <f>'2020_3-1-2_Download'!C602</f>
        <v>Statistische Region Hannover</v>
      </c>
      <c r="D594" s="89" t="str">
        <f>'2020_3-1-2_Download'!$E$7</f>
        <v>ausländische Herkunft mindestens eines Elternteils</v>
      </c>
      <c r="E594" s="130" t="s">
        <v>1408</v>
      </c>
      <c r="F594" s="66" t="str">
        <f>VLOOKUP(A594,[2]Kreise!$A$2:$C$53,3,FALSE)</f>
        <v>K032</v>
      </c>
      <c r="G594" s="53" t="s">
        <v>697</v>
      </c>
    </row>
    <row r="595" spans="1:7" x14ac:dyDescent="0.2">
      <c r="A595" s="89">
        <f>'2020_3-1-2_Download'!B603</f>
        <v>351</v>
      </c>
      <c r="B595" s="92">
        <f>'2020_3-1-2_Download'!D603</f>
        <v>2009</v>
      </c>
      <c r="C595" s="89" t="str">
        <f>'2020_3-1-2_Download'!C603</f>
        <v>Celle</v>
      </c>
      <c r="D595" s="89" t="str">
        <f>'2020_3-1-2_Download'!$E$7</f>
        <v>ausländische Herkunft mindestens eines Elternteils</v>
      </c>
      <c r="E595" s="130" t="s">
        <v>1408</v>
      </c>
      <c r="F595" s="66" t="str">
        <f>VLOOKUP(A595,[2]Kreise!$A$2:$C$53,3,FALSE)</f>
        <v>K03351</v>
      </c>
      <c r="G595" s="53" t="s">
        <v>698</v>
      </c>
    </row>
    <row r="596" spans="1:7" x14ac:dyDescent="0.2">
      <c r="A596" s="89">
        <f>'2020_3-1-2_Download'!B604</f>
        <v>352</v>
      </c>
      <c r="B596" s="92">
        <f>'2020_3-1-2_Download'!D604</f>
        <v>2009</v>
      </c>
      <c r="C596" s="89" t="str">
        <f>'2020_3-1-2_Download'!C604</f>
        <v>Cuxhaven</v>
      </c>
      <c r="D596" s="89" t="str">
        <f>'2020_3-1-2_Download'!$E$7</f>
        <v>ausländische Herkunft mindestens eines Elternteils</v>
      </c>
      <c r="E596" s="130" t="s">
        <v>1408</v>
      </c>
      <c r="F596" s="66" t="str">
        <f>VLOOKUP(A596,[2]Kreise!$A$2:$C$53,3,FALSE)</f>
        <v>K03352</v>
      </c>
      <c r="G596" s="53" t="s">
        <v>699</v>
      </c>
    </row>
    <row r="597" spans="1:7" x14ac:dyDescent="0.2">
      <c r="A597" s="89">
        <f>'2020_3-1-2_Download'!B605</f>
        <v>353</v>
      </c>
      <c r="B597" s="92">
        <f>'2020_3-1-2_Download'!D605</f>
        <v>2009</v>
      </c>
      <c r="C597" s="89" t="str">
        <f>'2020_3-1-2_Download'!C605</f>
        <v>Harburg</v>
      </c>
      <c r="D597" s="89" t="str">
        <f>'2020_3-1-2_Download'!$E$7</f>
        <v>ausländische Herkunft mindestens eines Elternteils</v>
      </c>
      <c r="E597" s="130" t="s">
        <v>1408</v>
      </c>
      <c r="F597" s="66" t="str">
        <f>VLOOKUP(A597,[2]Kreise!$A$2:$C$53,3,FALSE)</f>
        <v>K03353</v>
      </c>
      <c r="G597" s="53" t="s">
        <v>700</v>
      </c>
    </row>
    <row r="598" spans="1:7" x14ac:dyDescent="0.2">
      <c r="A598" s="89">
        <f>'2020_3-1-2_Download'!B606</f>
        <v>354</v>
      </c>
      <c r="B598" s="92">
        <f>'2020_3-1-2_Download'!D606</f>
        <v>2009</v>
      </c>
      <c r="C598" s="89" t="str">
        <f>'2020_3-1-2_Download'!C606</f>
        <v>Lüchow-Dannenberg</v>
      </c>
      <c r="D598" s="89" t="str">
        <f>'2020_3-1-2_Download'!$E$7</f>
        <v>ausländische Herkunft mindestens eines Elternteils</v>
      </c>
      <c r="E598" s="130" t="s">
        <v>1408</v>
      </c>
      <c r="F598" s="66" t="str">
        <f>VLOOKUP(A598,[2]Kreise!$A$2:$C$53,3,FALSE)</f>
        <v>K03354</v>
      </c>
      <c r="G598" s="53" t="s">
        <v>701</v>
      </c>
    </row>
    <row r="599" spans="1:7" x14ac:dyDescent="0.2">
      <c r="A599" s="89">
        <f>'2020_3-1-2_Download'!B607</f>
        <v>355</v>
      </c>
      <c r="B599" s="92">
        <f>'2020_3-1-2_Download'!D607</f>
        <v>2009</v>
      </c>
      <c r="C599" s="89" t="str">
        <f>'2020_3-1-2_Download'!C607</f>
        <v>Lüneburg</v>
      </c>
      <c r="D599" s="89" t="str">
        <f>'2020_3-1-2_Download'!$E$7</f>
        <v>ausländische Herkunft mindestens eines Elternteils</v>
      </c>
      <c r="E599" s="130" t="s">
        <v>1408</v>
      </c>
      <c r="F599" s="66" t="str">
        <f>VLOOKUP(A599,[2]Kreise!$A$2:$C$53,3,FALSE)</f>
        <v>K03355</v>
      </c>
      <c r="G599" s="53" t="s">
        <v>702</v>
      </c>
    </row>
    <row r="600" spans="1:7" x14ac:dyDescent="0.2">
      <c r="A600" s="89">
        <f>'2020_3-1-2_Download'!B608</f>
        <v>356</v>
      </c>
      <c r="B600" s="92">
        <f>'2020_3-1-2_Download'!D608</f>
        <v>2009</v>
      </c>
      <c r="C600" s="89" t="str">
        <f>'2020_3-1-2_Download'!C608</f>
        <v>Osterholz</v>
      </c>
      <c r="D600" s="89" t="str">
        <f>'2020_3-1-2_Download'!$E$7</f>
        <v>ausländische Herkunft mindestens eines Elternteils</v>
      </c>
      <c r="E600" s="130" t="s">
        <v>1408</v>
      </c>
      <c r="F600" s="66" t="str">
        <f>VLOOKUP(A600,[2]Kreise!$A$2:$C$53,3,FALSE)</f>
        <v>K03356</v>
      </c>
      <c r="G600" s="53" t="s">
        <v>703</v>
      </c>
    </row>
    <row r="601" spans="1:7" x14ac:dyDescent="0.2">
      <c r="A601" s="89">
        <f>'2020_3-1-2_Download'!B609</f>
        <v>357</v>
      </c>
      <c r="B601" s="92">
        <f>'2020_3-1-2_Download'!D609</f>
        <v>2009</v>
      </c>
      <c r="C601" s="89" t="str">
        <f>'2020_3-1-2_Download'!C609</f>
        <v>Rotenburg (Wümme)</v>
      </c>
      <c r="D601" s="89" t="str">
        <f>'2020_3-1-2_Download'!$E$7</f>
        <v>ausländische Herkunft mindestens eines Elternteils</v>
      </c>
      <c r="E601" s="130" t="s">
        <v>1408</v>
      </c>
      <c r="F601" s="66" t="str">
        <f>VLOOKUP(A601,[2]Kreise!$A$2:$C$53,3,FALSE)</f>
        <v>K03357</v>
      </c>
      <c r="G601" s="53" t="s">
        <v>704</v>
      </c>
    </row>
    <row r="602" spans="1:7" x14ac:dyDescent="0.2">
      <c r="A602" s="89">
        <f>'2020_3-1-2_Download'!B610</f>
        <v>358</v>
      </c>
      <c r="B602" s="92">
        <f>'2020_3-1-2_Download'!D610</f>
        <v>2009</v>
      </c>
      <c r="C602" s="89" t="str">
        <f>'2020_3-1-2_Download'!C610</f>
        <v>Heidekreis</v>
      </c>
      <c r="D602" s="89" t="str">
        <f>'2020_3-1-2_Download'!$E$7</f>
        <v>ausländische Herkunft mindestens eines Elternteils</v>
      </c>
      <c r="E602" s="130" t="s">
        <v>1408</v>
      </c>
      <c r="F602" s="66" t="str">
        <f>VLOOKUP(A602,[2]Kreise!$A$2:$C$53,3,FALSE)</f>
        <v>K03358</v>
      </c>
      <c r="G602" s="53" t="s">
        <v>705</v>
      </c>
    </row>
    <row r="603" spans="1:7" x14ac:dyDescent="0.2">
      <c r="A603" s="89">
        <f>'2020_3-1-2_Download'!B611</f>
        <v>359</v>
      </c>
      <c r="B603" s="92">
        <f>'2020_3-1-2_Download'!D611</f>
        <v>2009</v>
      </c>
      <c r="C603" s="89" t="str">
        <f>'2020_3-1-2_Download'!C611</f>
        <v>Stade</v>
      </c>
      <c r="D603" s="89" t="str">
        <f>'2020_3-1-2_Download'!$E$7</f>
        <v>ausländische Herkunft mindestens eines Elternteils</v>
      </c>
      <c r="E603" s="130" t="s">
        <v>1408</v>
      </c>
      <c r="F603" s="66" t="str">
        <f>VLOOKUP(A603,[2]Kreise!$A$2:$C$53,3,FALSE)</f>
        <v>K03359</v>
      </c>
      <c r="G603" s="53" t="s">
        <v>706</v>
      </c>
    </row>
    <row r="604" spans="1:7" x14ac:dyDescent="0.2">
      <c r="A604" s="89">
        <f>'2020_3-1-2_Download'!B612</f>
        <v>360</v>
      </c>
      <c r="B604" s="92">
        <f>'2020_3-1-2_Download'!D612</f>
        <v>2009</v>
      </c>
      <c r="C604" s="89" t="str">
        <f>'2020_3-1-2_Download'!C612</f>
        <v>Uelzen</v>
      </c>
      <c r="D604" s="89" t="str">
        <f>'2020_3-1-2_Download'!$E$7</f>
        <v>ausländische Herkunft mindestens eines Elternteils</v>
      </c>
      <c r="E604" s="130" t="s">
        <v>1408</v>
      </c>
      <c r="F604" s="66" t="str">
        <f>VLOOKUP(A604,[2]Kreise!$A$2:$C$53,3,FALSE)</f>
        <v>K03360</v>
      </c>
      <c r="G604" s="53" t="s">
        <v>707</v>
      </c>
    </row>
    <row r="605" spans="1:7" x14ac:dyDescent="0.2">
      <c r="A605" s="89">
        <f>'2020_3-1-2_Download'!B613</f>
        <v>361</v>
      </c>
      <c r="B605" s="92">
        <f>'2020_3-1-2_Download'!D613</f>
        <v>2009</v>
      </c>
      <c r="C605" s="89" t="str">
        <f>'2020_3-1-2_Download'!C613</f>
        <v>Verden</v>
      </c>
      <c r="D605" s="89" t="str">
        <f>'2020_3-1-2_Download'!$E$7</f>
        <v>ausländische Herkunft mindestens eines Elternteils</v>
      </c>
      <c r="E605" s="130" t="s">
        <v>1408</v>
      </c>
      <c r="F605" s="66" t="str">
        <f>VLOOKUP(A605,[2]Kreise!$A$2:$C$53,3,FALSE)</f>
        <v>K03361</v>
      </c>
      <c r="G605" s="53" t="s">
        <v>708</v>
      </c>
    </row>
    <row r="606" spans="1:7" x14ac:dyDescent="0.2">
      <c r="A606" s="89">
        <f>'2020_3-1-2_Download'!B614</f>
        <v>3</v>
      </c>
      <c r="B606" s="92">
        <f>'2020_3-1-2_Download'!D614</f>
        <v>2009</v>
      </c>
      <c r="C606" s="89" t="str">
        <f>'2020_3-1-2_Download'!C614</f>
        <v>Statistische Region Lüneburg</v>
      </c>
      <c r="D606" s="89" t="str">
        <f>'2020_3-1-2_Download'!$E$7</f>
        <v>ausländische Herkunft mindestens eines Elternteils</v>
      </c>
      <c r="E606" s="130" t="s">
        <v>1408</v>
      </c>
      <c r="F606" s="66" t="str">
        <f>VLOOKUP(A606,[2]Kreise!$A$2:$C$53,3,FALSE)</f>
        <v>K033</v>
      </c>
      <c r="G606" s="53" t="s">
        <v>709</v>
      </c>
    </row>
    <row r="607" spans="1:7" x14ac:dyDescent="0.2">
      <c r="A607" s="89">
        <f>'2020_3-1-2_Download'!B615</f>
        <v>401</v>
      </c>
      <c r="B607" s="92">
        <f>'2020_3-1-2_Download'!D615</f>
        <v>2009</v>
      </c>
      <c r="C607" s="89" t="str">
        <f>'2020_3-1-2_Download'!C615</f>
        <v>Delmenhorst  Stadt</v>
      </c>
      <c r="D607" s="89" t="str">
        <f>'2020_3-1-2_Download'!$E$7</f>
        <v>ausländische Herkunft mindestens eines Elternteils</v>
      </c>
      <c r="E607" s="130" t="s">
        <v>1408</v>
      </c>
      <c r="F607" s="66" t="str">
        <f>VLOOKUP(A607,[2]Kreise!$A$2:$C$53,3,FALSE)</f>
        <v>K03401</v>
      </c>
      <c r="G607" s="53" t="s">
        <v>710</v>
      </c>
    </row>
    <row r="608" spans="1:7" x14ac:dyDescent="0.2">
      <c r="A608" s="89">
        <f>'2020_3-1-2_Download'!B616</f>
        <v>402</v>
      </c>
      <c r="B608" s="92">
        <f>'2020_3-1-2_Download'!D616</f>
        <v>2009</v>
      </c>
      <c r="C608" s="89" t="str">
        <f>'2020_3-1-2_Download'!C616</f>
        <v>Emden  Stadt</v>
      </c>
      <c r="D608" s="89" t="str">
        <f>'2020_3-1-2_Download'!$E$7</f>
        <v>ausländische Herkunft mindestens eines Elternteils</v>
      </c>
      <c r="E608" s="130" t="s">
        <v>1408</v>
      </c>
      <c r="F608" s="66" t="str">
        <f>VLOOKUP(A608,[2]Kreise!$A$2:$C$53,3,FALSE)</f>
        <v>K03402</v>
      </c>
      <c r="G608" s="53" t="s">
        <v>711</v>
      </c>
    </row>
    <row r="609" spans="1:7" x14ac:dyDescent="0.2">
      <c r="A609" s="89">
        <f>'2020_3-1-2_Download'!B617</f>
        <v>403</v>
      </c>
      <c r="B609" s="92">
        <f>'2020_3-1-2_Download'!D617</f>
        <v>2009</v>
      </c>
      <c r="C609" s="89" t="str">
        <f>'2020_3-1-2_Download'!C617</f>
        <v>Oldenburg(Oldb)  Stadt</v>
      </c>
      <c r="D609" s="89" t="str">
        <f>'2020_3-1-2_Download'!$E$7</f>
        <v>ausländische Herkunft mindestens eines Elternteils</v>
      </c>
      <c r="E609" s="130" t="s">
        <v>1408</v>
      </c>
      <c r="F609" s="66" t="str">
        <f>VLOOKUP(A609,[2]Kreise!$A$2:$C$53,3,FALSE)</f>
        <v>K03403</v>
      </c>
      <c r="G609" s="53" t="s">
        <v>712</v>
      </c>
    </row>
    <row r="610" spans="1:7" x14ac:dyDescent="0.2">
      <c r="A610" s="89">
        <f>'2020_3-1-2_Download'!B618</f>
        <v>404</v>
      </c>
      <c r="B610" s="92">
        <f>'2020_3-1-2_Download'!D618</f>
        <v>2009</v>
      </c>
      <c r="C610" s="89" t="str">
        <f>'2020_3-1-2_Download'!C618</f>
        <v>Osnabrück  Stadt</v>
      </c>
      <c r="D610" s="89" t="str">
        <f>'2020_3-1-2_Download'!$E$7</f>
        <v>ausländische Herkunft mindestens eines Elternteils</v>
      </c>
      <c r="E610" s="130" t="s">
        <v>1408</v>
      </c>
      <c r="F610" s="66" t="str">
        <f>VLOOKUP(A610,[2]Kreise!$A$2:$C$53,3,FALSE)</f>
        <v>K03404</v>
      </c>
      <c r="G610" s="53" t="s">
        <v>713</v>
      </c>
    </row>
    <row r="611" spans="1:7" x14ac:dyDescent="0.2">
      <c r="A611" s="89">
        <f>'2020_3-1-2_Download'!B619</f>
        <v>405</v>
      </c>
      <c r="B611" s="92">
        <f>'2020_3-1-2_Download'!D619</f>
        <v>2009</v>
      </c>
      <c r="C611" s="89" t="str">
        <f>'2020_3-1-2_Download'!C619</f>
        <v>Wilhelmshaven  Stadt</v>
      </c>
      <c r="D611" s="89" t="str">
        <f>'2020_3-1-2_Download'!$E$7</f>
        <v>ausländische Herkunft mindestens eines Elternteils</v>
      </c>
      <c r="E611" s="130" t="s">
        <v>1408</v>
      </c>
      <c r="F611" s="66" t="str">
        <f>VLOOKUP(A611,[2]Kreise!$A$2:$C$53,3,FALSE)</f>
        <v>K03405</v>
      </c>
      <c r="G611" s="53" t="s">
        <v>714</v>
      </c>
    </row>
    <row r="612" spans="1:7" x14ac:dyDescent="0.2">
      <c r="A612" s="89">
        <f>'2020_3-1-2_Download'!B620</f>
        <v>451</v>
      </c>
      <c r="B612" s="92">
        <f>'2020_3-1-2_Download'!D620</f>
        <v>2009</v>
      </c>
      <c r="C612" s="89" t="str">
        <f>'2020_3-1-2_Download'!C620</f>
        <v>Ammerland</v>
      </c>
      <c r="D612" s="89" t="str">
        <f>'2020_3-1-2_Download'!$E$7</f>
        <v>ausländische Herkunft mindestens eines Elternteils</v>
      </c>
      <c r="E612" s="130" t="s">
        <v>1408</v>
      </c>
      <c r="F612" s="66" t="str">
        <f>VLOOKUP(A612,[2]Kreise!$A$2:$C$53,3,FALSE)</f>
        <v>K03451</v>
      </c>
      <c r="G612" s="53" t="s">
        <v>715</v>
      </c>
    </row>
    <row r="613" spans="1:7" x14ac:dyDescent="0.2">
      <c r="A613" s="89">
        <f>'2020_3-1-2_Download'!B621</f>
        <v>452</v>
      </c>
      <c r="B613" s="92">
        <f>'2020_3-1-2_Download'!D621</f>
        <v>2009</v>
      </c>
      <c r="C613" s="89" t="str">
        <f>'2020_3-1-2_Download'!C621</f>
        <v>Aurich</v>
      </c>
      <c r="D613" s="89" t="str">
        <f>'2020_3-1-2_Download'!$E$7</f>
        <v>ausländische Herkunft mindestens eines Elternteils</v>
      </c>
      <c r="E613" s="130" t="s">
        <v>1408</v>
      </c>
      <c r="F613" s="66" t="str">
        <f>VLOOKUP(A613,[2]Kreise!$A$2:$C$53,3,FALSE)</f>
        <v>K03452</v>
      </c>
      <c r="G613" s="53" t="s">
        <v>716</v>
      </c>
    </row>
    <row r="614" spans="1:7" x14ac:dyDescent="0.2">
      <c r="A614" s="89">
        <f>'2020_3-1-2_Download'!B622</f>
        <v>453</v>
      </c>
      <c r="B614" s="92">
        <f>'2020_3-1-2_Download'!D622</f>
        <v>2009</v>
      </c>
      <c r="C614" s="89" t="str">
        <f>'2020_3-1-2_Download'!C622</f>
        <v>Cloppenburg</v>
      </c>
      <c r="D614" s="89" t="str">
        <f>'2020_3-1-2_Download'!$E$7</f>
        <v>ausländische Herkunft mindestens eines Elternteils</v>
      </c>
      <c r="E614" s="130" t="s">
        <v>1408</v>
      </c>
      <c r="F614" s="66" t="str">
        <f>VLOOKUP(A614,[2]Kreise!$A$2:$C$53,3,FALSE)</f>
        <v>K03453</v>
      </c>
      <c r="G614" s="53" t="s">
        <v>717</v>
      </c>
    </row>
    <row r="615" spans="1:7" x14ac:dyDescent="0.2">
      <c r="A615" s="89">
        <f>'2020_3-1-2_Download'!B623</f>
        <v>454</v>
      </c>
      <c r="B615" s="92">
        <f>'2020_3-1-2_Download'!D623</f>
        <v>2009</v>
      </c>
      <c r="C615" s="89" t="str">
        <f>'2020_3-1-2_Download'!C623</f>
        <v>Emsland</v>
      </c>
      <c r="D615" s="89" t="str">
        <f>'2020_3-1-2_Download'!$E$7</f>
        <v>ausländische Herkunft mindestens eines Elternteils</v>
      </c>
      <c r="E615" s="130" t="s">
        <v>1408</v>
      </c>
      <c r="F615" s="66" t="str">
        <f>VLOOKUP(A615,[2]Kreise!$A$2:$C$53,3,FALSE)</f>
        <v>K03454</v>
      </c>
      <c r="G615" s="53" t="s">
        <v>718</v>
      </c>
    </row>
    <row r="616" spans="1:7" x14ac:dyDescent="0.2">
      <c r="A616" s="89">
        <f>'2020_3-1-2_Download'!B624</f>
        <v>455</v>
      </c>
      <c r="B616" s="92">
        <f>'2020_3-1-2_Download'!D624</f>
        <v>2009</v>
      </c>
      <c r="C616" s="89" t="str">
        <f>'2020_3-1-2_Download'!C624</f>
        <v>Friesland</v>
      </c>
      <c r="D616" s="89" t="str">
        <f>'2020_3-1-2_Download'!$E$7</f>
        <v>ausländische Herkunft mindestens eines Elternteils</v>
      </c>
      <c r="E616" s="130" t="s">
        <v>1408</v>
      </c>
      <c r="F616" s="66" t="str">
        <f>VLOOKUP(A616,[2]Kreise!$A$2:$C$53,3,FALSE)</f>
        <v>K03455</v>
      </c>
      <c r="G616" s="53" t="s">
        <v>719</v>
      </c>
    </row>
    <row r="617" spans="1:7" x14ac:dyDescent="0.2">
      <c r="A617" s="89">
        <f>'2020_3-1-2_Download'!B625</f>
        <v>456</v>
      </c>
      <c r="B617" s="92">
        <f>'2020_3-1-2_Download'!D625</f>
        <v>2009</v>
      </c>
      <c r="C617" s="89" t="str">
        <f>'2020_3-1-2_Download'!C625</f>
        <v>Grafschaft Bentheim</v>
      </c>
      <c r="D617" s="89" t="str">
        <f>'2020_3-1-2_Download'!$E$7</f>
        <v>ausländische Herkunft mindestens eines Elternteils</v>
      </c>
      <c r="E617" s="130" t="s">
        <v>1408</v>
      </c>
      <c r="F617" s="66" t="str">
        <f>VLOOKUP(A617,[2]Kreise!$A$2:$C$53,3,FALSE)</f>
        <v>K03456</v>
      </c>
      <c r="G617" s="53" t="s">
        <v>720</v>
      </c>
    </row>
    <row r="618" spans="1:7" x14ac:dyDescent="0.2">
      <c r="A618" s="89">
        <f>'2020_3-1-2_Download'!B626</f>
        <v>457</v>
      </c>
      <c r="B618" s="92">
        <f>'2020_3-1-2_Download'!D626</f>
        <v>2009</v>
      </c>
      <c r="C618" s="89" t="str">
        <f>'2020_3-1-2_Download'!C626</f>
        <v>Leer</v>
      </c>
      <c r="D618" s="89" t="str">
        <f>'2020_3-1-2_Download'!$E$7</f>
        <v>ausländische Herkunft mindestens eines Elternteils</v>
      </c>
      <c r="E618" s="130" t="s">
        <v>1408</v>
      </c>
      <c r="F618" s="66" t="str">
        <f>VLOOKUP(A618,[2]Kreise!$A$2:$C$53,3,FALSE)</f>
        <v>K03457</v>
      </c>
      <c r="G618" s="53" t="s">
        <v>721</v>
      </c>
    </row>
    <row r="619" spans="1:7" x14ac:dyDescent="0.2">
      <c r="A619" s="89">
        <f>'2020_3-1-2_Download'!B627</f>
        <v>458</v>
      </c>
      <c r="B619" s="92">
        <f>'2020_3-1-2_Download'!D627</f>
        <v>2009</v>
      </c>
      <c r="C619" s="89" t="str">
        <f>'2020_3-1-2_Download'!C627</f>
        <v>Oldenburg</v>
      </c>
      <c r="D619" s="89" t="str">
        <f>'2020_3-1-2_Download'!$E$7</f>
        <v>ausländische Herkunft mindestens eines Elternteils</v>
      </c>
      <c r="E619" s="130" t="s">
        <v>1408</v>
      </c>
      <c r="F619" s="66" t="str">
        <f>VLOOKUP(A619,[2]Kreise!$A$2:$C$53,3,FALSE)</f>
        <v>K03458</v>
      </c>
      <c r="G619" s="53" t="s">
        <v>722</v>
      </c>
    </row>
    <row r="620" spans="1:7" x14ac:dyDescent="0.2">
      <c r="A620" s="89">
        <f>'2020_3-1-2_Download'!B628</f>
        <v>459</v>
      </c>
      <c r="B620" s="92">
        <f>'2020_3-1-2_Download'!D628</f>
        <v>2009</v>
      </c>
      <c r="C620" s="89" t="str">
        <f>'2020_3-1-2_Download'!C628</f>
        <v>Osnabrück</v>
      </c>
      <c r="D620" s="89" t="str">
        <f>'2020_3-1-2_Download'!$E$7</f>
        <v>ausländische Herkunft mindestens eines Elternteils</v>
      </c>
      <c r="E620" s="130" t="s">
        <v>1408</v>
      </c>
      <c r="F620" s="66" t="str">
        <f>VLOOKUP(A620,[2]Kreise!$A$2:$C$53,3,FALSE)</f>
        <v>K03459</v>
      </c>
      <c r="G620" s="53" t="s">
        <v>723</v>
      </c>
    </row>
    <row r="621" spans="1:7" x14ac:dyDescent="0.2">
      <c r="A621" s="89">
        <f>'2020_3-1-2_Download'!B629</f>
        <v>460</v>
      </c>
      <c r="B621" s="92">
        <f>'2020_3-1-2_Download'!D629</f>
        <v>2009</v>
      </c>
      <c r="C621" s="89" t="str">
        <f>'2020_3-1-2_Download'!C629</f>
        <v>Vechta</v>
      </c>
      <c r="D621" s="89" t="str">
        <f>'2020_3-1-2_Download'!$E$7</f>
        <v>ausländische Herkunft mindestens eines Elternteils</v>
      </c>
      <c r="E621" s="130" t="s">
        <v>1408</v>
      </c>
      <c r="F621" s="66" t="str">
        <f>VLOOKUP(A621,[2]Kreise!$A$2:$C$53,3,FALSE)</f>
        <v>K03460</v>
      </c>
      <c r="G621" s="53" t="s">
        <v>724</v>
      </c>
    </row>
    <row r="622" spans="1:7" x14ac:dyDescent="0.2">
      <c r="A622" s="89">
        <f>'2020_3-1-2_Download'!B630</f>
        <v>461</v>
      </c>
      <c r="B622" s="92">
        <f>'2020_3-1-2_Download'!D630</f>
        <v>2009</v>
      </c>
      <c r="C622" s="89" t="str">
        <f>'2020_3-1-2_Download'!C630</f>
        <v>Wesermarsch</v>
      </c>
      <c r="D622" s="89" t="str">
        <f>'2020_3-1-2_Download'!$E$7</f>
        <v>ausländische Herkunft mindestens eines Elternteils</v>
      </c>
      <c r="E622" s="130" t="s">
        <v>1408</v>
      </c>
      <c r="F622" s="66" t="str">
        <f>VLOOKUP(A622,[2]Kreise!$A$2:$C$53,3,FALSE)</f>
        <v>K03461</v>
      </c>
      <c r="G622" s="53" t="s">
        <v>725</v>
      </c>
    </row>
    <row r="623" spans="1:7" x14ac:dyDescent="0.2">
      <c r="A623" s="89">
        <f>'2020_3-1-2_Download'!B631</f>
        <v>462</v>
      </c>
      <c r="B623" s="92">
        <f>'2020_3-1-2_Download'!D631</f>
        <v>2009</v>
      </c>
      <c r="C623" s="89" t="str">
        <f>'2020_3-1-2_Download'!C631</f>
        <v>Wittmund</v>
      </c>
      <c r="D623" s="89" t="str">
        <f>'2020_3-1-2_Download'!$E$7</f>
        <v>ausländische Herkunft mindestens eines Elternteils</v>
      </c>
      <c r="E623" s="130" t="s">
        <v>1408</v>
      </c>
      <c r="F623" s="66" t="str">
        <f>VLOOKUP(A623,[2]Kreise!$A$2:$C$53,3,FALSE)</f>
        <v>K03462</v>
      </c>
      <c r="G623" s="53" t="s">
        <v>726</v>
      </c>
    </row>
    <row r="624" spans="1:7" x14ac:dyDescent="0.2">
      <c r="A624" s="89">
        <f>'2020_3-1-2_Download'!B632</f>
        <v>4</v>
      </c>
      <c r="B624" s="92">
        <f>'2020_3-1-2_Download'!D632</f>
        <v>2009</v>
      </c>
      <c r="C624" s="89" t="str">
        <f>'2020_3-1-2_Download'!C632</f>
        <v>Statistische Region Weser-Ems</v>
      </c>
      <c r="D624" s="89" t="str">
        <f>'2020_3-1-2_Download'!$E$7</f>
        <v>ausländische Herkunft mindestens eines Elternteils</v>
      </c>
      <c r="E624" s="130" t="s">
        <v>1408</v>
      </c>
      <c r="F624" s="66" t="str">
        <f>VLOOKUP(A624,[2]Kreise!$A$2:$C$53,3,FALSE)</f>
        <v>K034</v>
      </c>
      <c r="G624" s="53" t="s">
        <v>727</v>
      </c>
    </row>
    <row r="625" spans="1:7" x14ac:dyDescent="0.2">
      <c r="A625" s="89">
        <f>'2020_3-1-2_Download'!B633</f>
        <v>0</v>
      </c>
      <c r="B625" s="92">
        <f>'2020_3-1-2_Download'!D633</f>
        <v>2009</v>
      </c>
      <c r="C625" s="89" t="str">
        <f>'2020_3-1-2_Download'!C633</f>
        <v>Niedersachsen</v>
      </c>
      <c r="D625" s="89" t="str">
        <f>'2020_3-1-2_Download'!$E$7</f>
        <v>ausländische Herkunft mindestens eines Elternteils</v>
      </c>
      <c r="E625" s="130" t="s">
        <v>1408</v>
      </c>
      <c r="F625" s="66" t="str">
        <f>VLOOKUP(A625,[2]Kreise!$A$2:$C$53,3,FALSE)</f>
        <v>K030</v>
      </c>
      <c r="G625" s="53" t="s">
        <v>728</v>
      </c>
    </row>
    <row r="626" spans="1:7" x14ac:dyDescent="0.2">
      <c r="A626" s="89">
        <f>'2020_3-1-2_Download'!B634</f>
        <v>101</v>
      </c>
      <c r="B626" s="92">
        <f>'2020_3-1-2_Download'!D634</f>
        <v>2008</v>
      </c>
      <c r="C626" s="89" t="str">
        <f>'2020_3-1-2_Download'!C634</f>
        <v>Braunschweig  Stadt</v>
      </c>
      <c r="D626" s="89" t="str">
        <f>'2020_3-1-2_Download'!$E$7</f>
        <v>ausländische Herkunft mindestens eines Elternteils</v>
      </c>
      <c r="E626" s="130" t="s">
        <v>1408</v>
      </c>
      <c r="F626" s="66" t="str">
        <f>VLOOKUP(A626,[2]Kreise!$A$2:$C$53,3,FALSE)</f>
        <v>K03101</v>
      </c>
      <c r="G626" s="53" t="s">
        <v>729</v>
      </c>
    </row>
    <row r="627" spans="1:7" x14ac:dyDescent="0.2">
      <c r="A627" s="89">
        <f>'2020_3-1-2_Download'!B635</f>
        <v>102</v>
      </c>
      <c r="B627" s="92">
        <f>'2020_3-1-2_Download'!D635</f>
        <v>2008</v>
      </c>
      <c r="C627" s="89" t="str">
        <f>'2020_3-1-2_Download'!C635</f>
        <v>Salzgitter  Stadt</v>
      </c>
      <c r="D627" s="89" t="str">
        <f>'2020_3-1-2_Download'!$E$7</f>
        <v>ausländische Herkunft mindestens eines Elternteils</v>
      </c>
      <c r="E627" s="130" t="s">
        <v>1408</v>
      </c>
      <c r="F627" s="66" t="str">
        <f>VLOOKUP(A627,[2]Kreise!$A$2:$C$53,3,FALSE)</f>
        <v>K03102</v>
      </c>
      <c r="G627" s="53" t="s">
        <v>730</v>
      </c>
    </row>
    <row r="628" spans="1:7" x14ac:dyDescent="0.2">
      <c r="A628" s="89">
        <f>'2020_3-1-2_Download'!B636</f>
        <v>103</v>
      </c>
      <c r="B628" s="92">
        <f>'2020_3-1-2_Download'!D636</f>
        <v>2008</v>
      </c>
      <c r="C628" s="89" t="str">
        <f>'2020_3-1-2_Download'!C636</f>
        <v>Wolfsburg  Stadt</v>
      </c>
      <c r="D628" s="89" t="str">
        <f>'2020_3-1-2_Download'!$E$7</f>
        <v>ausländische Herkunft mindestens eines Elternteils</v>
      </c>
      <c r="E628" s="130" t="s">
        <v>1408</v>
      </c>
      <c r="F628" s="66" t="str">
        <f>VLOOKUP(A628,[2]Kreise!$A$2:$C$53,3,FALSE)</f>
        <v>K03103</v>
      </c>
      <c r="G628" s="53" t="s">
        <v>731</v>
      </c>
    </row>
    <row r="629" spans="1:7" x14ac:dyDescent="0.2">
      <c r="A629" s="89">
        <f>'2020_3-1-2_Download'!B637</f>
        <v>151</v>
      </c>
      <c r="B629" s="92">
        <f>'2020_3-1-2_Download'!D637</f>
        <v>2008</v>
      </c>
      <c r="C629" s="89" t="str">
        <f>'2020_3-1-2_Download'!C637</f>
        <v>Gifhorn</v>
      </c>
      <c r="D629" s="89" t="str">
        <f>'2020_3-1-2_Download'!$E$7</f>
        <v>ausländische Herkunft mindestens eines Elternteils</v>
      </c>
      <c r="E629" s="130" t="s">
        <v>1408</v>
      </c>
      <c r="F629" s="66" t="str">
        <f>VLOOKUP(A629,[2]Kreise!$A$2:$C$53,3,FALSE)</f>
        <v>K03151</v>
      </c>
      <c r="G629" s="53" t="s">
        <v>732</v>
      </c>
    </row>
    <row r="630" spans="1:7" x14ac:dyDescent="0.2">
      <c r="A630" s="89">
        <f>'2020_3-1-2_Download'!B638</f>
        <v>153</v>
      </c>
      <c r="B630" s="92">
        <f>'2020_3-1-2_Download'!D638</f>
        <v>2008</v>
      </c>
      <c r="C630" s="89" t="str">
        <f>'2020_3-1-2_Download'!C638</f>
        <v>Goslar</v>
      </c>
      <c r="D630" s="89" t="str">
        <f>'2020_3-1-2_Download'!$E$7</f>
        <v>ausländische Herkunft mindestens eines Elternteils</v>
      </c>
      <c r="E630" s="130" t="s">
        <v>1408</v>
      </c>
      <c r="F630" s="66" t="str">
        <f>VLOOKUP(A630,[2]Kreise!$A$2:$C$53,3,FALSE)</f>
        <v>K03153</v>
      </c>
      <c r="G630" s="53" t="s">
        <v>733</v>
      </c>
    </row>
    <row r="631" spans="1:7" x14ac:dyDescent="0.2">
      <c r="A631" s="89">
        <f>'2020_3-1-2_Download'!B639</f>
        <v>154</v>
      </c>
      <c r="B631" s="92">
        <f>'2020_3-1-2_Download'!D639</f>
        <v>2008</v>
      </c>
      <c r="C631" s="89" t="str">
        <f>'2020_3-1-2_Download'!C639</f>
        <v>Helmstedt</v>
      </c>
      <c r="D631" s="89" t="str">
        <f>'2020_3-1-2_Download'!$E$7</f>
        <v>ausländische Herkunft mindestens eines Elternteils</v>
      </c>
      <c r="E631" s="130" t="s">
        <v>1408</v>
      </c>
      <c r="F631" s="66" t="str">
        <f>VLOOKUP(A631,[2]Kreise!$A$2:$C$53,3,FALSE)</f>
        <v>K03154</v>
      </c>
      <c r="G631" s="53" t="s">
        <v>734</v>
      </c>
    </row>
    <row r="632" spans="1:7" x14ac:dyDescent="0.2">
      <c r="A632" s="89">
        <f>'2020_3-1-2_Download'!B640</f>
        <v>155</v>
      </c>
      <c r="B632" s="92">
        <f>'2020_3-1-2_Download'!D640</f>
        <v>2008</v>
      </c>
      <c r="C632" s="89" t="str">
        <f>'2020_3-1-2_Download'!C640</f>
        <v>Northeim</v>
      </c>
      <c r="D632" s="89" t="str">
        <f>'2020_3-1-2_Download'!$E$7</f>
        <v>ausländische Herkunft mindestens eines Elternteils</v>
      </c>
      <c r="E632" s="130" t="s">
        <v>1408</v>
      </c>
      <c r="F632" s="66" t="str">
        <f>VLOOKUP(A632,[2]Kreise!$A$2:$C$53,3,FALSE)</f>
        <v>K03155</v>
      </c>
      <c r="G632" s="53" t="s">
        <v>735</v>
      </c>
    </row>
    <row r="633" spans="1:7" x14ac:dyDescent="0.2">
      <c r="A633" s="89">
        <f>'2020_3-1-2_Download'!B641</f>
        <v>157</v>
      </c>
      <c r="B633" s="92">
        <f>'2020_3-1-2_Download'!D641</f>
        <v>2008</v>
      </c>
      <c r="C633" s="89" t="str">
        <f>'2020_3-1-2_Download'!C641</f>
        <v>Peine</v>
      </c>
      <c r="D633" s="89" t="str">
        <f>'2020_3-1-2_Download'!$E$7</f>
        <v>ausländische Herkunft mindestens eines Elternteils</v>
      </c>
      <c r="E633" s="130" t="s">
        <v>1408</v>
      </c>
      <c r="F633" s="66" t="str">
        <f>VLOOKUP(A633,[2]Kreise!$A$2:$C$53,3,FALSE)</f>
        <v>K03157</v>
      </c>
      <c r="G633" s="53" t="s">
        <v>736</v>
      </c>
    </row>
    <row r="634" spans="1:7" x14ac:dyDescent="0.2">
      <c r="A634" s="89">
        <f>'2020_3-1-2_Download'!B642</f>
        <v>158</v>
      </c>
      <c r="B634" s="92">
        <f>'2020_3-1-2_Download'!D642</f>
        <v>2008</v>
      </c>
      <c r="C634" s="89" t="str">
        <f>'2020_3-1-2_Download'!C642</f>
        <v>Wolfenbüttel</v>
      </c>
      <c r="D634" s="89" t="str">
        <f>'2020_3-1-2_Download'!$E$7</f>
        <v>ausländische Herkunft mindestens eines Elternteils</v>
      </c>
      <c r="E634" s="130" t="s">
        <v>1408</v>
      </c>
      <c r="F634" s="66" t="str">
        <f>VLOOKUP(A634,[2]Kreise!$A$2:$C$53,3,FALSE)</f>
        <v>K03158</v>
      </c>
      <c r="G634" s="53" t="s">
        <v>737</v>
      </c>
    </row>
    <row r="635" spans="1:7" x14ac:dyDescent="0.2">
      <c r="A635" s="89">
        <f>'2020_3-1-2_Download'!B643</f>
        <v>159</v>
      </c>
      <c r="B635" s="92">
        <f>'2020_3-1-2_Download'!D643</f>
        <v>2008</v>
      </c>
      <c r="C635" s="89" t="str">
        <f>'2020_3-1-2_Download'!C643</f>
        <v>Göttingen</v>
      </c>
      <c r="D635" s="89" t="str">
        <f>'2020_3-1-2_Download'!$E$7</f>
        <v>ausländische Herkunft mindestens eines Elternteils</v>
      </c>
      <c r="E635" s="130" t="s">
        <v>1408</v>
      </c>
      <c r="F635" s="66" t="str">
        <f>VLOOKUP(A635,[2]Kreise!$A$2:$C$53,3,FALSE)</f>
        <v>K03159</v>
      </c>
      <c r="G635" s="53" t="s">
        <v>738</v>
      </c>
    </row>
    <row r="636" spans="1:7" x14ac:dyDescent="0.2">
      <c r="A636" s="89">
        <f>'2020_3-1-2_Download'!B644</f>
        <v>1</v>
      </c>
      <c r="B636" s="92">
        <f>'2020_3-1-2_Download'!D644</f>
        <v>2008</v>
      </c>
      <c r="C636" s="89" t="str">
        <f>'2020_3-1-2_Download'!C644</f>
        <v>Statistische Region Braunschweig</v>
      </c>
      <c r="D636" s="89" t="str">
        <f>'2020_3-1-2_Download'!$E$7</f>
        <v>ausländische Herkunft mindestens eines Elternteils</v>
      </c>
      <c r="E636" s="130" t="s">
        <v>1408</v>
      </c>
      <c r="F636" s="66" t="str">
        <f>VLOOKUP(A636,[2]Kreise!$A$2:$C$53,3,FALSE)</f>
        <v>K031</v>
      </c>
      <c r="G636" s="53" t="s">
        <v>739</v>
      </c>
    </row>
    <row r="637" spans="1:7" x14ac:dyDescent="0.2">
      <c r="A637" s="89">
        <f>'2020_3-1-2_Download'!B645</f>
        <v>241</v>
      </c>
      <c r="B637" s="92">
        <f>'2020_3-1-2_Download'!D645</f>
        <v>2008</v>
      </c>
      <c r="C637" s="89" t="str">
        <f>'2020_3-1-2_Download'!C645</f>
        <v>Hannover  Region</v>
      </c>
      <c r="D637" s="89" t="str">
        <f>'2020_3-1-2_Download'!$E$7</f>
        <v>ausländische Herkunft mindestens eines Elternteils</v>
      </c>
      <c r="E637" s="130" t="s">
        <v>1408</v>
      </c>
      <c r="F637" s="66" t="str">
        <f>VLOOKUP(A637,[2]Kreise!$A$2:$C$53,3,FALSE)</f>
        <v>K03241</v>
      </c>
      <c r="G637" s="53" t="s">
        <v>740</v>
      </c>
    </row>
    <row r="638" spans="1:7" x14ac:dyDescent="0.2">
      <c r="A638" s="89">
        <f>'2020_3-1-2_Download'!B646</f>
        <v>241001</v>
      </c>
      <c r="B638" s="92">
        <f>'2020_3-1-2_Download'!D646</f>
        <v>2008</v>
      </c>
      <c r="C638" s="89" t="str">
        <f>'2020_3-1-2_Download'!C646</f>
        <v>dav. Hannover  Lhst.</v>
      </c>
      <c r="D638" s="89" t="str">
        <f>'2020_3-1-2_Download'!$E$7</f>
        <v>ausländische Herkunft mindestens eines Elternteils</v>
      </c>
      <c r="E638" s="130" t="s">
        <v>1408</v>
      </c>
      <c r="F638" s="66" t="str">
        <f>VLOOKUP(A638,[2]Kreise!$A$2:$C$53,3,FALSE)</f>
        <v>K03241001</v>
      </c>
      <c r="G638" s="53" t="s">
        <v>741</v>
      </c>
    </row>
    <row r="639" spans="1:7" x14ac:dyDescent="0.2">
      <c r="A639" s="89">
        <f>'2020_3-1-2_Download'!B647</f>
        <v>241999</v>
      </c>
      <c r="B639" s="92">
        <f>'2020_3-1-2_Download'!D647</f>
        <v>2008</v>
      </c>
      <c r="C639" s="89" t="str">
        <f>'2020_3-1-2_Download'!C647</f>
        <v>dav. Hannover  Umland</v>
      </c>
      <c r="D639" s="89" t="str">
        <f>'2020_3-1-2_Download'!$E$7</f>
        <v>ausländische Herkunft mindestens eines Elternteils</v>
      </c>
      <c r="E639" s="130" t="s">
        <v>1408</v>
      </c>
      <c r="F639" s="66" t="str">
        <f>VLOOKUP(A639,[2]Kreise!$A$2:$C$53,3,FALSE)</f>
        <v>K03241999</v>
      </c>
      <c r="G639" s="53" t="s">
        <v>742</v>
      </c>
    </row>
    <row r="640" spans="1:7" x14ac:dyDescent="0.2">
      <c r="A640" s="89">
        <f>'2020_3-1-2_Download'!B648</f>
        <v>251</v>
      </c>
      <c r="B640" s="92">
        <f>'2020_3-1-2_Download'!D648</f>
        <v>2008</v>
      </c>
      <c r="C640" s="89" t="str">
        <f>'2020_3-1-2_Download'!C648</f>
        <v>Diepholz</v>
      </c>
      <c r="D640" s="89" t="str">
        <f>'2020_3-1-2_Download'!$E$7</f>
        <v>ausländische Herkunft mindestens eines Elternteils</v>
      </c>
      <c r="E640" s="130" t="s">
        <v>1408</v>
      </c>
      <c r="F640" s="66" t="str">
        <f>VLOOKUP(A640,[2]Kreise!$A$2:$C$53,3,FALSE)</f>
        <v>K03251</v>
      </c>
      <c r="G640" s="53" t="s">
        <v>743</v>
      </c>
    </row>
    <row r="641" spans="1:7" x14ac:dyDescent="0.2">
      <c r="A641" s="89">
        <f>'2020_3-1-2_Download'!B649</f>
        <v>252</v>
      </c>
      <c r="B641" s="92">
        <f>'2020_3-1-2_Download'!D649</f>
        <v>2008</v>
      </c>
      <c r="C641" s="89" t="str">
        <f>'2020_3-1-2_Download'!C649</f>
        <v>Hameln-Pyrmont</v>
      </c>
      <c r="D641" s="89" t="str">
        <f>'2020_3-1-2_Download'!$E$7</f>
        <v>ausländische Herkunft mindestens eines Elternteils</v>
      </c>
      <c r="E641" s="130" t="s">
        <v>1408</v>
      </c>
      <c r="F641" s="66" t="str">
        <f>VLOOKUP(A641,[2]Kreise!$A$2:$C$53,3,FALSE)</f>
        <v>K03252</v>
      </c>
      <c r="G641" s="53" t="s">
        <v>744</v>
      </c>
    </row>
    <row r="642" spans="1:7" x14ac:dyDescent="0.2">
      <c r="A642" s="89">
        <f>'2020_3-1-2_Download'!B650</f>
        <v>254</v>
      </c>
      <c r="B642" s="92">
        <f>'2020_3-1-2_Download'!D650</f>
        <v>2008</v>
      </c>
      <c r="C642" s="89" t="str">
        <f>'2020_3-1-2_Download'!C650</f>
        <v>Hildesheim</v>
      </c>
      <c r="D642" s="89" t="str">
        <f>'2020_3-1-2_Download'!$E$7</f>
        <v>ausländische Herkunft mindestens eines Elternteils</v>
      </c>
      <c r="E642" s="130" t="s">
        <v>1408</v>
      </c>
      <c r="F642" s="66" t="str">
        <f>VLOOKUP(A642,[2]Kreise!$A$2:$C$53,3,FALSE)</f>
        <v>K03254</v>
      </c>
      <c r="G642" s="53" t="s">
        <v>745</v>
      </c>
    </row>
    <row r="643" spans="1:7" x14ac:dyDescent="0.2">
      <c r="A643" s="89">
        <f>'2020_3-1-2_Download'!B651</f>
        <v>255</v>
      </c>
      <c r="B643" s="92">
        <f>'2020_3-1-2_Download'!D651</f>
        <v>2008</v>
      </c>
      <c r="C643" s="89" t="str">
        <f>'2020_3-1-2_Download'!C651</f>
        <v>Holzminden</v>
      </c>
      <c r="D643" s="89" t="str">
        <f>'2020_3-1-2_Download'!$E$7</f>
        <v>ausländische Herkunft mindestens eines Elternteils</v>
      </c>
      <c r="E643" s="130" t="s">
        <v>1408</v>
      </c>
      <c r="F643" s="66" t="str">
        <f>VLOOKUP(A643,[2]Kreise!$A$2:$C$53,3,FALSE)</f>
        <v>K03255</v>
      </c>
      <c r="G643" s="53" t="s">
        <v>746</v>
      </c>
    </row>
    <row r="644" spans="1:7" x14ac:dyDescent="0.2">
      <c r="A644" s="89">
        <f>'2020_3-1-2_Download'!B652</f>
        <v>256</v>
      </c>
      <c r="B644" s="92">
        <f>'2020_3-1-2_Download'!D652</f>
        <v>2008</v>
      </c>
      <c r="C644" s="89" t="str">
        <f>'2020_3-1-2_Download'!C652</f>
        <v>Nienburg (Weser)</v>
      </c>
      <c r="D644" s="89" t="str">
        <f>'2020_3-1-2_Download'!$E$7</f>
        <v>ausländische Herkunft mindestens eines Elternteils</v>
      </c>
      <c r="E644" s="130" t="s">
        <v>1408</v>
      </c>
      <c r="F644" s="66" t="str">
        <f>VLOOKUP(A644,[2]Kreise!$A$2:$C$53,3,FALSE)</f>
        <v>K03256</v>
      </c>
      <c r="G644" s="53" t="s">
        <v>747</v>
      </c>
    </row>
    <row r="645" spans="1:7" x14ac:dyDescent="0.2">
      <c r="A645" s="89">
        <f>'2020_3-1-2_Download'!B653</f>
        <v>257</v>
      </c>
      <c r="B645" s="92">
        <f>'2020_3-1-2_Download'!D653</f>
        <v>2008</v>
      </c>
      <c r="C645" s="89" t="str">
        <f>'2020_3-1-2_Download'!C653</f>
        <v>Schaumburg</v>
      </c>
      <c r="D645" s="89" t="str">
        <f>'2020_3-1-2_Download'!$E$7</f>
        <v>ausländische Herkunft mindestens eines Elternteils</v>
      </c>
      <c r="E645" s="130" t="s">
        <v>1408</v>
      </c>
      <c r="F645" s="66" t="str">
        <f>VLOOKUP(A645,[2]Kreise!$A$2:$C$53,3,FALSE)</f>
        <v>K03257</v>
      </c>
      <c r="G645" s="53" t="s">
        <v>748</v>
      </c>
    </row>
    <row r="646" spans="1:7" x14ac:dyDescent="0.2">
      <c r="A646" s="89">
        <f>'2020_3-1-2_Download'!B654</f>
        <v>2</v>
      </c>
      <c r="B646" s="92">
        <f>'2020_3-1-2_Download'!D654</f>
        <v>2008</v>
      </c>
      <c r="C646" s="89" t="str">
        <f>'2020_3-1-2_Download'!C654</f>
        <v>Statistische Region Hannover</v>
      </c>
      <c r="D646" s="89" t="str">
        <f>'2020_3-1-2_Download'!$E$7</f>
        <v>ausländische Herkunft mindestens eines Elternteils</v>
      </c>
      <c r="E646" s="130" t="s">
        <v>1408</v>
      </c>
      <c r="F646" s="66" t="str">
        <f>VLOOKUP(A646,[2]Kreise!$A$2:$C$53,3,FALSE)</f>
        <v>K032</v>
      </c>
      <c r="G646" s="53" t="s">
        <v>749</v>
      </c>
    </row>
    <row r="647" spans="1:7" x14ac:dyDescent="0.2">
      <c r="A647" s="89">
        <f>'2020_3-1-2_Download'!B655</f>
        <v>351</v>
      </c>
      <c r="B647" s="92">
        <f>'2020_3-1-2_Download'!D655</f>
        <v>2008</v>
      </c>
      <c r="C647" s="89" t="str">
        <f>'2020_3-1-2_Download'!C655</f>
        <v>Celle</v>
      </c>
      <c r="D647" s="89" t="str">
        <f>'2020_3-1-2_Download'!$E$7</f>
        <v>ausländische Herkunft mindestens eines Elternteils</v>
      </c>
      <c r="E647" s="130" t="s">
        <v>1408</v>
      </c>
      <c r="F647" s="66" t="str">
        <f>VLOOKUP(A647,[2]Kreise!$A$2:$C$53,3,FALSE)</f>
        <v>K03351</v>
      </c>
      <c r="G647" s="53" t="s">
        <v>750</v>
      </c>
    </row>
    <row r="648" spans="1:7" x14ac:dyDescent="0.2">
      <c r="A648" s="89">
        <f>'2020_3-1-2_Download'!B656</f>
        <v>352</v>
      </c>
      <c r="B648" s="92">
        <f>'2020_3-1-2_Download'!D656</f>
        <v>2008</v>
      </c>
      <c r="C648" s="89" t="str">
        <f>'2020_3-1-2_Download'!C656</f>
        <v>Cuxhaven</v>
      </c>
      <c r="D648" s="89" t="str">
        <f>'2020_3-1-2_Download'!$E$7</f>
        <v>ausländische Herkunft mindestens eines Elternteils</v>
      </c>
      <c r="E648" s="130" t="s">
        <v>1408</v>
      </c>
      <c r="F648" s="66" t="str">
        <f>VLOOKUP(A648,[2]Kreise!$A$2:$C$53,3,FALSE)</f>
        <v>K03352</v>
      </c>
      <c r="G648" s="53" t="s">
        <v>751</v>
      </c>
    </row>
    <row r="649" spans="1:7" x14ac:dyDescent="0.2">
      <c r="A649" s="89">
        <f>'2020_3-1-2_Download'!B657</f>
        <v>353</v>
      </c>
      <c r="B649" s="92">
        <f>'2020_3-1-2_Download'!D657</f>
        <v>2008</v>
      </c>
      <c r="C649" s="89" t="str">
        <f>'2020_3-1-2_Download'!C657</f>
        <v>Harburg</v>
      </c>
      <c r="D649" s="89" t="str">
        <f>'2020_3-1-2_Download'!$E$7</f>
        <v>ausländische Herkunft mindestens eines Elternteils</v>
      </c>
      <c r="E649" s="130" t="s">
        <v>1408</v>
      </c>
      <c r="F649" s="66" t="str">
        <f>VLOOKUP(A649,[2]Kreise!$A$2:$C$53,3,FALSE)</f>
        <v>K03353</v>
      </c>
      <c r="G649" s="53" t="s">
        <v>752</v>
      </c>
    </row>
    <row r="650" spans="1:7" x14ac:dyDescent="0.2">
      <c r="A650" s="89">
        <f>'2020_3-1-2_Download'!B658</f>
        <v>354</v>
      </c>
      <c r="B650" s="92">
        <f>'2020_3-1-2_Download'!D658</f>
        <v>2008</v>
      </c>
      <c r="C650" s="89" t="str">
        <f>'2020_3-1-2_Download'!C658</f>
        <v>Lüchow-Dannenberg</v>
      </c>
      <c r="D650" s="89" t="str">
        <f>'2020_3-1-2_Download'!$E$7</f>
        <v>ausländische Herkunft mindestens eines Elternteils</v>
      </c>
      <c r="E650" s="130" t="s">
        <v>1408</v>
      </c>
      <c r="F650" s="66" t="str">
        <f>VLOOKUP(A650,[2]Kreise!$A$2:$C$53,3,FALSE)</f>
        <v>K03354</v>
      </c>
      <c r="G650" s="53" t="s">
        <v>753</v>
      </c>
    </row>
    <row r="651" spans="1:7" x14ac:dyDescent="0.2">
      <c r="A651" s="89">
        <f>'2020_3-1-2_Download'!B659</f>
        <v>355</v>
      </c>
      <c r="B651" s="92">
        <f>'2020_3-1-2_Download'!D659</f>
        <v>2008</v>
      </c>
      <c r="C651" s="89" t="str">
        <f>'2020_3-1-2_Download'!C659</f>
        <v>Lüneburg</v>
      </c>
      <c r="D651" s="89" t="str">
        <f>'2020_3-1-2_Download'!$E$7</f>
        <v>ausländische Herkunft mindestens eines Elternteils</v>
      </c>
      <c r="E651" s="130" t="s">
        <v>1408</v>
      </c>
      <c r="F651" s="66" t="str">
        <f>VLOOKUP(A651,[2]Kreise!$A$2:$C$53,3,FALSE)</f>
        <v>K03355</v>
      </c>
      <c r="G651" s="53" t="s">
        <v>754</v>
      </c>
    </row>
    <row r="652" spans="1:7" x14ac:dyDescent="0.2">
      <c r="A652" s="89">
        <f>'2020_3-1-2_Download'!B660</f>
        <v>356</v>
      </c>
      <c r="B652" s="92">
        <f>'2020_3-1-2_Download'!D660</f>
        <v>2008</v>
      </c>
      <c r="C652" s="89" t="str">
        <f>'2020_3-1-2_Download'!C660</f>
        <v>Osterholz</v>
      </c>
      <c r="D652" s="89" t="str">
        <f>'2020_3-1-2_Download'!$E$7</f>
        <v>ausländische Herkunft mindestens eines Elternteils</v>
      </c>
      <c r="E652" s="130" t="s">
        <v>1408</v>
      </c>
      <c r="F652" s="66" t="str">
        <f>VLOOKUP(A652,[2]Kreise!$A$2:$C$53,3,FALSE)</f>
        <v>K03356</v>
      </c>
      <c r="G652" s="53" t="s">
        <v>755</v>
      </c>
    </row>
    <row r="653" spans="1:7" x14ac:dyDescent="0.2">
      <c r="A653" s="89">
        <f>'2020_3-1-2_Download'!B661</f>
        <v>357</v>
      </c>
      <c r="B653" s="92">
        <f>'2020_3-1-2_Download'!D661</f>
        <v>2008</v>
      </c>
      <c r="C653" s="89" t="str">
        <f>'2020_3-1-2_Download'!C661</f>
        <v>Rotenburg (Wümme)</v>
      </c>
      <c r="D653" s="89" t="str">
        <f>'2020_3-1-2_Download'!$E$7</f>
        <v>ausländische Herkunft mindestens eines Elternteils</v>
      </c>
      <c r="E653" s="130" t="s">
        <v>1408</v>
      </c>
      <c r="F653" s="66" t="str">
        <f>VLOOKUP(A653,[2]Kreise!$A$2:$C$53,3,FALSE)</f>
        <v>K03357</v>
      </c>
      <c r="G653" s="53" t="s">
        <v>756</v>
      </c>
    </row>
    <row r="654" spans="1:7" x14ac:dyDescent="0.2">
      <c r="A654" s="89">
        <f>'2020_3-1-2_Download'!B662</f>
        <v>358</v>
      </c>
      <c r="B654" s="92">
        <f>'2020_3-1-2_Download'!D662</f>
        <v>2008</v>
      </c>
      <c r="C654" s="89" t="str">
        <f>'2020_3-1-2_Download'!C662</f>
        <v>Heidekreis</v>
      </c>
      <c r="D654" s="89" t="str">
        <f>'2020_3-1-2_Download'!$E$7</f>
        <v>ausländische Herkunft mindestens eines Elternteils</v>
      </c>
      <c r="E654" s="130" t="s">
        <v>1408</v>
      </c>
      <c r="F654" s="66" t="str">
        <f>VLOOKUP(A654,[2]Kreise!$A$2:$C$53,3,FALSE)</f>
        <v>K03358</v>
      </c>
      <c r="G654" s="53" t="s">
        <v>757</v>
      </c>
    </row>
    <row r="655" spans="1:7" x14ac:dyDescent="0.2">
      <c r="A655" s="89">
        <f>'2020_3-1-2_Download'!B663</f>
        <v>359</v>
      </c>
      <c r="B655" s="92">
        <f>'2020_3-1-2_Download'!D663</f>
        <v>2008</v>
      </c>
      <c r="C655" s="89" t="str">
        <f>'2020_3-1-2_Download'!C663</f>
        <v>Stade</v>
      </c>
      <c r="D655" s="89" t="str">
        <f>'2020_3-1-2_Download'!$E$7</f>
        <v>ausländische Herkunft mindestens eines Elternteils</v>
      </c>
      <c r="E655" s="130" t="s">
        <v>1408</v>
      </c>
      <c r="F655" s="66" t="str">
        <f>VLOOKUP(A655,[2]Kreise!$A$2:$C$53,3,FALSE)</f>
        <v>K03359</v>
      </c>
      <c r="G655" s="53" t="s">
        <v>758</v>
      </c>
    </row>
    <row r="656" spans="1:7" x14ac:dyDescent="0.2">
      <c r="A656" s="89">
        <f>'2020_3-1-2_Download'!B664</f>
        <v>360</v>
      </c>
      <c r="B656" s="92">
        <f>'2020_3-1-2_Download'!D664</f>
        <v>2008</v>
      </c>
      <c r="C656" s="89" t="str">
        <f>'2020_3-1-2_Download'!C664</f>
        <v>Uelzen</v>
      </c>
      <c r="D656" s="89" t="str">
        <f>'2020_3-1-2_Download'!$E$7</f>
        <v>ausländische Herkunft mindestens eines Elternteils</v>
      </c>
      <c r="E656" s="130" t="s">
        <v>1408</v>
      </c>
      <c r="F656" s="66" t="str">
        <f>VLOOKUP(A656,[2]Kreise!$A$2:$C$53,3,FALSE)</f>
        <v>K03360</v>
      </c>
      <c r="G656" s="53" t="s">
        <v>759</v>
      </c>
    </row>
    <row r="657" spans="1:7" x14ac:dyDescent="0.2">
      <c r="A657" s="89">
        <f>'2020_3-1-2_Download'!B665</f>
        <v>361</v>
      </c>
      <c r="B657" s="92">
        <f>'2020_3-1-2_Download'!D665</f>
        <v>2008</v>
      </c>
      <c r="C657" s="89" t="str">
        <f>'2020_3-1-2_Download'!C665</f>
        <v>Verden</v>
      </c>
      <c r="D657" s="89" t="str">
        <f>'2020_3-1-2_Download'!$E$7</f>
        <v>ausländische Herkunft mindestens eines Elternteils</v>
      </c>
      <c r="E657" s="130" t="s">
        <v>1408</v>
      </c>
      <c r="F657" s="66" t="str">
        <f>VLOOKUP(A657,[2]Kreise!$A$2:$C$53,3,FALSE)</f>
        <v>K03361</v>
      </c>
      <c r="G657" s="53" t="s">
        <v>760</v>
      </c>
    </row>
    <row r="658" spans="1:7" x14ac:dyDescent="0.2">
      <c r="A658" s="89">
        <f>'2020_3-1-2_Download'!B666</f>
        <v>3</v>
      </c>
      <c r="B658" s="92">
        <f>'2020_3-1-2_Download'!D666</f>
        <v>2008</v>
      </c>
      <c r="C658" s="89" t="str">
        <f>'2020_3-1-2_Download'!C666</f>
        <v>Statistische Region Lüneburg</v>
      </c>
      <c r="D658" s="89" t="str">
        <f>'2020_3-1-2_Download'!$E$7</f>
        <v>ausländische Herkunft mindestens eines Elternteils</v>
      </c>
      <c r="E658" s="130" t="s">
        <v>1408</v>
      </c>
      <c r="F658" s="66" t="str">
        <f>VLOOKUP(A658,[2]Kreise!$A$2:$C$53,3,FALSE)</f>
        <v>K033</v>
      </c>
      <c r="G658" s="53" t="s">
        <v>761</v>
      </c>
    </row>
    <row r="659" spans="1:7" x14ac:dyDescent="0.2">
      <c r="A659" s="89">
        <f>'2020_3-1-2_Download'!B667</f>
        <v>401</v>
      </c>
      <c r="B659" s="92">
        <f>'2020_3-1-2_Download'!D667</f>
        <v>2008</v>
      </c>
      <c r="C659" s="89" t="str">
        <f>'2020_3-1-2_Download'!C667</f>
        <v>Delmenhorst  Stadt</v>
      </c>
      <c r="D659" s="89" t="str">
        <f>'2020_3-1-2_Download'!$E$7</f>
        <v>ausländische Herkunft mindestens eines Elternteils</v>
      </c>
      <c r="E659" s="130" t="s">
        <v>1408</v>
      </c>
      <c r="F659" s="66" t="str">
        <f>VLOOKUP(A659,[2]Kreise!$A$2:$C$53,3,FALSE)</f>
        <v>K03401</v>
      </c>
      <c r="G659" s="53" t="s">
        <v>762</v>
      </c>
    </row>
    <row r="660" spans="1:7" x14ac:dyDescent="0.2">
      <c r="A660" s="89">
        <f>'2020_3-1-2_Download'!B668</f>
        <v>402</v>
      </c>
      <c r="B660" s="92">
        <f>'2020_3-1-2_Download'!D668</f>
        <v>2008</v>
      </c>
      <c r="C660" s="89" t="str">
        <f>'2020_3-1-2_Download'!C668</f>
        <v>Emden  Stadt</v>
      </c>
      <c r="D660" s="89" t="str">
        <f>'2020_3-1-2_Download'!$E$7</f>
        <v>ausländische Herkunft mindestens eines Elternteils</v>
      </c>
      <c r="E660" s="130" t="s">
        <v>1408</v>
      </c>
      <c r="F660" s="66" t="str">
        <f>VLOOKUP(A660,[2]Kreise!$A$2:$C$53,3,FALSE)</f>
        <v>K03402</v>
      </c>
      <c r="G660" s="53" t="s">
        <v>763</v>
      </c>
    </row>
    <row r="661" spans="1:7" x14ac:dyDescent="0.2">
      <c r="A661" s="89">
        <f>'2020_3-1-2_Download'!B669</f>
        <v>403</v>
      </c>
      <c r="B661" s="92">
        <f>'2020_3-1-2_Download'!D669</f>
        <v>2008</v>
      </c>
      <c r="C661" s="89" t="str">
        <f>'2020_3-1-2_Download'!C669</f>
        <v>Oldenburg(Oldb)  Stadt</v>
      </c>
      <c r="D661" s="89" t="str">
        <f>'2020_3-1-2_Download'!$E$7</f>
        <v>ausländische Herkunft mindestens eines Elternteils</v>
      </c>
      <c r="E661" s="130" t="s">
        <v>1408</v>
      </c>
      <c r="F661" s="66" t="str">
        <f>VLOOKUP(A661,[2]Kreise!$A$2:$C$53,3,FALSE)</f>
        <v>K03403</v>
      </c>
      <c r="G661" s="53" t="s">
        <v>764</v>
      </c>
    </row>
    <row r="662" spans="1:7" x14ac:dyDescent="0.2">
      <c r="A662" s="89">
        <f>'2020_3-1-2_Download'!B670</f>
        <v>404</v>
      </c>
      <c r="B662" s="92">
        <f>'2020_3-1-2_Download'!D670</f>
        <v>2008</v>
      </c>
      <c r="C662" s="89" t="str">
        <f>'2020_3-1-2_Download'!C670</f>
        <v>Osnabrück  Stadt</v>
      </c>
      <c r="D662" s="89" t="str">
        <f>'2020_3-1-2_Download'!$E$7</f>
        <v>ausländische Herkunft mindestens eines Elternteils</v>
      </c>
      <c r="E662" s="130" t="s">
        <v>1408</v>
      </c>
      <c r="F662" s="66" t="str">
        <f>VLOOKUP(A662,[2]Kreise!$A$2:$C$53,3,FALSE)</f>
        <v>K03404</v>
      </c>
      <c r="G662" s="53" t="s">
        <v>765</v>
      </c>
    </row>
    <row r="663" spans="1:7" x14ac:dyDescent="0.2">
      <c r="A663" s="89">
        <f>'2020_3-1-2_Download'!B671</f>
        <v>405</v>
      </c>
      <c r="B663" s="92">
        <f>'2020_3-1-2_Download'!D671</f>
        <v>2008</v>
      </c>
      <c r="C663" s="89" t="str">
        <f>'2020_3-1-2_Download'!C671</f>
        <v>Wilhelmshaven  Stadt</v>
      </c>
      <c r="D663" s="89" t="str">
        <f>'2020_3-1-2_Download'!$E$7</f>
        <v>ausländische Herkunft mindestens eines Elternteils</v>
      </c>
      <c r="E663" s="130" t="s">
        <v>1408</v>
      </c>
      <c r="F663" s="66" t="str">
        <f>VLOOKUP(A663,[2]Kreise!$A$2:$C$53,3,FALSE)</f>
        <v>K03405</v>
      </c>
      <c r="G663" s="53" t="s">
        <v>766</v>
      </c>
    </row>
    <row r="664" spans="1:7" x14ac:dyDescent="0.2">
      <c r="A664" s="89">
        <f>'2020_3-1-2_Download'!B672</f>
        <v>451</v>
      </c>
      <c r="B664" s="92">
        <f>'2020_3-1-2_Download'!D672</f>
        <v>2008</v>
      </c>
      <c r="C664" s="89" t="str">
        <f>'2020_3-1-2_Download'!C672</f>
        <v>Ammerland</v>
      </c>
      <c r="D664" s="89" t="str">
        <f>'2020_3-1-2_Download'!$E$7</f>
        <v>ausländische Herkunft mindestens eines Elternteils</v>
      </c>
      <c r="E664" s="130" t="s">
        <v>1408</v>
      </c>
      <c r="F664" s="66" t="str">
        <f>VLOOKUP(A664,[2]Kreise!$A$2:$C$53,3,FALSE)</f>
        <v>K03451</v>
      </c>
      <c r="G664" s="53" t="s">
        <v>767</v>
      </c>
    </row>
    <row r="665" spans="1:7" x14ac:dyDescent="0.2">
      <c r="A665" s="89">
        <f>'2020_3-1-2_Download'!B673</f>
        <v>452</v>
      </c>
      <c r="B665" s="92">
        <f>'2020_3-1-2_Download'!D673</f>
        <v>2008</v>
      </c>
      <c r="C665" s="89" t="str">
        <f>'2020_3-1-2_Download'!C673</f>
        <v>Aurich</v>
      </c>
      <c r="D665" s="89" t="str">
        <f>'2020_3-1-2_Download'!$E$7</f>
        <v>ausländische Herkunft mindestens eines Elternteils</v>
      </c>
      <c r="E665" s="130" t="s">
        <v>1408</v>
      </c>
      <c r="F665" s="66" t="str">
        <f>VLOOKUP(A665,[2]Kreise!$A$2:$C$53,3,FALSE)</f>
        <v>K03452</v>
      </c>
      <c r="G665" s="53" t="s">
        <v>768</v>
      </c>
    </row>
    <row r="666" spans="1:7" x14ac:dyDescent="0.2">
      <c r="A666" s="89">
        <f>'2020_3-1-2_Download'!B674</f>
        <v>453</v>
      </c>
      <c r="B666" s="92">
        <f>'2020_3-1-2_Download'!D674</f>
        <v>2008</v>
      </c>
      <c r="C666" s="89" t="str">
        <f>'2020_3-1-2_Download'!C674</f>
        <v>Cloppenburg</v>
      </c>
      <c r="D666" s="89" t="str">
        <f>'2020_3-1-2_Download'!$E$7</f>
        <v>ausländische Herkunft mindestens eines Elternteils</v>
      </c>
      <c r="E666" s="130" t="s">
        <v>1408</v>
      </c>
      <c r="F666" s="66" t="str">
        <f>VLOOKUP(A666,[2]Kreise!$A$2:$C$53,3,FALSE)</f>
        <v>K03453</v>
      </c>
      <c r="G666" s="53" t="s">
        <v>769</v>
      </c>
    </row>
    <row r="667" spans="1:7" x14ac:dyDescent="0.2">
      <c r="A667" s="89">
        <f>'2020_3-1-2_Download'!B675</f>
        <v>454</v>
      </c>
      <c r="B667" s="92">
        <f>'2020_3-1-2_Download'!D675</f>
        <v>2008</v>
      </c>
      <c r="C667" s="89" t="str">
        <f>'2020_3-1-2_Download'!C675</f>
        <v>Emsland</v>
      </c>
      <c r="D667" s="89" t="str">
        <f>'2020_3-1-2_Download'!$E$7</f>
        <v>ausländische Herkunft mindestens eines Elternteils</v>
      </c>
      <c r="E667" s="130" t="s">
        <v>1408</v>
      </c>
      <c r="F667" s="66" t="str">
        <f>VLOOKUP(A667,[2]Kreise!$A$2:$C$53,3,FALSE)</f>
        <v>K03454</v>
      </c>
      <c r="G667" s="53" t="s">
        <v>770</v>
      </c>
    </row>
    <row r="668" spans="1:7" x14ac:dyDescent="0.2">
      <c r="A668" s="89">
        <f>'2020_3-1-2_Download'!B676</f>
        <v>455</v>
      </c>
      <c r="B668" s="92">
        <f>'2020_3-1-2_Download'!D676</f>
        <v>2008</v>
      </c>
      <c r="C668" s="89" t="str">
        <f>'2020_3-1-2_Download'!C676</f>
        <v>Friesland</v>
      </c>
      <c r="D668" s="89" t="str">
        <f>'2020_3-1-2_Download'!$E$7</f>
        <v>ausländische Herkunft mindestens eines Elternteils</v>
      </c>
      <c r="E668" s="130" t="s">
        <v>1408</v>
      </c>
      <c r="F668" s="66" t="str">
        <f>VLOOKUP(A668,[2]Kreise!$A$2:$C$53,3,FALSE)</f>
        <v>K03455</v>
      </c>
      <c r="G668" s="53" t="s">
        <v>771</v>
      </c>
    </row>
    <row r="669" spans="1:7" x14ac:dyDescent="0.2">
      <c r="A669" s="89">
        <f>'2020_3-1-2_Download'!B677</f>
        <v>456</v>
      </c>
      <c r="B669" s="92">
        <f>'2020_3-1-2_Download'!D677</f>
        <v>2008</v>
      </c>
      <c r="C669" s="89" t="str">
        <f>'2020_3-1-2_Download'!C677</f>
        <v>Grafschaft Bentheim</v>
      </c>
      <c r="D669" s="89" t="str">
        <f>'2020_3-1-2_Download'!$E$7</f>
        <v>ausländische Herkunft mindestens eines Elternteils</v>
      </c>
      <c r="E669" s="130" t="s">
        <v>1408</v>
      </c>
      <c r="F669" s="66" t="str">
        <f>VLOOKUP(A669,[2]Kreise!$A$2:$C$53,3,FALSE)</f>
        <v>K03456</v>
      </c>
      <c r="G669" s="53" t="s">
        <v>772</v>
      </c>
    </row>
    <row r="670" spans="1:7" x14ac:dyDescent="0.2">
      <c r="A670" s="89">
        <f>'2020_3-1-2_Download'!B678</f>
        <v>457</v>
      </c>
      <c r="B670" s="92">
        <f>'2020_3-1-2_Download'!D678</f>
        <v>2008</v>
      </c>
      <c r="C670" s="89" t="str">
        <f>'2020_3-1-2_Download'!C678</f>
        <v>Leer</v>
      </c>
      <c r="D670" s="89" t="str">
        <f>'2020_3-1-2_Download'!$E$7</f>
        <v>ausländische Herkunft mindestens eines Elternteils</v>
      </c>
      <c r="E670" s="130" t="s">
        <v>1408</v>
      </c>
      <c r="F670" s="66" t="str">
        <f>VLOOKUP(A670,[2]Kreise!$A$2:$C$53,3,FALSE)</f>
        <v>K03457</v>
      </c>
      <c r="G670" s="53" t="s">
        <v>773</v>
      </c>
    </row>
    <row r="671" spans="1:7" x14ac:dyDescent="0.2">
      <c r="A671" s="89">
        <f>'2020_3-1-2_Download'!B679</f>
        <v>458</v>
      </c>
      <c r="B671" s="92">
        <f>'2020_3-1-2_Download'!D679</f>
        <v>2008</v>
      </c>
      <c r="C671" s="89" t="str">
        <f>'2020_3-1-2_Download'!C679</f>
        <v>Oldenburg</v>
      </c>
      <c r="D671" s="89" t="str">
        <f>'2020_3-1-2_Download'!$E$7</f>
        <v>ausländische Herkunft mindestens eines Elternteils</v>
      </c>
      <c r="E671" s="130" t="s">
        <v>1408</v>
      </c>
      <c r="F671" s="66" t="str">
        <f>VLOOKUP(A671,[2]Kreise!$A$2:$C$53,3,FALSE)</f>
        <v>K03458</v>
      </c>
      <c r="G671" s="53" t="s">
        <v>774</v>
      </c>
    </row>
    <row r="672" spans="1:7" x14ac:dyDescent="0.2">
      <c r="A672" s="89">
        <f>'2020_3-1-2_Download'!B680</f>
        <v>459</v>
      </c>
      <c r="B672" s="92">
        <f>'2020_3-1-2_Download'!D680</f>
        <v>2008</v>
      </c>
      <c r="C672" s="89" t="str">
        <f>'2020_3-1-2_Download'!C680</f>
        <v>Osnabrück</v>
      </c>
      <c r="D672" s="89" t="str">
        <f>'2020_3-1-2_Download'!$E$7</f>
        <v>ausländische Herkunft mindestens eines Elternteils</v>
      </c>
      <c r="E672" s="130" t="s">
        <v>1408</v>
      </c>
      <c r="F672" s="66" t="str">
        <f>VLOOKUP(A672,[2]Kreise!$A$2:$C$53,3,FALSE)</f>
        <v>K03459</v>
      </c>
      <c r="G672" s="53" t="s">
        <v>775</v>
      </c>
    </row>
    <row r="673" spans="1:7" x14ac:dyDescent="0.2">
      <c r="A673" s="89">
        <f>'2020_3-1-2_Download'!B681</f>
        <v>460</v>
      </c>
      <c r="B673" s="92">
        <f>'2020_3-1-2_Download'!D681</f>
        <v>2008</v>
      </c>
      <c r="C673" s="89" t="str">
        <f>'2020_3-1-2_Download'!C681</f>
        <v>Vechta</v>
      </c>
      <c r="D673" s="89" t="str">
        <f>'2020_3-1-2_Download'!$E$7</f>
        <v>ausländische Herkunft mindestens eines Elternteils</v>
      </c>
      <c r="E673" s="130" t="s">
        <v>1408</v>
      </c>
      <c r="F673" s="66" t="str">
        <f>VLOOKUP(A673,[2]Kreise!$A$2:$C$53,3,FALSE)</f>
        <v>K03460</v>
      </c>
      <c r="G673" s="53" t="s">
        <v>776</v>
      </c>
    </row>
    <row r="674" spans="1:7" x14ac:dyDescent="0.2">
      <c r="A674" s="89">
        <f>'2020_3-1-2_Download'!B682</f>
        <v>461</v>
      </c>
      <c r="B674" s="92">
        <f>'2020_3-1-2_Download'!D682</f>
        <v>2008</v>
      </c>
      <c r="C674" s="89" t="str">
        <f>'2020_3-1-2_Download'!C682</f>
        <v>Wesermarsch</v>
      </c>
      <c r="D674" s="89" t="str">
        <f>'2020_3-1-2_Download'!$E$7</f>
        <v>ausländische Herkunft mindestens eines Elternteils</v>
      </c>
      <c r="E674" s="130" t="s">
        <v>1408</v>
      </c>
      <c r="F674" s="66" t="str">
        <f>VLOOKUP(A674,[2]Kreise!$A$2:$C$53,3,FALSE)</f>
        <v>K03461</v>
      </c>
      <c r="G674" s="53" t="s">
        <v>777</v>
      </c>
    </row>
    <row r="675" spans="1:7" x14ac:dyDescent="0.2">
      <c r="A675" s="89">
        <f>'2020_3-1-2_Download'!B683</f>
        <v>462</v>
      </c>
      <c r="B675" s="92">
        <f>'2020_3-1-2_Download'!D683</f>
        <v>2008</v>
      </c>
      <c r="C675" s="89" t="str">
        <f>'2020_3-1-2_Download'!C683</f>
        <v>Wittmund</v>
      </c>
      <c r="D675" s="89" t="str">
        <f>'2020_3-1-2_Download'!$E$7</f>
        <v>ausländische Herkunft mindestens eines Elternteils</v>
      </c>
      <c r="E675" s="130" t="s">
        <v>1408</v>
      </c>
      <c r="F675" s="66" t="str">
        <f>VLOOKUP(A675,[2]Kreise!$A$2:$C$53,3,FALSE)</f>
        <v>K03462</v>
      </c>
      <c r="G675" s="53" t="s">
        <v>778</v>
      </c>
    </row>
    <row r="676" spans="1:7" x14ac:dyDescent="0.2">
      <c r="A676" s="89">
        <f>'2020_3-1-2_Download'!B684</f>
        <v>4</v>
      </c>
      <c r="B676" s="92">
        <f>'2020_3-1-2_Download'!D684</f>
        <v>2008</v>
      </c>
      <c r="C676" s="89" t="str">
        <f>'2020_3-1-2_Download'!C684</f>
        <v>Statistische Region Weser-Ems</v>
      </c>
      <c r="D676" s="89" t="str">
        <f>'2020_3-1-2_Download'!$E$7</f>
        <v>ausländische Herkunft mindestens eines Elternteils</v>
      </c>
      <c r="E676" s="130" t="s">
        <v>1408</v>
      </c>
      <c r="F676" s="66" t="str">
        <f>VLOOKUP(A676,[2]Kreise!$A$2:$C$53,3,FALSE)</f>
        <v>K034</v>
      </c>
      <c r="G676" s="53" t="s">
        <v>779</v>
      </c>
    </row>
    <row r="677" spans="1:7" x14ac:dyDescent="0.2">
      <c r="A677" s="89">
        <f>'2020_3-1-2_Download'!B685</f>
        <v>0</v>
      </c>
      <c r="B677" s="92">
        <f>'2020_3-1-2_Download'!D685</f>
        <v>2008</v>
      </c>
      <c r="C677" s="89" t="str">
        <f>'2020_3-1-2_Download'!C685</f>
        <v>Niedersachsen</v>
      </c>
      <c r="D677" s="89" t="str">
        <f>'2020_3-1-2_Download'!$E$7</f>
        <v>ausländische Herkunft mindestens eines Elternteils</v>
      </c>
      <c r="E677" s="130" t="s">
        <v>1408</v>
      </c>
      <c r="F677" s="66" t="str">
        <f>VLOOKUP(A677,[2]Kreise!$A$2:$C$53,3,FALSE)</f>
        <v>K030</v>
      </c>
      <c r="G677" s="53" t="s">
        <v>780</v>
      </c>
    </row>
    <row r="678" spans="1:7" x14ac:dyDescent="0.2">
      <c r="A678" s="89">
        <f>'2020_3-1-2_Download'!B10</f>
        <v>101</v>
      </c>
      <c r="B678" s="92">
        <f>'2020_3-1-2_Download'!D10</f>
        <v>2020</v>
      </c>
      <c r="C678" s="89" t="str">
        <f>'2020_3-1-2_Download'!C10</f>
        <v>Braunschweig  Stadt</v>
      </c>
      <c r="D678" s="89" t="str">
        <f>'2020_3-1-2_Download'!$F$7</f>
        <v>in der Familie wird vorrangig nicht deutsch gesprochen</v>
      </c>
      <c r="E678" s="130" t="s">
        <v>1408</v>
      </c>
      <c r="F678" s="66" t="str">
        <f>VLOOKUP(A678,[2]Kreise!$A$2:$C$53,3,FALSE)</f>
        <v>K03101</v>
      </c>
      <c r="G678" s="53" t="s">
        <v>781</v>
      </c>
    </row>
    <row r="679" spans="1:7" x14ac:dyDescent="0.2">
      <c r="A679" s="89">
        <f>'2020_3-1-2_Download'!B11</f>
        <v>102</v>
      </c>
      <c r="B679" s="92">
        <f>'2020_3-1-2_Download'!D11</f>
        <v>2020</v>
      </c>
      <c r="C679" s="89" t="str">
        <f>'2020_3-1-2_Download'!C11</f>
        <v>Salzgitter  Stadt</v>
      </c>
      <c r="D679" s="89" t="str">
        <f>'2020_3-1-2_Download'!$F$7</f>
        <v>in der Familie wird vorrangig nicht deutsch gesprochen</v>
      </c>
      <c r="E679" s="130" t="s">
        <v>1408</v>
      </c>
      <c r="F679" s="66" t="str">
        <f>VLOOKUP(A679,[2]Kreise!$A$2:$C$53,3,FALSE)</f>
        <v>K03102</v>
      </c>
      <c r="G679" s="53" t="s">
        <v>782</v>
      </c>
    </row>
    <row r="680" spans="1:7" x14ac:dyDescent="0.2">
      <c r="A680" s="89">
        <f>'2020_3-1-2_Download'!B12</f>
        <v>103</v>
      </c>
      <c r="B680" s="92">
        <f>'2020_3-1-2_Download'!D12</f>
        <v>2020</v>
      </c>
      <c r="C680" s="89" t="str">
        <f>'2020_3-1-2_Download'!C12</f>
        <v>Wolfsburg  Stadt</v>
      </c>
      <c r="D680" s="89" t="str">
        <f>'2020_3-1-2_Download'!$F$7</f>
        <v>in der Familie wird vorrangig nicht deutsch gesprochen</v>
      </c>
      <c r="E680" s="130" t="s">
        <v>1408</v>
      </c>
      <c r="F680" s="66" t="str">
        <f>VLOOKUP(A680,[2]Kreise!$A$2:$C$53,3,FALSE)</f>
        <v>K03103</v>
      </c>
      <c r="G680" s="53" t="s">
        <v>783</v>
      </c>
    </row>
    <row r="681" spans="1:7" x14ac:dyDescent="0.2">
      <c r="A681" s="89">
        <f>'2020_3-1-2_Download'!B13</f>
        <v>151</v>
      </c>
      <c r="B681" s="92">
        <f>'2020_3-1-2_Download'!D13</f>
        <v>2020</v>
      </c>
      <c r="C681" s="89" t="str">
        <f>'2020_3-1-2_Download'!C13</f>
        <v>Gifhorn</v>
      </c>
      <c r="D681" s="89" t="str">
        <f>'2020_3-1-2_Download'!$F$7</f>
        <v>in der Familie wird vorrangig nicht deutsch gesprochen</v>
      </c>
      <c r="E681" s="130" t="s">
        <v>1408</v>
      </c>
      <c r="F681" s="66" t="str">
        <f>VLOOKUP(A681,[2]Kreise!$A$2:$C$53,3,FALSE)</f>
        <v>K03151</v>
      </c>
      <c r="G681" s="53" t="s">
        <v>784</v>
      </c>
    </row>
    <row r="682" spans="1:7" x14ac:dyDescent="0.2">
      <c r="A682" s="89">
        <f>'2020_3-1-2_Download'!B14</f>
        <v>153</v>
      </c>
      <c r="B682" s="92">
        <f>'2020_3-1-2_Download'!D14</f>
        <v>2020</v>
      </c>
      <c r="C682" s="89" t="str">
        <f>'2020_3-1-2_Download'!C14</f>
        <v>Goslar</v>
      </c>
      <c r="D682" s="89" t="str">
        <f>'2020_3-1-2_Download'!$F$7</f>
        <v>in der Familie wird vorrangig nicht deutsch gesprochen</v>
      </c>
      <c r="E682" s="130" t="s">
        <v>1408</v>
      </c>
      <c r="F682" s="66" t="str">
        <f>VLOOKUP(A682,[2]Kreise!$A$2:$C$53,3,FALSE)</f>
        <v>K03153</v>
      </c>
      <c r="G682" s="53" t="s">
        <v>785</v>
      </c>
    </row>
    <row r="683" spans="1:7" x14ac:dyDescent="0.2">
      <c r="A683" s="89">
        <f>'2020_3-1-2_Download'!B15</f>
        <v>154</v>
      </c>
      <c r="B683" s="92">
        <f>'2020_3-1-2_Download'!D15</f>
        <v>2020</v>
      </c>
      <c r="C683" s="89" t="str">
        <f>'2020_3-1-2_Download'!C15</f>
        <v>Helmstedt</v>
      </c>
      <c r="D683" s="89" t="str">
        <f>'2020_3-1-2_Download'!$F$7</f>
        <v>in der Familie wird vorrangig nicht deutsch gesprochen</v>
      </c>
      <c r="E683" s="130" t="s">
        <v>1408</v>
      </c>
      <c r="F683" s="66" t="str">
        <f>VLOOKUP(A683,[2]Kreise!$A$2:$C$53,3,FALSE)</f>
        <v>K03154</v>
      </c>
      <c r="G683" s="53" t="s">
        <v>786</v>
      </c>
    </row>
    <row r="684" spans="1:7" x14ac:dyDescent="0.2">
      <c r="A684" s="89">
        <f>'2020_3-1-2_Download'!B16</f>
        <v>155</v>
      </c>
      <c r="B684" s="92">
        <f>'2020_3-1-2_Download'!D16</f>
        <v>2020</v>
      </c>
      <c r="C684" s="89" t="str">
        <f>'2020_3-1-2_Download'!C16</f>
        <v>Northeim</v>
      </c>
      <c r="D684" s="89" t="str">
        <f>'2020_3-1-2_Download'!$F$7</f>
        <v>in der Familie wird vorrangig nicht deutsch gesprochen</v>
      </c>
      <c r="E684" s="130" t="s">
        <v>1408</v>
      </c>
      <c r="F684" s="66" t="str">
        <f>VLOOKUP(A684,[2]Kreise!$A$2:$C$53,3,FALSE)</f>
        <v>K03155</v>
      </c>
      <c r="G684" s="53" t="s">
        <v>787</v>
      </c>
    </row>
    <row r="685" spans="1:7" x14ac:dyDescent="0.2">
      <c r="A685" s="89">
        <f>'2020_3-1-2_Download'!B17</f>
        <v>157</v>
      </c>
      <c r="B685" s="92">
        <f>'2020_3-1-2_Download'!D17</f>
        <v>2020</v>
      </c>
      <c r="C685" s="89" t="str">
        <f>'2020_3-1-2_Download'!C17</f>
        <v>Peine</v>
      </c>
      <c r="D685" s="89" t="str">
        <f>'2020_3-1-2_Download'!$F$7</f>
        <v>in der Familie wird vorrangig nicht deutsch gesprochen</v>
      </c>
      <c r="E685" s="130" t="s">
        <v>1408</v>
      </c>
      <c r="F685" s="66" t="str">
        <f>VLOOKUP(A685,[2]Kreise!$A$2:$C$53,3,FALSE)</f>
        <v>K03157</v>
      </c>
      <c r="G685" s="53" t="s">
        <v>788</v>
      </c>
    </row>
    <row r="686" spans="1:7" x14ac:dyDescent="0.2">
      <c r="A686" s="89">
        <f>'2020_3-1-2_Download'!B18</f>
        <v>158</v>
      </c>
      <c r="B686" s="92">
        <f>'2020_3-1-2_Download'!D18</f>
        <v>2020</v>
      </c>
      <c r="C686" s="89" t="str">
        <f>'2020_3-1-2_Download'!C18</f>
        <v>Wolfenbüttel</v>
      </c>
      <c r="D686" s="89" t="str">
        <f>'2020_3-1-2_Download'!$F$7</f>
        <v>in der Familie wird vorrangig nicht deutsch gesprochen</v>
      </c>
      <c r="E686" s="130" t="s">
        <v>1408</v>
      </c>
      <c r="F686" s="66" t="str">
        <f>VLOOKUP(A686,[2]Kreise!$A$2:$C$53,3,FALSE)</f>
        <v>K03158</v>
      </c>
      <c r="G686" s="53" t="s">
        <v>789</v>
      </c>
    </row>
    <row r="687" spans="1:7" x14ac:dyDescent="0.2">
      <c r="A687" s="89">
        <f>'2020_3-1-2_Download'!B19</f>
        <v>159</v>
      </c>
      <c r="B687" s="92">
        <f>'2020_3-1-2_Download'!D19</f>
        <v>2020</v>
      </c>
      <c r="C687" s="89" t="str">
        <f>'2020_3-1-2_Download'!C19</f>
        <v>Göttingen</v>
      </c>
      <c r="D687" s="89" t="str">
        <f>'2020_3-1-2_Download'!$F$7</f>
        <v>in der Familie wird vorrangig nicht deutsch gesprochen</v>
      </c>
      <c r="E687" s="130" t="s">
        <v>1408</v>
      </c>
      <c r="F687" s="66" t="str">
        <f>VLOOKUP(A687,[2]Kreise!$A$2:$C$53,3,FALSE)</f>
        <v>K03159</v>
      </c>
      <c r="G687" s="53" t="s">
        <v>790</v>
      </c>
    </row>
    <row r="688" spans="1:7" x14ac:dyDescent="0.2">
      <c r="A688" s="89">
        <f>'2020_3-1-2_Download'!B20</f>
        <v>1</v>
      </c>
      <c r="B688" s="92">
        <f>'2020_3-1-2_Download'!D20</f>
        <v>2020</v>
      </c>
      <c r="C688" s="89" t="str">
        <f>'2020_3-1-2_Download'!C20</f>
        <v>Statistische Region Braunschweig</v>
      </c>
      <c r="D688" s="89" t="str">
        <f>'2020_3-1-2_Download'!$F$7</f>
        <v>in der Familie wird vorrangig nicht deutsch gesprochen</v>
      </c>
      <c r="E688" s="130" t="s">
        <v>1408</v>
      </c>
      <c r="F688" s="66" t="str">
        <f>VLOOKUP(A688,[2]Kreise!$A$2:$C$53,3,FALSE)</f>
        <v>K031</v>
      </c>
      <c r="G688" s="53" t="s">
        <v>791</v>
      </c>
    </row>
    <row r="689" spans="1:7" x14ac:dyDescent="0.2">
      <c r="A689" s="89">
        <f>'2020_3-1-2_Download'!B21</f>
        <v>241</v>
      </c>
      <c r="B689" s="92">
        <f>'2020_3-1-2_Download'!D21</f>
        <v>2020</v>
      </c>
      <c r="C689" s="89" t="str">
        <f>'2020_3-1-2_Download'!C21</f>
        <v>Hannover  Region</v>
      </c>
      <c r="D689" s="89" t="str">
        <f>'2020_3-1-2_Download'!$F$7</f>
        <v>in der Familie wird vorrangig nicht deutsch gesprochen</v>
      </c>
      <c r="E689" s="130" t="s">
        <v>1408</v>
      </c>
      <c r="F689" s="66" t="str">
        <f>VLOOKUP(A689,[2]Kreise!$A$2:$C$53,3,FALSE)</f>
        <v>K03241</v>
      </c>
      <c r="G689" s="53" t="s">
        <v>792</v>
      </c>
    </row>
    <row r="690" spans="1:7" x14ac:dyDescent="0.2">
      <c r="A690" s="89">
        <f>'2020_3-1-2_Download'!B22</f>
        <v>241001</v>
      </c>
      <c r="B690" s="92">
        <f>'2020_3-1-2_Download'!D22</f>
        <v>2020</v>
      </c>
      <c r="C690" s="89" t="str">
        <f>'2020_3-1-2_Download'!C22</f>
        <v>dav. Hannover  Lhst.</v>
      </c>
      <c r="D690" s="89" t="str">
        <f>'2020_3-1-2_Download'!$F$7</f>
        <v>in der Familie wird vorrangig nicht deutsch gesprochen</v>
      </c>
      <c r="E690" s="130" t="s">
        <v>1408</v>
      </c>
      <c r="F690" s="66" t="str">
        <f>VLOOKUP(A690,[2]Kreise!$A$2:$C$53,3,FALSE)</f>
        <v>K03241001</v>
      </c>
      <c r="G690" s="53" t="s">
        <v>793</v>
      </c>
    </row>
    <row r="691" spans="1:7" x14ac:dyDescent="0.2">
      <c r="A691" s="89">
        <f>'2020_3-1-2_Download'!B23</f>
        <v>241999</v>
      </c>
      <c r="B691" s="92">
        <f>'2020_3-1-2_Download'!D23</f>
        <v>2021</v>
      </c>
      <c r="C691" s="89" t="str">
        <f>'2020_3-1-2_Download'!C23</f>
        <v>dav. Hannover  Umland</v>
      </c>
      <c r="D691" s="89" t="str">
        <f>'2020_3-1-2_Download'!$F$7</f>
        <v>in der Familie wird vorrangig nicht deutsch gesprochen</v>
      </c>
      <c r="E691" s="130" t="s">
        <v>1408</v>
      </c>
      <c r="F691" s="66" t="str">
        <f>VLOOKUP(A691,[2]Kreise!$A$2:$C$53,3,FALSE)</f>
        <v>K03241999</v>
      </c>
      <c r="G691" s="53" t="s">
        <v>794</v>
      </c>
    </row>
    <row r="692" spans="1:7" x14ac:dyDescent="0.2">
      <c r="A692" s="89">
        <f>'2020_3-1-2_Download'!B24</f>
        <v>251</v>
      </c>
      <c r="B692" s="92">
        <f>'2020_3-1-2_Download'!D24</f>
        <v>2020</v>
      </c>
      <c r="C692" s="89" t="str">
        <f>'2020_3-1-2_Download'!C24</f>
        <v>Diepholz</v>
      </c>
      <c r="D692" s="89" t="str">
        <f>'2020_3-1-2_Download'!$F$7</f>
        <v>in der Familie wird vorrangig nicht deutsch gesprochen</v>
      </c>
      <c r="E692" s="130" t="s">
        <v>1408</v>
      </c>
      <c r="F692" s="66" t="str">
        <f>VLOOKUP(A692,[2]Kreise!$A$2:$C$53,3,FALSE)</f>
        <v>K03251</v>
      </c>
      <c r="G692" s="53" t="s">
        <v>795</v>
      </c>
    </row>
    <row r="693" spans="1:7" x14ac:dyDescent="0.2">
      <c r="A693" s="89">
        <f>'2020_3-1-2_Download'!B25</f>
        <v>252</v>
      </c>
      <c r="B693" s="92">
        <f>'2020_3-1-2_Download'!D25</f>
        <v>2020</v>
      </c>
      <c r="C693" s="89" t="str">
        <f>'2020_3-1-2_Download'!C25</f>
        <v>Hameln-Pyrmont</v>
      </c>
      <c r="D693" s="89" t="str">
        <f>'2020_3-1-2_Download'!$F$7</f>
        <v>in der Familie wird vorrangig nicht deutsch gesprochen</v>
      </c>
      <c r="E693" s="130" t="s">
        <v>1408</v>
      </c>
      <c r="F693" s="66" t="str">
        <f>VLOOKUP(A693,[2]Kreise!$A$2:$C$53,3,FALSE)</f>
        <v>K03252</v>
      </c>
      <c r="G693" s="53" t="s">
        <v>796</v>
      </c>
    </row>
    <row r="694" spans="1:7" x14ac:dyDescent="0.2">
      <c r="A694" s="89">
        <f>'2020_3-1-2_Download'!B26</f>
        <v>254</v>
      </c>
      <c r="B694" s="92">
        <f>'2020_3-1-2_Download'!D26</f>
        <v>2020</v>
      </c>
      <c r="C694" s="89" t="str">
        <f>'2020_3-1-2_Download'!C26</f>
        <v>Hildesheim</v>
      </c>
      <c r="D694" s="89" t="str">
        <f>'2020_3-1-2_Download'!$F$7</f>
        <v>in der Familie wird vorrangig nicht deutsch gesprochen</v>
      </c>
      <c r="E694" s="130" t="s">
        <v>1408</v>
      </c>
      <c r="F694" s="66" t="str">
        <f>VLOOKUP(A694,[2]Kreise!$A$2:$C$53,3,FALSE)</f>
        <v>K03254</v>
      </c>
      <c r="G694" s="53" t="s">
        <v>797</v>
      </c>
    </row>
    <row r="695" spans="1:7" x14ac:dyDescent="0.2">
      <c r="A695" s="89">
        <f>'2020_3-1-2_Download'!B27</f>
        <v>255</v>
      </c>
      <c r="B695" s="92">
        <f>'2020_3-1-2_Download'!D27</f>
        <v>2020</v>
      </c>
      <c r="C695" s="89" t="str">
        <f>'2020_3-1-2_Download'!C27</f>
        <v>Holzminden</v>
      </c>
      <c r="D695" s="89" t="str">
        <f>'2020_3-1-2_Download'!$F$7</f>
        <v>in der Familie wird vorrangig nicht deutsch gesprochen</v>
      </c>
      <c r="E695" s="130" t="s">
        <v>1408</v>
      </c>
      <c r="F695" s="66" t="str">
        <f>VLOOKUP(A695,[2]Kreise!$A$2:$C$53,3,FALSE)</f>
        <v>K03255</v>
      </c>
      <c r="G695" s="53" t="s">
        <v>798</v>
      </c>
    </row>
    <row r="696" spans="1:7" x14ac:dyDescent="0.2">
      <c r="A696" s="89">
        <f>'2020_3-1-2_Download'!B28</f>
        <v>256</v>
      </c>
      <c r="B696" s="92">
        <f>'2020_3-1-2_Download'!D28</f>
        <v>2020</v>
      </c>
      <c r="C696" s="89" t="str">
        <f>'2020_3-1-2_Download'!C28</f>
        <v>Nienburg (Weser)</v>
      </c>
      <c r="D696" s="89" t="str">
        <f>'2020_3-1-2_Download'!$F$7</f>
        <v>in der Familie wird vorrangig nicht deutsch gesprochen</v>
      </c>
      <c r="E696" s="130" t="s">
        <v>1408</v>
      </c>
      <c r="F696" s="66" t="str">
        <f>VLOOKUP(A696,[2]Kreise!$A$2:$C$53,3,FALSE)</f>
        <v>K03256</v>
      </c>
      <c r="G696" s="53" t="s">
        <v>799</v>
      </c>
    </row>
    <row r="697" spans="1:7" x14ac:dyDescent="0.2">
      <c r="A697" s="89">
        <f>'2020_3-1-2_Download'!B29</f>
        <v>257</v>
      </c>
      <c r="B697" s="92">
        <f>'2020_3-1-2_Download'!D29</f>
        <v>2020</v>
      </c>
      <c r="C697" s="89" t="str">
        <f>'2020_3-1-2_Download'!C29</f>
        <v>Schaumburg</v>
      </c>
      <c r="D697" s="89" t="str">
        <f>'2020_3-1-2_Download'!$F$7</f>
        <v>in der Familie wird vorrangig nicht deutsch gesprochen</v>
      </c>
      <c r="E697" s="130" t="s">
        <v>1408</v>
      </c>
      <c r="F697" s="66" t="str">
        <f>VLOOKUP(A697,[2]Kreise!$A$2:$C$53,3,FALSE)</f>
        <v>K03257</v>
      </c>
      <c r="G697" s="53" t="s">
        <v>800</v>
      </c>
    </row>
    <row r="698" spans="1:7" x14ac:dyDescent="0.2">
      <c r="A698" s="89">
        <f>'2020_3-1-2_Download'!B30</f>
        <v>2</v>
      </c>
      <c r="B698" s="92">
        <f>'2020_3-1-2_Download'!D30</f>
        <v>2020</v>
      </c>
      <c r="C698" s="89" t="str">
        <f>'2020_3-1-2_Download'!C30</f>
        <v>Statistische Region Hannover</v>
      </c>
      <c r="D698" s="89" t="str">
        <f>'2020_3-1-2_Download'!$F$7</f>
        <v>in der Familie wird vorrangig nicht deutsch gesprochen</v>
      </c>
      <c r="E698" s="130" t="s">
        <v>1408</v>
      </c>
      <c r="F698" s="66" t="str">
        <f>VLOOKUP(A698,[2]Kreise!$A$2:$C$53,3,FALSE)</f>
        <v>K032</v>
      </c>
      <c r="G698" s="53" t="s">
        <v>801</v>
      </c>
    </row>
    <row r="699" spans="1:7" x14ac:dyDescent="0.2">
      <c r="A699" s="89">
        <f>'2020_3-1-2_Download'!B31</f>
        <v>351</v>
      </c>
      <c r="B699" s="92">
        <f>'2020_3-1-2_Download'!D31</f>
        <v>2020</v>
      </c>
      <c r="C699" s="89" t="str">
        <f>'2020_3-1-2_Download'!C31</f>
        <v>Celle</v>
      </c>
      <c r="D699" s="89" t="str">
        <f>'2020_3-1-2_Download'!$F$7</f>
        <v>in der Familie wird vorrangig nicht deutsch gesprochen</v>
      </c>
      <c r="E699" s="130" t="s">
        <v>1408</v>
      </c>
      <c r="F699" s="66" t="str">
        <f>VLOOKUP(A699,[2]Kreise!$A$2:$C$53,3,FALSE)</f>
        <v>K03351</v>
      </c>
      <c r="G699" s="53" t="s">
        <v>802</v>
      </c>
    </row>
    <row r="700" spans="1:7" x14ac:dyDescent="0.2">
      <c r="A700" s="89">
        <f>'2020_3-1-2_Download'!B32</f>
        <v>352</v>
      </c>
      <c r="B700" s="92">
        <f>'2020_3-1-2_Download'!D32</f>
        <v>2020</v>
      </c>
      <c r="C700" s="89" t="str">
        <f>'2020_3-1-2_Download'!C32</f>
        <v>Cuxhaven</v>
      </c>
      <c r="D700" s="89" t="str">
        <f>'2020_3-1-2_Download'!$F$7</f>
        <v>in der Familie wird vorrangig nicht deutsch gesprochen</v>
      </c>
      <c r="E700" s="130" t="s">
        <v>1408</v>
      </c>
      <c r="F700" s="66" t="str">
        <f>VLOOKUP(A700,[2]Kreise!$A$2:$C$53,3,FALSE)</f>
        <v>K03352</v>
      </c>
      <c r="G700" s="53" t="s">
        <v>803</v>
      </c>
    </row>
    <row r="701" spans="1:7" x14ac:dyDescent="0.2">
      <c r="A701" s="89">
        <f>'2020_3-1-2_Download'!B33</f>
        <v>353</v>
      </c>
      <c r="B701" s="92">
        <f>'2020_3-1-2_Download'!D33</f>
        <v>2020</v>
      </c>
      <c r="C701" s="89" t="str">
        <f>'2020_3-1-2_Download'!C33</f>
        <v>Harburg</v>
      </c>
      <c r="D701" s="89" t="str">
        <f>'2020_3-1-2_Download'!$F$7</f>
        <v>in der Familie wird vorrangig nicht deutsch gesprochen</v>
      </c>
      <c r="E701" s="130" t="s">
        <v>1408</v>
      </c>
      <c r="F701" s="66" t="str">
        <f>VLOOKUP(A701,[2]Kreise!$A$2:$C$53,3,FALSE)</f>
        <v>K03353</v>
      </c>
      <c r="G701" s="53" t="s">
        <v>804</v>
      </c>
    </row>
    <row r="702" spans="1:7" x14ac:dyDescent="0.2">
      <c r="A702" s="89">
        <f>'2020_3-1-2_Download'!B34</f>
        <v>354</v>
      </c>
      <c r="B702" s="92">
        <f>'2020_3-1-2_Download'!D34</f>
        <v>2020</v>
      </c>
      <c r="C702" s="89" t="str">
        <f>'2020_3-1-2_Download'!C34</f>
        <v>Lüchow-Dannenberg</v>
      </c>
      <c r="D702" s="89" t="str">
        <f>'2020_3-1-2_Download'!$F$7</f>
        <v>in der Familie wird vorrangig nicht deutsch gesprochen</v>
      </c>
      <c r="E702" s="130" t="s">
        <v>1408</v>
      </c>
      <c r="F702" s="66" t="str">
        <f>VLOOKUP(A702,[2]Kreise!$A$2:$C$53,3,FALSE)</f>
        <v>K03354</v>
      </c>
      <c r="G702" s="53" t="s">
        <v>805</v>
      </c>
    </row>
    <row r="703" spans="1:7" x14ac:dyDescent="0.2">
      <c r="A703" s="89">
        <f>'2020_3-1-2_Download'!B35</f>
        <v>355</v>
      </c>
      <c r="B703" s="92">
        <f>'2020_3-1-2_Download'!D35</f>
        <v>2020</v>
      </c>
      <c r="C703" s="89" t="str">
        <f>'2020_3-1-2_Download'!C35</f>
        <v>Lüneburg</v>
      </c>
      <c r="D703" s="89" t="str">
        <f>'2020_3-1-2_Download'!$F$7</f>
        <v>in der Familie wird vorrangig nicht deutsch gesprochen</v>
      </c>
      <c r="E703" s="130" t="s">
        <v>1408</v>
      </c>
      <c r="F703" s="66" t="str">
        <f>VLOOKUP(A703,[2]Kreise!$A$2:$C$53,3,FALSE)</f>
        <v>K03355</v>
      </c>
      <c r="G703" s="53" t="s">
        <v>806</v>
      </c>
    </row>
    <row r="704" spans="1:7" x14ac:dyDescent="0.2">
      <c r="A704" s="89">
        <f>'2020_3-1-2_Download'!B36</f>
        <v>356</v>
      </c>
      <c r="B704" s="92">
        <f>'2020_3-1-2_Download'!D36</f>
        <v>2020</v>
      </c>
      <c r="C704" s="89" t="str">
        <f>'2020_3-1-2_Download'!C36</f>
        <v>Osterholz</v>
      </c>
      <c r="D704" s="89" t="str">
        <f>'2020_3-1-2_Download'!$F$7</f>
        <v>in der Familie wird vorrangig nicht deutsch gesprochen</v>
      </c>
      <c r="E704" s="130" t="s">
        <v>1408</v>
      </c>
      <c r="F704" s="66" t="str">
        <f>VLOOKUP(A704,[2]Kreise!$A$2:$C$53,3,FALSE)</f>
        <v>K03356</v>
      </c>
      <c r="G704" s="53" t="s">
        <v>807</v>
      </c>
    </row>
    <row r="705" spans="1:7" x14ac:dyDescent="0.2">
      <c r="A705" s="89">
        <f>'2020_3-1-2_Download'!B37</f>
        <v>357</v>
      </c>
      <c r="B705" s="92">
        <f>'2020_3-1-2_Download'!D37</f>
        <v>2020</v>
      </c>
      <c r="C705" s="89" t="str">
        <f>'2020_3-1-2_Download'!C37</f>
        <v>Rotenburg (Wümme)</v>
      </c>
      <c r="D705" s="89" t="str">
        <f>'2020_3-1-2_Download'!$F$7</f>
        <v>in der Familie wird vorrangig nicht deutsch gesprochen</v>
      </c>
      <c r="E705" s="130" t="s">
        <v>1408</v>
      </c>
      <c r="F705" s="66" t="str">
        <f>VLOOKUP(A705,[2]Kreise!$A$2:$C$53,3,FALSE)</f>
        <v>K03357</v>
      </c>
      <c r="G705" s="53" t="s">
        <v>808</v>
      </c>
    </row>
    <row r="706" spans="1:7" x14ac:dyDescent="0.2">
      <c r="A706" s="89">
        <f>'2020_3-1-2_Download'!B38</f>
        <v>358</v>
      </c>
      <c r="B706" s="92">
        <f>'2020_3-1-2_Download'!D38</f>
        <v>2020</v>
      </c>
      <c r="C706" s="89" t="str">
        <f>'2020_3-1-2_Download'!C38</f>
        <v>Heidekreis</v>
      </c>
      <c r="D706" s="89" t="str">
        <f>'2020_3-1-2_Download'!$F$7</f>
        <v>in der Familie wird vorrangig nicht deutsch gesprochen</v>
      </c>
      <c r="E706" s="130" t="s">
        <v>1408</v>
      </c>
      <c r="F706" s="66" t="str">
        <f>VLOOKUP(A706,[2]Kreise!$A$2:$C$53,3,FALSE)</f>
        <v>K03358</v>
      </c>
      <c r="G706" s="53" t="s">
        <v>809</v>
      </c>
    </row>
    <row r="707" spans="1:7" x14ac:dyDescent="0.2">
      <c r="A707" s="89">
        <f>'2020_3-1-2_Download'!B39</f>
        <v>359</v>
      </c>
      <c r="B707" s="92">
        <f>'2020_3-1-2_Download'!D39</f>
        <v>2020</v>
      </c>
      <c r="C707" s="89" t="str">
        <f>'2020_3-1-2_Download'!C39</f>
        <v>Stade</v>
      </c>
      <c r="D707" s="89" t="str">
        <f>'2020_3-1-2_Download'!$F$7</f>
        <v>in der Familie wird vorrangig nicht deutsch gesprochen</v>
      </c>
      <c r="E707" s="130" t="s">
        <v>1408</v>
      </c>
      <c r="F707" s="66" t="str">
        <f>VLOOKUP(A707,[2]Kreise!$A$2:$C$53,3,FALSE)</f>
        <v>K03359</v>
      </c>
      <c r="G707" s="53" t="s">
        <v>810</v>
      </c>
    </row>
    <row r="708" spans="1:7" x14ac:dyDescent="0.2">
      <c r="A708" s="89">
        <f>'2020_3-1-2_Download'!B40</f>
        <v>360</v>
      </c>
      <c r="B708" s="92">
        <f>'2020_3-1-2_Download'!D40</f>
        <v>2020</v>
      </c>
      <c r="C708" s="89" t="str">
        <f>'2020_3-1-2_Download'!C40</f>
        <v>Uelzen</v>
      </c>
      <c r="D708" s="89" t="str">
        <f>'2020_3-1-2_Download'!$F$7</f>
        <v>in der Familie wird vorrangig nicht deutsch gesprochen</v>
      </c>
      <c r="E708" s="130" t="s">
        <v>1408</v>
      </c>
      <c r="F708" s="66" t="str">
        <f>VLOOKUP(A708,[2]Kreise!$A$2:$C$53,3,FALSE)</f>
        <v>K03360</v>
      </c>
      <c r="G708" s="53" t="s">
        <v>811</v>
      </c>
    </row>
    <row r="709" spans="1:7" x14ac:dyDescent="0.2">
      <c r="A709" s="89">
        <f>'2020_3-1-2_Download'!B41</f>
        <v>361</v>
      </c>
      <c r="B709" s="92">
        <f>'2020_3-1-2_Download'!D41</f>
        <v>2020</v>
      </c>
      <c r="C709" s="89" t="str">
        <f>'2020_3-1-2_Download'!C41</f>
        <v>Verden</v>
      </c>
      <c r="D709" s="89" t="str">
        <f>'2020_3-1-2_Download'!$F$7</f>
        <v>in der Familie wird vorrangig nicht deutsch gesprochen</v>
      </c>
      <c r="E709" s="130" t="s">
        <v>1408</v>
      </c>
      <c r="F709" s="66" t="str">
        <f>VLOOKUP(A709,[2]Kreise!$A$2:$C$53,3,FALSE)</f>
        <v>K03361</v>
      </c>
      <c r="G709" s="53" t="s">
        <v>812</v>
      </c>
    </row>
    <row r="710" spans="1:7" x14ac:dyDescent="0.2">
      <c r="A710" s="89">
        <f>'2020_3-1-2_Download'!B42</f>
        <v>3</v>
      </c>
      <c r="B710" s="92">
        <f>'2020_3-1-2_Download'!D42</f>
        <v>2020</v>
      </c>
      <c r="C710" s="89" t="str">
        <f>'2020_3-1-2_Download'!C42</f>
        <v>Statistische Region Lüneburg</v>
      </c>
      <c r="D710" s="89" t="str">
        <f>'2020_3-1-2_Download'!$F$7</f>
        <v>in der Familie wird vorrangig nicht deutsch gesprochen</v>
      </c>
      <c r="E710" s="130" t="s">
        <v>1408</v>
      </c>
      <c r="F710" s="66" t="str">
        <f>VLOOKUP(A710,[2]Kreise!$A$2:$C$53,3,FALSE)</f>
        <v>K033</v>
      </c>
      <c r="G710" s="53" t="s">
        <v>813</v>
      </c>
    </row>
    <row r="711" spans="1:7" x14ac:dyDescent="0.2">
      <c r="A711" s="89">
        <f>'2020_3-1-2_Download'!B43</f>
        <v>401</v>
      </c>
      <c r="B711" s="92">
        <f>'2020_3-1-2_Download'!D43</f>
        <v>2020</v>
      </c>
      <c r="C711" s="89" t="str">
        <f>'2020_3-1-2_Download'!C43</f>
        <v>Delmenhorst  Stadt</v>
      </c>
      <c r="D711" s="89" t="str">
        <f>'2020_3-1-2_Download'!$F$7</f>
        <v>in der Familie wird vorrangig nicht deutsch gesprochen</v>
      </c>
      <c r="E711" s="130" t="s">
        <v>1408</v>
      </c>
      <c r="F711" s="66" t="str">
        <f>VLOOKUP(A711,[2]Kreise!$A$2:$C$53,3,FALSE)</f>
        <v>K03401</v>
      </c>
      <c r="G711" s="53" t="s">
        <v>814</v>
      </c>
    </row>
    <row r="712" spans="1:7" x14ac:dyDescent="0.2">
      <c r="A712" s="89">
        <f>'2020_3-1-2_Download'!B44</f>
        <v>402</v>
      </c>
      <c r="B712" s="92">
        <f>'2020_3-1-2_Download'!D44</f>
        <v>2020</v>
      </c>
      <c r="C712" s="89" t="str">
        <f>'2020_3-1-2_Download'!C44</f>
        <v>Emden  Stadt</v>
      </c>
      <c r="D712" s="89" t="str">
        <f>'2020_3-1-2_Download'!$F$7</f>
        <v>in der Familie wird vorrangig nicht deutsch gesprochen</v>
      </c>
      <c r="E712" s="130" t="s">
        <v>1408</v>
      </c>
      <c r="F712" s="66" t="str">
        <f>VLOOKUP(A712,[2]Kreise!$A$2:$C$53,3,FALSE)</f>
        <v>K03402</v>
      </c>
      <c r="G712" s="53" t="s">
        <v>815</v>
      </c>
    </row>
    <row r="713" spans="1:7" x14ac:dyDescent="0.2">
      <c r="A713" s="89">
        <f>'2020_3-1-2_Download'!B45</f>
        <v>403</v>
      </c>
      <c r="B713" s="92">
        <f>'2020_3-1-2_Download'!D45</f>
        <v>2020</v>
      </c>
      <c r="C713" s="89" t="str">
        <f>'2020_3-1-2_Download'!C45</f>
        <v>Oldenburg(Oldb)  Stadt</v>
      </c>
      <c r="D713" s="89" t="str">
        <f>'2020_3-1-2_Download'!$F$7</f>
        <v>in der Familie wird vorrangig nicht deutsch gesprochen</v>
      </c>
      <c r="E713" s="130" t="s">
        <v>1408</v>
      </c>
      <c r="F713" s="66" t="str">
        <f>VLOOKUP(A713,[2]Kreise!$A$2:$C$53,3,FALSE)</f>
        <v>K03403</v>
      </c>
      <c r="G713" s="53" t="s">
        <v>816</v>
      </c>
    </row>
    <row r="714" spans="1:7" x14ac:dyDescent="0.2">
      <c r="A714" s="89">
        <f>'2020_3-1-2_Download'!B46</f>
        <v>404</v>
      </c>
      <c r="B714" s="92">
        <f>'2020_3-1-2_Download'!D46</f>
        <v>2020</v>
      </c>
      <c r="C714" s="89" t="str">
        <f>'2020_3-1-2_Download'!C46</f>
        <v>Osnabrück  Stadt</v>
      </c>
      <c r="D714" s="89" t="str">
        <f>'2020_3-1-2_Download'!$F$7</f>
        <v>in der Familie wird vorrangig nicht deutsch gesprochen</v>
      </c>
      <c r="E714" s="130" t="s">
        <v>1408</v>
      </c>
      <c r="F714" s="66" t="str">
        <f>VLOOKUP(A714,[2]Kreise!$A$2:$C$53,3,FALSE)</f>
        <v>K03404</v>
      </c>
      <c r="G714" s="53" t="s">
        <v>817</v>
      </c>
    </row>
    <row r="715" spans="1:7" x14ac:dyDescent="0.2">
      <c r="A715" s="89">
        <f>'2020_3-1-2_Download'!B47</f>
        <v>405</v>
      </c>
      <c r="B715" s="92">
        <f>'2020_3-1-2_Download'!D47</f>
        <v>2020</v>
      </c>
      <c r="C715" s="89" t="str">
        <f>'2020_3-1-2_Download'!C47</f>
        <v>Wilhelmshaven  Stadt</v>
      </c>
      <c r="D715" s="89" t="str">
        <f>'2020_3-1-2_Download'!$F$7</f>
        <v>in der Familie wird vorrangig nicht deutsch gesprochen</v>
      </c>
      <c r="E715" s="130" t="s">
        <v>1408</v>
      </c>
      <c r="F715" s="66" t="str">
        <f>VLOOKUP(A715,[2]Kreise!$A$2:$C$53,3,FALSE)</f>
        <v>K03405</v>
      </c>
      <c r="G715" s="53" t="s">
        <v>818</v>
      </c>
    </row>
    <row r="716" spans="1:7" x14ac:dyDescent="0.2">
      <c r="A716" s="89">
        <f>'2020_3-1-2_Download'!B48</f>
        <v>451</v>
      </c>
      <c r="B716" s="92">
        <f>'2020_3-1-2_Download'!D48</f>
        <v>2020</v>
      </c>
      <c r="C716" s="89" t="str">
        <f>'2020_3-1-2_Download'!C48</f>
        <v>Ammerland</v>
      </c>
      <c r="D716" s="89" t="str">
        <f>'2020_3-1-2_Download'!$F$7</f>
        <v>in der Familie wird vorrangig nicht deutsch gesprochen</v>
      </c>
      <c r="E716" s="130" t="s">
        <v>1408</v>
      </c>
      <c r="F716" s="66" t="str">
        <f>VLOOKUP(A716,[2]Kreise!$A$2:$C$53,3,FALSE)</f>
        <v>K03451</v>
      </c>
      <c r="G716" s="53" t="s">
        <v>819</v>
      </c>
    </row>
    <row r="717" spans="1:7" x14ac:dyDescent="0.2">
      <c r="A717" s="89">
        <f>'2020_3-1-2_Download'!B49</f>
        <v>452</v>
      </c>
      <c r="B717" s="92">
        <f>'2020_3-1-2_Download'!D49</f>
        <v>2020</v>
      </c>
      <c r="C717" s="89" t="str">
        <f>'2020_3-1-2_Download'!C49</f>
        <v>Aurich</v>
      </c>
      <c r="D717" s="89" t="str">
        <f>'2020_3-1-2_Download'!$F$7</f>
        <v>in der Familie wird vorrangig nicht deutsch gesprochen</v>
      </c>
      <c r="E717" s="130" t="s">
        <v>1408</v>
      </c>
      <c r="F717" s="66" t="str">
        <f>VLOOKUP(A717,[2]Kreise!$A$2:$C$53,3,FALSE)</f>
        <v>K03452</v>
      </c>
      <c r="G717" s="53" t="s">
        <v>820</v>
      </c>
    </row>
    <row r="718" spans="1:7" x14ac:dyDescent="0.2">
      <c r="A718" s="89">
        <f>'2020_3-1-2_Download'!B50</f>
        <v>453</v>
      </c>
      <c r="B718" s="92">
        <f>'2020_3-1-2_Download'!D50</f>
        <v>2020</v>
      </c>
      <c r="C718" s="89" t="str">
        <f>'2020_3-1-2_Download'!C50</f>
        <v>Cloppenburg</v>
      </c>
      <c r="D718" s="89" t="str">
        <f>'2020_3-1-2_Download'!$F$7</f>
        <v>in der Familie wird vorrangig nicht deutsch gesprochen</v>
      </c>
      <c r="E718" s="130" t="s">
        <v>1408</v>
      </c>
      <c r="F718" s="66" t="str">
        <f>VLOOKUP(A718,[2]Kreise!$A$2:$C$53,3,FALSE)</f>
        <v>K03453</v>
      </c>
      <c r="G718" s="53" t="s">
        <v>821</v>
      </c>
    </row>
    <row r="719" spans="1:7" x14ac:dyDescent="0.2">
      <c r="A719" s="89">
        <f>'2020_3-1-2_Download'!B51</f>
        <v>454</v>
      </c>
      <c r="B719" s="92">
        <f>'2020_3-1-2_Download'!D51</f>
        <v>2020</v>
      </c>
      <c r="C719" s="89" t="str">
        <f>'2020_3-1-2_Download'!C51</f>
        <v>Emsland</v>
      </c>
      <c r="D719" s="89" t="str">
        <f>'2020_3-1-2_Download'!$F$7</f>
        <v>in der Familie wird vorrangig nicht deutsch gesprochen</v>
      </c>
      <c r="E719" s="130" t="s">
        <v>1408</v>
      </c>
      <c r="F719" s="66" t="str">
        <f>VLOOKUP(A719,[2]Kreise!$A$2:$C$53,3,FALSE)</f>
        <v>K03454</v>
      </c>
      <c r="G719" s="53" t="s">
        <v>822</v>
      </c>
    </row>
    <row r="720" spans="1:7" x14ac:dyDescent="0.2">
      <c r="A720" s="89">
        <f>'2020_3-1-2_Download'!B52</f>
        <v>455</v>
      </c>
      <c r="B720" s="92">
        <f>'2020_3-1-2_Download'!D52</f>
        <v>2020</v>
      </c>
      <c r="C720" s="89" t="str">
        <f>'2020_3-1-2_Download'!C52</f>
        <v>Friesland</v>
      </c>
      <c r="D720" s="89" t="str">
        <f>'2020_3-1-2_Download'!$F$7</f>
        <v>in der Familie wird vorrangig nicht deutsch gesprochen</v>
      </c>
      <c r="E720" s="130" t="s">
        <v>1408</v>
      </c>
      <c r="F720" s="66" t="str">
        <f>VLOOKUP(A720,[2]Kreise!$A$2:$C$53,3,FALSE)</f>
        <v>K03455</v>
      </c>
      <c r="G720" s="53" t="s">
        <v>823</v>
      </c>
    </row>
    <row r="721" spans="1:7" x14ac:dyDescent="0.2">
      <c r="A721" s="89">
        <f>'2020_3-1-2_Download'!B53</f>
        <v>456</v>
      </c>
      <c r="B721" s="92">
        <f>'2020_3-1-2_Download'!D53</f>
        <v>2020</v>
      </c>
      <c r="C721" s="89" t="str">
        <f>'2020_3-1-2_Download'!C53</f>
        <v>Grafschaft Bentheim</v>
      </c>
      <c r="D721" s="89" t="str">
        <f>'2020_3-1-2_Download'!$F$7</f>
        <v>in der Familie wird vorrangig nicht deutsch gesprochen</v>
      </c>
      <c r="E721" s="130" t="s">
        <v>1408</v>
      </c>
      <c r="F721" s="66" t="str">
        <f>VLOOKUP(A721,[2]Kreise!$A$2:$C$53,3,FALSE)</f>
        <v>K03456</v>
      </c>
      <c r="G721" s="53" t="s">
        <v>824</v>
      </c>
    </row>
    <row r="722" spans="1:7" x14ac:dyDescent="0.2">
      <c r="A722" s="89">
        <f>'2020_3-1-2_Download'!B54</f>
        <v>457</v>
      </c>
      <c r="B722" s="92">
        <f>'2020_3-1-2_Download'!D54</f>
        <v>2020</v>
      </c>
      <c r="C722" s="89" t="str">
        <f>'2020_3-1-2_Download'!C54</f>
        <v>Leer</v>
      </c>
      <c r="D722" s="89" t="str">
        <f>'2020_3-1-2_Download'!$F$7</f>
        <v>in der Familie wird vorrangig nicht deutsch gesprochen</v>
      </c>
      <c r="E722" s="130" t="s">
        <v>1408</v>
      </c>
      <c r="F722" s="66" t="str">
        <f>VLOOKUP(A722,[2]Kreise!$A$2:$C$53,3,FALSE)</f>
        <v>K03457</v>
      </c>
      <c r="G722" s="53" t="s">
        <v>825</v>
      </c>
    </row>
    <row r="723" spans="1:7" x14ac:dyDescent="0.2">
      <c r="A723" s="89">
        <f>'2020_3-1-2_Download'!B55</f>
        <v>458</v>
      </c>
      <c r="B723" s="92">
        <f>'2020_3-1-2_Download'!D55</f>
        <v>2020</v>
      </c>
      <c r="C723" s="89" t="str">
        <f>'2020_3-1-2_Download'!C55</f>
        <v>Oldenburg</v>
      </c>
      <c r="D723" s="89" t="str">
        <f>'2020_3-1-2_Download'!$F$7</f>
        <v>in der Familie wird vorrangig nicht deutsch gesprochen</v>
      </c>
      <c r="E723" s="130" t="s">
        <v>1408</v>
      </c>
      <c r="F723" s="66" t="str">
        <f>VLOOKUP(A723,[2]Kreise!$A$2:$C$53,3,FALSE)</f>
        <v>K03458</v>
      </c>
      <c r="G723" s="53" t="s">
        <v>826</v>
      </c>
    </row>
    <row r="724" spans="1:7" x14ac:dyDescent="0.2">
      <c r="A724" s="89">
        <f>'2020_3-1-2_Download'!B56</f>
        <v>459</v>
      </c>
      <c r="B724" s="92">
        <f>'2020_3-1-2_Download'!D56</f>
        <v>2020</v>
      </c>
      <c r="C724" s="89" t="str">
        <f>'2020_3-1-2_Download'!C56</f>
        <v>Osnabrück</v>
      </c>
      <c r="D724" s="89" t="str">
        <f>'2020_3-1-2_Download'!$F$7</f>
        <v>in der Familie wird vorrangig nicht deutsch gesprochen</v>
      </c>
      <c r="E724" s="130" t="s">
        <v>1408</v>
      </c>
      <c r="F724" s="66" t="str">
        <f>VLOOKUP(A724,[2]Kreise!$A$2:$C$53,3,FALSE)</f>
        <v>K03459</v>
      </c>
      <c r="G724" s="53" t="s">
        <v>827</v>
      </c>
    </row>
    <row r="725" spans="1:7" x14ac:dyDescent="0.2">
      <c r="A725" s="89">
        <f>'2020_3-1-2_Download'!B57</f>
        <v>460</v>
      </c>
      <c r="B725" s="92">
        <f>'2020_3-1-2_Download'!D57</f>
        <v>2020</v>
      </c>
      <c r="C725" s="89" t="str">
        <f>'2020_3-1-2_Download'!C57</f>
        <v>Vechta</v>
      </c>
      <c r="D725" s="89" t="str">
        <f>'2020_3-1-2_Download'!$F$7</f>
        <v>in der Familie wird vorrangig nicht deutsch gesprochen</v>
      </c>
      <c r="E725" s="130" t="s">
        <v>1408</v>
      </c>
      <c r="F725" s="66" t="str">
        <f>VLOOKUP(A725,[2]Kreise!$A$2:$C$53,3,FALSE)</f>
        <v>K03460</v>
      </c>
      <c r="G725" s="53" t="s">
        <v>828</v>
      </c>
    </row>
    <row r="726" spans="1:7" x14ac:dyDescent="0.2">
      <c r="A726" s="89">
        <f>'2020_3-1-2_Download'!B58</f>
        <v>461</v>
      </c>
      <c r="B726" s="92">
        <f>'2020_3-1-2_Download'!D58</f>
        <v>2020</v>
      </c>
      <c r="C726" s="89" t="str">
        <f>'2020_3-1-2_Download'!C58</f>
        <v>Wesermarsch</v>
      </c>
      <c r="D726" s="89" t="str">
        <f>'2020_3-1-2_Download'!$F$7</f>
        <v>in der Familie wird vorrangig nicht deutsch gesprochen</v>
      </c>
      <c r="E726" s="130" t="s">
        <v>1408</v>
      </c>
      <c r="F726" s="66" t="str">
        <f>VLOOKUP(A726,[2]Kreise!$A$2:$C$53,3,FALSE)</f>
        <v>K03461</v>
      </c>
      <c r="G726" s="53" t="s">
        <v>829</v>
      </c>
    </row>
    <row r="727" spans="1:7" x14ac:dyDescent="0.2">
      <c r="A727" s="89">
        <f>'2020_3-1-2_Download'!B59</f>
        <v>462</v>
      </c>
      <c r="B727" s="92">
        <f>'2020_3-1-2_Download'!D59</f>
        <v>2020</v>
      </c>
      <c r="C727" s="89" t="str">
        <f>'2020_3-1-2_Download'!C59</f>
        <v>Wittmund</v>
      </c>
      <c r="D727" s="89" t="str">
        <f>'2020_3-1-2_Download'!$F$7</f>
        <v>in der Familie wird vorrangig nicht deutsch gesprochen</v>
      </c>
      <c r="E727" s="130" t="s">
        <v>1408</v>
      </c>
      <c r="F727" s="66" t="str">
        <f>VLOOKUP(A727,[2]Kreise!$A$2:$C$53,3,FALSE)</f>
        <v>K03462</v>
      </c>
      <c r="G727" s="53" t="s">
        <v>830</v>
      </c>
    </row>
    <row r="728" spans="1:7" x14ac:dyDescent="0.2">
      <c r="A728" s="89">
        <f>'2020_3-1-2_Download'!B60</f>
        <v>4</v>
      </c>
      <c r="B728" s="92">
        <f>'2020_3-1-2_Download'!D60</f>
        <v>2020</v>
      </c>
      <c r="C728" s="89" t="str">
        <f>'2020_3-1-2_Download'!C60</f>
        <v>Statistische Region Weser-Ems</v>
      </c>
      <c r="D728" s="89" t="str">
        <f>'2020_3-1-2_Download'!$F$7</f>
        <v>in der Familie wird vorrangig nicht deutsch gesprochen</v>
      </c>
      <c r="E728" s="130" t="s">
        <v>1408</v>
      </c>
      <c r="F728" s="66" t="str">
        <f>VLOOKUP(A728,[2]Kreise!$A$2:$C$53,3,FALSE)</f>
        <v>K034</v>
      </c>
      <c r="G728" s="53" t="s">
        <v>831</v>
      </c>
    </row>
    <row r="729" spans="1:7" x14ac:dyDescent="0.2">
      <c r="A729" s="89">
        <f>'2020_3-1-2_Download'!B61</f>
        <v>0</v>
      </c>
      <c r="B729" s="92">
        <f>'2020_3-1-2_Download'!D61</f>
        <v>2020</v>
      </c>
      <c r="C729" s="89" t="str">
        <f>'2020_3-1-2_Download'!C61</f>
        <v>Niedersachsen</v>
      </c>
      <c r="D729" s="89" t="str">
        <f>'2020_3-1-2_Download'!$F$7</f>
        <v>in der Familie wird vorrangig nicht deutsch gesprochen</v>
      </c>
      <c r="E729" s="130" t="s">
        <v>1408</v>
      </c>
      <c r="F729" s="66" t="str">
        <f>VLOOKUP(A729,[2]Kreise!$A$2:$C$53,3,FALSE)</f>
        <v>K030</v>
      </c>
      <c r="G729" s="53" t="s">
        <v>832</v>
      </c>
    </row>
    <row r="730" spans="1:7" x14ac:dyDescent="0.2">
      <c r="A730" s="89">
        <f>'2020_3-1-2_Download'!B62</f>
        <v>101</v>
      </c>
      <c r="B730" s="92">
        <f>'2020_3-1-2_Download'!D62</f>
        <v>2019</v>
      </c>
      <c r="C730" s="89" t="str">
        <f>'2020_3-1-2_Download'!C62</f>
        <v>Braunschweig  Stadt</v>
      </c>
      <c r="D730" s="89" t="str">
        <f>'2020_3-1-2_Download'!$F$7</f>
        <v>in der Familie wird vorrangig nicht deutsch gesprochen</v>
      </c>
      <c r="E730" s="130" t="s">
        <v>1408</v>
      </c>
      <c r="F730" s="66" t="str">
        <f>VLOOKUP(A730,[2]Kreise!$A$2:$C$53,3,FALSE)</f>
        <v>K03101</v>
      </c>
      <c r="G730" s="53" t="s">
        <v>833</v>
      </c>
    </row>
    <row r="731" spans="1:7" x14ac:dyDescent="0.2">
      <c r="A731" s="89">
        <f>'2020_3-1-2_Download'!B63</f>
        <v>102</v>
      </c>
      <c r="B731" s="92">
        <f>'2020_3-1-2_Download'!D63</f>
        <v>2019</v>
      </c>
      <c r="C731" s="89" t="str">
        <f>'2020_3-1-2_Download'!C63</f>
        <v>Salzgitter  Stadt</v>
      </c>
      <c r="D731" s="89" t="str">
        <f>'2020_3-1-2_Download'!$F$7</f>
        <v>in der Familie wird vorrangig nicht deutsch gesprochen</v>
      </c>
      <c r="E731" s="130" t="s">
        <v>1408</v>
      </c>
      <c r="F731" s="66" t="str">
        <f>VLOOKUP(A731,[2]Kreise!$A$2:$C$53,3,FALSE)</f>
        <v>K03102</v>
      </c>
      <c r="G731" s="53" t="s">
        <v>834</v>
      </c>
    </row>
    <row r="732" spans="1:7" x14ac:dyDescent="0.2">
      <c r="A732" s="89">
        <f>'2020_3-1-2_Download'!B64</f>
        <v>103</v>
      </c>
      <c r="B732" s="92">
        <f>'2020_3-1-2_Download'!D64</f>
        <v>2019</v>
      </c>
      <c r="C732" s="89" t="str">
        <f>'2020_3-1-2_Download'!C64</f>
        <v>Wolfsburg  Stadt</v>
      </c>
      <c r="D732" s="89" t="str">
        <f>'2020_3-1-2_Download'!$F$7</f>
        <v>in der Familie wird vorrangig nicht deutsch gesprochen</v>
      </c>
      <c r="E732" s="130" t="s">
        <v>1408</v>
      </c>
      <c r="F732" s="66" t="str">
        <f>VLOOKUP(A732,[2]Kreise!$A$2:$C$53,3,FALSE)</f>
        <v>K03103</v>
      </c>
      <c r="G732" s="53" t="s">
        <v>835</v>
      </c>
    </row>
    <row r="733" spans="1:7" x14ac:dyDescent="0.2">
      <c r="A733" s="89">
        <f>'2020_3-1-2_Download'!B65</f>
        <v>151</v>
      </c>
      <c r="B733" s="92">
        <f>'2020_3-1-2_Download'!D65</f>
        <v>2019</v>
      </c>
      <c r="C733" s="89" t="str">
        <f>'2020_3-1-2_Download'!C65</f>
        <v>Gifhorn</v>
      </c>
      <c r="D733" s="89" t="str">
        <f>'2020_3-1-2_Download'!$F$7</f>
        <v>in der Familie wird vorrangig nicht deutsch gesprochen</v>
      </c>
      <c r="E733" s="130" t="s">
        <v>1408</v>
      </c>
      <c r="F733" s="66" t="str">
        <f>VLOOKUP(A733,[2]Kreise!$A$2:$C$53,3,FALSE)</f>
        <v>K03151</v>
      </c>
      <c r="G733" s="53" t="s">
        <v>836</v>
      </c>
    </row>
    <row r="734" spans="1:7" x14ac:dyDescent="0.2">
      <c r="A734" s="89">
        <f>'2020_3-1-2_Download'!B66</f>
        <v>153</v>
      </c>
      <c r="B734" s="92">
        <f>'2020_3-1-2_Download'!D66</f>
        <v>2019</v>
      </c>
      <c r="C734" s="89" t="str">
        <f>'2020_3-1-2_Download'!C66</f>
        <v>Goslar</v>
      </c>
      <c r="D734" s="89" t="str">
        <f>'2020_3-1-2_Download'!$F$7</f>
        <v>in der Familie wird vorrangig nicht deutsch gesprochen</v>
      </c>
      <c r="E734" s="130" t="s">
        <v>1408</v>
      </c>
      <c r="F734" s="66" t="str">
        <f>VLOOKUP(A734,[2]Kreise!$A$2:$C$53,3,FALSE)</f>
        <v>K03153</v>
      </c>
      <c r="G734" s="53" t="s">
        <v>837</v>
      </c>
    </row>
    <row r="735" spans="1:7" x14ac:dyDescent="0.2">
      <c r="A735" s="89">
        <f>'2020_3-1-2_Download'!B67</f>
        <v>154</v>
      </c>
      <c r="B735" s="92">
        <f>'2020_3-1-2_Download'!D67</f>
        <v>2019</v>
      </c>
      <c r="C735" s="89" t="str">
        <f>'2020_3-1-2_Download'!C67</f>
        <v>Helmstedt</v>
      </c>
      <c r="D735" s="89" t="str">
        <f>'2020_3-1-2_Download'!$F$7</f>
        <v>in der Familie wird vorrangig nicht deutsch gesprochen</v>
      </c>
      <c r="E735" s="130" t="s">
        <v>1408</v>
      </c>
      <c r="F735" s="66" t="str">
        <f>VLOOKUP(A735,[2]Kreise!$A$2:$C$53,3,FALSE)</f>
        <v>K03154</v>
      </c>
      <c r="G735" s="53" t="s">
        <v>838</v>
      </c>
    </row>
    <row r="736" spans="1:7" x14ac:dyDescent="0.2">
      <c r="A736" s="89">
        <f>'2020_3-1-2_Download'!B68</f>
        <v>155</v>
      </c>
      <c r="B736" s="92">
        <f>'2020_3-1-2_Download'!D68</f>
        <v>2019</v>
      </c>
      <c r="C736" s="89" t="str">
        <f>'2020_3-1-2_Download'!C68</f>
        <v>Northeim</v>
      </c>
      <c r="D736" s="89" t="str">
        <f>'2020_3-1-2_Download'!$F$7</f>
        <v>in der Familie wird vorrangig nicht deutsch gesprochen</v>
      </c>
      <c r="E736" s="130" t="s">
        <v>1408</v>
      </c>
      <c r="F736" s="66" t="str">
        <f>VLOOKUP(A736,[2]Kreise!$A$2:$C$53,3,FALSE)</f>
        <v>K03155</v>
      </c>
      <c r="G736" s="53" t="s">
        <v>839</v>
      </c>
    </row>
    <row r="737" spans="1:7" x14ac:dyDescent="0.2">
      <c r="A737" s="89">
        <f>'2020_3-1-2_Download'!B69</f>
        <v>157</v>
      </c>
      <c r="B737" s="92">
        <f>'2020_3-1-2_Download'!D69</f>
        <v>2019</v>
      </c>
      <c r="C737" s="89" t="str">
        <f>'2020_3-1-2_Download'!C69</f>
        <v>Peine</v>
      </c>
      <c r="D737" s="89" t="str">
        <f>'2020_3-1-2_Download'!$F$7</f>
        <v>in der Familie wird vorrangig nicht deutsch gesprochen</v>
      </c>
      <c r="E737" s="130" t="s">
        <v>1408</v>
      </c>
      <c r="F737" s="66" t="str">
        <f>VLOOKUP(A737,[2]Kreise!$A$2:$C$53,3,FALSE)</f>
        <v>K03157</v>
      </c>
      <c r="G737" s="53" t="s">
        <v>840</v>
      </c>
    </row>
    <row r="738" spans="1:7" x14ac:dyDescent="0.2">
      <c r="A738" s="89">
        <f>'2020_3-1-2_Download'!B70</f>
        <v>158</v>
      </c>
      <c r="B738" s="92">
        <f>'2020_3-1-2_Download'!D70</f>
        <v>2019</v>
      </c>
      <c r="C738" s="89" t="str">
        <f>'2020_3-1-2_Download'!C70</f>
        <v>Wolfenbüttel</v>
      </c>
      <c r="D738" s="89" t="str">
        <f>'2020_3-1-2_Download'!$F$7</f>
        <v>in der Familie wird vorrangig nicht deutsch gesprochen</v>
      </c>
      <c r="E738" s="130" t="s">
        <v>1408</v>
      </c>
      <c r="F738" s="66" t="str">
        <f>VLOOKUP(A738,[2]Kreise!$A$2:$C$53,3,FALSE)</f>
        <v>K03158</v>
      </c>
      <c r="G738" s="53" t="s">
        <v>841</v>
      </c>
    </row>
    <row r="739" spans="1:7" x14ac:dyDescent="0.2">
      <c r="A739" s="89">
        <f>'2020_3-1-2_Download'!B71</f>
        <v>159</v>
      </c>
      <c r="B739" s="92">
        <f>'2020_3-1-2_Download'!D71</f>
        <v>2019</v>
      </c>
      <c r="C739" s="89" t="str">
        <f>'2020_3-1-2_Download'!C71</f>
        <v>Göttingen</v>
      </c>
      <c r="D739" s="89" t="str">
        <f>'2020_3-1-2_Download'!$F$7</f>
        <v>in der Familie wird vorrangig nicht deutsch gesprochen</v>
      </c>
      <c r="E739" s="130" t="s">
        <v>1408</v>
      </c>
      <c r="F739" s="66" t="str">
        <f>VLOOKUP(A739,[2]Kreise!$A$2:$C$53,3,FALSE)</f>
        <v>K03159</v>
      </c>
      <c r="G739" s="53" t="s">
        <v>842</v>
      </c>
    </row>
    <row r="740" spans="1:7" x14ac:dyDescent="0.2">
      <c r="A740" s="89">
        <f>'2020_3-1-2_Download'!B72</f>
        <v>1</v>
      </c>
      <c r="B740" s="92">
        <f>'2020_3-1-2_Download'!D72</f>
        <v>2019</v>
      </c>
      <c r="C740" s="89" t="str">
        <f>'2020_3-1-2_Download'!C72</f>
        <v>Statistische Region Braunschweig</v>
      </c>
      <c r="D740" s="89" t="str">
        <f>'2020_3-1-2_Download'!$F$7</f>
        <v>in der Familie wird vorrangig nicht deutsch gesprochen</v>
      </c>
      <c r="E740" s="130" t="s">
        <v>1408</v>
      </c>
      <c r="F740" s="66" t="str">
        <f>VLOOKUP(A740,[2]Kreise!$A$2:$C$53,3,FALSE)</f>
        <v>K031</v>
      </c>
      <c r="G740" s="53" t="s">
        <v>843</v>
      </c>
    </row>
    <row r="741" spans="1:7" x14ac:dyDescent="0.2">
      <c r="A741" s="89">
        <f>'2020_3-1-2_Download'!B73</f>
        <v>241</v>
      </c>
      <c r="B741" s="92">
        <f>'2020_3-1-2_Download'!D73</f>
        <v>2019</v>
      </c>
      <c r="C741" s="89" t="str">
        <f>'2020_3-1-2_Download'!C73</f>
        <v>Hannover  Region</v>
      </c>
      <c r="D741" s="89" t="str">
        <f>'2020_3-1-2_Download'!$F$7</f>
        <v>in der Familie wird vorrangig nicht deutsch gesprochen</v>
      </c>
      <c r="E741" s="130" t="s">
        <v>1408</v>
      </c>
      <c r="F741" s="66" t="str">
        <f>VLOOKUP(A741,[2]Kreise!$A$2:$C$53,3,FALSE)</f>
        <v>K03241</v>
      </c>
      <c r="G741" s="53" t="s">
        <v>844</v>
      </c>
    </row>
    <row r="742" spans="1:7" x14ac:dyDescent="0.2">
      <c r="A742" s="89">
        <f>'2020_3-1-2_Download'!B74</f>
        <v>241001</v>
      </c>
      <c r="B742" s="92">
        <f>'2020_3-1-2_Download'!D74</f>
        <v>2019</v>
      </c>
      <c r="C742" s="89" t="str">
        <f>'2020_3-1-2_Download'!C74</f>
        <v>dav. Hannover  Lhst.</v>
      </c>
      <c r="D742" s="89" t="str">
        <f>'2020_3-1-2_Download'!$F$7</f>
        <v>in der Familie wird vorrangig nicht deutsch gesprochen</v>
      </c>
      <c r="E742" s="130" t="s">
        <v>1408</v>
      </c>
      <c r="F742" s="66" t="str">
        <f>VLOOKUP(A742,[2]Kreise!$A$2:$C$53,3,FALSE)</f>
        <v>K03241001</v>
      </c>
      <c r="G742" s="53" t="s">
        <v>845</v>
      </c>
    </row>
    <row r="743" spans="1:7" x14ac:dyDescent="0.2">
      <c r="A743" s="89">
        <f>'2020_3-1-2_Download'!B75</f>
        <v>241999</v>
      </c>
      <c r="B743" s="92">
        <f>'2020_3-1-2_Download'!D75</f>
        <v>2019</v>
      </c>
      <c r="C743" s="89" t="str">
        <f>'2020_3-1-2_Download'!C75</f>
        <v>dav. Hannover  Umland</v>
      </c>
      <c r="D743" s="89" t="str">
        <f>'2020_3-1-2_Download'!$F$7</f>
        <v>in der Familie wird vorrangig nicht deutsch gesprochen</v>
      </c>
      <c r="E743" s="130" t="s">
        <v>1408</v>
      </c>
      <c r="F743" s="66" t="str">
        <f>VLOOKUP(A743,[2]Kreise!$A$2:$C$53,3,FALSE)</f>
        <v>K03241999</v>
      </c>
      <c r="G743" s="53" t="s">
        <v>846</v>
      </c>
    </row>
    <row r="744" spans="1:7" x14ac:dyDescent="0.2">
      <c r="A744" s="89">
        <f>'2020_3-1-2_Download'!B76</f>
        <v>251</v>
      </c>
      <c r="B744" s="92">
        <f>'2020_3-1-2_Download'!D76</f>
        <v>2019</v>
      </c>
      <c r="C744" s="89" t="str">
        <f>'2020_3-1-2_Download'!C76</f>
        <v>Diepholz</v>
      </c>
      <c r="D744" s="89" t="str">
        <f>'2020_3-1-2_Download'!$F$7</f>
        <v>in der Familie wird vorrangig nicht deutsch gesprochen</v>
      </c>
      <c r="E744" s="130" t="s">
        <v>1408</v>
      </c>
      <c r="F744" s="66" t="str">
        <f>VLOOKUP(A744,[2]Kreise!$A$2:$C$53,3,FALSE)</f>
        <v>K03251</v>
      </c>
      <c r="G744" s="53" t="s">
        <v>847</v>
      </c>
    </row>
    <row r="745" spans="1:7" x14ac:dyDescent="0.2">
      <c r="A745" s="89">
        <f>'2020_3-1-2_Download'!B77</f>
        <v>252</v>
      </c>
      <c r="B745" s="92">
        <f>'2020_3-1-2_Download'!D77</f>
        <v>2019</v>
      </c>
      <c r="C745" s="89" t="str">
        <f>'2020_3-1-2_Download'!C77</f>
        <v>Hameln-Pyrmont</v>
      </c>
      <c r="D745" s="89" t="str">
        <f>'2020_3-1-2_Download'!$F$7</f>
        <v>in der Familie wird vorrangig nicht deutsch gesprochen</v>
      </c>
      <c r="E745" s="130" t="s">
        <v>1408</v>
      </c>
      <c r="F745" s="66" t="str">
        <f>VLOOKUP(A745,[2]Kreise!$A$2:$C$53,3,FALSE)</f>
        <v>K03252</v>
      </c>
      <c r="G745" s="53" t="s">
        <v>848</v>
      </c>
    </row>
    <row r="746" spans="1:7" x14ac:dyDescent="0.2">
      <c r="A746" s="89">
        <f>'2020_3-1-2_Download'!B78</f>
        <v>254</v>
      </c>
      <c r="B746" s="92">
        <f>'2020_3-1-2_Download'!D78</f>
        <v>2019</v>
      </c>
      <c r="C746" s="89" t="str">
        <f>'2020_3-1-2_Download'!C78</f>
        <v>Hildesheim</v>
      </c>
      <c r="D746" s="89" t="str">
        <f>'2020_3-1-2_Download'!$F$7</f>
        <v>in der Familie wird vorrangig nicht deutsch gesprochen</v>
      </c>
      <c r="E746" s="130" t="s">
        <v>1408</v>
      </c>
      <c r="F746" s="66" t="str">
        <f>VLOOKUP(A746,[2]Kreise!$A$2:$C$53,3,FALSE)</f>
        <v>K03254</v>
      </c>
      <c r="G746" s="53" t="s">
        <v>849</v>
      </c>
    </row>
    <row r="747" spans="1:7" x14ac:dyDescent="0.2">
      <c r="A747" s="89">
        <f>'2020_3-1-2_Download'!B79</f>
        <v>255</v>
      </c>
      <c r="B747" s="92">
        <f>'2020_3-1-2_Download'!D79</f>
        <v>2019</v>
      </c>
      <c r="C747" s="89" t="str">
        <f>'2020_3-1-2_Download'!C79</f>
        <v>Holzminden</v>
      </c>
      <c r="D747" s="89" t="str">
        <f>'2020_3-1-2_Download'!$F$7</f>
        <v>in der Familie wird vorrangig nicht deutsch gesprochen</v>
      </c>
      <c r="E747" s="130" t="s">
        <v>1408</v>
      </c>
      <c r="F747" s="66" t="str">
        <f>VLOOKUP(A747,[2]Kreise!$A$2:$C$53,3,FALSE)</f>
        <v>K03255</v>
      </c>
      <c r="G747" s="53" t="s">
        <v>850</v>
      </c>
    </row>
    <row r="748" spans="1:7" x14ac:dyDescent="0.2">
      <c r="A748" s="89">
        <f>'2020_3-1-2_Download'!B80</f>
        <v>256</v>
      </c>
      <c r="B748" s="92">
        <f>'2020_3-1-2_Download'!D80</f>
        <v>2019</v>
      </c>
      <c r="C748" s="89" t="str">
        <f>'2020_3-1-2_Download'!C80</f>
        <v>Nienburg (Weser)</v>
      </c>
      <c r="D748" s="89" t="str">
        <f>'2020_3-1-2_Download'!$F$7</f>
        <v>in der Familie wird vorrangig nicht deutsch gesprochen</v>
      </c>
      <c r="E748" s="130" t="s">
        <v>1408</v>
      </c>
      <c r="F748" s="66" t="str">
        <f>VLOOKUP(A748,[2]Kreise!$A$2:$C$53,3,FALSE)</f>
        <v>K03256</v>
      </c>
      <c r="G748" s="53" t="s">
        <v>851</v>
      </c>
    </row>
    <row r="749" spans="1:7" x14ac:dyDescent="0.2">
      <c r="A749" s="89">
        <f>'2020_3-1-2_Download'!B81</f>
        <v>257</v>
      </c>
      <c r="B749" s="92">
        <f>'2020_3-1-2_Download'!D81</f>
        <v>2019</v>
      </c>
      <c r="C749" s="89" t="str">
        <f>'2020_3-1-2_Download'!C81</f>
        <v>Schaumburg</v>
      </c>
      <c r="D749" s="89" t="str">
        <f>'2020_3-1-2_Download'!$F$7</f>
        <v>in der Familie wird vorrangig nicht deutsch gesprochen</v>
      </c>
      <c r="E749" s="130" t="s">
        <v>1408</v>
      </c>
      <c r="F749" s="66" t="str">
        <f>VLOOKUP(A749,[2]Kreise!$A$2:$C$53,3,FALSE)</f>
        <v>K03257</v>
      </c>
      <c r="G749" s="53" t="s">
        <v>852</v>
      </c>
    </row>
    <row r="750" spans="1:7" x14ac:dyDescent="0.2">
      <c r="A750" s="89">
        <f>'2020_3-1-2_Download'!B82</f>
        <v>2</v>
      </c>
      <c r="B750" s="92">
        <f>'2020_3-1-2_Download'!D82</f>
        <v>2019</v>
      </c>
      <c r="C750" s="89" t="str">
        <f>'2020_3-1-2_Download'!C82</f>
        <v>Statistische Region Hannover</v>
      </c>
      <c r="D750" s="89" t="str">
        <f>'2020_3-1-2_Download'!$F$7</f>
        <v>in der Familie wird vorrangig nicht deutsch gesprochen</v>
      </c>
      <c r="E750" s="130" t="s">
        <v>1408</v>
      </c>
      <c r="F750" s="66" t="str">
        <f>VLOOKUP(A750,[2]Kreise!$A$2:$C$53,3,FALSE)</f>
        <v>K032</v>
      </c>
      <c r="G750" s="53" t="s">
        <v>853</v>
      </c>
    </row>
    <row r="751" spans="1:7" x14ac:dyDescent="0.2">
      <c r="A751" s="89">
        <f>'2020_3-1-2_Download'!B83</f>
        <v>351</v>
      </c>
      <c r="B751" s="92">
        <f>'2020_3-1-2_Download'!D83</f>
        <v>2019</v>
      </c>
      <c r="C751" s="89" t="str">
        <f>'2020_3-1-2_Download'!C83</f>
        <v>Celle</v>
      </c>
      <c r="D751" s="89" t="str">
        <f>'2020_3-1-2_Download'!$F$7</f>
        <v>in der Familie wird vorrangig nicht deutsch gesprochen</v>
      </c>
      <c r="E751" s="130" t="s">
        <v>1408</v>
      </c>
      <c r="F751" s="66" t="str">
        <f>VLOOKUP(A751,[2]Kreise!$A$2:$C$53,3,FALSE)</f>
        <v>K03351</v>
      </c>
      <c r="G751" s="53" t="s">
        <v>854</v>
      </c>
    </row>
    <row r="752" spans="1:7" x14ac:dyDescent="0.2">
      <c r="A752" s="89">
        <f>'2020_3-1-2_Download'!B84</f>
        <v>352</v>
      </c>
      <c r="B752" s="92">
        <f>'2020_3-1-2_Download'!D84</f>
        <v>2019</v>
      </c>
      <c r="C752" s="89" t="str">
        <f>'2020_3-1-2_Download'!C84</f>
        <v>Cuxhaven</v>
      </c>
      <c r="D752" s="89" t="str">
        <f>'2020_3-1-2_Download'!$F$7</f>
        <v>in der Familie wird vorrangig nicht deutsch gesprochen</v>
      </c>
      <c r="E752" s="130" t="s">
        <v>1408</v>
      </c>
      <c r="F752" s="66" t="str">
        <f>VLOOKUP(A752,[2]Kreise!$A$2:$C$53,3,FALSE)</f>
        <v>K03352</v>
      </c>
      <c r="G752" s="53" t="s">
        <v>855</v>
      </c>
    </row>
    <row r="753" spans="1:7" x14ac:dyDescent="0.2">
      <c r="A753" s="89">
        <f>'2020_3-1-2_Download'!B85</f>
        <v>353</v>
      </c>
      <c r="B753" s="92">
        <f>'2020_3-1-2_Download'!D85</f>
        <v>2019</v>
      </c>
      <c r="C753" s="89" t="str">
        <f>'2020_3-1-2_Download'!C85</f>
        <v>Harburg</v>
      </c>
      <c r="D753" s="89" t="str">
        <f>'2020_3-1-2_Download'!$F$7</f>
        <v>in der Familie wird vorrangig nicht deutsch gesprochen</v>
      </c>
      <c r="E753" s="130" t="s">
        <v>1408</v>
      </c>
      <c r="F753" s="66" t="str">
        <f>VLOOKUP(A753,[2]Kreise!$A$2:$C$53,3,FALSE)</f>
        <v>K03353</v>
      </c>
      <c r="G753" s="53" t="s">
        <v>856</v>
      </c>
    </row>
    <row r="754" spans="1:7" x14ac:dyDescent="0.2">
      <c r="A754" s="89">
        <f>'2020_3-1-2_Download'!B86</f>
        <v>354</v>
      </c>
      <c r="B754" s="92">
        <f>'2020_3-1-2_Download'!D86</f>
        <v>2019</v>
      </c>
      <c r="C754" s="89" t="str">
        <f>'2020_3-1-2_Download'!C86</f>
        <v>Lüchow-Dannenberg</v>
      </c>
      <c r="D754" s="89" t="str">
        <f>'2020_3-1-2_Download'!$F$7</f>
        <v>in der Familie wird vorrangig nicht deutsch gesprochen</v>
      </c>
      <c r="E754" s="130" t="s">
        <v>1408</v>
      </c>
      <c r="F754" s="66" t="str">
        <f>VLOOKUP(A754,[2]Kreise!$A$2:$C$53,3,FALSE)</f>
        <v>K03354</v>
      </c>
      <c r="G754" s="53" t="s">
        <v>857</v>
      </c>
    </row>
    <row r="755" spans="1:7" x14ac:dyDescent="0.2">
      <c r="A755" s="89">
        <f>'2020_3-1-2_Download'!B87</f>
        <v>355</v>
      </c>
      <c r="B755" s="92">
        <f>'2020_3-1-2_Download'!D87</f>
        <v>2019</v>
      </c>
      <c r="C755" s="89" t="str">
        <f>'2020_3-1-2_Download'!C87</f>
        <v>Lüneburg</v>
      </c>
      <c r="D755" s="89" t="str">
        <f>'2020_3-1-2_Download'!$F$7</f>
        <v>in der Familie wird vorrangig nicht deutsch gesprochen</v>
      </c>
      <c r="E755" s="130" t="s">
        <v>1408</v>
      </c>
      <c r="F755" s="66" t="str">
        <f>VLOOKUP(A755,[2]Kreise!$A$2:$C$53,3,FALSE)</f>
        <v>K03355</v>
      </c>
      <c r="G755" s="53" t="s">
        <v>858</v>
      </c>
    </row>
    <row r="756" spans="1:7" x14ac:dyDescent="0.2">
      <c r="A756" s="89">
        <f>'2020_3-1-2_Download'!B88</f>
        <v>356</v>
      </c>
      <c r="B756" s="92">
        <f>'2020_3-1-2_Download'!D88</f>
        <v>2019</v>
      </c>
      <c r="C756" s="89" t="str">
        <f>'2020_3-1-2_Download'!C88</f>
        <v>Osterholz</v>
      </c>
      <c r="D756" s="89" t="str">
        <f>'2020_3-1-2_Download'!$F$7</f>
        <v>in der Familie wird vorrangig nicht deutsch gesprochen</v>
      </c>
      <c r="E756" s="130" t="s">
        <v>1408</v>
      </c>
      <c r="F756" s="66" t="str">
        <f>VLOOKUP(A756,[2]Kreise!$A$2:$C$53,3,FALSE)</f>
        <v>K03356</v>
      </c>
      <c r="G756" s="53" t="s">
        <v>859</v>
      </c>
    </row>
    <row r="757" spans="1:7" x14ac:dyDescent="0.2">
      <c r="A757" s="89">
        <f>'2020_3-1-2_Download'!B89</f>
        <v>357</v>
      </c>
      <c r="B757" s="92">
        <f>'2020_3-1-2_Download'!D89</f>
        <v>2019</v>
      </c>
      <c r="C757" s="89" t="str">
        <f>'2020_3-1-2_Download'!C89</f>
        <v>Rotenburg (Wümme)</v>
      </c>
      <c r="D757" s="89" t="str">
        <f>'2020_3-1-2_Download'!$F$7</f>
        <v>in der Familie wird vorrangig nicht deutsch gesprochen</v>
      </c>
      <c r="E757" s="130" t="s">
        <v>1408</v>
      </c>
      <c r="F757" s="66" t="str">
        <f>VLOOKUP(A757,[2]Kreise!$A$2:$C$53,3,FALSE)</f>
        <v>K03357</v>
      </c>
      <c r="G757" s="53" t="s">
        <v>860</v>
      </c>
    </row>
    <row r="758" spans="1:7" x14ac:dyDescent="0.2">
      <c r="A758" s="89">
        <f>'2020_3-1-2_Download'!B90</f>
        <v>358</v>
      </c>
      <c r="B758" s="92">
        <f>'2020_3-1-2_Download'!D90</f>
        <v>2019</v>
      </c>
      <c r="C758" s="89" t="str">
        <f>'2020_3-1-2_Download'!C90</f>
        <v>Heidekreis</v>
      </c>
      <c r="D758" s="89" t="str">
        <f>'2020_3-1-2_Download'!$F$7</f>
        <v>in der Familie wird vorrangig nicht deutsch gesprochen</v>
      </c>
      <c r="E758" s="130" t="s">
        <v>1408</v>
      </c>
      <c r="F758" s="66" t="str">
        <f>VLOOKUP(A758,[2]Kreise!$A$2:$C$53,3,FALSE)</f>
        <v>K03358</v>
      </c>
      <c r="G758" s="53" t="s">
        <v>861</v>
      </c>
    </row>
    <row r="759" spans="1:7" x14ac:dyDescent="0.2">
      <c r="A759" s="89">
        <f>'2020_3-1-2_Download'!B91</f>
        <v>359</v>
      </c>
      <c r="B759" s="92">
        <f>'2020_3-1-2_Download'!D91</f>
        <v>2019</v>
      </c>
      <c r="C759" s="89" t="str">
        <f>'2020_3-1-2_Download'!C91</f>
        <v>Stade</v>
      </c>
      <c r="D759" s="89" t="str">
        <f>'2020_3-1-2_Download'!$F$7</f>
        <v>in der Familie wird vorrangig nicht deutsch gesprochen</v>
      </c>
      <c r="E759" s="130" t="s">
        <v>1408</v>
      </c>
      <c r="F759" s="66" t="str">
        <f>VLOOKUP(A759,[2]Kreise!$A$2:$C$53,3,FALSE)</f>
        <v>K03359</v>
      </c>
      <c r="G759" s="53" t="s">
        <v>862</v>
      </c>
    </row>
    <row r="760" spans="1:7" x14ac:dyDescent="0.2">
      <c r="A760" s="89">
        <f>'2020_3-1-2_Download'!B92</f>
        <v>360</v>
      </c>
      <c r="B760" s="92">
        <f>'2020_3-1-2_Download'!D92</f>
        <v>2019</v>
      </c>
      <c r="C760" s="89" t="str">
        <f>'2020_3-1-2_Download'!C92</f>
        <v>Uelzen</v>
      </c>
      <c r="D760" s="89" t="str">
        <f>'2020_3-1-2_Download'!$F$7</f>
        <v>in der Familie wird vorrangig nicht deutsch gesprochen</v>
      </c>
      <c r="E760" s="130" t="s">
        <v>1408</v>
      </c>
      <c r="F760" s="66" t="str">
        <f>VLOOKUP(A760,[2]Kreise!$A$2:$C$53,3,FALSE)</f>
        <v>K03360</v>
      </c>
      <c r="G760" s="53" t="s">
        <v>863</v>
      </c>
    </row>
    <row r="761" spans="1:7" x14ac:dyDescent="0.2">
      <c r="A761" s="89">
        <f>'2020_3-1-2_Download'!B93</f>
        <v>361</v>
      </c>
      <c r="B761" s="92">
        <f>'2020_3-1-2_Download'!D93</f>
        <v>2019</v>
      </c>
      <c r="C761" s="89" t="str">
        <f>'2020_3-1-2_Download'!C93</f>
        <v>Verden</v>
      </c>
      <c r="D761" s="89" t="str">
        <f>'2020_3-1-2_Download'!$F$7</f>
        <v>in der Familie wird vorrangig nicht deutsch gesprochen</v>
      </c>
      <c r="E761" s="130" t="s">
        <v>1408</v>
      </c>
      <c r="F761" s="66" t="str">
        <f>VLOOKUP(A761,[2]Kreise!$A$2:$C$53,3,FALSE)</f>
        <v>K03361</v>
      </c>
      <c r="G761" s="53" t="s">
        <v>864</v>
      </c>
    </row>
    <row r="762" spans="1:7" x14ac:dyDescent="0.2">
      <c r="A762" s="89">
        <f>'2020_3-1-2_Download'!B94</f>
        <v>3</v>
      </c>
      <c r="B762" s="92">
        <f>'2020_3-1-2_Download'!D94</f>
        <v>2019</v>
      </c>
      <c r="C762" s="89" t="str">
        <f>'2020_3-1-2_Download'!C94</f>
        <v>Statistische Region Lüneburg</v>
      </c>
      <c r="D762" s="89" t="str">
        <f>'2020_3-1-2_Download'!$F$7</f>
        <v>in der Familie wird vorrangig nicht deutsch gesprochen</v>
      </c>
      <c r="E762" s="130" t="s">
        <v>1408</v>
      </c>
      <c r="F762" s="66" t="str">
        <f>VLOOKUP(A762,[2]Kreise!$A$2:$C$53,3,FALSE)</f>
        <v>K033</v>
      </c>
      <c r="G762" s="53" t="s">
        <v>865</v>
      </c>
    </row>
    <row r="763" spans="1:7" x14ac:dyDescent="0.2">
      <c r="A763" s="89">
        <f>'2020_3-1-2_Download'!B95</f>
        <v>401</v>
      </c>
      <c r="B763" s="92">
        <f>'2020_3-1-2_Download'!D95</f>
        <v>2019</v>
      </c>
      <c r="C763" s="89" t="str">
        <f>'2020_3-1-2_Download'!C95</f>
        <v>Delmenhorst  Stadt</v>
      </c>
      <c r="D763" s="89" t="str">
        <f>'2020_3-1-2_Download'!$F$7</f>
        <v>in der Familie wird vorrangig nicht deutsch gesprochen</v>
      </c>
      <c r="E763" s="130" t="s">
        <v>1408</v>
      </c>
      <c r="F763" s="66" t="str">
        <f>VLOOKUP(A763,[2]Kreise!$A$2:$C$53,3,FALSE)</f>
        <v>K03401</v>
      </c>
      <c r="G763" s="53" t="s">
        <v>866</v>
      </c>
    </row>
    <row r="764" spans="1:7" x14ac:dyDescent="0.2">
      <c r="A764" s="89">
        <f>'2020_3-1-2_Download'!B96</f>
        <v>402</v>
      </c>
      <c r="B764" s="92">
        <f>'2020_3-1-2_Download'!D96</f>
        <v>2019</v>
      </c>
      <c r="C764" s="89" t="str">
        <f>'2020_3-1-2_Download'!C96</f>
        <v>Emden  Stadt</v>
      </c>
      <c r="D764" s="89" t="str">
        <f>'2020_3-1-2_Download'!$F$7</f>
        <v>in der Familie wird vorrangig nicht deutsch gesprochen</v>
      </c>
      <c r="E764" s="130" t="s">
        <v>1408</v>
      </c>
      <c r="F764" s="66" t="str">
        <f>VLOOKUP(A764,[2]Kreise!$A$2:$C$53,3,FALSE)</f>
        <v>K03402</v>
      </c>
      <c r="G764" s="53" t="s">
        <v>867</v>
      </c>
    </row>
    <row r="765" spans="1:7" x14ac:dyDescent="0.2">
      <c r="A765" s="89">
        <f>'2020_3-1-2_Download'!B97</f>
        <v>403</v>
      </c>
      <c r="B765" s="92">
        <f>'2020_3-1-2_Download'!D97</f>
        <v>2019</v>
      </c>
      <c r="C765" s="89" t="str">
        <f>'2020_3-1-2_Download'!C97</f>
        <v>Oldenburg(Oldb)  Stadt</v>
      </c>
      <c r="D765" s="89" t="str">
        <f>'2020_3-1-2_Download'!$F$7</f>
        <v>in der Familie wird vorrangig nicht deutsch gesprochen</v>
      </c>
      <c r="E765" s="130" t="s">
        <v>1408</v>
      </c>
      <c r="F765" s="66" t="str">
        <f>VLOOKUP(A765,[2]Kreise!$A$2:$C$53,3,FALSE)</f>
        <v>K03403</v>
      </c>
      <c r="G765" s="53" t="s">
        <v>868</v>
      </c>
    </row>
    <row r="766" spans="1:7" x14ac:dyDescent="0.2">
      <c r="A766" s="89">
        <f>'2020_3-1-2_Download'!B98</f>
        <v>404</v>
      </c>
      <c r="B766" s="92">
        <f>'2020_3-1-2_Download'!D98</f>
        <v>2019</v>
      </c>
      <c r="C766" s="89" t="str">
        <f>'2020_3-1-2_Download'!C98</f>
        <v>Osnabrück  Stadt</v>
      </c>
      <c r="D766" s="89" t="str">
        <f>'2020_3-1-2_Download'!$F$7</f>
        <v>in der Familie wird vorrangig nicht deutsch gesprochen</v>
      </c>
      <c r="E766" s="130" t="s">
        <v>1408</v>
      </c>
      <c r="F766" s="66" t="str">
        <f>VLOOKUP(A766,[2]Kreise!$A$2:$C$53,3,FALSE)</f>
        <v>K03404</v>
      </c>
      <c r="G766" s="53" t="s">
        <v>869</v>
      </c>
    </row>
    <row r="767" spans="1:7" x14ac:dyDescent="0.2">
      <c r="A767" s="89">
        <f>'2020_3-1-2_Download'!B99</f>
        <v>405</v>
      </c>
      <c r="B767" s="92">
        <f>'2020_3-1-2_Download'!D99</f>
        <v>2019</v>
      </c>
      <c r="C767" s="89" t="str">
        <f>'2020_3-1-2_Download'!C99</f>
        <v>Wilhelmshaven  Stadt</v>
      </c>
      <c r="D767" s="89" t="str">
        <f>'2020_3-1-2_Download'!$F$7</f>
        <v>in der Familie wird vorrangig nicht deutsch gesprochen</v>
      </c>
      <c r="E767" s="130" t="s">
        <v>1408</v>
      </c>
      <c r="F767" s="66" t="str">
        <f>VLOOKUP(A767,[2]Kreise!$A$2:$C$53,3,FALSE)</f>
        <v>K03405</v>
      </c>
      <c r="G767" s="53" t="s">
        <v>870</v>
      </c>
    </row>
    <row r="768" spans="1:7" x14ac:dyDescent="0.2">
      <c r="A768" s="89">
        <f>'2020_3-1-2_Download'!B100</f>
        <v>451</v>
      </c>
      <c r="B768" s="92">
        <f>'2020_3-1-2_Download'!D100</f>
        <v>2019</v>
      </c>
      <c r="C768" s="89" t="str">
        <f>'2020_3-1-2_Download'!C100</f>
        <v>Ammerland</v>
      </c>
      <c r="D768" s="89" t="str">
        <f>'2020_3-1-2_Download'!$F$7</f>
        <v>in der Familie wird vorrangig nicht deutsch gesprochen</v>
      </c>
      <c r="E768" s="130" t="s">
        <v>1408</v>
      </c>
      <c r="F768" s="66" t="str">
        <f>VLOOKUP(A768,[2]Kreise!$A$2:$C$53,3,FALSE)</f>
        <v>K03451</v>
      </c>
      <c r="G768" s="53" t="s">
        <v>871</v>
      </c>
    </row>
    <row r="769" spans="1:7" x14ac:dyDescent="0.2">
      <c r="A769" s="89">
        <f>'2020_3-1-2_Download'!B101</f>
        <v>452</v>
      </c>
      <c r="B769" s="92">
        <f>'2020_3-1-2_Download'!D101</f>
        <v>2019</v>
      </c>
      <c r="C769" s="89" t="str">
        <f>'2020_3-1-2_Download'!C101</f>
        <v>Aurich</v>
      </c>
      <c r="D769" s="89" t="str">
        <f>'2020_3-1-2_Download'!$F$7</f>
        <v>in der Familie wird vorrangig nicht deutsch gesprochen</v>
      </c>
      <c r="E769" s="130" t="s">
        <v>1408</v>
      </c>
      <c r="F769" s="66" t="str">
        <f>VLOOKUP(A769,[2]Kreise!$A$2:$C$53,3,FALSE)</f>
        <v>K03452</v>
      </c>
      <c r="G769" s="53" t="s">
        <v>872</v>
      </c>
    </row>
    <row r="770" spans="1:7" x14ac:dyDescent="0.2">
      <c r="A770" s="89">
        <f>'2020_3-1-2_Download'!B102</f>
        <v>453</v>
      </c>
      <c r="B770" s="92">
        <f>'2020_3-1-2_Download'!D102</f>
        <v>2019</v>
      </c>
      <c r="C770" s="89" t="str">
        <f>'2020_3-1-2_Download'!C102</f>
        <v>Cloppenburg</v>
      </c>
      <c r="D770" s="89" t="str">
        <f>'2020_3-1-2_Download'!$F$7</f>
        <v>in der Familie wird vorrangig nicht deutsch gesprochen</v>
      </c>
      <c r="E770" s="130" t="s">
        <v>1408</v>
      </c>
      <c r="F770" s="66" t="str">
        <f>VLOOKUP(A770,[2]Kreise!$A$2:$C$53,3,FALSE)</f>
        <v>K03453</v>
      </c>
      <c r="G770" s="53" t="s">
        <v>873</v>
      </c>
    </row>
    <row r="771" spans="1:7" x14ac:dyDescent="0.2">
      <c r="A771" s="89">
        <f>'2020_3-1-2_Download'!B103</f>
        <v>454</v>
      </c>
      <c r="B771" s="92">
        <f>'2020_3-1-2_Download'!D103</f>
        <v>2019</v>
      </c>
      <c r="C771" s="89" t="str">
        <f>'2020_3-1-2_Download'!C103</f>
        <v>Emsland</v>
      </c>
      <c r="D771" s="89" t="str">
        <f>'2020_3-1-2_Download'!$F$7</f>
        <v>in der Familie wird vorrangig nicht deutsch gesprochen</v>
      </c>
      <c r="E771" s="130" t="s">
        <v>1408</v>
      </c>
      <c r="F771" s="66" t="str">
        <f>VLOOKUP(A771,[2]Kreise!$A$2:$C$53,3,FALSE)</f>
        <v>K03454</v>
      </c>
      <c r="G771" s="53" t="s">
        <v>874</v>
      </c>
    </row>
    <row r="772" spans="1:7" x14ac:dyDescent="0.2">
      <c r="A772" s="89">
        <f>'2020_3-1-2_Download'!B104</f>
        <v>455</v>
      </c>
      <c r="B772" s="92">
        <f>'2020_3-1-2_Download'!D104</f>
        <v>2019</v>
      </c>
      <c r="C772" s="89" t="str">
        <f>'2020_3-1-2_Download'!C104</f>
        <v>Friesland</v>
      </c>
      <c r="D772" s="89" t="str">
        <f>'2020_3-1-2_Download'!$F$7</f>
        <v>in der Familie wird vorrangig nicht deutsch gesprochen</v>
      </c>
      <c r="E772" s="130" t="s">
        <v>1408</v>
      </c>
      <c r="F772" s="66" t="str">
        <f>VLOOKUP(A772,[2]Kreise!$A$2:$C$53,3,FALSE)</f>
        <v>K03455</v>
      </c>
      <c r="G772" s="53" t="s">
        <v>875</v>
      </c>
    </row>
    <row r="773" spans="1:7" x14ac:dyDescent="0.2">
      <c r="A773" s="89">
        <f>'2020_3-1-2_Download'!B105</f>
        <v>456</v>
      </c>
      <c r="B773" s="92">
        <f>'2020_3-1-2_Download'!D105</f>
        <v>2019</v>
      </c>
      <c r="C773" s="89" t="str">
        <f>'2020_3-1-2_Download'!C105</f>
        <v>Grafschaft Bentheim</v>
      </c>
      <c r="D773" s="89" t="str">
        <f>'2020_3-1-2_Download'!$F$7</f>
        <v>in der Familie wird vorrangig nicht deutsch gesprochen</v>
      </c>
      <c r="E773" s="130" t="s">
        <v>1408</v>
      </c>
      <c r="F773" s="66" t="str">
        <f>VLOOKUP(A773,[2]Kreise!$A$2:$C$53,3,FALSE)</f>
        <v>K03456</v>
      </c>
      <c r="G773" s="53" t="s">
        <v>876</v>
      </c>
    </row>
    <row r="774" spans="1:7" x14ac:dyDescent="0.2">
      <c r="A774" s="89">
        <f>'2020_3-1-2_Download'!B106</f>
        <v>457</v>
      </c>
      <c r="B774" s="92">
        <f>'2020_3-1-2_Download'!D106</f>
        <v>2019</v>
      </c>
      <c r="C774" s="89" t="str">
        <f>'2020_3-1-2_Download'!C106</f>
        <v>Leer</v>
      </c>
      <c r="D774" s="89" t="str">
        <f>'2020_3-1-2_Download'!$F$7</f>
        <v>in der Familie wird vorrangig nicht deutsch gesprochen</v>
      </c>
      <c r="E774" s="130" t="s">
        <v>1408</v>
      </c>
      <c r="F774" s="66" t="str">
        <f>VLOOKUP(A774,[2]Kreise!$A$2:$C$53,3,FALSE)</f>
        <v>K03457</v>
      </c>
      <c r="G774" s="53" t="s">
        <v>877</v>
      </c>
    </row>
    <row r="775" spans="1:7" x14ac:dyDescent="0.2">
      <c r="A775" s="89">
        <f>'2020_3-1-2_Download'!B107</f>
        <v>458</v>
      </c>
      <c r="B775" s="92">
        <f>'2020_3-1-2_Download'!D107</f>
        <v>2019</v>
      </c>
      <c r="C775" s="89" t="str">
        <f>'2020_3-1-2_Download'!C107</f>
        <v>Oldenburg</v>
      </c>
      <c r="D775" s="89" t="str">
        <f>'2020_3-1-2_Download'!$F$7</f>
        <v>in der Familie wird vorrangig nicht deutsch gesprochen</v>
      </c>
      <c r="E775" s="130" t="s">
        <v>1408</v>
      </c>
      <c r="F775" s="66" t="str">
        <f>VLOOKUP(A775,[2]Kreise!$A$2:$C$53,3,FALSE)</f>
        <v>K03458</v>
      </c>
      <c r="G775" s="53" t="s">
        <v>878</v>
      </c>
    </row>
    <row r="776" spans="1:7" x14ac:dyDescent="0.2">
      <c r="A776" s="89">
        <f>'2020_3-1-2_Download'!B108</f>
        <v>459</v>
      </c>
      <c r="B776" s="92">
        <f>'2020_3-1-2_Download'!D108</f>
        <v>2019</v>
      </c>
      <c r="C776" s="89" t="str">
        <f>'2020_3-1-2_Download'!C108</f>
        <v>Osnabrück</v>
      </c>
      <c r="D776" s="89" t="str">
        <f>'2020_3-1-2_Download'!$F$7</f>
        <v>in der Familie wird vorrangig nicht deutsch gesprochen</v>
      </c>
      <c r="E776" s="130" t="s">
        <v>1408</v>
      </c>
      <c r="F776" s="66" t="str">
        <f>VLOOKUP(A776,[2]Kreise!$A$2:$C$53,3,FALSE)</f>
        <v>K03459</v>
      </c>
      <c r="G776" s="53" t="s">
        <v>879</v>
      </c>
    </row>
    <row r="777" spans="1:7" x14ac:dyDescent="0.2">
      <c r="A777" s="89">
        <f>'2020_3-1-2_Download'!B109</f>
        <v>460</v>
      </c>
      <c r="B777" s="92">
        <f>'2020_3-1-2_Download'!D109</f>
        <v>2019</v>
      </c>
      <c r="C777" s="89" t="str">
        <f>'2020_3-1-2_Download'!C109</f>
        <v>Vechta</v>
      </c>
      <c r="D777" s="89" t="str">
        <f>'2020_3-1-2_Download'!$F$7</f>
        <v>in der Familie wird vorrangig nicht deutsch gesprochen</v>
      </c>
      <c r="E777" s="130" t="s">
        <v>1408</v>
      </c>
      <c r="F777" s="66" t="str">
        <f>VLOOKUP(A777,[2]Kreise!$A$2:$C$53,3,FALSE)</f>
        <v>K03460</v>
      </c>
      <c r="G777" s="53" t="s">
        <v>880</v>
      </c>
    </row>
    <row r="778" spans="1:7" x14ac:dyDescent="0.2">
      <c r="A778" s="89">
        <f>'2020_3-1-2_Download'!B110</f>
        <v>461</v>
      </c>
      <c r="B778" s="92">
        <f>'2020_3-1-2_Download'!D110</f>
        <v>2019</v>
      </c>
      <c r="C778" s="89" t="str">
        <f>'2020_3-1-2_Download'!C110</f>
        <v>Wesermarsch</v>
      </c>
      <c r="D778" s="89" t="str">
        <f>'2020_3-1-2_Download'!$F$7</f>
        <v>in der Familie wird vorrangig nicht deutsch gesprochen</v>
      </c>
      <c r="E778" s="130" t="s">
        <v>1408</v>
      </c>
      <c r="F778" s="66" t="str">
        <f>VLOOKUP(A778,[2]Kreise!$A$2:$C$53,3,FALSE)</f>
        <v>K03461</v>
      </c>
      <c r="G778" s="53" t="s">
        <v>881</v>
      </c>
    </row>
    <row r="779" spans="1:7" x14ac:dyDescent="0.2">
      <c r="A779" s="89">
        <f>'2020_3-1-2_Download'!B111</f>
        <v>462</v>
      </c>
      <c r="B779" s="92">
        <f>'2020_3-1-2_Download'!D111</f>
        <v>2019</v>
      </c>
      <c r="C779" s="89" t="str">
        <f>'2020_3-1-2_Download'!C111</f>
        <v>Wittmund</v>
      </c>
      <c r="D779" s="89" t="str">
        <f>'2020_3-1-2_Download'!$F$7</f>
        <v>in der Familie wird vorrangig nicht deutsch gesprochen</v>
      </c>
      <c r="E779" s="130" t="s">
        <v>1408</v>
      </c>
      <c r="F779" s="66" t="str">
        <f>VLOOKUP(A779,[2]Kreise!$A$2:$C$53,3,FALSE)</f>
        <v>K03462</v>
      </c>
      <c r="G779" s="53" t="s">
        <v>882</v>
      </c>
    </row>
    <row r="780" spans="1:7" x14ac:dyDescent="0.2">
      <c r="A780" s="89">
        <f>'2020_3-1-2_Download'!B112</f>
        <v>4</v>
      </c>
      <c r="B780" s="92">
        <f>'2020_3-1-2_Download'!D112</f>
        <v>2019</v>
      </c>
      <c r="C780" s="89" t="str">
        <f>'2020_3-1-2_Download'!C112</f>
        <v>Statistische Region Weser-Ems</v>
      </c>
      <c r="D780" s="89" t="str">
        <f>'2020_3-1-2_Download'!$F$7</f>
        <v>in der Familie wird vorrangig nicht deutsch gesprochen</v>
      </c>
      <c r="E780" s="130" t="s">
        <v>1408</v>
      </c>
      <c r="F780" s="66" t="str">
        <f>VLOOKUP(A780,[2]Kreise!$A$2:$C$53,3,FALSE)</f>
        <v>K034</v>
      </c>
      <c r="G780" s="53" t="s">
        <v>883</v>
      </c>
    </row>
    <row r="781" spans="1:7" x14ac:dyDescent="0.2">
      <c r="A781" s="89">
        <f>'2020_3-1-2_Download'!B113</f>
        <v>0</v>
      </c>
      <c r="B781" s="92">
        <f>'2020_3-1-2_Download'!D113</f>
        <v>2019</v>
      </c>
      <c r="C781" s="89" t="str">
        <f>'2020_3-1-2_Download'!C113</f>
        <v>Niedersachsen</v>
      </c>
      <c r="D781" s="89" t="str">
        <f>'2020_3-1-2_Download'!$F$7</f>
        <v>in der Familie wird vorrangig nicht deutsch gesprochen</v>
      </c>
      <c r="E781" s="130" t="s">
        <v>1408</v>
      </c>
      <c r="F781" s="66" t="str">
        <f>VLOOKUP(A781,[2]Kreise!$A$2:$C$53,3,FALSE)</f>
        <v>K030</v>
      </c>
      <c r="G781" s="53" t="s">
        <v>884</v>
      </c>
    </row>
    <row r="782" spans="1:7" x14ac:dyDescent="0.2">
      <c r="A782" s="89">
        <f>'2020_3-1-2_Download'!B114</f>
        <v>101</v>
      </c>
      <c r="B782" s="92">
        <f>'2020_3-1-2_Download'!D114</f>
        <v>2018</v>
      </c>
      <c r="C782" s="89" t="str">
        <f>'2020_3-1-2_Download'!C114</f>
        <v>Braunschweig  Stadt</v>
      </c>
      <c r="D782" s="89" t="str">
        <f>'2020_3-1-2_Download'!$F$7</f>
        <v>in der Familie wird vorrangig nicht deutsch gesprochen</v>
      </c>
      <c r="E782" s="130" t="s">
        <v>1408</v>
      </c>
      <c r="F782" s="66" t="str">
        <f>VLOOKUP(A782,[2]Kreise!$A$2:$C$53,3,FALSE)</f>
        <v>K03101</v>
      </c>
      <c r="G782" s="53" t="s">
        <v>885</v>
      </c>
    </row>
    <row r="783" spans="1:7" x14ac:dyDescent="0.2">
      <c r="A783" s="89">
        <f>'2020_3-1-2_Download'!B115</f>
        <v>102</v>
      </c>
      <c r="B783" s="92">
        <f>'2020_3-1-2_Download'!D115</f>
        <v>2018</v>
      </c>
      <c r="C783" s="89" t="str">
        <f>'2020_3-1-2_Download'!C115</f>
        <v>Salzgitter  Stadt</v>
      </c>
      <c r="D783" s="89" t="str">
        <f>'2020_3-1-2_Download'!$F$7</f>
        <v>in der Familie wird vorrangig nicht deutsch gesprochen</v>
      </c>
      <c r="E783" s="130" t="s">
        <v>1408</v>
      </c>
      <c r="F783" s="66" t="str">
        <f>VLOOKUP(A783,[2]Kreise!$A$2:$C$53,3,FALSE)</f>
        <v>K03102</v>
      </c>
      <c r="G783" s="53" t="s">
        <v>886</v>
      </c>
    </row>
    <row r="784" spans="1:7" x14ac:dyDescent="0.2">
      <c r="A784" s="89">
        <f>'2020_3-1-2_Download'!B116</f>
        <v>103</v>
      </c>
      <c r="B784" s="92">
        <f>'2020_3-1-2_Download'!D116</f>
        <v>2018</v>
      </c>
      <c r="C784" s="89" t="str">
        <f>'2020_3-1-2_Download'!C116</f>
        <v>Wolfsburg  Stadt</v>
      </c>
      <c r="D784" s="89" t="str">
        <f>'2020_3-1-2_Download'!$F$7</f>
        <v>in der Familie wird vorrangig nicht deutsch gesprochen</v>
      </c>
      <c r="E784" s="130" t="s">
        <v>1408</v>
      </c>
      <c r="F784" s="66" t="str">
        <f>VLOOKUP(A784,[2]Kreise!$A$2:$C$53,3,FALSE)</f>
        <v>K03103</v>
      </c>
      <c r="G784" s="53" t="s">
        <v>887</v>
      </c>
    </row>
    <row r="785" spans="1:7" x14ac:dyDescent="0.2">
      <c r="A785" s="89">
        <f>'2020_3-1-2_Download'!B117</f>
        <v>151</v>
      </c>
      <c r="B785" s="92">
        <f>'2020_3-1-2_Download'!D117</f>
        <v>2018</v>
      </c>
      <c r="C785" s="89" t="str">
        <f>'2020_3-1-2_Download'!C117</f>
        <v>Gifhorn</v>
      </c>
      <c r="D785" s="89" t="str">
        <f>'2020_3-1-2_Download'!$F$7</f>
        <v>in der Familie wird vorrangig nicht deutsch gesprochen</v>
      </c>
      <c r="E785" s="130" t="s">
        <v>1408</v>
      </c>
      <c r="F785" s="66" t="str">
        <f>VLOOKUP(A785,[2]Kreise!$A$2:$C$53,3,FALSE)</f>
        <v>K03151</v>
      </c>
      <c r="G785" s="53" t="s">
        <v>888</v>
      </c>
    </row>
    <row r="786" spans="1:7" x14ac:dyDescent="0.2">
      <c r="A786" s="89">
        <f>'2020_3-1-2_Download'!B118</f>
        <v>153</v>
      </c>
      <c r="B786" s="92">
        <f>'2020_3-1-2_Download'!D118</f>
        <v>2018</v>
      </c>
      <c r="C786" s="89" t="str">
        <f>'2020_3-1-2_Download'!C118</f>
        <v>Goslar</v>
      </c>
      <c r="D786" s="89" t="str">
        <f>'2020_3-1-2_Download'!$F$7</f>
        <v>in der Familie wird vorrangig nicht deutsch gesprochen</v>
      </c>
      <c r="E786" s="130" t="s">
        <v>1408</v>
      </c>
      <c r="F786" s="66" t="str">
        <f>VLOOKUP(A786,[2]Kreise!$A$2:$C$53,3,FALSE)</f>
        <v>K03153</v>
      </c>
      <c r="G786" s="53" t="s">
        <v>889</v>
      </c>
    </row>
    <row r="787" spans="1:7" x14ac:dyDescent="0.2">
      <c r="A787" s="89">
        <f>'2020_3-1-2_Download'!B119</f>
        <v>154</v>
      </c>
      <c r="B787" s="92">
        <f>'2020_3-1-2_Download'!D119</f>
        <v>2018</v>
      </c>
      <c r="C787" s="89" t="str">
        <f>'2020_3-1-2_Download'!C119</f>
        <v>Helmstedt</v>
      </c>
      <c r="D787" s="89" t="str">
        <f>'2020_3-1-2_Download'!$F$7</f>
        <v>in der Familie wird vorrangig nicht deutsch gesprochen</v>
      </c>
      <c r="E787" s="130" t="s">
        <v>1408</v>
      </c>
      <c r="F787" s="66" t="str">
        <f>VLOOKUP(A787,[2]Kreise!$A$2:$C$53,3,FALSE)</f>
        <v>K03154</v>
      </c>
      <c r="G787" s="53" t="s">
        <v>890</v>
      </c>
    </row>
    <row r="788" spans="1:7" x14ac:dyDescent="0.2">
      <c r="A788" s="89">
        <f>'2020_3-1-2_Download'!B120</f>
        <v>155</v>
      </c>
      <c r="B788" s="92">
        <f>'2020_3-1-2_Download'!D120</f>
        <v>2018</v>
      </c>
      <c r="C788" s="89" t="str">
        <f>'2020_3-1-2_Download'!C120</f>
        <v>Northeim</v>
      </c>
      <c r="D788" s="89" t="str">
        <f>'2020_3-1-2_Download'!$F$7</f>
        <v>in der Familie wird vorrangig nicht deutsch gesprochen</v>
      </c>
      <c r="E788" s="130" t="s">
        <v>1408</v>
      </c>
      <c r="F788" s="66" t="str">
        <f>VLOOKUP(A788,[2]Kreise!$A$2:$C$53,3,FALSE)</f>
        <v>K03155</v>
      </c>
      <c r="G788" s="53" t="s">
        <v>891</v>
      </c>
    </row>
    <row r="789" spans="1:7" x14ac:dyDescent="0.2">
      <c r="A789" s="89">
        <f>'2020_3-1-2_Download'!B121</f>
        <v>157</v>
      </c>
      <c r="B789" s="92">
        <f>'2020_3-1-2_Download'!D121</f>
        <v>2018</v>
      </c>
      <c r="C789" s="89" t="str">
        <f>'2020_3-1-2_Download'!C121</f>
        <v>Peine</v>
      </c>
      <c r="D789" s="89" t="str">
        <f>'2020_3-1-2_Download'!$F$7</f>
        <v>in der Familie wird vorrangig nicht deutsch gesprochen</v>
      </c>
      <c r="E789" s="130" t="s">
        <v>1408</v>
      </c>
      <c r="F789" s="66" t="str">
        <f>VLOOKUP(A789,[2]Kreise!$A$2:$C$53,3,FALSE)</f>
        <v>K03157</v>
      </c>
      <c r="G789" s="53" t="s">
        <v>892</v>
      </c>
    </row>
    <row r="790" spans="1:7" x14ac:dyDescent="0.2">
      <c r="A790" s="89">
        <f>'2020_3-1-2_Download'!B122</f>
        <v>158</v>
      </c>
      <c r="B790" s="92">
        <f>'2020_3-1-2_Download'!D122</f>
        <v>2018</v>
      </c>
      <c r="C790" s="89" t="str">
        <f>'2020_3-1-2_Download'!C122</f>
        <v>Wolfenbüttel</v>
      </c>
      <c r="D790" s="89" t="str">
        <f>'2020_3-1-2_Download'!$F$7</f>
        <v>in der Familie wird vorrangig nicht deutsch gesprochen</v>
      </c>
      <c r="E790" s="130" t="s">
        <v>1408</v>
      </c>
      <c r="F790" s="66" t="str">
        <f>VLOOKUP(A790,[2]Kreise!$A$2:$C$53,3,FALSE)</f>
        <v>K03158</v>
      </c>
      <c r="G790" s="53" t="s">
        <v>893</v>
      </c>
    </row>
    <row r="791" spans="1:7" x14ac:dyDescent="0.2">
      <c r="A791" s="89">
        <f>'2020_3-1-2_Download'!B123</f>
        <v>159</v>
      </c>
      <c r="B791" s="92">
        <f>'2020_3-1-2_Download'!D123</f>
        <v>2018</v>
      </c>
      <c r="C791" s="89" t="str">
        <f>'2020_3-1-2_Download'!C123</f>
        <v>Göttingen</v>
      </c>
      <c r="D791" s="89" t="str">
        <f>'2020_3-1-2_Download'!$F$7</f>
        <v>in der Familie wird vorrangig nicht deutsch gesprochen</v>
      </c>
      <c r="E791" s="130" t="s">
        <v>1408</v>
      </c>
      <c r="F791" s="66" t="str">
        <f>VLOOKUP(A791,[2]Kreise!$A$2:$C$53,3,FALSE)</f>
        <v>K03159</v>
      </c>
      <c r="G791" s="53" t="s">
        <v>894</v>
      </c>
    </row>
    <row r="792" spans="1:7" x14ac:dyDescent="0.2">
      <c r="A792" s="89">
        <f>'2020_3-1-2_Download'!B124</f>
        <v>1</v>
      </c>
      <c r="B792" s="92">
        <f>'2020_3-1-2_Download'!D124</f>
        <v>2018</v>
      </c>
      <c r="C792" s="89" t="str">
        <f>'2020_3-1-2_Download'!C124</f>
        <v>Statistische Region Braunschweig</v>
      </c>
      <c r="D792" s="89" t="str">
        <f>'2020_3-1-2_Download'!$F$7</f>
        <v>in der Familie wird vorrangig nicht deutsch gesprochen</v>
      </c>
      <c r="E792" s="130" t="s">
        <v>1408</v>
      </c>
      <c r="F792" s="66" t="str">
        <f>VLOOKUP(A792,[2]Kreise!$A$2:$C$53,3,FALSE)</f>
        <v>K031</v>
      </c>
      <c r="G792" s="53" t="s">
        <v>895</v>
      </c>
    </row>
    <row r="793" spans="1:7" x14ac:dyDescent="0.2">
      <c r="A793" s="89">
        <f>'2020_3-1-2_Download'!B125</f>
        <v>241</v>
      </c>
      <c r="B793" s="92">
        <f>'2020_3-1-2_Download'!D125</f>
        <v>2018</v>
      </c>
      <c r="C793" s="89" t="str">
        <f>'2020_3-1-2_Download'!C125</f>
        <v>Hannover  Region</v>
      </c>
      <c r="D793" s="89" t="str">
        <f>'2020_3-1-2_Download'!$F$7</f>
        <v>in der Familie wird vorrangig nicht deutsch gesprochen</v>
      </c>
      <c r="E793" s="130" t="s">
        <v>1408</v>
      </c>
      <c r="F793" s="66" t="str">
        <f>VLOOKUP(A793,[2]Kreise!$A$2:$C$53,3,FALSE)</f>
        <v>K03241</v>
      </c>
      <c r="G793" s="53" t="s">
        <v>896</v>
      </c>
    </row>
    <row r="794" spans="1:7" x14ac:dyDescent="0.2">
      <c r="A794" s="89">
        <f>'2020_3-1-2_Download'!B126</f>
        <v>241001</v>
      </c>
      <c r="B794" s="92">
        <f>'2020_3-1-2_Download'!D126</f>
        <v>2018</v>
      </c>
      <c r="C794" s="89" t="str">
        <f>'2020_3-1-2_Download'!C126</f>
        <v>dav. Hannover  Lhst.</v>
      </c>
      <c r="D794" s="89" t="str">
        <f>'2020_3-1-2_Download'!$F$7</f>
        <v>in der Familie wird vorrangig nicht deutsch gesprochen</v>
      </c>
      <c r="E794" s="130" t="s">
        <v>1408</v>
      </c>
      <c r="F794" s="66" t="str">
        <f>VLOOKUP(A794,[2]Kreise!$A$2:$C$53,3,FALSE)</f>
        <v>K03241001</v>
      </c>
      <c r="G794" s="53" t="s">
        <v>897</v>
      </c>
    </row>
    <row r="795" spans="1:7" x14ac:dyDescent="0.2">
      <c r="A795" s="89">
        <f>'2020_3-1-2_Download'!B127</f>
        <v>241999</v>
      </c>
      <c r="B795" s="92">
        <f>'2020_3-1-2_Download'!D127</f>
        <v>2018</v>
      </c>
      <c r="C795" s="89" t="str">
        <f>'2020_3-1-2_Download'!C127</f>
        <v>dav. Hannover  Umland</v>
      </c>
      <c r="D795" s="89" t="str">
        <f>'2020_3-1-2_Download'!$F$7</f>
        <v>in der Familie wird vorrangig nicht deutsch gesprochen</v>
      </c>
      <c r="E795" s="130" t="s">
        <v>1408</v>
      </c>
      <c r="F795" s="66" t="str">
        <f>VLOOKUP(A795,[2]Kreise!$A$2:$C$53,3,FALSE)</f>
        <v>K03241999</v>
      </c>
      <c r="G795" s="53" t="s">
        <v>898</v>
      </c>
    </row>
    <row r="796" spans="1:7" x14ac:dyDescent="0.2">
      <c r="A796" s="89">
        <f>'2020_3-1-2_Download'!B128</f>
        <v>251</v>
      </c>
      <c r="B796" s="92">
        <f>'2020_3-1-2_Download'!D128</f>
        <v>2018</v>
      </c>
      <c r="C796" s="89" t="str">
        <f>'2020_3-1-2_Download'!C128</f>
        <v>Diepholz</v>
      </c>
      <c r="D796" s="89" t="str">
        <f>'2020_3-1-2_Download'!$F$7</f>
        <v>in der Familie wird vorrangig nicht deutsch gesprochen</v>
      </c>
      <c r="E796" s="130" t="s">
        <v>1408</v>
      </c>
      <c r="F796" s="66" t="str">
        <f>VLOOKUP(A796,[2]Kreise!$A$2:$C$53,3,FALSE)</f>
        <v>K03251</v>
      </c>
      <c r="G796" s="53" t="s">
        <v>899</v>
      </c>
    </row>
    <row r="797" spans="1:7" x14ac:dyDescent="0.2">
      <c r="A797" s="89">
        <f>'2020_3-1-2_Download'!B129</f>
        <v>252</v>
      </c>
      <c r="B797" s="92">
        <f>'2020_3-1-2_Download'!D129</f>
        <v>2018</v>
      </c>
      <c r="C797" s="89" t="str">
        <f>'2020_3-1-2_Download'!C129</f>
        <v>Hameln-Pyrmont</v>
      </c>
      <c r="D797" s="89" t="str">
        <f>'2020_3-1-2_Download'!$F$7</f>
        <v>in der Familie wird vorrangig nicht deutsch gesprochen</v>
      </c>
      <c r="E797" s="130" t="s">
        <v>1408</v>
      </c>
      <c r="F797" s="66" t="str">
        <f>VLOOKUP(A797,[2]Kreise!$A$2:$C$53,3,FALSE)</f>
        <v>K03252</v>
      </c>
      <c r="G797" s="53" t="s">
        <v>900</v>
      </c>
    </row>
    <row r="798" spans="1:7" x14ac:dyDescent="0.2">
      <c r="A798" s="89">
        <f>'2020_3-1-2_Download'!B130</f>
        <v>254</v>
      </c>
      <c r="B798" s="92">
        <f>'2020_3-1-2_Download'!D130</f>
        <v>2018</v>
      </c>
      <c r="C798" s="89" t="str">
        <f>'2020_3-1-2_Download'!C130</f>
        <v>Hildesheim</v>
      </c>
      <c r="D798" s="89" t="str">
        <f>'2020_3-1-2_Download'!$F$7</f>
        <v>in der Familie wird vorrangig nicht deutsch gesprochen</v>
      </c>
      <c r="E798" s="130" t="s">
        <v>1408</v>
      </c>
      <c r="F798" s="66" t="str">
        <f>VLOOKUP(A798,[2]Kreise!$A$2:$C$53,3,FALSE)</f>
        <v>K03254</v>
      </c>
      <c r="G798" s="53" t="s">
        <v>901</v>
      </c>
    </row>
    <row r="799" spans="1:7" x14ac:dyDescent="0.2">
      <c r="A799" s="89">
        <f>'2020_3-1-2_Download'!B131</f>
        <v>255</v>
      </c>
      <c r="B799" s="92">
        <f>'2020_3-1-2_Download'!D131</f>
        <v>2018</v>
      </c>
      <c r="C799" s="89" t="str">
        <f>'2020_3-1-2_Download'!C131</f>
        <v>Holzminden</v>
      </c>
      <c r="D799" s="89" t="str">
        <f>'2020_3-1-2_Download'!$F$7</f>
        <v>in der Familie wird vorrangig nicht deutsch gesprochen</v>
      </c>
      <c r="E799" s="130" t="s">
        <v>1408</v>
      </c>
      <c r="F799" s="66" t="str">
        <f>VLOOKUP(A799,[2]Kreise!$A$2:$C$53,3,FALSE)</f>
        <v>K03255</v>
      </c>
      <c r="G799" s="53" t="s">
        <v>902</v>
      </c>
    </row>
    <row r="800" spans="1:7" x14ac:dyDescent="0.2">
      <c r="A800" s="89">
        <f>'2020_3-1-2_Download'!B132</f>
        <v>256</v>
      </c>
      <c r="B800" s="92">
        <f>'2020_3-1-2_Download'!D132</f>
        <v>2018</v>
      </c>
      <c r="C800" s="89" t="str">
        <f>'2020_3-1-2_Download'!C132</f>
        <v>Nienburg (Weser)</v>
      </c>
      <c r="D800" s="89" t="str">
        <f>'2020_3-1-2_Download'!$F$7</f>
        <v>in der Familie wird vorrangig nicht deutsch gesprochen</v>
      </c>
      <c r="E800" s="130" t="s">
        <v>1408</v>
      </c>
      <c r="F800" s="66" t="str">
        <f>VLOOKUP(A800,[2]Kreise!$A$2:$C$53,3,FALSE)</f>
        <v>K03256</v>
      </c>
      <c r="G800" s="53" t="s">
        <v>903</v>
      </c>
    </row>
    <row r="801" spans="1:7" x14ac:dyDescent="0.2">
      <c r="A801" s="89">
        <f>'2020_3-1-2_Download'!B133</f>
        <v>257</v>
      </c>
      <c r="B801" s="92">
        <f>'2020_3-1-2_Download'!D133</f>
        <v>2018</v>
      </c>
      <c r="C801" s="89" t="str">
        <f>'2020_3-1-2_Download'!C133</f>
        <v>Schaumburg</v>
      </c>
      <c r="D801" s="89" t="str">
        <f>'2020_3-1-2_Download'!$F$7</f>
        <v>in der Familie wird vorrangig nicht deutsch gesprochen</v>
      </c>
      <c r="E801" s="130" t="s">
        <v>1408</v>
      </c>
      <c r="F801" s="66" t="str">
        <f>VLOOKUP(A801,[2]Kreise!$A$2:$C$53,3,FALSE)</f>
        <v>K03257</v>
      </c>
      <c r="G801" s="53" t="s">
        <v>904</v>
      </c>
    </row>
    <row r="802" spans="1:7" x14ac:dyDescent="0.2">
      <c r="A802" s="89">
        <f>'2020_3-1-2_Download'!B134</f>
        <v>2</v>
      </c>
      <c r="B802" s="92">
        <f>'2020_3-1-2_Download'!D134</f>
        <v>2018</v>
      </c>
      <c r="C802" s="89" t="str">
        <f>'2020_3-1-2_Download'!C134</f>
        <v>Statistische Region Hannover</v>
      </c>
      <c r="D802" s="89" t="str">
        <f>'2020_3-1-2_Download'!$F$7</f>
        <v>in der Familie wird vorrangig nicht deutsch gesprochen</v>
      </c>
      <c r="E802" s="130" t="s">
        <v>1408</v>
      </c>
      <c r="F802" s="66" t="str">
        <f>VLOOKUP(A802,[2]Kreise!$A$2:$C$53,3,FALSE)</f>
        <v>K032</v>
      </c>
      <c r="G802" s="53" t="s">
        <v>905</v>
      </c>
    </row>
    <row r="803" spans="1:7" x14ac:dyDescent="0.2">
      <c r="A803" s="89">
        <f>'2020_3-1-2_Download'!B135</f>
        <v>351</v>
      </c>
      <c r="B803" s="92">
        <f>'2020_3-1-2_Download'!D135</f>
        <v>2018</v>
      </c>
      <c r="C803" s="89" t="str">
        <f>'2020_3-1-2_Download'!C135</f>
        <v>Celle</v>
      </c>
      <c r="D803" s="89" t="str">
        <f>'2020_3-1-2_Download'!$F$7</f>
        <v>in der Familie wird vorrangig nicht deutsch gesprochen</v>
      </c>
      <c r="E803" s="130" t="s">
        <v>1408</v>
      </c>
      <c r="F803" s="66" t="str">
        <f>VLOOKUP(A803,[2]Kreise!$A$2:$C$53,3,FALSE)</f>
        <v>K03351</v>
      </c>
      <c r="G803" s="53" t="s">
        <v>906</v>
      </c>
    </row>
    <row r="804" spans="1:7" x14ac:dyDescent="0.2">
      <c r="A804" s="89">
        <f>'2020_3-1-2_Download'!B136</f>
        <v>352</v>
      </c>
      <c r="B804" s="92">
        <f>'2020_3-1-2_Download'!D136</f>
        <v>2018</v>
      </c>
      <c r="C804" s="89" t="str">
        <f>'2020_3-1-2_Download'!C136</f>
        <v>Cuxhaven</v>
      </c>
      <c r="D804" s="89" t="str">
        <f>'2020_3-1-2_Download'!$F$7</f>
        <v>in der Familie wird vorrangig nicht deutsch gesprochen</v>
      </c>
      <c r="E804" s="130" t="s">
        <v>1408</v>
      </c>
      <c r="F804" s="66" t="str">
        <f>VLOOKUP(A804,[2]Kreise!$A$2:$C$53,3,FALSE)</f>
        <v>K03352</v>
      </c>
      <c r="G804" s="53" t="s">
        <v>907</v>
      </c>
    </row>
    <row r="805" spans="1:7" x14ac:dyDescent="0.2">
      <c r="A805" s="89">
        <f>'2020_3-1-2_Download'!B137</f>
        <v>353</v>
      </c>
      <c r="B805" s="92">
        <f>'2020_3-1-2_Download'!D137</f>
        <v>2018</v>
      </c>
      <c r="C805" s="89" t="str">
        <f>'2020_3-1-2_Download'!C137</f>
        <v>Harburg</v>
      </c>
      <c r="D805" s="89" t="str">
        <f>'2020_3-1-2_Download'!$F$7</f>
        <v>in der Familie wird vorrangig nicht deutsch gesprochen</v>
      </c>
      <c r="E805" s="130" t="s">
        <v>1408</v>
      </c>
      <c r="F805" s="66" t="str">
        <f>VLOOKUP(A805,[2]Kreise!$A$2:$C$53,3,FALSE)</f>
        <v>K03353</v>
      </c>
      <c r="G805" s="53" t="s">
        <v>908</v>
      </c>
    </row>
    <row r="806" spans="1:7" x14ac:dyDescent="0.2">
      <c r="A806" s="89">
        <f>'2020_3-1-2_Download'!B138</f>
        <v>354</v>
      </c>
      <c r="B806" s="92">
        <f>'2020_3-1-2_Download'!D138</f>
        <v>2018</v>
      </c>
      <c r="C806" s="89" t="str">
        <f>'2020_3-1-2_Download'!C138</f>
        <v>Lüchow-Dannenberg</v>
      </c>
      <c r="D806" s="89" t="str">
        <f>'2020_3-1-2_Download'!$F$7</f>
        <v>in der Familie wird vorrangig nicht deutsch gesprochen</v>
      </c>
      <c r="E806" s="130" t="s">
        <v>1408</v>
      </c>
      <c r="F806" s="66" t="str">
        <f>VLOOKUP(A806,[2]Kreise!$A$2:$C$53,3,FALSE)</f>
        <v>K03354</v>
      </c>
      <c r="G806" s="53" t="s">
        <v>909</v>
      </c>
    </row>
    <row r="807" spans="1:7" x14ac:dyDescent="0.2">
      <c r="A807" s="89">
        <f>'2020_3-1-2_Download'!B139</f>
        <v>355</v>
      </c>
      <c r="B807" s="92">
        <f>'2020_3-1-2_Download'!D139</f>
        <v>2018</v>
      </c>
      <c r="C807" s="89" t="str">
        <f>'2020_3-1-2_Download'!C139</f>
        <v>Lüneburg</v>
      </c>
      <c r="D807" s="89" t="str">
        <f>'2020_3-1-2_Download'!$F$7</f>
        <v>in der Familie wird vorrangig nicht deutsch gesprochen</v>
      </c>
      <c r="E807" s="130" t="s">
        <v>1408</v>
      </c>
      <c r="F807" s="66" t="str">
        <f>VLOOKUP(A807,[2]Kreise!$A$2:$C$53,3,FALSE)</f>
        <v>K03355</v>
      </c>
      <c r="G807" s="53" t="s">
        <v>910</v>
      </c>
    </row>
    <row r="808" spans="1:7" x14ac:dyDescent="0.2">
      <c r="A808" s="89">
        <f>'2020_3-1-2_Download'!B140</f>
        <v>356</v>
      </c>
      <c r="B808" s="92">
        <f>'2020_3-1-2_Download'!D140</f>
        <v>2018</v>
      </c>
      <c r="C808" s="89" t="str">
        <f>'2020_3-1-2_Download'!C140</f>
        <v>Osterholz</v>
      </c>
      <c r="D808" s="89" t="str">
        <f>'2020_3-1-2_Download'!$F$7</f>
        <v>in der Familie wird vorrangig nicht deutsch gesprochen</v>
      </c>
      <c r="E808" s="130" t="s">
        <v>1408</v>
      </c>
      <c r="F808" s="66" t="str">
        <f>VLOOKUP(A808,[2]Kreise!$A$2:$C$53,3,FALSE)</f>
        <v>K03356</v>
      </c>
      <c r="G808" s="53" t="s">
        <v>911</v>
      </c>
    </row>
    <row r="809" spans="1:7" x14ac:dyDescent="0.2">
      <c r="A809" s="89">
        <f>'2020_3-1-2_Download'!B141</f>
        <v>357</v>
      </c>
      <c r="B809" s="92">
        <f>'2020_3-1-2_Download'!D141</f>
        <v>2018</v>
      </c>
      <c r="C809" s="89" t="str">
        <f>'2020_3-1-2_Download'!C141</f>
        <v>Rotenburg (Wümme)</v>
      </c>
      <c r="D809" s="89" t="str">
        <f>'2020_3-1-2_Download'!$F$7</f>
        <v>in der Familie wird vorrangig nicht deutsch gesprochen</v>
      </c>
      <c r="E809" s="130" t="s">
        <v>1408</v>
      </c>
      <c r="F809" s="66" t="str">
        <f>VLOOKUP(A809,[2]Kreise!$A$2:$C$53,3,FALSE)</f>
        <v>K03357</v>
      </c>
      <c r="G809" s="53" t="s">
        <v>912</v>
      </c>
    </row>
    <row r="810" spans="1:7" x14ac:dyDescent="0.2">
      <c r="A810" s="89">
        <f>'2020_3-1-2_Download'!B142</f>
        <v>358</v>
      </c>
      <c r="B810" s="92">
        <f>'2020_3-1-2_Download'!D142</f>
        <v>2018</v>
      </c>
      <c r="C810" s="89" t="str">
        <f>'2020_3-1-2_Download'!C142</f>
        <v>Heidekreis</v>
      </c>
      <c r="D810" s="89" t="str">
        <f>'2020_3-1-2_Download'!$F$7</f>
        <v>in der Familie wird vorrangig nicht deutsch gesprochen</v>
      </c>
      <c r="E810" s="130" t="s">
        <v>1408</v>
      </c>
      <c r="F810" s="66" t="str">
        <f>VLOOKUP(A810,[2]Kreise!$A$2:$C$53,3,FALSE)</f>
        <v>K03358</v>
      </c>
      <c r="G810" s="53" t="s">
        <v>913</v>
      </c>
    </row>
    <row r="811" spans="1:7" x14ac:dyDescent="0.2">
      <c r="A811" s="89">
        <f>'2020_3-1-2_Download'!B143</f>
        <v>359</v>
      </c>
      <c r="B811" s="92">
        <f>'2020_3-1-2_Download'!D143</f>
        <v>2018</v>
      </c>
      <c r="C811" s="89" t="str">
        <f>'2020_3-1-2_Download'!C143</f>
        <v>Stade</v>
      </c>
      <c r="D811" s="89" t="str">
        <f>'2020_3-1-2_Download'!$F$7</f>
        <v>in der Familie wird vorrangig nicht deutsch gesprochen</v>
      </c>
      <c r="E811" s="130" t="s">
        <v>1408</v>
      </c>
      <c r="F811" s="66" t="str">
        <f>VLOOKUP(A811,[2]Kreise!$A$2:$C$53,3,FALSE)</f>
        <v>K03359</v>
      </c>
      <c r="G811" s="53" t="s">
        <v>914</v>
      </c>
    </row>
    <row r="812" spans="1:7" x14ac:dyDescent="0.2">
      <c r="A812" s="89">
        <f>'2020_3-1-2_Download'!B144</f>
        <v>360</v>
      </c>
      <c r="B812" s="92">
        <f>'2020_3-1-2_Download'!D144</f>
        <v>2018</v>
      </c>
      <c r="C812" s="89" t="str">
        <f>'2020_3-1-2_Download'!C144</f>
        <v>Uelzen</v>
      </c>
      <c r="D812" s="89" t="str">
        <f>'2020_3-1-2_Download'!$F$7</f>
        <v>in der Familie wird vorrangig nicht deutsch gesprochen</v>
      </c>
      <c r="E812" s="130" t="s">
        <v>1408</v>
      </c>
      <c r="F812" s="66" t="str">
        <f>VLOOKUP(A812,[2]Kreise!$A$2:$C$53,3,FALSE)</f>
        <v>K03360</v>
      </c>
      <c r="G812" s="53" t="s">
        <v>915</v>
      </c>
    </row>
    <row r="813" spans="1:7" x14ac:dyDescent="0.2">
      <c r="A813" s="89">
        <f>'2020_3-1-2_Download'!B145</f>
        <v>361</v>
      </c>
      <c r="B813" s="92">
        <f>'2020_3-1-2_Download'!D145</f>
        <v>2018</v>
      </c>
      <c r="C813" s="89" t="str">
        <f>'2020_3-1-2_Download'!C145</f>
        <v>Verden</v>
      </c>
      <c r="D813" s="89" t="str">
        <f>'2020_3-1-2_Download'!$F$7</f>
        <v>in der Familie wird vorrangig nicht deutsch gesprochen</v>
      </c>
      <c r="E813" s="130" t="s">
        <v>1408</v>
      </c>
      <c r="F813" s="66" t="str">
        <f>VLOOKUP(A813,[2]Kreise!$A$2:$C$53,3,FALSE)</f>
        <v>K03361</v>
      </c>
      <c r="G813" s="53" t="s">
        <v>916</v>
      </c>
    </row>
    <row r="814" spans="1:7" x14ac:dyDescent="0.2">
      <c r="A814" s="89">
        <f>'2020_3-1-2_Download'!B146</f>
        <v>3</v>
      </c>
      <c r="B814" s="92">
        <f>'2020_3-1-2_Download'!D146</f>
        <v>2018</v>
      </c>
      <c r="C814" s="89" t="str">
        <f>'2020_3-1-2_Download'!C146</f>
        <v>Statistische Region Lüneburg</v>
      </c>
      <c r="D814" s="89" t="str">
        <f>'2020_3-1-2_Download'!$F$7</f>
        <v>in der Familie wird vorrangig nicht deutsch gesprochen</v>
      </c>
      <c r="E814" s="130" t="s">
        <v>1408</v>
      </c>
      <c r="F814" s="66" t="str">
        <f>VLOOKUP(A814,[2]Kreise!$A$2:$C$53,3,FALSE)</f>
        <v>K033</v>
      </c>
      <c r="G814" s="53" t="s">
        <v>917</v>
      </c>
    </row>
    <row r="815" spans="1:7" x14ac:dyDescent="0.2">
      <c r="A815" s="89">
        <f>'2020_3-1-2_Download'!B147</f>
        <v>401</v>
      </c>
      <c r="B815" s="92">
        <f>'2020_3-1-2_Download'!D147</f>
        <v>2018</v>
      </c>
      <c r="C815" s="89" t="str">
        <f>'2020_3-1-2_Download'!C147</f>
        <v>Delmenhorst  Stadt</v>
      </c>
      <c r="D815" s="89" t="str">
        <f>'2020_3-1-2_Download'!$F$7</f>
        <v>in der Familie wird vorrangig nicht deutsch gesprochen</v>
      </c>
      <c r="E815" s="130" t="s">
        <v>1408</v>
      </c>
      <c r="F815" s="66" t="str">
        <f>VLOOKUP(A815,[2]Kreise!$A$2:$C$53,3,FALSE)</f>
        <v>K03401</v>
      </c>
      <c r="G815" s="53" t="s">
        <v>918</v>
      </c>
    </row>
    <row r="816" spans="1:7" x14ac:dyDescent="0.2">
      <c r="A816" s="89">
        <f>'2020_3-1-2_Download'!B148</f>
        <v>402</v>
      </c>
      <c r="B816" s="92">
        <f>'2020_3-1-2_Download'!D148</f>
        <v>2018</v>
      </c>
      <c r="C816" s="89" t="str">
        <f>'2020_3-1-2_Download'!C148</f>
        <v>Emden  Stadt</v>
      </c>
      <c r="D816" s="89" t="str">
        <f>'2020_3-1-2_Download'!$F$7</f>
        <v>in der Familie wird vorrangig nicht deutsch gesprochen</v>
      </c>
      <c r="E816" s="130" t="s">
        <v>1408</v>
      </c>
      <c r="F816" s="66" t="str">
        <f>VLOOKUP(A816,[2]Kreise!$A$2:$C$53,3,FALSE)</f>
        <v>K03402</v>
      </c>
      <c r="G816" s="53" t="s">
        <v>919</v>
      </c>
    </row>
    <row r="817" spans="1:7" x14ac:dyDescent="0.2">
      <c r="A817" s="89">
        <f>'2020_3-1-2_Download'!B149</f>
        <v>403</v>
      </c>
      <c r="B817" s="92">
        <f>'2020_3-1-2_Download'!D149</f>
        <v>2018</v>
      </c>
      <c r="C817" s="89" t="str">
        <f>'2020_3-1-2_Download'!C149</f>
        <v>Oldenburg(Oldb)  Stadt</v>
      </c>
      <c r="D817" s="89" t="str">
        <f>'2020_3-1-2_Download'!$F$7</f>
        <v>in der Familie wird vorrangig nicht deutsch gesprochen</v>
      </c>
      <c r="E817" s="130" t="s">
        <v>1408</v>
      </c>
      <c r="F817" s="66" t="str">
        <f>VLOOKUP(A817,[2]Kreise!$A$2:$C$53,3,FALSE)</f>
        <v>K03403</v>
      </c>
      <c r="G817" s="53" t="s">
        <v>920</v>
      </c>
    </row>
    <row r="818" spans="1:7" x14ac:dyDescent="0.2">
      <c r="A818" s="89">
        <f>'2020_3-1-2_Download'!B150</f>
        <v>404</v>
      </c>
      <c r="B818" s="92">
        <f>'2020_3-1-2_Download'!D150</f>
        <v>2018</v>
      </c>
      <c r="C818" s="89" t="str">
        <f>'2020_3-1-2_Download'!C150</f>
        <v>Osnabrück  Stadt</v>
      </c>
      <c r="D818" s="89" t="str">
        <f>'2020_3-1-2_Download'!$F$7</f>
        <v>in der Familie wird vorrangig nicht deutsch gesprochen</v>
      </c>
      <c r="E818" s="130" t="s">
        <v>1408</v>
      </c>
      <c r="F818" s="66" t="str">
        <f>VLOOKUP(A818,[2]Kreise!$A$2:$C$53,3,FALSE)</f>
        <v>K03404</v>
      </c>
      <c r="G818" s="53" t="s">
        <v>921</v>
      </c>
    </row>
    <row r="819" spans="1:7" x14ac:dyDescent="0.2">
      <c r="A819" s="89">
        <f>'2020_3-1-2_Download'!B151</f>
        <v>405</v>
      </c>
      <c r="B819" s="92">
        <f>'2020_3-1-2_Download'!D151</f>
        <v>2018</v>
      </c>
      <c r="C819" s="89" t="str">
        <f>'2020_3-1-2_Download'!C151</f>
        <v>Wilhelmshaven  Stadt</v>
      </c>
      <c r="D819" s="89" t="str">
        <f>'2020_3-1-2_Download'!$F$7</f>
        <v>in der Familie wird vorrangig nicht deutsch gesprochen</v>
      </c>
      <c r="E819" s="130" t="s">
        <v>1408</v>
      </c>
      <c r="F819" s="66" t="str">
        <f>VLOOKUP(A819,[2]Kreise!$A$2:$C$53,3,FALSE)</f>
        <v>K03405</v>
      </c>
      <c r="G819" s="53" t="s">
        <v>922</v>
      </c>
    </row>
    <row r="820" spans="1:7" x14ac:dyDescent="0.2">
      <c r="A820" s="89">
        <f>'2020_3-1-2_Download'!B152</f>
        <v>451</v>
      </c>
      <c r="B820" s="92">
        <f>'2020_3-1-2_Download'!D152</f>
        <v>2018</v>
      </c>
      <c r="C820" s="89" t="str">
        <f>'2020_3-1-2_Download'!C152</f>
        <v>Ammerland</v>
      </c>
      <c r="D820" s="89" t="str">
        <f>'2020_3-1-2_Download'!$F$7</f>
        <v>in der Familie wird vorrangig nicht deutsch gesprochen</v>
      </c>
      <c r="E820" s="130" t="s">
        <v>1408</v>
      </c>
      <c r="F820" s="66" t="str">
        <f>VLOOKUP(A820,[2]Kreise!$A$2:$C$53,3,FALSE)</f>
        <v>K03451</v>
      </c>
      <c r="G820" s="53" t="s">
        <v>923</v>
      </c>
    </row>
    <row r="821" spans="1:7" x14ac:dyDescent="0.2">
      <c r="A821" s="89">
        <f>'2020_3-1-2_Download'!B153</f>
        <v>452</v>
      </c>
      <c r="B821" s="92">
        <f>'2020_3-1-2_Download'!D153</f>
        <v>2018</v>
      </c>
      <c r="C821" s="89" t="str">
        <f>'2020_3-1-2_Download'!C153</f>
        <v>Aurich</v>
      </c>
      <c r="D821" s="89" t="str">
        <f>'2020_3-1-2_Download'!$F$7</f>
        <v>in der Familie wird vorrangig nicht deutsch gesprochen</v>
      </c>
      <c r="E821" s="130" t="s">
        <v>1408</v>
      </c>
      <c r="F821" s="66" t="str">
        <f>VLOOKUP(A821,[2]Kreise!$A$2:$C$53,3,FALSE)</f>
        <v>K03452</v>
      </c>
      <c r="G821" s="53" t="s">
        <v>924</v>
      </c>
    </row>
    <row r="822" spans="1:7" x14ac:dyDescent="0.2">
      <c r="A822" s="89">
        <f>'2020_3-1-2_Download'!B154</f>
        <v>453</v>
      </c>
      <c r="B822" s="92">
        <f>'2020_3-1-2_Download'!D154</f>
        <v>2018</v>
      </c>
      <c r="C822" s="89" t="str">
        <f>'2020_3-1-2_Download'!C154</f>
        <v>Cloppenburg</v>
      </c>
      <c r="D822" s="89" t="str">
        <f>'2020_3-1-2_Download'!$F$7</f>
        <v>in der Familie wird vorrangig nicht deutsch gesprochen</v>
      </c>
      <c r="E822" s="130" t="s">
        <v>1408</v>
      </c>
      <c r="F822" s="66" t="str">
        <f>VLOOKUP(A822,[2]Kreise!$A$2:$C$53,3,FALSE)</f>
        <v>K03453</v>
      </c>
      <c r="G822" s="53" t="s">
        <v>925</v>
      </c>
    </row>
    <row r="823" spans="1:7" x14ac:dyDescent="0.2">
      <c r="A823" s="89">
        <f>'2020_3-1-2_Download'!B155</f>
        <v>454</v>
      </c>
      <c r="B823" s="92">
        <f>'2020_3-1-2_Download'!D155</f>
        <v>2018</v>
      </c>
      <c r="C823" s="89" t="str">
        <f>'2020_3-1-2_Download'!C155</f>
        <v>Emsland</v>
      </c>
      <c r="D823" s="89" t="str">
        <f>'2020_3-1-2_Download'!$F$7</f>
        <v>in der Familie wird vorrangig nicht deutsch gesprochen</v>
      </c>
      <c r="E823" s="130" t="s">
        <v>1408</v>
      </c>
      <c r="F823" s="66" t="str">
        <f>VLOOKUP(A823,[2]Kreise!$A$2:$C$53,3,FALSE)</f>
        <v>K03454</v>
      </c>
      <c r="G823" s="53" t="s">
        <v>926</v>
      </c>
    </row>
    <row r="824" spans="1:7" x14ac:dyDescent="0.2">
      <c r="A824" s="89">
        <f>'2020_3-1-2_Download'!B156</f>
        <v>455</v>
      </c>
      <c r="B824" s="92">
        <f>'2020_3-1-2_Download'!D156</f>
        <v>2018</v>
      </c>
      <c r="C824" s="89" t="str">
        <f>'2020_3-1-2_Download'!C156</f>
        <v>Friesland</v>
      </c>
      <c r="D824" s="89" t="str">
        <f>'2020_3-1-2_Download'!$F$7</f>
        <v>in der Familie wird vorrangig nicht deutsch gesprochen</v>
      </c>
      <c r="E824" s="130" t="s">
        <v>1408</v>
      </c>
      <c r="F824" s="66" t="str">
        <f>VLOOKUP(A824,[2]Kreise!$A$2:$C$53,3,FALSE)</f>
        <v>K03455</v>
      </c>
      <c r="G824" s="53" t="s">
        <v>927</v>
      </c>
    </row>
    <row r="825" spans="1:7" x14ac:dyDescent="0.2">
      <c r="A825" s="89">
        <f>'2020_3-1-2_Download'!B157</f>
        <v>456</v>
      </c>
      <c r="B825" s="92">
        <f>'2020_3-1-2_Download'!D157</f>
        <v>2018</v>
      </c>
      <c r="C825" s="89" t="str">
        <f>'2020_3-1-2_Download'!C157</f>
        <v>Grafschaft Bentheim</v>
      </c>
      <c r="D825" s="89" t="str">
        <f>'2020_3-1-2_Download'!$F$7</f>
        <v>in der Familie wird vorrangig nicht deutsch gesprochen</v>
      </c>
      <c r="E825" s="130" t="s">
        <v>1408</v>
      </c>
      <c r="F825" s="66" t="str">
        <f>VLOOKUP(A825,[2]Kreise!$A$2:$C$53,3,FALSE)</f>
        <v>K03456</v>
      </c>
      <c r="G825" s="53" t="s">
        <v>928</v>
      </c>
    </row>
    <row r="826" spans="1:7" x14ac:dyDescent="0.2">
      <c r="A826" s="89">
        <f>'2020_3-1-2_Download'!B158</f>
        <v>457</v>
      </c>
      <c r="B826" s="92">
        <f>'2020_3-1-2_Download'!D158</f>
        <v>2018</v>
      </c>
      <c r="C826" s="89" t="str">
        <f>'2020_3-1-2_Download'!C158</f>
        <v>Leer</v>
      </c>
      <c r="D826" s="89" t="str">
        <f>'2020_3-1-2_Download'!$F$7</f>
        <v>in der Familie wird vorrangig nicht deutsch gesprochen</v>
      </c>
      <c r="E826" s="130" t="s">
        <v>1408</v>
      </c>
      <c r="F826" s="66" t="str">
        <f>VLOOKUP(A826,[2]Kreise!$A$2:$C$53,3,FALSE)</f>
        <v>K03457</v>
      </c>
      <c r="G826" s="53" t="s">
        <v>929</v>
      </c>
    </row>
    <row r="827" spans="1:7" x14ac:dyDescent="0.2">
      <c r="A827" s="89">
        <f>'2020_3-1-2_Download'!B159</f>
        <v>458</v>
      </c>
      <c r="B827" s="92">
        <f>'2020_3-1-2_Download'!D159</f>
        <v>2018</v>
      </c>
      <c r="C827" s="89" t="str">
        <f>'2020_3-1-2_Download'!C159</f>
        <v>Oldenburg</v>
      </c>
      <c r="D827" s="89" t="str">
        <f>'2020_3-1-2_Download'!$F$7</f>
        <v>in der Familie wird vorrangig nicht deutsch gesprochen</v>
      </c>
      <c r="E827" s="130" t="s">
        <v>1408</v>
      </c>
      <c r="F827" s="66" t="str">
        <f>VLOOKUP(A827,[2]Kreise!$A$2:$C$53,3,FALSE)</f>
        <v>K03458</v>
      </c>
      <c r="G827" s="53" t="s">
        <v>930</v>
      </c>
    </row>
    <row r="828" spans="1:7" x14ac:dyDescent="0.2">
      <c r="A828" s="89">
        <f>'2020_3-1-2_Download'!B160</f>
        <v>459</v>
      </c>
      <c r="B828" s="92">
        <f>'2020_3-1-2_Download'!D160</f>
        <v>2018</v>
      </c>
      <c r="C828" s="89" t="str">
        <f>'2020_3-1-2_Download'!C160</f>
        <v>Osnabrück</v>
      </c>
      <c r="D828" s="89" t="str">
        <f>'2020_3-1-2_Download'!$F$7</f>
        <v>in der Familie wird vorrangig nicht deutsch gesprochen</v>
      </c>
      <c r="E828" s="130" t="s">
        <v>1408</v>
      </c>
      <c r="F828" s="66" t="str">
        <f>VLOOKUP(A828,[2]Kreise!$A$2:$C$53,3,FALSE)</f>
        <v>K03459</v>
      </c>
      <c r="G828" s="53" t="s">
        <v>931</v>
      </c>
    </row>
    <row r="829" spans="1:7" x14ac:dyDescent="0.2">
      <c r="A829" s="89">
        <f>'2020_3-1-2_Download'!B161</f>
        <v>460</v>
      </c>
      <c r="B829" s="92">
        <f>'2020_3-1-2_Download'!D161</f>
        <v>2018</v>
      </c>
      <c r="C829" s="89" t="str">
        <f>'2020_3-1-2_Download'!C161</f>
        <v>Vechta</v>
      </c>
      <c r="D829" s="89" t="str">
        <f>'2020_3-1-2_Download'!$F$7</f>
        <v>in der Familie wird vorrangig nicht deutsch gesprochen</v>
      </c>
      <c r="E829" s="130" t="s">
        <v>1408</v>
      </c>
      <c r="F829" s="66" t="str">
        <f>VLOOKUP(A829,[2]Kreise!$A$2:$C$53,3,FALSE)</f>
        <v>K03460</v>
      </c>
      <c r="G829" s="53" t="s">
        <v>932</v>
      </c>
    </row>
    <row r="830" spans="1:7" x14ac:dyDescent="0.2">
      <c r="A830" s="89">
        <f>'2020_3-1-2_Download'!B162</f>
        <v>461</v>
      </c>
      <c r="B830" s="92">
        <f>'2020_3-1-2_Download'!D162</f>
        <v>2018</v>
      </c>
      <c r="C830" s="89" t="str">
        <f>'2020_3-1-2_Download'!C162</f>
        <v>Wesermarsch</v>
      </c>
      <c r="D830" s="89" t="str">
        <f>'2020_3-1-2_Download'!$F$7</f>
        <v>in der Familie wird vorrangig nicht deutsch gesprochen</v>
      </c>
      <c r="E830" s="130" t="s">
        <v>1408</v>
      </c>
      <c r="F830" s="66" t="str">
        <f>VLOOKUP(A830,[2]Kreise!$A$2:$C$53,3,FALSE)</f>
        <v>K03461</v>
      </c>
      <c r="G830" s="53" t="s">
        <v>933</v>
      </c>
    </row>
    <row r="831" spans="1:7" x14ac:dyDescent="0.2">
      <c r="A831" s="89">
        <f>'2020_3-1-2_Download'!B163</f>
        <v>462</v>
      </c>
      <c r="B831" s="92">
        <f>'2020_3-1-2_Download'!D163</f>
        <v>2018</v>
      </c>
      <c r="C831" s="89" t="str">
        <f>'2020_3-1-2_Download'!C163</f>
        <v>Wittmund</v>
      </c>
      <c r="D831" s="89" t="str">
        <f>'2020_3-1-2_Download'!$F$7</f>
        <v>in der Familie wird vorrangig nicht deutsch gesprochen</v>
      </c>
      <c r="E831" s="130" t="s">
        <v>1408</v>
      </c>
      <c r="F831" s="66" t="str">
        <f>VLOOKUP(A831,[2]Kreise!$A$2:$C$53,3,FALSE)</f>
        <v>K03462</v>
      </c>
      <c r="G831" s="53" t="s">
        <v>934</v>
      </c>
    </row>
    <row r="832" spans="1:7" x14ac:dyDescent="0.2">
      <c r="A832" s="89">
        <f>'2020_3-1-2_Download'!B164</f>
        <v>4</v>
      </c>
      <c r="B832" s="92">
        <f>'2020_3-1-2_Download'!D164</f>
        <v>2018</v>
      </c>
      <c r="C832" s="89" t="str">
        <f>'2020_3-1-2_Download'!C164</f>
        <v>Statistische Region Weser-Ems</v>
      </c>
      <c r="D832" s="89" t="str">
        <f>'2020_3-1-2_Download'!$F$7</f>
        <v>in der Familie wird vorrangig nicht deutsch gesprochen</v>
      </c>
      <c r="E832" s="130" t="s">
        <v>1408</v>
      </c>
      <c r="F832" s="66" t="str">
        <f>VLOOKUP(A832,[2]Kreise!$A$2:$C$53,3,FALSE)</f>
        <v>K034</v>
      </c>
      <c r="G832" s="53" t="s">
        <v>935</v>
      </c>
    </row>
    <row r="833" spans="1:7" x14ac:dyDescent="0.2">
      <c r="A833" s="89">
        <f>'2020_3-1-2_Download'!B165</f>
        <v>0</v>
      </c>
      <c r="B833" s="92">
        <f>'2020_3-1-2_Download'!D165</f>
        <v>2018</v>
      </c>
      <c r="C833" s="89" t="str">
        <f>'2020_3-1-2_Download'!C165</f>
        <v>Niedersachsen</v>
      </c>
      <c r="D833" s="89" t="str">
        <f>'2020_3-1-2_Download'!$F$7</f>
        <v>in der Familie wird vorrangig nicht deutsch gesprochen</v>
      </c>
      <c r="E833" s="130" t="s">
        <v>1408</v>
      </c>
      <c r="F833" s="66" t="str">
        <f>VLOOKUP(A833,[2]Kreise!$A$2:$C$53,3,FALSE)</f>
        <v>K030</v>
      </c>
      <c r="G833" s="53" t="s">
        <v>936</v>
      </c>
    </row>
    <row r="834" spans="1:7" x14ac:dyDescent="0.2">
      <c r="A834" s="89">
        <f>'2020_3-1-2_Download'!B166</f>
        <v>101</v>
      </c>
      <c r="B834" s="92">
        <f>'2020_3-1-2_Download'!D166</f>
        <v>2017</v>
      </c>
      <c r="C834" s="89" t="str">
        <f>'2020_3-1-2_Download'!C166</f>
        <v>Braunschweig  Stadt</v>
      </c>
      <c r="D834" s="89" t="str">
        <f>'2020_3-1-2_Download'!$F$7</f>
        <v>in der Familie wird vorrangig nicht deutsch gesprochen</v>
      </c>
      <c r="E834" s="130" t="s">
        <v>1408</v>
      </c>
      <c r="F834" s="66" t="str">
        <f>VLOOKUP(A834,[2]Kreise!$A$2:$C$53,3,FALSE)</f>
        <v>K03101</v>
      </c>
      <c r="G834" s="53" t="s">
        <v>937</v>
      </c>
    </row>
    <row r="835" spans="1:7" x14ac:dyDescent="0.2">
      <c r="A835" s="89">
        <f>'2020_3-1-2_Download'!B167</f>
        <v>102</v>
      </c>
      <c r="B835" s="92">
        <f>'2020_3-1-2_Download'!D167</f>
        <v>2017</v>
      </c>
      <c r="C835" s="89" t="str">
        <f>'2020_3-1-2_Download'!C167</f>
        <v>Salzgitter  Stadt</v>
      </c>
      <c r="D835" s="89" t="str">
        <f>'2020_3-1-2_Download'!$F$7</f>
        <v>in der Familie wird vorrangig nicht deutsch gesprochen</v>
      </c>
      <c r="E835" s="130" t="s">
        <v>1408</v>
      </c>
      <c r="F835" s="66" t="str">
        <f>VLOOKUP(A835,[2]Kreise!$A$2:$C$53,3,FALSE)</f>
        <v>K03102</v>
      </c>
      <c r="G835" s="53" t="s">
        <v>938</v>
      </c>
    </row>
    <row r="836" spans="1:7" x14ac:dyDescent="0.2">
      <c r="A836" s="89">
        <f>'2020_3-1-2_Download'!B168</f>
        <v>103</v>
      </c>
      <c r="B836" s="92">
        <f>'2020_3-1-2_Download'!D168</f>
        <v>2017</v>
      </c>
      <c r="C836" s="89" t="str">
        <f>'2020_3-1-2_Download'!C168</f>
        <v>Wolfsburg  Stadt</v>
      </c>
      <c r="D836" s="89" t="str">
        <f>'2020_3-1-2_Download'!$F$7</f>
        <v>in der Familie wird vorrangig nicht deutsch gesprochen</v>
      </c>
      <c r="E836" s="130" t="s">
        <v>1408</v>
      </c>
      <c r="F836" s="66" t="str">
        <f>VLOOKUP(A836,[2]Kreise!$A$2:$C$53,3,FALSE)</f>
        <v>K03103</v>
      </c>
      <c r="G836" s="53" t="s">
        <v>939</v>
      </c>
    </row>
    <row r="837" spans="1:7" x14ac:dyDescent="0.2">
      <c r="A837" s="89">
        <f>'2020_3-1-2_Download'!B169</f>
        <v>151</v>
      </c>
      <c r="B837" s="92">
        <f>'2020_3-1-2_Download'!D169</f>
        <v>2017</v>
      </c>
      <c r="C837" s="89" t="str">
        <f>'2020_3-1-2_Download'!C169</f>
        <v>Gifhorn</v>
      </c>
      <c r="D837" s="89" t="str">
        <f>'2020_3-1-2_Download'!$F$7</f>
        <v>in der Familie wird vorrangig nicht deutsch gesprochen</v>
      </c>
      <c r="E837" s="130" t="s">
        <v>1408</v>
      </c>
      <c r="F837" s="66" t="str">
        <f>VLOOKUP(A837,[2]Kreise!$A$2:$C$53,3,FALSE)</f>
        <v>K03151</v>
      </c>
      <c r="G837" s="53" t="s">
        <v>940</v>
      </c>
    </row>
    <row r="838" spans="1:7" x14ac:dyDescent="0.2">
      <c r="A838" s="89">
        <f>'2020_3-1-2_Download'!B170</f>
        <v>153</v>
      </c>
      <c r="B838" s="92">
        <f>'2020_3-1-2_Download'!D170</f>
        <v>2017</v>
      </c>
      <c r="C838" s="89" t="str">
        <f>'2020_3-1-2_Download'!C170</f>
        <v>Goslar</v>
      </c>
      <c r="D838" s="89" t="str">
        <f>'2020_3-1-2_Download'!$F$7</f>
        <v>in der Familie wird vorrangig nicht deutsch gesprochen</v>
      </c>
      <c r="E838" s="130" t="s">
        <v>1408</v>
      </c>
      <c r="F838" s="66" t="str">
        <f>VLOOKUP(A838,[2]Kreise!$A$2:$C$53,3,FALSE)</f>
        <v>K03153</v>
      </c>
      <c r="G838" s="53" t="s">
        <v>941</v>
      </c>
    </row>
    <row r="839" spans="1:7" x14ac:dyDescent="0.2">
      <c r="A839" s="89">
        <f>'2020_3-1-2_Download'!B171</f>
        <v>154</v>
      </c>
      <c r="B839" s="92">
        <f>'2020_3-1-2_Download'!D171</f>
        <v>2017</v>
      </c>
      <c r="C839" s="89" t="str">
        <f>'2020_3-1-2_Download'!C171</f>
        <v>Helmstedt</v>
      </c>
      <c r="D839" s="89" t="str">
        <f>'2020_3-1-2_Download'!$F$7</f>
        <v>in der Familie wird vorrangig nicht deutsch gesprochen</v>
      </c>
      <c r="E839" s="130" t="s">
        <v>1408</v>
      </c>
      <c r="F839" s="66" t="str">
        <f>VLOOKUP(A839,[2]Kreise!$A$2:$C$53,3,FALSE)</f>
        <v>K03154</v>
      </c>
      <c r="G839" s="53" t="s">
        <v>942</v>
      </c>
    </row>
    <row r="840" spans="1:7" x14ac:dyDescent="0.2">
      <c r="A840" s="89">
        <f>'2020_3-1-2_Download'!B172</f>
        <v>155</v>
      </c>
      <c r="B840" s="92">
        <f>'2020_3-1-2_Download'!D172</f>
        <v>2017</v>
      </c>
      <c r="C840" s="89" t="str">
        <f>'2020_3-1-2_Download'!C172</f>
        <v>Northeim</v>
      </c>
      <c r="D840" s="89" t="str">
        <f>'2020_3-1-2_Download'!$F$7</f>
        <v>in der Familie wird vorrangig nicht deutsch gesprochen</v>
      </c>
      <c r="E840" s="130" t="s">
        <v>1408</v>
      </c>
      <c r="F840" s="66" t="str">
        <f>VLOOKUP(A840,[2]Kreise!$A$2:$C$53,3,FALSE)</f>
        <v>K03155</v>
      </c>
      <c r="G840" s="53" t="s">
        <v>943</v>
      </c>
    </row>
    <row r="841" spans="1:7" x14ac:dyDescent="0.2">
      <c r="A841" s="89">
        <f>'2020_3-1-2_Download'!B173</f>
        <v>157</v>
      </c>
      <c r="B841" s="92">
        <f>'2020_3-1-2_Download'!D173</f>
        <v>2017</v>
      </c>
      <c r="C841" s="89" t="str">
        <f>'2020_3-1-2_Download'!C173</f>
        <v>Peine</v>
      </c>
      <c r="D841" s="89" t="str">
        <f>'2020_3-1-2_Download'!$F$7</f>
        <v>in der Familie wird vorrangig nicht deutsch gesprochen</v>
      </c>
      <c r="E841" s="130" t="s">
        <v>1408</v>
      </c>
      <c r="F841" s="66" t="str">
        <f>VLOOKUP(A841,[2]Kreise!$A$2:$C$53,3,FALSE)</f>
        <v>K03157</v>
      </c>
      <c r="G841" s="53" t="s">
        <v>944</v>
      </c>
    </row>
    <row r="842" spans="1:7" x14ac:dyDescent="0.2">
      <c r="A842" s="89">
        <f>'2020_3-1-2_Download'!B174</f>
        <v>158</v>
      </c>
      <c r="B842" s="92">
        <f>'2020_3-1-2_Download'!D174</f>
        <v>2017</v>
      </c>
      <c r="C842" s="89" t="str">
        <f>'2020_3-1-2_Download'!C174</f>
        <v>Wolfenbüttel</v>
      </c>
      <c r="D842" s="89" t="str">
        <f>'2020_3-1-2_Download'!$F$7</f>
        <v>in der Familie wird vorrangig nicht deutsch gesprochen</v>
      </c>
      <c r="E842" s="130" t="s">
        <v>1408</v>
      </c>
      <c r="F842" s="66" t="str">
        <f>VLOOKUP(A842,[2]Kreise!$A$2:$C$53,3,FALSE)</f>
        <v>K03158</v>
      </c>
      <c r="G842" s="53" t="s">
        <v>945</v>
      </c>
    </row>
    <row r="843" spans="1:7" x14ac:dyDescent="0.2">
      <c r="A843" s="89">
        <f>'2020_3-1-2_Download'!B175</f>
        <v>159</v>
      </c>
      <c r="B843" s="92">
        <f>'2020_3-1-2_Download'!D175</f>
        <v>2017</v>
      </c>
      <c r="C843" s="89" t="str">
        <f>'2020_3-1-2_Download'!C175</f>
        <v>Göttingen</v>
      </c>
      <c r="D843" s="89" t="str">
        <f>'2020_3-1-2_Download'!$F$7</f>
        <v>in der Familie wird vorrangig nicht deutsch gesprochen</v>
      </c>
      <c r="E843" s="130" t="s">
        <v>1408</v>
      </c>
      <c r="F843" s="66" t="str">
        <f>VLOOKUP(A843,[2]Kreise!$A$2:$C$53,3,FALSE)</f>
        <v>K03159</v>
      </c>
      <c r="G843" s="53" t="s">
        <v>946</v>
      </c>
    </row>
    <row r="844" spans="1:7" x14ac:dyDescent="0.2">
      <c r="A844" s="89">
        <f>'2020_3-1-2_Download'!B176</f>
        <v>1</v>
      </c>
      <c r="B844" s="92">
        <f>'2020_3-1-2_Download'!D176</f>
        <v>2017</v>
      </c>
      <c r="C844" s="89" t="str">
        <f>'2020_3-1-2_Download'!C176</f>
        <v>Statistische Region Braunschweig</v>
      </c>
      <c r="D844" s="89" t="str">
        <f>'2020_3-1-2_Download'!$F$7</f>
        <v>in der Familie wird vorrangig nicht deutsch gesprochen</v>
      </c>
      <c r="E844" s="130" t="s">
        <v>1408</v>
      </c>
      <c r="F844" s="66" t="str">
        <f>VLOOKUP(A844,[2]Kreise!$A$2:$C$53,3,FALSE)</f>
        <v>K031</v>
      </c>
      <c r="G844" s="53" t="s">
        <v>947</v>
      </c>
    </row>
    <row r="845" spans="1:7" x14ac:dyDescent="0.2">
      <c r="A845" s="89">
        <f>'2020_3-1-2_Download'!B177</f>
        <v>241</v>
      </c>
      <c r="B845" s="92">
        <f>'2020_3-1-2_Download'!D177</f>
        <v>2017</v>
      </c>
      <c r="C845" s="89" t="str">
        <f>'2020_3-1-2_Download'!C177</f>
        <v>Hannover  Region</v>
      </c>
      <c r="D845" s="89" t="str">
        <f>'2020_3-1-2_Download'!$F$7</f>
        <v>in der Familie wird vorrangig nicht deutsch gesprochen</v>
      </c>
      <c r="E845" s="130" t="s">
        <v>1408</v>
      </c>
      <c r="F845" s="66" t="str">
        <f>VLOOKUP(A845,[2]Kreise!$A$2:$C$53,3,FALSE)</f>
        <v>K03241</v>
      </c>
      <c r="G845" s="53" t="s">
        <v>948</v>
      </c>
    </row>
    <row r="846" spans="1:7" x14ac:dyDescent="0.2">
      <c r="A846" s="89">
        <f>'2020_3-1-2_Download'!B178</f>
        <v>241001</v>
      </c>
      <c r="B846" s="92">
        <f>'2020_3-1-2_Download'!D178</f>
        <v>2017</v>
      </c>
      <c r="C846" s="89" t="str">
        <f>'2020_3-1-2_Download'!C178</f>
        <v>dav. Hannover  Lhst.</v>
      </c>
      <c r="D846" s="89" t="str">
        <f>'2020_3-1-2_Download'!$F$7</f>
        <v>in der Familie wird vorrangig nicht deutsch gesprochen</v>
      </c>
      <c r="E846" s="130" t="s">
        <v>1408</v>
      </c>
      <c r="F846" s="66" t="str">
        <f>VLOOKUP(A846,[2]Kreise!$A$2:$C$53,3,FALSE)</f>
        <v>K03241001</v>
      </c>
      <c r="G846" s="53" t="s">
        <v>949</v>
      </c>
    </row>
    <row r="847" spans="1:7" x14ac:dyDescent="0.2">
      <c r="A847" s="89">
        <f>'2020_3-1-2_Download'!B179</f>
        <v>241999</v>
      </c>
      <c r="B847" s="92">
        <f>'2020_3-1-2_Download'!D179</f>
        <v>2017</v>
      </c>
      <c r="C847" s="89" t="str">
        <f>'2020_3-1-2_Download'!C179</f>
        <v>dav. Hannover  Umland</v>
      </c>
      <c r="D847" s="89" t="str">
        <f>'2020_3-1-2_Download'!$F$7</f>
        <v>in der Familie wird vorrangig nicht deutsch gesprochen</v>
      </c>
      <c r="E847" s="130" t="s">
        <v>1408</v>
      </c>
      <c r="F847" s="66" t="str">
        <f>VLOOKUP(A847,[2]Kreise!$A$2:$C$53,3,FALSE)</f>
        <v>K03241999</v>
      </c>
      <c r="G847" s="53" t="s">
        <v>950</v>
      </c>
    </row>
    <row r="848" spans="1:7" x14ac:dyDescent="0.2">
      <c r="A848" s="89">
        <f>'2020_3-1-2_Download'!B180</f>
        <v>251</v>
      </c>
      <c r="B848" s="92">
        <f>'2020_3-1-2_Download'!D180</f>
        <v>2017</v>
      </c>
      <c r="C848" s="89" t="str">
        <f>'2020_3-1-2_Download'!C180</f>
        <v>Diepholz</v>
      </c>
      <c r="D848" s="89" t="str">
        <f>'2020_3-1-2_Download'!$F$7</f>
        <v>in der Familie wird vorrangig nicht deutsch gesprochen</v>
      </c>
      <c r="E848" s="130" t="s">
        <v>1408</v>
      </c>
      <c r="F848" s="66" t="str">
        <f>VLOOKUP(A848,[2]Kreise!$A$2:$C$53,3,FALSE)</f>
        <v>K03251</v>
      </c>
      <c r="G848" s="53" t="s">
        <v>951</v>
      </c>
    </row>
    <row r="849" spans="1:7" x14ac:dyDescent="0.2">
      <c r="A849" s="89">
        <f>'2020_3-1-2_Download'!B181</f>
        <v>252</v>
      </c>
      <c r="B849" s="92">
        <f>'2020_3-1-2_Download'!D181</f>
        <v>2017</v>
      </c>
      <c r="C849" s="89" t="str">
        <f>'2020_3-1-2_Download'!C181</f>
        <v>Hameln-Pyrmont</v>
      </c>
      <c r="D849" s="89" t="str">
        <f>'2020_3-1-2_Download'!$F$7</f>
        <v>in der Familie wird vorrangig nicht deutsch gesprochen</v>
      </c>
      <c r="E849" s="130" t="s">
        <v>1408</v>
      </c>
      <c r="F849" s="66" t="str">
        <f>VLOOKUP(A849,[2]Kreise!$A$2:$C$53,3,FALSE)</f>
        <v>K03252</v>
      </c>
      <c r="G849" s="53" t="s">
        <v>952</v>
      </c>
    </row>
    <row r="850" spans="1:7" x14ac:dyDescent="0.2">
      <c r="A850" s="89">
        <f>'2020_3-1-2_Download'!B182</f>
        <v>254</v>
      </c>
      <c r="B850" s="92">
        <f>'2020_3-1-2_Download'!D182</f>
        <v>2017</v>
      </c>
      <c r="C850" s="89" t="str">
        <f>'2020_3-1-2_Download'!C182</f>
        <v>Hildesheim</v>
      </c>
      <c r="D850" s="89" t="str">
        <f>'2020_3-1-2_Download'!$F$7</f>
        <v>in der Familie wird vorrangig nicht deutsch gesprochen</v>
      </c>
      <c r="E850" s="130" t="s">
        <v>1408</v>
      </c>
      <c r="F850" s="66" t="str">
        <f>VLOOKUP(A850,[2]Kreise!$A$2:$C$53,3,FALSE)</f>
        <v>K03254</v>
      </c>
      <c r="G850" s="53" t="s">
        <v>953</v>
      </c>
    </row>
    <row r="851" spans="1:7" x14ac:dyDescent="0.2">
      <c r="A851" s="89">
        <f>'2020_3-1-2_Download'!B183</f>
        <v>255</v>
      </c>
      <c r="B851" s="92">
        <f>'2020_3-1-2_Download'!D183</f>
        <v>2017</v>
      </c>
      <c r="C851" s="89" t="str">
        <f>'2020_3-1-2_Download'!C183</f>
        <v>Holzminden</v>
      </c>
      <c r="D851" s="89" t="str">
        <f>'2020_3-1-2_Download'!$F$7</f>
        <v>in der Familie wird vorrangig nicht deutsch gesprochen</v>
      </c>
      <c r="E851" s="130" t="s">
        <v>1408</v>
      </c>
      <c r="F851" s="66" t="str">
        <f>VLOOKUP(A851,[2]Kreise!$A$2:$C$53,3,FALSE)</f>
        <v>K03255</v>
      </c>
      <c r="G851" s="53" t="s">
        <v>954</v>
      </c>
    </row>
    <row r="852" spans="1:7" x14ac:dyDescent="0.2">
      <c r="A852" s="89">
        <f>'2020_3-1-2_Download'!B184</f>
        <v>256</v>
      </c>
      <c r="B852" s="92">
        <f>'2020_3-1-2_Download'!D184</f>
        <v>2017</v>
      </c>
      <c r="C852" s="89" t="str">
        <f>'2020_3-1-2_Download'!C184</f>
        <v>Nienburg (Weser)</v>
      </c>
      <c r="D852" s="89" t="str">
        <f>'2020_3-1-2_Download'!$F$7</f>
        <v>in der Familie wird vorrangig nicht deutsch gesprochen</v>
      </c>
      <c r="E852" s="130" t="s">
        <v>1408</v>
      </c>
      <c r="F852" s="66" t="str">
        <f>VLOOKUP(A852,[2]Kreise!$A$2:$C$53,3,FALSE)</f>
        <v>K03256</v>
      </c>
      <c r="G852" s="53" t="s">
        <v>955</v>
      </c>
    </row>
    <row r="853" spans="1:7" x14ac:dyDescent="0.2">
      <c r="A853" s="89">
        <f>'2020_3-1-2_Download'!B185</f>
        <v>257</v>
      </c>
      <c r="B853" s="92">
        <f>'2020_3-1-2_Download'!D185</f>
        <v>2017</v>
      </c>
      <c r="C853" s="89" t="str">
        <f>'2020_3-1-2_Download'!C185</f>
        <v>Schaumburg</v>
      </c>
      <c r="D853" s="89" t="str">
        <f>'2020_3-1-2_Download'!$F$7</f>
        <v>in der Familie wird vorrangig nicht deutsch gesprochen</v>
      </c>
      <c r="E853" s="130" t="s">
        <v>1408</v>
      </c>
      <c r="F853" s="66" t="str">
        <f>VLOOKUP(A853,[2]Kreise!$A$2:$C$53,3,FALSE)</f>
        <v>K03257</v>
      </c>
      <c r="G853" s="53" t="s">
        <v>956</v>
      </c>
    </row>
    <row r="854" spans="1:7" x14ac:dyDescent="0.2">
      <c r="A854" s="89">
        <f>'2020_3-1-2_Download'!B186</f>
        <v>2</v>
      </c>
      <c r="B854" s="92">
        <f>'2020_3-1-2_Download'!D186</f>
        <v>2017</v>
      </c>
      <c r="C854" s="89" t="str">
        <f>'2020_3-1-2_Download'!C186</f>
        <v>Statistische Region Hannover</v>
      </c>
      <c r="D854" s="89" t="str">
        <f>'2020_3-1-2_Download'!$F$7</f>
        <v>in der Familie wird vorrangig nicht deutsch gesprochen</v>
      </c>
      <c r="E854" s="130" t="s">
        <v>1408</v>
      </c>
      <c r="F854" s="66" t="str">
        <f>VLOOKUP(A854,[2]Kreise!$A$2:$C$53,3,FALSE)</f>
        <v>K032</v>
      </c>
      <c r="G854" s="53" t="s">
        <v>957</v>
      </c>
    </row>
    <row r="855" spans="1:7" x14ac:dyDescent="0.2">
      <c r="A855" s="89">
        <f>'2020_3-1-2_Download'!B187</f>
        <v>351</v>
      </c>
      <c r="B855" s="92">
        <f>'2020_3-1-2_Download'!D187</f>
        <v>2017</v>
      </c>
      <c r="C855" s="89" t="str">
        <f>'2020_3-1-2_Download'!C187</f>
        <v>Celle</v>
      </c>
      <c r="D855" s="89" t="str">
        <f>'2020_3-1-2_Download'!$F$7</f>
        <v>in der Familie wird vorrangig nicht deutsch gesprochen</v>
      </c>
      <c r="E855" s="130" t="s">
        <v>1408</v>
      </c>
      <c r="F855" s="66" t="str">
        <f>VLOOKUP(A855,[2]Kreise!$A$2:$C$53,3,FALSE)</f>
        <v>K03351</v>
      </c>
      <c r="G855" s="53" t="s">
        <v>958</v>
      </c>
    </row>
    <row r="856" spans="1:7" x14ac:dyDescent="0.2">
      <c r="A856" s="89">
        <f>'2020_3-1-2_Download'!B188</f>
        <v>352</v>
      </c>
      <c r="B856" s="92">
        <f>'2020_3-1-2_Download'!D188</f>
        <v>2017</v>
      </c>
      <c r="C856" s="89" t="str">
        <f>'2020_3-1-2_Download'!C188</f>
        <v>Cuxhaven</v>
      </c>
      <c r="D856" s="89" t="str">
        <f>'2020_3-1-2_Download'!$F$7</f>
        <v>in der Familie wird vorrangig nicht deutsch gesprochen</v>
      </c>
      <c r="E856" s="130" t="s">
        <v>1408</v>
      </c>
      <c r="F856" s="66" t="str">
        <f>VLOOKUP(A856,[2]Kreise!$A$2:$C$53,3,FALSE)</f>
        <v>K03352</v>
      </c>
      <c r="G856" s="53" t="s">
        <v>959</v>
      </c>
    </row>
    <row r="857" spans="1:7" x14ac:dyDescent="0.2">
      <c r="A857" s="89">
        <f>'2020_3-1-2_Download'!B189</f>
        <v>353</v>
      </c>
      <c r="B857" s="92">
        <f>'2020_3-1-2_Download'!D189</f>
        <v>2017</v>
      </c>
      <c r="C857" s="89" t="str">
        <f>'2020_3-1-2_Download'!C189</f>
        <v>Harburg</v>
      </c>
      <c r="D857" s="89" t="str">
        <f>'2020_3-1-2_Download'!$F$7</f>
        <v>in der Familie wird vorrangig nicht deutsch gesprochen</v>
      </c>
      <c r="E857" s="130" t="s">
        <v>1408</v>
      </c>
      <c r="F857" s="66" t="str">
        <f>VLOOKUP(A857,[2]Kreise!$A$2:$C$53,3,FALSE)</f>
        <v>K03353</v>
      </c>
      <c r="G857" s="53" t="s">
        <v>960</v>
      </c>
    </row>
    <row r="858" spans="1:7" x14ac:dyDescent="0.2">
      <c r="A858" s="89">
        <f>'2020_3-1-2_Download'!B190</f>
        <v>354</v>
      </c>
      <c r="B858" s="92">
        <f>'2020_3-1-2_Download'!D190</f>
        <v>2017</v>
      </c>
      <c r="C858" s="89" t="str">
        <f>'2020_3-1-2_Download'!C190</f>
        <v>Lüchow-Dannenberg</v>
      </c>
      <c r="D858" s="89" t="str">
        <f>'2020_3-1-2_Download'!$F$7</f>
        <v>in der Familie wird vorrangig nicht deutsch gesprochen</v>
      </c>
      <c r="E858" s="130" t="s">
        <v>1408</v>
      </c>
      <c r="F858" s="66" t="str">
        <f>VLOOKUP(A858,[2]Kreise!$A$2:$C$53,3,FALSE)</f>
        <v>K03354</v>
      </c>
      <c r="G858" s="53" t="s">
        <v>961</v>
      </c>
    </row>
    <row r="859" spans="1:7" x14ac:dyDescent="0.2">
      <c r="A859" s="89">
        <f>'2020_3-1-2_Download'!B191</f>
        <v>355</v>
      </c>
      <c r="B859" s="92">
        <f>'2020_3-1-2_Download'!D191</f>
        <v>2017</v>
      </c>
      <c r="C859" s="89" t="str">
        <f>'2020_3-1-2_Download'!C191</f>
        <v>Lüneburg</v>
      </c>
      <c r="D859" s="89" t="str">
        <f>'2020_3-1-2_Download'!$F$7</f>
        <v>in der Familie wird vorrangig nicht deutsch gesprochen</v>
      </c>
      <c r="E859" s="130" t="s">
        <v>1408</v>
      </c>
      <c r="F859" s="66" t="str">
        <f>VLOOKUP(A859,[2]Kreise!$A$2:$C$53,3,FALSE)</f>
        <v>K03355</v>
      </c>
      <c r="G859" s="53" t="s">
        <v>962</v>
      </c>
    </row>
    <row r="860" spans="1:7" x14ac:dyDescent="0.2">
      <c r="A860" s="89">
        <f>'2020_3-1-2_Download'!B192</f>
        <v>356</v>
      </c>
      <c r="B860" s="92">
        <f>'2020_3-1-2_Download'!D192</f>
        <v>2017</v>
      </c>
      <c r="C860" s="89" t="str">
        <f>'2020_3-1-2_Download'!C192</f>
        <v>Osterholz</v>
      </c>
      <c r="D860" s="89" t="str">
        <f>'2020_3-1-2_Download'!$F$7</f>
        <v>in der Familie wird vorrangig nicht deutsch gesprochen</v>
      </c>
      <c r="E860" s="130" t="s">
        <v>1408</v>
      </c>
      <c r="F860" s="66" t="str">
        <f>VLOOKUP(A860,[2]Kreise!$A$2:$C$53,3,FALSE)</f>
        <v>K03356</v>
      </c>
      <c r="G860" s="53" t="s">
        <v>963</v>
      </c>
    </row>
    <row r="861" spans="1:7" x14ac:dyDescent="0.2">
      <c r="A861" s="89">
        <f>'2020_3-1-2_Download'!B193</f>
        <v>357</v>
      </c>
      <c r="B861" s="92">
        <f>'2020_3-1-2_Download'!D193</f>
        <v>2017</v>
      </c>
      <c r="C861" s="89" t="str">
        <f>'2020_3-1-2_Download'!C193</f>
        <v>Rotenburg (Wümme)</v>
      </c>
      <c r="D861" s="89" t="str">
        <f>'2020_3-1-2_Download'!$F$7</f>
        <v>in der Familie wird vorrangig nicht deutsch gesprochen</v>
      </c>
      <c r="E861" s="130" t="s">
        <v>1408</v>
      </c>
      <c r="F861" s="66" t="str">
        <f>VLOOKUP(A861,[2]Kreise!$A$2:$C$53,3,FALSE)</f>
        <v>K03357</v>
      </c>
      <c r="G861" s="53" t="s">
        <v>964</v>
      </c>
    </row>
    <row r="862" spans="1:7" x14ac:dyDescent="0.2">
      <c r="A862" s="89">
        <f>'2020_3-1-2_Download'!B194</f>
        <v>358</v>
      </c>
      <c r="B862" s="92">
        <f>'2020_3-1-2_Download'!D194</f>
        <v>2017</v>
      </c>
      <c r="C862" s="89" t="str">
        <f>'2020_3-1-2_Download'!C194</f>
        <v>Heidekreis</v>
      </c>
      <c r="D862" s="89" t="str">
        <f>'2020_3-1-2_Download'!$F$7</f>
        <v>in der Familie wird vorrangig nicht deutsch gesprochen</v>
      </c>
      <c r="E862" s="130" t="s">
        <v>1408</v>
      </c>
      <c r="F862" s="66" t="str">
        <f>VLOOKUP(A862,[2]Kreise!$A$2:$C$53,3,FALSE)</f>
        <v>K03358</v>
      </c>
      <c r="G862" s="53" t="s">
        <v>965</v>
      </c>
    </row>
    <row r="863" spans="1:7" x14ac:dyDescent="0.2">
      <c r="A863" s="89">
        <f>'2020_3-1-2_Download'!B195</f>
        <v>359</v>
      </c>
      <c r="B863" s="92">
        <f>'2020_3-1-2_Download'!D195</f>
        <v>2017</v>
      </c>
      <c r="C863" s="89" t="str">
        <f>'2020_3-1-2_Download'!C195</f>
        <v>Stade</v>
      </c>
      <c r="D863" s="89" t="str">
        <f>'2020_3-1-2_Download'!$F$7</f>
        <v>in der Familie wird vorrangig nicht deutsch gesprochen</v>
      </c>
      <c r="E863" s="130" t="s">
        <v>1408</v>
      </c>
      <c r="F863" s="66" t="str">
        <f>VLOOKUP(A863,[2]Kreise!$A$2:$C$53,3,FALSE)</f>
        <v>K03359</v>
      </c>
      <c r="G863" s="53" t="s">
        <v>966</v>
      </c>
    </row>
    <row r="864" spans="1:7" x14ac:dyDescent="0.2">
      <c r="A864" s="89">
        <f>'2020_3-1-2_Download'!B196</f>
        <v>360</v>
      </c>
      <c r="B864" s="92">
        <f>'2020_3-1-2_Download'!D196</f>
        <v>2017</v>
      </c>
      <c r="C864" s="89" t="str">
        <f>'2020_3-1-2_Download'!C196</f>
        <v>Uelzen</v>
      </c>
      <c r="D864" s="89" t="str">
        <f>'2020_3-1-2_Download'!$F$7</f>
        <v>in der Familie wird vorrangig nicht deutsch gesprochen</v>
      </c>
      <c r="E864" s="130" t="s">
        <v>1408</v>
      </c>
      <c r="F864" s="66" t="str">
        <f>VLOOKUP(A864,[2]Kreise!$A$2:$C$53,3,FALSE)</f>
        <v>K03360</v>
      </c>
      <c r="G864" s="53" t="s">
        <v>967</v>
      </c>
    </row>
    <row r="865" spans="1:7" x14ac:dyDescent="0.2">
      <c r="A865" s="89">
        <f>'2020_3-1-2_Download'!B197</f>
        <v>361</v>
      </c>
      <c r="B865" s="92">
        <f>'2020_3-1-2_Download'!D197</f>
        <v>2017</v>
      </c>
      <c r="C865" s="89" t="str">
        <f>'2020_3-1-2_Download'!C197</f>
        <v>Verden</v>
      </c>
      <c r="D865" s="89" t="str">
        <f>'2020_3-1-2_Download'!$F$7</f>
        <v>in der Familie wird vorrangig nicht deutsch gesprochen</v>
      </c>
      <c r="E865" s="130" t="s">
        <v>1408</v>
      </c>
      <c r="F865" s="66" t="str">
        <f>VLOOKUP(A865,[2]Kreise!$A$2:$C$53,3,FALSE)</f>
        <v>K03361</v>
      </c>
      <c r="G865" s="53" t="s">
        <v>968</v>
      </c>
    </row>
    <row r="866" spans="1:7" x14ac:dyDescent="0.2">
      <c r="A866" s="89">
        <f>'2020_3-1-2_Download'!B198</f>
        <v>3</v>
      </c>
      <c r="B866" s="92">
        <f>'2020_3-1-2_Download'!D198</f>
        <v>2017</v>
      </c>
      <c r="C866" s="89" t="str">
        <f>'2020_3-1-2_Download'!C198</f>
        <v>Statistische Region Lüneburg</v>
      </c>
      <c r="D866" s="89" t="str">
        <f>'2020_3-1-2_Download'!$F$7</f>
        <v>in der Familie wird vorrangig nicht deutsch gesprochen</v>
      </c>
      <c r="E866" s="130" t="s">
        <v>1408</v>
      </c>
      <c r="F866" s="66" t="str">
        <f>VLOOKUP(A866,[2]Kreise!$A$2:$C$53,3,FALSE)</f>
        <v>K033</v>
      </c>
      <c r="G866" s="53" t="s">
        <v>969</v>
      </c>
    </row>
    <row r="867" spans="1:7" x14ac:dyDescent="0.2">
      <c r="A867" s="89">
        <f>'2020_3-1-2_Download'!B199</f>
        <v>401</v>
      </c>
      <c r="B867" s="92">
        <f>'2020_3-1-2_Download'!D199</f>
        <v>2017</v>
      </c>
      <c r="C867" s="89" t="str">
        <f>'2020_3-1-2_Download'!C199</f>
        <v>Delmenhorst  Stadt</v>
      </c>
      <c r="D867" s="89" t="str">
        <f>'2020_3-1-2_Download'!$F$7</f>
        <v>in der Familie wird vorrangig nicht deutsch gesprochen</v>
      </c>
      <c r="E867" s="130" t="s">
        <v>1408</v>
      </c>
      <c r="F867" s="66" t="str">
        <f>VLOOKUP(A867,[2]Kreise!$A$2:$C$53,3,FALSE)</f>
        <v>K03401</v>
      </c>
      <c r="G867" s="53" t="s">
        <v>970</v>
      </c>
    </row>
    <row r="868" spans="1:7" x14ac:dyDescent="0.2">
      <c r="A868" s="89">
        <f>'2020_3-1-2_Download'!B200</f>
        <v>402</v>
      </c>
      <c r="B868" s="92">
        <f>'2020_3-1-2_Download'!D200</f>
        <v>2017</v>
      </c>
      <c r="C868" s="89" t="str">
        <f>'2020_3-1-2_Download'!C200</f>
        <v>Emden  Stadt</v>
      </c>
      <c r="D868" s="89" t="str">
        <f>'2020_3-1-2_Download'!$F$7</f>
        <v>in der Familie wird vorrangig nicht deutsch gesprochen</v>
      </c>
      <c r="E868" s="130" t="s">
        <v>1408</v>
      </c>
      <c r="F868" s="66" t="str">
        <f>VLOOKUP(A868,[2]Kreise!$A$2:$C$53,3,FALSE)</f>
        <v>K03402</v>
      </c>
      <c r="G868" s="53" t="s">
        <v>971</v>
      </c>
    </row>
    <row r="869" spans="1:7" x14ac:dyDescent="0.2">
      <c r="A869" s="89">
        <f>'2020_3-1-2_Download'!B201</f>
        <v>403</v>
      </c>
      <c r="B869" s="92">
        <f>'2020_3-1-2_Download'!D201</f>
        <v>2017</v>
      </c>
      <c r="C869" s="89" t="str">
        <f>'2020_3-1-2_Download'!C201</f>
        <v>Oldenburg(Oldb)  Stadt</v>
      </c>
      <c r="D869" s="89" t="str">
        <f>'2020_3-1-2_Download'!$F$7</f>
        <v>in der Familie wird vorrangig nicht deutsch gesprochen</v>
      </c>
      <c r="E869" s="130" t="s">
        <v>1408</v>
      </c>
      <c r="F869" s="66" t="str">
        <f>VLOOKUP(A869,[2]Kreise!$A$2:$C$53,3,FALSE)</f>
        <v>K03403</v>
      </c>
      <c r="G869" s="53" t="s">
        <v>972</v>
      </c>
    </row>
    <row r="870" spans="1:7" x14ac:dyDescent="0.2">
      <c r="A870" s="89">
        <f>'2020_3-1-2_Download'!B202</f>
        <v>404</v>
      </c>
      <c r="B870" s="92">
        <f>'2020_3-1-2_Download'!D202</f>
        <v>2017</v>
      </c>
      <c r="C870" s="89" t="str">
        <f>'2020_3-1-2_Download'!C202</f>
        <v>Osnabrück  Stadt</v>
      </c>
      <c r="D870" s="89" t="str">
        <f>'2020_3-1-2_Download'!$F$7</f>
        <v>in der Familie wird vorrangig nicht deutsch gesprochen</v>
      </c>
      <c r="E870" s="130" t="s">
        <v>1408</v>
      </c>
      <c r="F870" s="66" t="str">
        <f>VLOOKUP(A870,[2]Kreise!$A$2:$C$53,3,FALSE)</f>
        <v>K03404</v>
      </c>
      <c r="G870" s="53" t="s">
        <v>973</v>
      </c>
    </row>
    <row r="871" spans="1:7" x14ac:dyDescent="0.2">
      <c r="A871" s="89">
        <f>'2020_3-1-2_Download'!B203</f>
        <v>405</v>
      </c>
      <c r="B871" s="92">
        <f>'2020_3-1-2_Download'!D203</f>
        <v>2017</v>
      </c>
      <c r="C871" s="89" t="str">
        <f>'2020_3-1-2_Download'!C203</f>
        <v>Wilhelmshaven  Stadt</v>
      </c>
      <c r="D871" s="89" t="str">
        <f>'2020_3-1-2_Download'!$F$7</f>
        <v>in der Familie wird vorrangig nicht deutsch gesprochen</v>
      </c>
      <c r="E871" s="130" t="s">
        <v>1408</v>
      </c>
      <c r="F871" s="66" t="str">
        <f>VLOOKUP(A871,[2]Kreise!$A$2:$C$53,3,FALSE)</f>
        <v>K03405</v>
      </c>
      <c r="G871" s="53" t="s">
        <v>974</v>
      </c>
    </row>
    <row r="872" spans="1:7" x14ac:dyDescent="0.2">
      <c r="A872" s="89">
        <f>'2020_3-1-2_Download'!B204</f>
        <v>451</v>
      </c>
      <c r="B872" s="92">
        <f>'2020_3-1-2_Download'!D204</f>
        <v>2017</v>
      </c>
      <c r="C872" s="89" t="str">
        <f>'2020_3-1-2_Download'!C204</f>
        <v>Ammerland</v>
      </c>
      <c r="D872" s="89" t="str">
        <f>'2020_3-1-2_Download'!$F$7</f>
        <v>in der Familie wird vorrangig nicht deutsch gesprochen</v>
      </c>
      <c r="E872" s="130" t="s">
        <v>1408</v>
      </c>
      <c r="F872" s="66" t="str">
        <f>VLOOKUP(A872,[2]Kreise!$A$2:$C$53,3,FALSE)</f>
        <v>K03451</v>
      </c>
      <c r="G872" s="53" t="s">
        <v>975</v>
      </c>
    </row>
    <row r="873" spans="1:7" x14ac:dyDescent="0.2">
      <c r="A873" s="89">
        <f>'2020_3-1-2_Download'!B205</f>
        <v>452</v>
      </c>
      <c r="B873" s="92">
        <f>'2020_3-1-2_Download'!D205</f>
        <v>2017</v>
      </c>
      <c r="C873" s="89" t="str">
        <f>'2020_3-1-2_Download'!C205</f>
        <v>Aurich</v>
      </c>
      <c r="D873" s="89" t="str">
        <f>'2020_3-1-2_Download'!$F$7</f>
        <v>in der Familie wird vorrangig nicht deutsch gesprochen</v>
      </c>
      <c r="E873" s="130" t="s">
        <v>1408</v>
      </c>
      <c r="F873" s="66" t="str">
        <f>VLOOKUP(A873,[2]Kreise!$A$2:$C$53,3,FALSE)</f>
        <v>K03452</v>
      </c>
      <c r="G873" s="53" t="s">
        <v>976</v>
      </c>
    </row>
    <row r="874" spans="1:7" x14ac:dyDescent="0.2">
      <c r="A874" s="89">
        <f>'2020_3-1-2_Download'!B206</f>
        <v>453</v>
      </c>
      <c r="B874" s="92">
        <f>'2020_3-1-2_Download'!D206</f>
        <v>2017</v>
      </c>
      <c r="C874" s="89" t="str">
        <f>'2020_3-1-2_Download'!C206</f>
        <v>Cloppenburg</v>
      </c>
      <c r="D874" s="89" t="str">
        <f>'2020_3-1-2_Download'!$F$7</f>
        <v>in der Familie wird vorrangig nicht deutsch gesprochen</v>
      </c>
      <c r="E874" s="130" t="s">
        <v>1408</v>
      </c>
      <c r="F874" s="66" t="str">
        <f>VLOOKUP(A874,[2]Kreise!$A$2:$C$53,3,FALSE)</f>
        <v>K03453</v>
      </c>
      <c r="G874" s="53" t="s">
        <v>977</v>
      </c>
    </row>
    <row r="875" spans="1:7" x14ac:dyDescent="0.2">
      <c r="A875" s="89">
        <f>'2020_3-1-2_Download'!B207</f>
        <v>454</v>
      </c>
      <c r="B875" s="92">
        <f>'2020_3-1-2_Download'!D207</f>
        <v>2017</v>
      </c>
      <c r="C875" s="89" t="str">
        <f>'2020_3-1-2_Download'!C207</f>
        <v>Emsland</v>
      </c>
      <c r="D875" s="89" t="str">
        <f>'2020_3-1-2_Download'!$F$7</f>
        <v>in der Familie wird vorrangig nicht deutsch gesprochen</v>
      </c>
      <c r="E875" s="130" t="s">
        <v>1408</v>
      </c>
      <c r="F875" s="66" t="str">
        <f>VLOOKUP(A875,[2]Kreise!$A$2:$C$53,3,FALSE)</f>
        <v>K03454</v>
      </c>
      <c r="G875" s="53" t="s">
        <v>978</v>
      </c>
    </row>
    <row r="876" spans="1:7" x14ac:dyDescent="0.2">
      <c r="A876" s="89">
        <f>'2020_3-1-2_Download'!B208</f>
        <v>455</v>
      </c>
      <c r="B876" s="92">
        <f>'2020_3-1-2_Download'!D208</f>
        <v>2017</v>
      </c>
      <c r="C876" s="89" t="str">
        <f>'2020_3-1-2_Download'!C208</f>
        <v>Friesland</v>
      </c>
      <c r="D876" s="89" t="str">
        <f>'2020_3-1-2_Download'!$F$7</f>
        <v>in der Familie wird vorrangig nicht deutsch gesprochen</v>
      </c>
      <c r="E876" s="130" t="s">
        <v>1408</v>
      </c>
      <c r="F876" s="66" t="str">
        <f>VLOOKUP(A876,[2]Kreise!$A$2:$C$53,3,FALSE)</f>
        <v>K03455</v>
      </c>
      <c r="G876" s="53" t="s">
        <v>979</v>
      </c>
    </row>
    <row r="877" spans="1:7" x14ac:dyDescent="0.2">
      <c r="A877" s="89">
        <f>'2020_3-1-2_Download'!B209</f>
        <v>456</v>
      </c>
      <c r="B877" s="92">
        <f>'2020_3-1-2_Download'!D209</f>
        <v>2017</v>
      </c>
      <c r="C877" s="89" t="str">
        <f>'2020_3-1-2_Download'!C209</f>
        <v>Grafschaft Bentheim</v>
      </c>
      <c r="D877" s="89" t="str">
        <f>'2020_3-1-2_Download'!$F$7</f>
        <v>in der Familie wird vorrangig nicht deutsch gesprochen</v>
      </c>
      <c r="E877" s="130" t="s">
        <v>1408</v>
      </c>
      <c r="F877" s="66" t="str">
        <f>VLOOKUP(A877,[2]Kreise!$A$2:$C$53,3,FALSE)</f>
        <v>K03456</v>
      </c>
      <c r="G877" s="53" t="s">
        <v>980</v>
      </c>
    </row>
    <row r="878" spans="1:7" x14ac:dyDescent="0.2">
      <c r="A878" s="89">
        <f>'2020_3-1-2_Download'!B210</f>
        <v>457</v>
      </c>
      <c r="B878" s="92">
        <f>'2020_3-1-2_Download'!D210</f>
        <v>2017</v>
      </c>
      <c r="C878" s="89" t="str">
        <f>'2020_3-1-2_Download'!C210</f>
        <v>Leer</v>
      </c>
      <c r="D878" s="89" t="str">
        <f>'2020_3-1-2_Download'!$F$7</f>
        <v>in der Familie wird vorrangig nicht deutsch gesprochen</v>
      </c>
      <c r="E878" s="130" t="s">
        <v>1408</v>
      </c>
      <c r="F878" s="66" t="str">
        <f>VLOOKUP(A878,[2]Kreise!$A$2:$C$53,3,FALSE)</f>
        <v>K03457</v>
      </c>
      <c r="G878" s="53" t="s">
        <v>981</v>
      </c>
    </row>
    <row r="879" spans="1:7" x14ac:dyDescent="0.2">
      <c r="A879" s="89">
        <f>'2020_3-1-2_Download'!B211</f>
        <v>458</v>
      </c>
      <c r="B879" s="92">
        <f>'2020_3-1-2_Download'!D211</f>
        <v>2017</v>
      </c>
      <c r="C879" s="89" t="str">
        <f>'2020_3-1-2_Download'!C211</f>
        <v>Oldenburg</v>
      </c>
      <c r="D879" s="89" t="str">
        <f>'2020_3-1-2_Download'!$F$7</f>
        <v>in der Familie wird vorrangig nicht deutsch gesprochen</v>
      </c>
      <c r="E879" s="130" t="s">
        <v>1408</v>
      </c>
      <c r="F879" s="66" t="str">
        <f>VLOOKUP(A879,[2]Kreise!$A$2:$C$53,3,FALSE)</f>
        <v>K03458</v>
      </c>
      <c r="G879" s="53" t="s">
        <v>982</v>
      </c>
    </row>
    <row r="880" spans="1:7" x14ac:dyDescent="0.2">
      <c r="A880" s="89">
        <f>'2020_3-1-2_Download'!B212</f>
        <v>459</v>
      </c>
      <c r="B880" s="92">
        <f>'2020_3-1-2_Download'!D212</f>
        <v>2017</v>
      </c>
      <c r="C880" s="89" t="str">
        <f>'2020_3-1-2_Download'!C212</f>
        <v>Osnabrück</v>
      </c>
      <c r="D880" s="89" t="str">
        <f>'2020_3-1-2_Download'!$F$7</f>
        <v>in der Familie wird vorrangig nicht deutsch gesprochen</v>
      </c>
      <c r="E880" s="130" t="s">
        <v>1408</v>
      </c>
      <c r="F880" s="66" t="str">
        <f>VLOOKUP(A880,[2]Kreise!$A$2:$C$53,3,FALSE)</f>
        <v>K03459</v>
      </c>
      <c r="G880" s="53" t="s">
        <v>983</v>
      </c>
    </row>
    <row r="881" spans="1:7" x14ac:dyDescent="0.2">
      <c r="A881" s="89">
        <f>'2020_3-1-2_Download'!B213</f>
        <v>460</v>
      </c>
      <c r="B881" s="92">
        <f>'2020_3-1-2_Download'!D213</f>
        <v>2017</v>
      </c>
      <c r="C881" s="89" t="str">
        <f>'2020_3-1-2_Download'!C213</f>
        <v>Vechta</v>
      </c>
      <c r="D881" s="89" t="str">
        <f>'2020_3-1-2_Download'!$F$7</f>
        <v>in der Familie wird vorrangig nicht deutsch gesprochen</v>
      </c>
      <c r="E881" s="130" t="s">
        <v>1408</v>
      </c>
      <c r="F881" s="66" t="str">
        <f>VLOOKUP(A881,[2]Kreise!$A$2:$C$53,3,FALSE)</f>
        <v>K03460</v>
      </c>
      <c r="G881" s="53" t="s">
        <v>984</v>
      </c>
    </row>
    <row r="882" spans="1:7" x14ac:dyDescent="0.2">
      <c r="A882" s="89">
        <f>'2020_3-1-2_Download'!B214</f>
        <v>461</v>
      </c>
      <c r="B882" s="92">
        <f>'2020_3-1-2_Download'!D214</f>
        <v>2017</v>
      </c>
      <c r="C882" s="89" t="str">
        <f>'2020_3-1-2_Download'!C214</f>
        <v>Wesermarsch</v>
      </c>
      <c r="D882" s="89" t="str">
        <f>'2020_3-1-2_Download'!$F$7</f>
        <v>in der Familie wird vorrangig nicht deutsch gesprochen</v>
      </c>
      <c r="E882" s="130" t="s">
        <v>1408</v>
      </c>
      <c r="F882" s="66" t="str">
        <f>VLOOKUP(A882,[2]Kreise!$A$2:$C$53,3,FALSE)</f>
        <v>K03461</v>
      </c>
      <c r="G882" s="53" t="s">
        <v>985</v>
      </c>
    </row>
    <row r="883" spans="1:7" x14ac:dyDescent="0.2">
      <c r="A883" s="89">
        <f>'2020_3-1-2_Download'!B215</f>
        <v>462</v>
      </c>
      <c r="B883" s="92">
        <f>'2020_3-1-2_Download'!D215</f>
        <v>2017</v>
      </c>
      <c r="C883" s="89" t="str">
        <f>'2020_3-1-2_Download'!C215</f>
        <v>Wittmund</v>
      </c>
      <c r="D883" s="89" t="str">
        <f>'2020_3-1-2_Download'!$F$7</f>
        <v>in der Familie wird vorrangig nicht deutsch gesprochen</v>
      </c>
      <c r="E883" s="130" t="s">
        <v>1408</v>
      </c>
      <c r="F883" s="66" t="str">
        <f>VLOOKUP(A883,[2]Kreise!$A$2:$C$53,3,FALSE)</f>
        <v>K03462</v>
      </c>
      <c r="G883" s="53" t="s">
        <v>986</v>
      </c>
    </row>
    <row r="884" spans="1:7" x14ac:dyDescent="0.2">
      <c r="A884" s="89">
        <f>'2020_3-1-2_Download'!B216</f>
        <v>4</v>
      </c>
      <c r="B884" s="92">
        <f>'2020_3-1-2_Download'!D216</f>
        <v>2017</v>
      </c>
      <c r="C884" s="89" t="str">
        <f>'2020_3-1-2_Download'!C216</f>
        <v>Statistische Region Weser-Ems</v>
      </c>
      <c r="D884" s="89" t="str">
        <f>'2020_3-1-2_Download'!$F$7</f>
        <v>in der Familie wird vorrangig nicht deutsch gesprochen</v>
      </c>
      <c r="E884" s="130" t="s">
        <v>1408</v>
      </c>
      <c r="F884" s="66" t="str">
        <f>VLOOKUP(A884,[2]Kreise!$A$2:$C$53,3,FALSE)</f>
        <v>K034</v>
      </c>
      <c r="G884" s="53" t="s">
        <v>987</v>
      </c>
    </row>
    <row r="885" spans="1:7" x14ac:dyDescent="0.2">
      <c r="A885" s="89">
        <f>'2020_3-1-2_Download'!B217</f>
        <v>0</v>
      </c>
      <c r="B885" s="92">
        <f>'2020_3-1-2_Download'!D217</f>
        <v>2017</v>
      </c>
      <c r="C885" s="89" t="str">
        <f>'2020_3-1-2_Download'!C217</f>
        <v>Niedersachsen</v>
      </c>
      <c r="D885" s="89" t="str">
        <f>'2020_3-1-2_Download'!$F$7</f>
        <v>in der Familie wird vorrangig nicht deutsch gesprochen</v>
      </c>
      <c r="E885" s="130" t="s">
        <v>1408</v>
      </c>
      <c r="F885" s="66" t="str">
        <f>VLOOKUP(A885,[2]Kreise!$A$2:$C$53,3,FALSE)</f>
        <v>K030</v>
      </c>
      <c r="G885" s="53" t="s">
        <v>988</v>
      </c>
    </row>
    <row r="886" spans="1:7" x14ac:dyDescent="0.2">
      <c r="A886" s="89">
        <f>'2020_3-1-2_Download'!B218</f>
        <v>101</v>
      </c>
      <c r="B886" s="92">
        <f>'2020_3-1-2_Download'!D218</f>
        <v>2016</v>
      </c>
      <c r="C886" s="89" t="str">
        <f>'2020_3-1-2_Download'!C218</f>
        <v>Braunschweig  Stadt</v>
      </c>
      <c r="D886" s="89" t="str">
        <f>'2020_3-1-2_Download'!$F$7</f>
        <v>in der Familie wird vorrangig nicht deutsch gesprochen</v>
      </c>
      <c r="E886" s="130" t="s">
        <v>1408</v>
      </c>
      <c r="F886" s="66" t="str">
        <f>VLOOKUP(A886,[2]Kreise!$A$2:$C$53,3,FALSE)</f>
        <v>K03101</v>
      </c>
      <c r="G886" s="53" t="s">
        <v>989</v>
      </c>
    </row>
    <row r="887" spans="1:7" x14ac:dyDescent="0.2">
      <c r="A887" s="89">
        <f>'2020_3-1-2_Download'!B219</f>
        <v>102</v>
      </c>
      <c r="B887" s="92">
        <f>'2020_3-1-2_Download'!D219</f>
        <v>2016</v>
      </c>
      <c r="C887" s="89" t="str">
        <f>'2020_3-1-2_Download'!C219</f>
        <v>Salzgitter  Stadt</v>
      </c>
      <c r="D887" s="89" t="str">
        <f>'2020_3-1-2_Download'!$F$7</f>
        <v>in der Familie wird vorrangig nicht deutsch gesprochen</v>
      </c>
      <c r="E887" s="130" t="s">
        <v>1408</v>
      </c>
      <c r="F887" s="66" t="str">
        <f>VLOOKUP(A887,[2]Kreise!$A$2:$C$53,3,FALSE)</f>
        <v>K03102</v>
      </c>
      <c r="G887" s="53" t="s">
        <v>990</v>
      </c>
    </row>
    <row r="888" spans="1:7" x14ac:dyDescent="0.2">
      <c r="A888" s="89">
        <f>'2020_3-1-2_Download'!B220</f>
        <v>103</v>
      </c>
      <c r="B888" s="92">
        <f>'2020_3-1-2_Download'!D220</f>
        <v>2016</v>
      </c>
      <c r="C888" s="89" t="str">
        <f>'2020_3-1-2_Download'!C220</f>
        <v>Wolfsburg  Stadt</v>
      </c>
      <c r="D888" s="89" t="str">
        <f>'2020_3-1-2_Download'!$F$7</f>
        <v>in der Familie wird vorrangig nicht deutsch gesprochen</v>
      </c>
      <c r="E888" s="130" t="s">
        <v>1408</v>
      </c>
      <c r="F888" s="66" t="str">
        <f>VLOOKUP(A888,[2]Kreise!$A$2:$C$53,3,FALSE)</f>
        <v>K03103</v>
      </c>
      <c r="G888" s="53" t="s">
        <v>991</v>
      </c>
    </row>
    <row r="889" spans="1:7" x14ac:dyDescent="0.2">
      <c r="A889" s="89">
        <f>'2020_3-1-2_Download'!B221</f>
        <v>151</v>
      </c>
      <c r="B889" s="92">
        <f>'2020_3-1-2_Download'!D221</f>
        <v>2016</v>
      </c>
      <c r="C889" s="89" t="str">
        <f>'2020_3-1-2_Download'!C221</f>
        <v>Gifhorn</v>
      </c>
      <c r="D889" s="89" t="str">
        <f>'2020_3-1-2_Download'!$F$7</f>
        <v>in der Familie wird vorrangig nicht deutsch gesprochen</v>
      </c>
      <c r="E889" s="130" t="s">
        <v>1408</v>
      </c>
      <c r="F889" s="66" t="str">
        <f>VLOOKUP(A889,[2]Kreise!$A$2:$C$53,3,FALSE)</f>
        <v>K03151</v>
      </c>
      <c r="G889" s="53" t="s">
        <v>992</v>
      </c>
    </row>
    <row r="890" spans="1:7" x14ac:dyDescent="0.2">
      <c r="A890" s="89">
        <f>'2020_3-1-2_Download'!B222</f>
        <v>153</v>
      </c>
      <c r="B890" s="92">
        <f>'2020_3-1-2_Download'!D222</f>
        <v>2016</v>
      </c>
      <c r="C890" s="89" t="str">
        <f>'2020_3-1-2_Download'!C222</f>
        <v>Goslar</v>
      </c>
      <c r="D890" s="89" t="str">
        <f>'2020_3-1-2_Download'!$F$7</f>
        <v>in der Familie wird vorrangig nicht deutsch gesprochen</v>
      </c>
      <c r="E890" s="130" t="s">
        <v>1408</v>
      </c>
      <c r="F890" s="66" t="str">
        <f>VLOOKUP(A890,[2]Kreise!$A$2:$C$53,3,FALSE)</f>
        <v>K03153</v>
      </c>
      <c r="G890" s="53" t="s">
        <v>993</v>
      </c>
    </row>
    <row r="891" spans="1:7" x14ac:dyDescent="0.2">
      <c r="A891" s="89">
        <f>'2020_3-1-2_Download'!B223</f>
        <v>154</v>
      </c>
      <c r="B891" s="92">
        <f>'2020_3-1-2_Download'!D223</f>
        <v>2016</v>
      </c>
      <c r="C891" s="89" t="str">
        <f>'2020_3-1-2_Download'!C223</f>
        <v>Helmstedt</v>
      </c>
      <c r="D891" s="89" t="str">
        <f>'2020_3-1-2_Download'!$F$7</f>
        <v>in der Familie wird vorrangig nicht deutsch gesprochen</v>
      </c>
      <c r="E891" s="130" t="s">
        <v>1408</v>
      </c>
      <c r="F891" s="66" t="str">
        <f>VLOOKUP(A891,[2]Kreise!$A$2:$C$53,3,FALSE)</f>
        <v>K03154</v>
      </c>
      <c r="G891" s="53" t="s">
        <v>994</v>
      </c>
    </row>
    <row r="892" spans="1:7" x14ac:dyDescent="0.2">
      <c r="A892" s="89">
        <f>'2020_3-1-2_Download'!B224</f>
        <v>155</v>
      </c>
      <c r="B892" s="92">
        <f>'2020_3-1-2_Download'!D224</f>
        <v>2016</v>
      </c>
      <c r="C892" s="89" t="str">
        <f>'2020_3-1-2_Download'!C224</f>
        <v>Northeim</v>
      </c>
      <c r="D892" s="89" t="str">
        <f>'2020_3-1-2_Download'!$F$7</f>
        <v>in der Familie wird vorrangig nicht deutsch gesprochen</v>
      </c>
      <c r="E892" s="130" t="s">
        <v>1408</v>
      </c>
      <c r="F892" s="66" t="str">
        <f>VLOOKUP(A892,[2]Kreise!$A$2:$C$53,3,FALSE)</f>
        <v>K03155</v>
      </c>
      <c r="G892" s="53" t="s">
        <v>995</v>
      </c>
    </row>
    <row r="893" spans="1:7" x14ac:dyDescent="0.2">
      <c r="A893" s="89">
        <f>'2020_3-1-2_Download'!B225</f>
        <v>157</v>
      </c>
      <c r="B893" s="92">
        <f>'2020_3-1-2_Download'!D225</f>
        <v>2016</v>
      </c>
      <c r="C893" s="89" t="str">
        <f>'2020_3-1-2_Download'!C225</f>
        <v>Peine</v>
      </c>
      <c r="D893" s="89" t="str">
        <f>'2020_3-1-2_Download'!$F$7</f>
        <v>in der Familie wird vorrangig nicht deutsch gesprochen</v>
      </c>
      <c r="E893" s="130" t="s">
        <v>1408</v>
      </c>
      <c r="F893" s="66" t="str">
        <f>VLOOKUP(A893,[2]Kreise!$A$2:$C$53,3,FALSE)</f>
        <v>K03157</v>
      </c>
      <c r="G893" s="53" t="s">
        <v>996</v>
      </c>
    </row>
    <row r="894" spans="1:7" x14ac:dyDescent="0.2">
      <c r="A894" s="89">
        <f>'2020_3-1-2_Download'!B226</f>
        <v>158</v>
      </c>
      <c r="B894" s="92">
        <f>'2020_3-1-2_Download'!D226</f>
        <v>2016</v>
      </c>
      <c r="C894" s="89" t="str">
        <f>'2020_3-1-2_Download'!C226</f>
        <v>Wolfenbüttel</v>
      </c>
      <c r="D894" s="89" t="str">
        <f>'2020_3-1-2_Download'!$F$7</f>
        <v>in der Familie wird vorrangig nicht deutsch gesprochen</v>
      </c>
      <c r="E894" s="130" t="s">
        <v>1408</v>
      </c>
      <c r="F894" s="66" t="str">
        <f>VLOOKUP(A894,[2]Kreise!$A$2:$C$53,3,FALSE)</f>
        <v>K03158</v>
      </c>
      <c r="G894" s="53" t="s">
        <v>997</v>
      </c>
    </row>
    <row r="895" spans="1:7" x14ac:dyDescent="0.2">
      <c r="A895" s="89">
        <f>'2020_3-1-2_Download'!B227</f>
        <v>159</v>
      </c>
      <c r="B895" s="92">
        <f>'2020_3-1-2_Download'!D227</f>
        <v>2016</v>
      </c>
      <c r="C895" s="89" t="str">
        <f>'2020_3-1-2_Download'!C227</f>
        <v>Göttingen</v>
      </c>
      <c r="D895" s="89" t="str">
        <f>'2020_3-1-2_Download'!$F$7</f>
        <v>in der Familie wird vorrangig nicht deutsch gesprochen</v>
      </c>
      <c r="E895" s="130" t="s">
        <v>1408</v>
      </c>
      <c r="F895" s="66" t="str">
        <f>VLOOKUP(A895,[2]Kreise!$A$2:$C$53,3,FALSE)</f>
        <v>K03159</v>
      </c>
      <c r="G895" s="53" t="s">
        <v>998</v>
      </c>
    </row>
    <row r="896" spans="1:7" x14ac:dyDescent="0.2">
      <c r="A896" s="89">
        <f>'2020_3-1-2_Download'!B228</f>
        <v>1</v>
      </c>
      <c r="B896" s="92">
        <f>'2020_3-1-2_Download'!D228</f>
        <v>2016</v>
      </c>
      <c r="C896" s="89" t="str">
        <f>'2020_3-1-2_Download'!C228</f>
        <v>Statistische Region Braunschweig</v>
      </c>
      <c r="D896" s="89" t="str">
        <f>'2020_3-1-2_Download'!$F$7</f>
        <v>in der Familie wird vorrangig nicht deutsch gesprochen</v>
      </c>
      <c r="E896" s="130" t="s">
        <v>1408</v>
      </c>
      <c r="F896" s="66" t="str">
        <f>VLOOKUP(A896,[2]Kreise!$A$2:$C$53,3,FALSE)</f>
        <v>K031</v>
      </c>
      <c r="G896" s="53" t="s">
        <v>999</v>
      </c>
    </row>
    <row r="897" spans="1:7" x14ac:dyDescent="0.2">
      <c r="A897" s="89">
        <f>'2020_3-1-2_Download'!B229</f>
        <v>241</v>
      </c>
      <c r="B897" s="92">
        <f>'2020_3-1-2_Download'!D229</f>
        <v>2016</v>
      </c>
      <c r="C897" s="89" t="str">
        <f>'2020_3-1-2_Download'!C229</f>
        <v>Hannover  Region</v>
      </c>
      <c r="D897" s="89" t="str">
        <f>'2020_3-1-2_Download'!$F$7</f>
        <v>in der Familie wird vorrangig nicht deutsch gesprochen</v>
      </c>
      <c r="E897" s="130" t="s">
        <v>1408</v>
      </c>
      <c r="F897" s="66" t="str">
        <f>VLOOKUP(A897,[2]Kreise!$A$2:$C$53,3,FALSE)</f>
        <v>K03241</v>
      </c>
      <c r="G897" s="53" t="s">
        <v>1000</v>
      </c>
    </row>
    <row r="898" spans="1:7" x14ac:dyDescent="0.2">
      <c r="A898" s="89">
        <f>'2020_3-1-2_Download'!B230</f>
        <v>241001</v>
      </c>
      <c r="B898" s="92">
        <f>'2020_3-1-2_Download'!D230</f>
        <v>2016</v>
      </c>
      <c r="C898" s="89" t="str">
        <f>'2020_3-1-2_Download'!C230</f>
        <v>dav. Hannover  Lhst.</v>
      </c>
      <c r="D898" s="89" t="str">
        <f>'2020_3-1-2_Download'!$F$7</f>
        <v>in der Familie wird vorrangig nicht deutsch gesprochen</v>
      </c>
      <c r="E898" s="130" t="s">
        <v>1408</v>
      </c>
      <c r="F898" s="66" t="str">
        <f>VLOOKUP(A898,[2]Kreise!$A$2:$C$53,3,FALSE)</f>
        <v>K03241001</v>
      </c>
      <c r="G898" s="53" t="s">
        <v>1001</v>
      </c>
    </row>
    <row r="899" spans="1:7" x14ac:dyDescent="0.2">
      <c r="A899" s="89">
        <f>'2020_3-1-2_Download'!B231</f>
        <v>241999</v>
      </c>
      <c r="B899" s="92">
        <f>'2020_3-1-2_Download'!D231</f>
        <v>2016</v>
      </c>
      <c r="C899" s="89" t="str">
        <f>'2020_3-1-2_Download'!C231</f>
        <v>dav. Hannover  Umland</v>
      </c>
      <c r="D899" s="89" t="str">
        <f>'2020_3-1-2_Download'!$F$7</f>
        <v>in der Familie wird vorrangig nicht deutsch gesprochen</v>
      </c>
      <c r="E899" s="130" t="s">
        <v>1408</v>
      </c>
      <c r="F899" s="66" t="str">
        <f>VLOOKUP(A899,[2]Kreise!$A$2:$C$53,3,FALSE)</f>
        <v>K03241999</v>
      </c>
      <c r="G899" s="53" t="s">
        <v>1002</v>
      </c>
    </row>
    <row r="900" spans="1:7" x14ac:dyDescent="0.2">
      <c r="A900" s="89">
        <f>'2020_3-1-2_Download'!B232</f>
        <v>251</v>
      </c>
      <c r="B900" s="92">
        <f>'2020_3-1-2_Download'!D232</f>
        <v>2016</v>
      </c>
      <c r="C900" s="89" t="str">
        <f>'2020_3-1-2_Download'!C232</f>
        <v>Diepholz</v>
      </c>
      <c r="D900" s="89" t="str">
        <f>'2020_3-1-2_Download'!$F$7</f>
        <v>in der Familie wird vorrangig nicht deutsch gesprochen</v>
      </c>
      <c r="E900" s="130" t="s">
        <v>1408</v>
      </c>
      <c r="F900" s="66" t="str">
        <f>VLOOKUP(A900,[2]Kreise!$A$2:$C$53,3,FALSE)</f>
        <v>K03251</v>
      </c>
      <c r="G900" s="53" t="s">
        <v>1003</v>
      </c>
    </row>
    <row r="901" spans="1:7" x14ac:dyDescent="0.2">
      <c r="A901" s="89">
        <f>'2020_3-1-2_Download'!B233</f>
        <v>252</v>
      </c>
      <c r="B901" s="92">
        <f>'2020_3-1-2_Download'!D233</f>
        <v>2016</v>
      </c>
      <c r="C901" s="89" t="str">
        <f>'2020_3-1-2_Download'!C233</f>
        <v>Hameln-Pyrmont</v>
      </c>
      <c r="D901" s="89" t="str">
        <f>'2020_3-1-2_Download'!$F$7</f>
        <v>in der Familie wird vorrangig nicht deutsch gesprochen</v>
      </c>
      <c r="E901" s="130" t="s">
        <v>1408</v>
      </c>
      <c r="F901" s="66" t="str">
        <f>VLOOKUP(A901,[2]Kreise!$A$2:$C$53,3,FALSE)</f>
        <v>K03252</v>
      </c>
      <c r="G901" s="53" t="s">
        <v>1004</v>
      </c>
    </row>
    <row r="902" spans="1:7" x14ac:dyDescent="0.2">
      <c r="A902" s="89">
        <f>'2020_3-1-2_Download'!B234</f>
        <v>254</v>
      </c>
      <c r="B902" s="92">
        <f>'2020_3-1-2_Download'!D234</f>
        <v>2016</v>
      </c>
      <c r="C902" s="89" t="str">
        <f>'2020_3-1-2_Download'!C234</f>
        <v>Hildesheim</v>
      </c>
      <c r="D902" s="89" t="str">
        <f>'2020_3-1-2_Download'!$F$7</f>
        <v>in der Familie wird vorrangig nicht deutsch gesprochen</v>
      </c>
      <c r="E902" s="130" t="s">
        <v>1408</v>
      </c>
      <c r="F902" s="66" t="str">
        <f>VLOOKUP(A902,[2]Kreise!$A$2:$C$53,3,FALSE)</f>
        <v>K03254</v>
      </c>
      <c r="G902" s="53" t="s">
        <v>1005</v>
      </c>
    </row>
    <row r="903" spans="1:7" x14ac:dyDescent="0.2">
      <c r="A903" s="89">
        <f>'2020_3-1-2_Download'!B235</f>
        <v>255</v>
      </c>
      <c r="B903" s="92">
        <f>'2020_3-1-2_Download'!D235</f>
        <v>2016</v>
      </c>
      <c r="C903" s="89" t="str">
        <f>'2020_3-1-2_Download'!C235</f>
        <v>Holzminden</v>
      </c>
      <c r="D903" s="89" t="str">
        <f>'2020_3-1-2_Download'!$F$7</f>
        <v>in der Familie wird vorrangig nicht deutsch gesprochen</v>
      </c>
      <c r="E903" s="130" t="s">
        <v>1408</v>
      </c>
      <c r="F903" s="66" t="str">
        <f>VLOOKUP(A903,[2]Kreise!$A$2:$C$53,3,FALSE)</f>
        <v>K03255</v>
      </c>
      <c r="G903" s="53" t="s">
        <v>1006</v>
      </c>
    </row>
    <row r="904" spans="1:7" x14ac:dyDescent="0.2">
      <c r="A904" s="89">
        <f>'2020_3-1-2_Download'!B236</f>
        <v>256</v>
      </c>
      <c r="B904" s="92">
        <f>'2020_3-1-2_Download'!D236</f>
        <v>2016</v>
      </c>
      <c r="C904" s="89" t="str">
        <f>'2020_3-1-2_Download'!C236</f>
        <v>Nienburg (Weser)</v>
      </c>
      <c r="D904" s="89" t="str">
        <f>'2020_3-1-2_Download'!$F$7</f>
        <v>in der Familie wird vorrangig nicht deutsch gesprochen</v>
      </c>
      <c r="E904" s="130" t="s">
        <v>1408</v>
      </c>
      <c r="F904" s="66" t="str">
        <f>VLOOKUP(A904,[2]Kreise!$A$2:$C$53,3,FALSE)</f>
        <v>K03256</v>
      </c>
      <c r="G904" s="53" t="s">
        <v>1007</v>
      </c>
    </row>
    <row r="905" spans="1:7" x14ac:dyDescent="0.2">
      <c r="A905" s="89">
        <f>'2020_3-1-2_Download'!B237</f>
        <v>257</v>
      </c>
      <c r="B905" s="92">
        <f>'2020_3-1-2_Download'!D237</f>
        <v>2016</v>
      </c>
      <c r="C905" s="89" t="str">
        <f>'2020_3-1-2_Download'!C237</f>
        <v>Schaumburg</v>
      </c>
      <c r="D905" s="89" t="str">
        <f>'2020_3-1-2_Download'!$F$7</f>
        <v>in der Familie wird vorrangig nicht deutsch gesprochen</v>
      </c>
      <c r="E905" s="130" t="s">
        <v>1408</v>
      </c>
      <c r="F905" s="66" t="str">
        <f>VLOOKUP(A905,[2]Kreise!$A$2:$C$53,3,FALSE)</f>
        <v>K03257</v>
      </c>
      <c r="G905" s="53" t="s">
        <v>1008</v>
      </c>
    </row>
    <row r="906" spans="1:7" x14ac:dyDescent="0.2">
      <c r="A906" s="89">
        <f>'2020_3-1-2_Download'!B238</f>
        <v>2</v>
      </c>
      <c r="B906" s="92">
        <f>'2020_3-1-2_Download'!D238</f>
        <v>2016</v>
      </c>
      <c r="C906" s="89" t="str">
        <f>'2020_3-1-2_Download'!C238</f>
        <v>Statistische Region Hannover</v>
      </c>
      <c r="D906" s="89" t="str">
        <f>'2020_3-1-2_Download'!$F$7</f>
        <v>in der Familie wird vorrangig nicht deutsch gesprochen</v>
      </c>
      <c r="E906" s="130" t="s">
        <v>1408</v>
      </c>
      <c r="F906" s="66" t="str">
        <f>VLOOKUP(A906,[2]Kreise!$A$2:$C$53,3,FALSE)</f>
        <v>K032</v>
      </c>
      <c r="G906" s="53" t="s">
        <v>1009</v>
      </c>
    </row>
    <row r="907" spans="1:7" x14ac:dyDescent="0.2">
      <c r="A907" s="89">
        <f>'2020_3-1-2_Download'!B239</f>
        <v>351</v>
      </c>
      <c r="B907" s="92">
        <f>'2020_3-1-2_Download'!D239</f>
        <v>2016</v>
      </c>
      <c r="C907" s="89" t="str">
        <f>'2020_3-1-2_Download'!C239</f>
        <v>Celle</v>
      </c>
      <c r="D907" s="89" t="str">
        <f>'2020_3-1-2_Download'!$F$7</f>
        <v>in der Familie wird vorrangig nicht deutsch gesprochen</v>
      </c>
      <c r="E907" s="130" t="s">
        <v>1408</v>
      </c>
      <c r="F907" s="66" t="str">
        <f>VLOOKUP(A907,[2]Kreise!$A$2:$C$53,3,FALSE)</f>
        <v>K03351</v>
      </c>
      <c r="G907" s="53" t="s">
        <v>1010</v>
      </c>
    </row>
    <row r="908" spans="1:7" x14ac:dyDescent="0.2">
      <c r="A908" s="89">
        <f>'2020_3-1-2_Download'!B240</f>
        <v>352</v>
      </c>
      <c r="B908" s="92">
        <f>'2020_3-1-2_Download'!D240</f>
        <v>2016</v>
      </c>
      <c r="C908" s="89" t="str">
        <f>'2020_3-1-2_Download'!C240</f>
        <v>Cuxhaven</v>
      </c>
      <c r="D908" s="89" t="str">
        <f>'2020_3-1-2_Download'!$F$7</f>
        <v>in der Familie wird vorrangig nicht deutsch gesprochen</v>
      </c>
      <c r="E908" s="130" t="s">
        <v>1408</v>
      </c>
      <c r="F908" s="66" t="str">
        <f>VLOOKUP(A908,[2]Kreise!$A$2:$C$53,3,FALSE)</f>
        <v>K03352</v>
      </c>
      <c r="G908" s="53" t="s">
        <v>1011</v>
      </c>
    </row>
    <row r="909" spans="1:7" x14ac:dyDescent="0.2">
      <c r="A909" s="89">
        <f>'2020_3-1-2_Download'!B241</f>
        <v>353</v>
      </c>
      <c r="B909" s="92">
        <f>'2020_3-1-2_Download'!D241</f>
        <v>2016</v>
      </c>
      <c r="C909" s="89" t="str">
        <f>'2020_3-1-2_Download'!C241</f>
        <v>Harburg</v>
      </c>
      <c r="D909" s="89" t="str">
        <f>'2020_3-1-2_Download'!$F$7</f>
        <v>in der Familie wird vorrangig nicht deutsch gesprochen</v>
      </c>
      <c r="E909" s="130" t="s">
        <v>1408</v>
      </c>
      <c r="F909" s="66" t="str">
        <f>VLOOKUP(A909,[2]Kreise!$A$2:$C$53,3,FALSE)</f>
        <v>K03353</v>
      </c>
      <c r="G909" s="53" t="s">
        <v>1012</v>
      </c>
    </row>
    <row r="910" spans="1:7" x14ac:dyDescent="0.2">
      <c r="A910" s="89">
        <f>'2020_3-1-2_Download'!B242</f>
        <v>354</v>
      </c>
      <c r="B910" s="92">
        <f>'2020_3-1-2_Download'!D242</f>
        <v>2016</v>
      </c>
      <c r="C910" s="89" t="str">
        <f>'2020_3-1-2_Download'!C242</f>
        <v>Lüchow-Dannenberg</v>
      </c>
      <c r="D910" s="89" t="str">
        <f>'2020_3-1-2_Download'!$F$7</f>
        <v>in der Familie wird vorrangig nicht deutsch gesprochen</v>
      </c>
      <c r="E910" s="130" t="s">
        <v>1408</v>
      </c>
      <c r="F910" s="66" t="str">
        <f>VLOOKUP(A910,[2]Kreise!$A$2:$C$53,3,FALSE)</f>
        <v>K03354</v>
      </c>
      <c r="G910" s="53" t="s">
        <v>1013</v>
      </c>
    </row>
    <row r="911" spans="1:7" x14ac:dyDescent="0.2">
      <c r="A911" s="89">
        <f>'2020_3-1-2_Download'!B243</f>
        <v>355</v>
      </c>
      <c r="B911" s="92">
        <f>'2020_3-1-2_Download'!D243</f>
        <v>2016</v>
      </c>
      <c r="C911" s="89" t="str">
        <f>'2020_3-1-2_Download'!C243</f>
        <v>Lüneburg</v>
      </c>
      <c r="D911" s="89" t="str">
        <f>'2020_3-1-2_Download'!$F$7</f>
        <v>in der Familie wird vorrangig nicht deutsch gesprochen</v>
      </c>
      <c r="E911" s="130" t="s">
        <v>1408</v>
      </c>
      <c r="F911" s="66" t="str">
        <f>VLOOKUP(A911,[2]Kreise!$A$2:$C$53,3,FALSE)</f>
        <v>K03355</v>
      </c>
      <c r="G911" s="53" t="s">
        <v>1014</v>
      </c>
    </row>
    <row r="912" spans="1:7" x14ac:dyDescent="0.2">
      <c r="A912" s="89">
        <f>'2020_3-1-2_Download'!B244</f>
        <v>356</v>
      </c>
      <c r="B912" s="92">
        <f>'2020_3-1-2_Download'!D244</f>
        <v>2016</v>
      </c>
      <c r="C912" s="89" t="str">
        <f>'2020_3-1-2_Download'!C244</f>
        <v>Osterholz</v>
      </c>
      <c r="D912" s="89" t="str">
        <f>'2020_3-1-2_Download'!$F$7</f>
        <v>in der Familie wird vorrangig nicht deutsch gesprochen</v>
      </c>
      <c r="E912" s="130" t="s">
        <v>1408</v>
      </c>
      <c r="F912" s="66" t="str">
        <f>VLOOKUP(A912,[2]Kreise!$A$2:$C$53,3,FALSE)</f>
        <v>K03356</v>
      </c>
      <c r="G912" s="53" t="s">
        <v>1015</v>
      </c>
    </row>
    <row r="913" spans="1:7" x14ac:dyDescent="0.2">
      <c r="A913" s="89">
        <f>'2020_3-1-2_Download'!B245</f>
        <v>357</v>
      </c>
      <c r="B913" s="92">
        <f>'2020_3-1-2_Download'!D245</f>
        <v>2016</v>
      </c>
      <c r="C913" s="89" t="str">
        <f>'2020_3-1-2_Download'!C245</f>
        <v>Rotenburg (Wümme)</v>
      </c>
      <c r="D913" s="89" t="str">
        <f>'2020_3-1-2_Download'!$F$7</f>
        <v>in der Familie wird vorrangig nicht deutsch gesprochen</v>
      </c>
      <c r="E913" s="130" t="s">
        <v>1408</v>
      </c>
      <c r="F913" s="66" t="str">
        <f>VLOOKUP(A913,[2]Kreise!$A$2:$C$53,3,FALSE)</f>
        <v>K03357</v>
      </c>
      <c r="G913" s="53" t="s">
        <v>1016</v>
      </c>
    </row>
    <row r="914" spans="1:7" x14ac:dyDescent="0.2">
      <c r="A914" s="89">
        <f>'2020_3-1-2_Download'!B246</f>
        <v>358</v>
      </c>
      <c r="B914" s="92">
        <f>'2020_3-1-2_Download'!D246</f>
        <v>2016</v>
      </c>
      <c r="C914" s="89" t="str">
        <f>'2020_3-1-2_Download'!C246</f>
        <v>Heidekreis</v>
      </c>
      <c r="D914" s="89" t="str">
        <f>'2020_3-1-2_Download'!$F$7</f>
        <v>in der Familie wird vorrangig nicht deutsch gesprochen</v>
      </c>
      <c r="E914" s="130" t="s">
        <v>1408</v>
      </c>
      <c r="F914" s="66" t="str">
        <f>VLOOKUP(A914,[2]Kreise!$A$2:$C$53,3,FALSE)</f>
        <v>K03358</v>
      </c>
      <c r="G914" s="53" t="s">
        <v>1017</v>
      </c>
    </row>
    <row r="915" spans="1:7" x14ac:dyDescent="0.2">
      <c r="A915" s="89">
        <f>'2020_3-1-2_Download'!B247</f>
        <v>359</v>
      </c>
      <c r="B915" s="92">
        <f>'2020_3-1-2_Download'!D247</f>
        <v>2016</v>
      </c>
      <c r="C915" s="89" t="str">
        <f>'2020_3-1-2_Download'!C247</f>
        <v>Stade</v>
      </c>
      <c r="D915" s="89" t="str">
        <f>'2020_3-1-2_Download'!$F$7</f>
        <v>in der Familie wird vorrangig nicht deutsch gesprochen</v>
      </c>
      <c r="E915" s="130" t="s">
        <v>1408</v>
      </c>
      <c r="F915" s="66" t="str">
        <f>VLOOKUP(A915,[2]Kreise!$A$2:$C$53,3,FALSE)</f>
        <v>K03359</v>
      </c>
      <c r="G915" s="53" t="s">
        <v>1018</v>
      </c>
    </row>
    <row r="916" spans="1:7" x14ac:dyDescent="0.2">
      <c r="A916" s="89">
        <f>'2020_3-1-2_Download'!B248</f>
        <v>360</v>
      </c>
      <c r="B916" s="92">
        <f>'2020_3-1-2_Download'!D248</f>
        <v>2016</v>
      </c>
      <c r="C916" s="89" t="str">
        <f>'2020_3-1-2_Download'!C248</f>
        <v>Uelzen</v>
      </c>
      <c r="D916" s="89" t="str">
        <f>'2020_3-1-2_Download'!$F$7</f>
        <v>in der Familie wird vorrangig nicht deutsch gesprochen</v>
      </c>
      <c r="E916" s="130" t="s">
        <v>1408</v>
      </c>
      <c r="F916" s="66" t="str">
        <f>VLOOKUP(A916,[2]Kreise!$A$2:$C$53,3,FALSE)</f>
        <v>K03360</v>
      </c>
      <c r="G916" s="53" t="s">
        <v>1019</v>
      </c>
    </row>
    <row r="917" spans="1:7" x14ac:dyDescent="0.2">
      <c r="A917" s="89">
        <f>'2020_3-1-2_Download'!B249</f>
        <v>361</v>
      </c>
      <c r="B917" s="92">
        <f>'2020_3-1-2_Download'!D249</f>
        <v>2016</v>
      </c>
      <c r="C917" s="89" t="str">
        <f>'2020_3-1-2_Download'!C249</f>
        <v>Verden</v>
      </c>
      <c r="D917" s="89" t="str">
        <f>'2020_3-1-2_Download'!$F$7</f>
        <v>in der Familie wird vorrangig nicht deutsch gesprochen</v>
      </c>
      <c r="E917" s="130" t="s">
        <v>1408</v>
      </c>
      <c r="F917" s="66" t="str">
        <f>VLOOKUP(A917,[2]Kreise!$A$2:$C$53,3,FALSE)</f>
        <v>K03361</v>
      </c>
      <c r="G917" s="53" t="s">
        <v>1020</v>
      </c>
    </row>
    <row r="918" spans="1:7" x14ac:dyDescent="0.2">
      <c r="A918" s="89">
        <f>'2020_3-1-2_Download'!B250</f>
        <v>3</v>
      </c>
      <c r="B918" s="92">
        <f>'2020_3-1-2_Download'!D250</f>
        <v>2016</v>
      </c>
      <c r="C918" s="89" t="str">
        <f>'2020_3-1-2_Download'!C250</f>
        <v>Statistische Region Lüneburg</v>
      </c>
      <c r="D918" s="89" t="str">
        <f>'2020_3-1-2_Download'!$F$7</f>
        <v>in der Familie wird vorrangig nicht deutsch gesprochen</v>
      </c>
      <c r="E918" s="130" t="s">
        <v>1408</v>
      </c>
      <c r="F918" s="66" t="str">
        <f>VLOOKUP(A918,[2]Kreise!$A$2:$C$53,3,FALSE)</f>
        <v>K033</v>
      </c>
      <c r="G918" s="53" t="s">
        <v>1021</v>
      </c>
    </row>
    <row r="919" spans="1:7" x14ac:dyDescent="0.2">
      <c r="A919" s="89">
        <f>'2020_3-1-2_Download'!B251</f>
        <v>401</v>
      </c>
      <c r="B919" s="92">
        <f>'2020_3-1-2_Download'!D251</f>
        <v>2016</v>
      </c>
      <c r="C919" s="89" t="str">
        <f>'2020_3-1-2_Download'!C251</f>
        <v>Delmenhorst  Stadt</v>
      </c>
      <c r="D919" s="89" t="str">
        <f>'2020_3-1-2_Download'!$F$7</f>
        <v>in der Familie wird vorrangig nicht deutsch gesprochen</v>
      </c>
      <c r="E919" s="130" t="s">
        <v>1408</v>
      </c>
      <c r="F919" s="66" t="str">
        <f>VLOOKUP(A919,[2]Kreise!$A$2:$C$53,3,FALSE)</f>
        <v>K03401</v>
      </c>
      <c r="G919" s="53" t="s">
        <v>1022</v>
      </c>
    </row>
    <row r="920" spans="1:7" x14ac:dyDescent="0.2">
      <c r="A920" s="89">
        <f>'2020_3-1-2_Download'!B252</f>
        <v>402</v>
      </c>
      <c r="B920" s="92">
        <f>'2020_3-1-2_Download'!D252</f>
        <v>2016</v>
      </c>
      <c r="C920" s="89" t="str">
        <f>'2020_3-1-2_Download'!C252</f>
        <v>Emden  Stadt</v>
      </c>
      <c r="D920" s="89" t="str">
        <f>'2020_3-1-2_Download'!$F$7</f>
        <v>in der Familie wird vorrangig nicht deutsch gesprochen</v>
      </c>
      <c r="E920" s="130" t="s">
        <v>1408</v>
      </c>
      <c r="F920" s="66" t="str">
        <f>VLOOKUP(A920,[2]Kreise!$A$2:$C$53,3,FALSE)</f>
        <v>K03402</v>
      </c>
      <c r="G920" s="53" t="s">
        <v>1023</v>
      </c>
    </row>
    <row r="921" spans="1:7" x14ac:dyDescent="0.2">
      <c r="A921" s="89">
        <f>'2020_3-1-2_Download'!B253</f>
        <v>403</v>
      </c>
      <c r="B921" s="92">
        <f>'2020_3-1-2_Download'!D253</f>
        <v>2016</v>
      </c>
      <c r="C921" s="89" t="str">
        <f>'2020_3-1-2_Download'!C253</f>
        <v>Oldenburg(Oldb)  Stadt</v>
      </c>
      <c r="D921" s="89" t="str">
        <f>'2020_3-1-2_Download'!$F$7</f>
        <v>in der Familie wird vorrangig nicht deutsch gesprochen</v>
      </c>
      <c r="E921" s="130" t="s">
        <v>1408</v>
      </c>
      <c r="F921" s="66" t="str">
        <f>VLOOKUP(A921,[2]Kreise!$A$2:$C$53,3,FALSE)</f>
        <v>K03403</v>
      </c>
      <c r="G921" s="53" t="s">
        <v>1024</v>
      </c>
    </row>
    <row r="922" spans="1:7" x14ac:dyDescent="0.2">
      <c r="A922" s="89">
        <f>'2020_3-1-2_Download'!B254</f>
        <v>404</v>
      </c>
      <c r="B922" s="92">
        <f>'2020_3-1-2_Download'!D254</f>
        <v>2016</v>
      </c>
      <c r="C922" s="89" t="str">
        <f>'2020_3-1-2_Download'!C254</f>
        <v>Osnabrück  Stadt</v>
      </c>
      <c r="D922" s="89" t="str">
        <f>'2020_3-1-2_Download'!$F$7</f>
        <v>in der Familie wird vorrangig nicht deutsch gesprochen</v>
      </c>
      <c r="E922" s="130" t="s">
        <v>1408</v>
      </c>
      <c r="F922" s="66" t="str">
        <f>VLOOKUP(A922,[2]Kreise!$A$2:$C$53,3,FALSE)</f>
        <v>K03404</v>
      </c>
      <c r="G922" s="53" t="s">
        <v>1025</v>
      </c>
    </row>
    <row r="923" spans="1:7" x14ac:dyDescent="0.2">
      <c r="A923" s="89">
        <f>'2020_3-1-2_Download'!B255</f>
        <v>405</v>
      </c>
      <c r="B923" s="92">
        <f>'2020_3-1-2_Download'!D255</f>
        <v>2016</v>
      </c>
      <c r="C923" s="89" t="str">
        <f>'2020_3-1-2_Download'!C255</f>
        <v>Wilhelmshaven  Stadt</v>
      </c>
      <c r="D923" s="89" t="str">
        <f>'2020_3-1-2_Download'!$F$7</f>
        <v>in der Familie wird vorrangig nicht deutsch gesprochen</v>
      </c>
      <c r="E923" s="130" t="s">
        <v>1408</v>
      </c>
      <c r="F923" s="66" t="str">
        <f>VLOOKUP(A923,[2]Kreise!$A$2:$C$53,3,FALSE)</f>
        <v>K03405</v>
      </c>
      <c r="G923" s="53" t="s">
        <v>1026</v>
      </c>
    </row>
    <row r="924" spans="1:7" x14ac:dyDescent="0.2">
      <c r="A924" s="89">
        <f>'2020_3-1-2_Download'!B256</f>
        <v>451</v>
      </c>
      <c r="B924" s="92">
        <f>'2020_3-1-2_Download'!D256</f>
        <v>2016</v>
      </c>
      <c r="C924" s="89" t="str">
        <f>'2020_3-1-2_Download'!C256</f>
        <v>Ammerland</v>
      </c>
      <c r="D924" s="89" t="str">
        <f>'2020_3-1-2_Download'!$F$7</f>
        <v>in der Familie wird vorrangig nicht deutsch gesprochen</v>
      </c>
      <c r="E924" s="130" t="s">
        <v>1408</v>
      </c>
      <c r="F924" s="66" t="str">
        <f>VLOOKUP(A924,[2]Kreise!$A$2:$C$53,3,FALSE)</f>
        <v>K03451</v>
      </c>
      <c r="G924" s="53" t="s">
        <v>1027</v>
      </c>
    </row>
    <row r="925" spans="1:7" x14ac:dyDescent="0.2">
      <c r="A925" s="89">
        <f>'2020_3-1-2_Download'!B257</f>
        <v>452</v>
      </c>
      <c r="B925" s="92">
        <f>'2020_3-1-2_Download'!D257</f>
        <v>2016</v>
      </c>
      <c r="C925" s="89" t="str">
        <f>'2020_3-1-2_Download'!C257</f>
        <v>Aurich</v>
      </c>
      <c r="D925" s="89" t="str">
        <f>'2020_3-1-2_Download'!$F$7</f>
        <v>in der Familie wird vorrangig nicht deutsch gesprochen</v>
      </c>
      <c r="E925" s="130" t="s">
        <v>1408</v>
      </c>
      <c r="F925" s="66" t="str">
        <f>VLOOKUP(A925,[2]Kreise!$A$2:$C$53,3,FALSE)</f>
        <v>K03452</v>
      </c>
      <c r="G925" s="53" t="s">
        <v>1028</v>
      </c>
    </row>
    <row r="926" spans="1:7" x14ac:dyDescent="0.2">
      <c r="A926" s="89">
        <f>'2020_3-1-2_Download'!B258</f>
        <v>453</v>
      </c>
      <c r="B926" s="92">
        <f>'2020_3-1-2_Download'!D258</f>
        <v>2016</v>
      </c>
      <c r="C926" s="89" t="str">
        <f>'2020_3-1-2_Download'!C258</f>
        <v>Cloppenburg</v>
      </c>
      <c r="D926" s="89" t="str">
        <f>'2020_3-1-2_Download'!$F$7</f>
        <v>in der Familie wird vorrangig nicht deutsch gesprochen</v>
      </c>
      <c r="E926" s="130" t="s">
        <v>1408</v>
      </c>
      <c r="F926" s="66" t="str">
        <f>VLOOKUP(A926,[2]Kreise!$A$2:$C$53,3,FALSE)</f>
        <v>K03453</v>
      </c>
      <c r="G926" s="53" t="s">
        <v>1029</v>
      </c>
    </row>
    <row r="927" spans="1:7" x14ac:dyDescent="0.2">
      <c r="A927" s="89">
        <f>'2020_3-1-2_Download'!B259</f>
        <v>454</v>
      </c>
      <c r="B927" s="92">
        <f>'2020_3-1-2_Download'!D259</f>
        <v>2016</v>
      </c>
      <c r="C927" s="89" t="str">
        <f>'2020_3-1-2_Download'!C259</f>
        <v>Emsland</v>
      </c>
      <c r="D927" s="89" t="str">
        <f>'2020_3-1-2_Download'!$F$7</f>
        <v>in der Familie wird vorrangig nicht deutsch gesprochen</v>
      </c>
      <c r="E927" s="130" t="s">
        <v>1408</v>
      </c>
      <c r="F927" s="66" t="str">
        <f>VLOOKUP(A927,[2]Kreise!$A$2:$C$53,3,FALSE)</f>
        <v>K03454</v>
      </c>
      <c r="G927" s="53" t="s">
        <v>1030</v>
      </c>
    </row>
    <row r="928" spans="1:7" x14ac:dyDescent="0.2">
      <c r="A928" s="89">
        <f>'2020_3-1-2_Download'!B260</f>
        <v>455</v>
      </c>
      <c r="B928" s="92">
        <f>'2020_3-1-2_Download'!D260</f>
        <v>2016</v>
      </c>
      <c r="C928" s="89" t="str">
        <f>'2020_3-1-2_Download'!C260</f>
        <v>Friesland</v>
      </c>
      <c r="D928" s="89" t="str">
        <f>'2020_3-1-2_Download'!$F$7</f>
        <v>in der Familie wird vorrangig nicht deutsch gesprochen</v>
      </c>
      <c r="E928" s="130" t="s">
        <v>1408</v>
      </c>
      <c r="F928" s="66" t="str">
        <f>VLOOKUP(A928,[2]Kreise!$A$2:$C$53,3,FALSE)</f>
        <v>K03455</v>
      </c>
      <c r="G928" s="53" t="s">
        <v>1031</v>
      </c>
    </row>
    <row r="929" spans="1:7" x14ac:dyDescent="0.2">
      <c r="A929" s="89">
        <f>'2020_3-1-2_Download'!B261</f>
        <v>456</v>
      </c>
      <c r="B929" s="92">
        <f>'2020_3-1-2_Download'!D261</f>
        <v>2016</v>
      </c>
      <c r="C929" s="89" t="str">
        <f>'2020_3-1-2_Download'!C261</f>
        <v>Grafschaft Bentheim</v>
      </c>
      <c r="D929" s="89" t="str">
        <f>'2020_3-1-2_Download'!$F$7</f>
        <v>in der Familie wird vorrangig nicht deutsch gesprochen</v>
      </c>
      <c r="E929" s="130" t="s">
        <v>1408</v>
      </c>
      <c r="F929" s="66" t="str">
        <f>VLOOKUP(A929,[2]Kreise!$A$2:$C$53,3,FALSE)</f>
        <v>K03456</v>
      </c>
      <c r="G929" s="53" t="s">
        <v>1032</v>
      </c>
    </row>
    <row r="930" spans="1:7" x14ac:dyDescent="0.2">
      <c r="A930" s="89">
        <f>'2020_3-1-2_Download'!B262</f>
        <v>457</v>
      </c>
      <c r="B930" s="92">
        <f>'2020_3-1-2_Download'!D262</f>
        <v>2016</v>
      </c>
      <c r="C930" s="89" t="str">
        <f>'2020_3-1-2_Download'!C262</f>
        <v>Leer</v>
      </c>
      <c r="D930" s="89" t="str">
        <f>'2020_3-1-2_Download'!$F$7</f>
        <v>in der Familie wird vorrangig nicht deutsch gesprochen</v>
      </c>
      <c r="E930" s="130" t="s">
        <v>1408</v>
      </c>
      <c r="F930" s="66" t="str">
        <f>VLOOKUP(A930,[2]Kreise!$A$2:$C$53,3,FALSE)</f>
        <v>K03457</v>
      </c>
      <c r="G930" s="53" t="s">
        <v>1033</v>
      </c>
    </row>
    <row r="931" spans="1:7" x14ac:dyDescent="0.2">
      <c r="A931" s="89">
        <f>'2020_3-1-2_Download'!B263</f>
        <v>458</v>
      </c>
      <c r="B931" s="92">
        <f>'2020_3-1-2_Download'!D263</f>
        <v>2016</v>
      </c>
      <c r="C931" s="89" t="str">
        <f>'2020_3-1-2_Download'!C263</f>
        <v>Oldenburg</v>
      </c>
      <c r="D931" s="89" t="str">
        <f>'2020_3-1-2_Download'!$F$7</f>
        <v>in der Familie wird vorrangig nicht deutsch gesprochen</v>
      </c>
      <c r="E931" s="130" t="s">
        <v>1408</v>
      </c>
      <c r="F931" s="66" t="str">
        <f>VLOOKUP(A931,[2]Kreise!$A$2:$C$53,3,FALSE)</f>
        <v>K03458</v>
      </c>
      <c r="G931" s="53" t="s">
        <v>1034</v>
      </c>
    </row>
    <row r="932" spans="1:7" x14ac:dyDescent="0.2">
      <c r="A932" s="89">
        <f>'2020_3-1-2_Download'!B264</f>
        <v>459</v>
      </c>
      <c r="B932" s="92">
        <f>'2020_3-1-2_Download'!D264</f>
        <v>2016</v>
      </c>
      <c r="C932" s="89" t="str">
        <f>'2020_3-1-2_Download'!C264</f>
        <v>Osnabrück</v>
      </c>
      <c r="D932" s="89" t="str">
        <f>'2020_3-1-2_Download'!$F$7</f>
        <v>in der Familie wird vorrangig nicht deutsch gesprochen</v>
      </c>
      <c r="E932" s="130" t="s">
        <v>1408</v>
      </c>
      <c r="F932" s="66" t="str">
        <f>VLOOKUP(A932,[2]Kreise!$A$2:$C$53,3,FALSE)</f>
        <v>K03459</v>
      </c>
      <c r="G932" s="53" t="s">
        <v>1035</v>
      </c>
    </row>
    <row r="933" spans="1:7" x14ac:dyDescent="0.2">
      <c r="A933" s="89">
        <f>'2020_3-1-2_Download'!B265</f>
        <v>460</v>
      </c>
      <c r="B933" s="92">
        <f>'2020_3-1-2_Download'!D265</f>
        <v>2016</v>
      </c>
      <c r="C933" s="89" t="str">
        <f>'2020_3-1-2_Download'!C265</f>
        <v>Vechta</v>
      </c>
      <c r="D933" s="89" t="str">
        <f>'2020_3-1-2_Download'!$F$7</f>
        <v>in der Familie wird vorrangig nicht deutsch gesprochen</v>
      </c>
      <c r="E933" s="130" t="s">
        <v>1408</v>
      </c>
      <c r="F933" s="66" t="str">
        <f>VLOOKUP(A933,[2]Kreise!$A$2:$C$53,3,FALSE)</f>
        <v>K03460</v>
      </c>
      <c r="G933" s="53" t="s">
        <v>1036</v>
      </c>
    </row>
    <row r="934" spans="1:7" x14ac:dyDescent="0.2">
      <c r="A934" s="89">
        <f>'2020_3-1-2_Download'!B266</f>
        <v>461</v>
      </c>
      <c r="B934" s="92">
        <f>'2020_3-1-2_Download'!D266</f>
        <v>2016</v>
      </c>
      <c r="C934" s="89" t="str">
        <f>'2020_3-1-2_Download'!C266</f>
        <v>Wesermarsch</v>
      </c>
      <c r="D934" s="89" t="str">
        <f>'2020_3-1-2_Download'!$F$7</f>
        <v>in der Familie wird vorrangig nicht deutsch gesprochen</v>
      </c>
      <c r="E934" s="130" t="s">
        <v>1408</v>
      </c>
      <c r="F934" s="66" t="str">
        <f>VLOOKUP(A934,[2]Kreise!$A$2:$C$53,3,FALSE)</f>
        <v>K03461</v>
      </c>
      <c r="G934" s="53" t="s">
        <v>1037</v>
      </c>
    </row>
    <row r="935" spans="1:7" x14ac:dyDescent="0.2">
      <c r="A935" s="89">
        <f>'2020_3-1-2_Download'!B267</f>
        <v>462</v>
      </c>
      <c r="B935" s="92">
        <f>'2020_3-1-2_Download'!D267</f>
        <v>2016</v>
      </c>
      <c r="C935" s="89" t="str">
        <f>'2020_3-1-2_Download'!C267</f>
        <v>Wittmund</v>
      </c>
      <c r="D935" s="89" t="str">
        <f>'2020_3-1-2_Download'!$F$7</f>
        <v>in der Familie wird vorrangig nicht deutsch gesprochen</v>
      </c>
      <c r="E935" s="130" t="s">
        <v>1408</v>
      </c>
      <c r="F935" s="66" t="str">
        <f>VLOOKUP(A935,[2]Kreise!$A$2:$C$53,3,FALSE)</f>
        <v>K03462</v>
      </c>
      <c r="G935" s="53" t="s">
        <v>1038</v>
      </c>
    </row>
    <row r="936" spans="1:7" x14ac:dyDescent="0.2">
      <c r="A936" s="89">
        <f>'2020_3-1-2_Download'!B268</f>
        <v>4</v>
      </c>
      <c r="B936" s="92">
        <f>'2020_3-1-2_Download'!D268</f>
        <v>2016</v>
      </c>
      <c r="C936" s="89" t="str">
        <f>'2020_3-1-2_Download'!C268</f>
        <v>Statistische Region Weser-Ems</v>
      </c>
      <c r="D936" s="89" t="str">
        <f>'2020_3-1-2_Download'!$F$7</f>
        <v>in der Familie wird vorrangig nicht deutsch gesprochen</v>
      </c>
      <c r="E936" s="130" t="s">
        <v>1408</v>
      </c>
      <c r="F936" s="66" t="str">
        <f>VLOOKUP(A936,[2]Kreise!$A$2:$C$53,3,FALSE)</f>
        <v>K034</v>
      </c>
      <c r="G936" s="53" t="s">
        <v>1039</v>
      </c>
    </row>
    <row r="937" spans="1:7" x14ac:dyDescent="0.2">
      <c r="A937" s="89">
        <f>'2020_3-1-2_Download'!B269</f>
        <v>0</v>
      </c>
      <c r="B937" s="92">
        <f>'2020_3-1-2_Download'!D269</f>
        <v>2016</v>
      </c>
      <c r="C937" s="89" t="str">
        <f>'2020_3-1-2_Download'!C269</f>
        <v>Niedersachsen</v>
      </c>
      <c r="D937" s="89" t="str">
        <f>'2020_3-1-2_Download'!$F$7</f>
        <v>in der Familie wird vorrangig nicht deutsch gesprochen</v>
      </c>
      <c r="E937" s="130" t="s">
        <v>1408</v>
      </c>
      <c r="F937" s="66" t="str">
        <f>VLOOKUP(A937,[2]Kreise!$A$2:$C$53,3,FALSE)</f>
        <v>K030</v>
      </c>
      <c r="G937" s="53" t="s">
        <v>1040</v>
      </c>
    </row>
    <row r="938" spans="1:7" x14ac:dyDescent="0.2">
      <c r="A938" s="89">
        <f>'2020_3-1-2_Download'!B270</f>
        <v>101</v>
      </c>
      <c r="B938" s="92">
        <f>'2020_3-1-2_Download'!D270</f>
        <v>2015</v>
      </c>
      <c r="C938" s="89" t="str">
        <f>'2020_3-1-2_Download'!C270</f>
        <v>Braunschweig  Stadt</v>
      </c>
      <c r="D938" s="89" t="str">
        <f>'2020_3-1-2_Download'!$F$7</f>
        <v>in der Familie wird vorrangig nicht deutsch gesprochen</v>
      </c>
      <c r="E938" s="130" t="s">
        <v>1408</v>
      </c>
      <c r="F938" s="66" t="str">
        <f>VLOOKUP(A938,[2]Kreise!$A$2:$C$53,3,FALSE)</f>
        <v>K03101</v>
      </c>
      <c r="G938" s="53" t="s">
        <v>1041</v>
      </c>
    </row>
    <row r="939" spans="1:7" x14ac:dyDescent="0.2">
      <c r="A939" s="89">
        <f>'2020_3-1-2_Download'!B271</f>
        <v>102</v>
      </c>
      <c r="B939" s="92">
        <f>'2020_3-1-2_Download'!D271</f>
        <v>2015</v>
      </c>
      <c r="C939" s="89" t="str">
        <f>'2020_3-1-2_Download'!C271</f>
        <v>Salzgitter  Stadt</v>
      </c>
      <c r="D939" s="89" t="str">
        <f>'2020_3-1-2_Download'!$F$7</f>
        <v>in der Familie wird vorrangig nicht deutsch gesprochen</v>
      </c>
      <c r="E939" s="130" t="s">
        <v>1408</v>
      </c>
      <c r="F939" s="66" t="str">
        <f>VLOOKUP(A939,[2]Kreise!$A$2:$C$53,3,FALSE)</f>
        <v>K03102</v>
      </c>
      <c r="G939" s="53" t="s">
        <v>1042</v>
      </c>
    </row>
    <row r="940" spans="1:7" x14ac:dyDescent="0.2">
      <c r="A940" s="89">
        <f>'2020_3-1-2_Download'!B272</f>
        <v>103</v>
      </c>
      <c r="B940" s="92">
        <f>'2020_3-1-2_Download'!D272</f>
        <v>2015</v>
      </c>
      <c r="C940" s="89" t="str">
        <f>'2020_3-1-2_Download'!C272</f>
        <v>Wolfsburg  Stadt</v>
      </c>
      <c r="D940" s="89" t="str">
        <f>'2020_3-1-2_Download'!$F$7</f>
        <v>in der Familie wird vorrangig nicht deutsch gesprochen</v>
      </c>
      <c r="E940" s="130" t="s">
        <v>1408</v>
      </c>
      <c r="F940" s="66" t="str">
        <f>VLOOKUP(A940,[2]Kreise!$A$2:$C$53,3,FALSE)</f>
        <v>K03103</v>
      </c>
      <c r="G940" s="53" t="s">
        <v>1043</v>
      </c>
    </row>
    <row r="941" spans="1:7" x14ac:dyDescent="0.2">
      <c r="A941" s="89">
        <f>'2020_3-1-2_Download'!B273</f>
        <v>151</v>
      </c>
      <c r="B941" s="92">
        <f>'2020_3-1-2_Download'!D273</f>
        <v>2015</v>
      </c>
      <c r="C941" s="89" t="str">
        <f>'2020_3-1-2_Download'!C273</f>
        <v>Gifhorn</v>
      </c>
      <c r="D941" s="89" t="str">
        <f>'2020_3-1-2_Download'!$F$7</f>
        <v>in der Familie wird vorrangig nicht deutsch gesprochen</v>
      </c>
      <c r="E941" s="130" t="s">
        <v>1408</v>
      </c>
      <c r="F941" s="66" t="str">
        <f>VLOOKUP(A941,[2]Kreise!$A$2:$C$53,3,FALSE)</f>
        <v>K03151</v>
      </c>
      <c r="G941" s="53" t="s">
        <v>1044</v>
      </c>
    </row>
    <row r="942" spans="1:7" x14ac:dyDescent="0.2">
      <c r="A942" s="89">
        <f>'2020_3-1-2_Download'!B274</f>
        <v>153</v>
      </c>
      <c r="B942" s="92">
        <f>'2020_3-1-2_Download'!D274</f>
        <v>2015</v>
      </c>
      <c r="C942" s="89" t="str">
        <f>'2020_3-1-2_Download'!C274</f>
        <v>Goslar</v>
      </c>
      <c r="D942" s="89" t="str">
        <f>'2020_3-1-2_Download'!$F$7</f>
        <v>in der Familie wird vorrangig nicht deutsch gesprochen</v>
      </c>
      <c r="E942" s="130" t="s">
        <v>1408</v>
      </c>
      <c r="F942" s="66" t="str">
        <f>VLOOKUP(A942,[2]Kreise!$A$2:$C$53,3,FALSE)</f>
        <v>K03153</v>
      </c>
      <c r="G942" s="53" t="s">
        <v>1045</v>
      </c>
    </row>
    <row r="943" spans="1:7" x14ac:dyDescent="0.2">
      <c r="A943" s="89">
        <f>'2020_3-1-2_Download'!B275</f>
        <v>154</v>
      </c>
      <c r="B943" s="92">
        <f>'2020_3-1-2_Download'!D275</f>
        <v>2015</v>
      </c>
      <c r="C943" s="89" t="str">
        <f>'2020_3-1-2_Download'!C275</f>
        <v>Helmstedt</v>
      </c>
      <c r="D943" s="89" t="str">
        <f>'2020_3-1-2_Download'!$F$7</f>
        <v>in der Familie wird vorrangig nicht deutsch gesprochen</v>
      </c>
      <c r="E943" s="130" t="s">
        <v>1408</v>
      </c>
      <c r="F943" s="66" t="str">
        <f>VLOOKUP(A943,[2]Kreise!$A$2:$C$53,3,FALSE)</f>
        <v>K03154</v>
      </c>
      <c r="G943" s="53" t="s">
        <v>1046</v>
      </c>
    </row>
    <row r="944" spans="1:7" x14ac:dyDescent="0.2">
      <c r="A944" s="89">
        <f>'2020_3-1-2_Download'!B276</f>
        <v>155</v>
      </c>
      <c r="B944" s="92">
        <f>'2020_3-1-2_Download'!D276</f>
        <v>2015</v>
      </c>
      <c r="C944" s="89" t="str">
        <f>'2020_3-1-2_Download'!C276</f>
        <v>Northeim</v>
      </c>
      <c r="D944" s="89" t="str">
        <f>'2020_3-1-2_Download'!$F$7</f>
        <v>in der Familie wird vorrangig nicht deutsch gesprochen</v>
      </c>
      <c r="E944" s="130" t="s">
        <v>1408</v>
      </c>
      <c r="F944" s="66" t="str">
        <f>VLOOKUP(A944,[2]Kreise!$A$2:$C$53,3,FALSE)</f>
        <v>K03155</v>
      </c>
      <c r="G944" s="53" t="s">
        <v>1047</v>
      </c>
    </row>
    <row r="945" spans="1:7" x14ac:dyDescent="0.2">
      <c r="A945" s="89">
        <f>'2020_3-1-2_Download'!B277</f>
        <v>157</v>
      </c>
      <c r="B945" s="92">
        <f>'2020_3-1-2_Download'!D277</f>
        <v>2015</v>
      </c>
      <c r="C945" s="89" t="str">
        <f>'2020_3-1-2_Download'!C277</f>
        <v>Peine</v>
      </c>
      <c r="D945" s="89" t="str">
        <f>'2020_3-1-2_Download'!$F$7</f>
        <v>in der Familie wird vorrangig nicht deutsch gesprochen</v>
      </c>
      <c r="E945" s="130" t="s">
        <v>1408</v>
      </c>
      <c r="F945" s="66" t="str">
        <f>VLOOKUP(A945,[2]Kreise!$A$2:$C$53,3,FALSE)</f>
        <v>K03157</v>
      </c>
      <c r="G945" s="53" t="s">
        <v>1048</v>
      </c>
    </row>
    <row r="946" spans="1:7" x14ac:dyDescent="0.2">
      <c r="A946" s="89">
        <f>'2020_3-1-2_Download'!B278</f>
        <v>158</v>
      </c>
      <c r="B946" s="92">
        <f>'2020_3-1-2_Download'!D278</f>
        <v>2015</v>
      </c>
      <c r="C946" s="89" t="str">
        <f>'2020_3-1-2_Download'!C278</f>
        <v>Wolfenbüttel</v>
      </c>
      <c r="D946" s="89" t="str">
        <f>'2020_3-1-2_Download'!$F$7</f>
        <v>in der Familie wird vorrangig nicht deutsch gesprochen</v>
      </c>
      <c r="E946" s="130" t="s">
        <v>1408</v>
      </c>
      <c r="F946" s="66" t="str">
        <f>VLOOKUP(A946,[2]Kreise!$A$2:$C$53,3,FALSE)</f>
        <v>K03158</v>
      </c>
      <c r="G946" s="53" t="s">
        <v>1049</v>
      </c>
    </row>
    <row r="947" spans="1:7" x14ac:dyDescent="0.2">
      <c r="A947" s="89">
        <f>'2020_3-1-2_Download'!B279</f>
        <v>159</v>
      </c>
      <c r="B947" s="92">
        <f>'2020_3-1-2_Download'!D279</f>
        <v>2015</v>
      </c>
      <c r="C947" s="89" t="str">
        <f>'2020_3-1-2_Download'!C279</f>
        <v>Göttingen</v>
      </c>
      <c r="D947" s="89" t="str">
        <f>'2020_3-1-2_Download'!$F$7</f>
        <v>in der Familie wird vorrangig nicht deutsch gesprochen</v>
      </c>
      <c r="E947" s="130" t="s">
        <v>1408</v>
      </c>
      <c r="F947" s="66" t="str">
        <f>VLOOKUP(A947,[2]Kreise!$A$2:$C$53,3,FALSE)</f>
        <v>K03159</v>
      </c>
      <c r="G947" s="53" t="s">
        <v>1050</v>
      </c>
    </row>
    <row r="948" spans="1:7" x14ac:dyDescent="0.2">
      <c r="A948" s="89">
        <f>'2020_3-1-2_Download'!B280</f>
        <v>1</v>
      </c>
      <c r="B948" s="92">
        <f>'2020_3-1-2_Download'!D280</f>
        <v>2015</v>
      </c>
      <c r="C948" s="89" t="str">
        <f>'2020_3-1-2_Download'!C280</f>
        <v>Statistische Region Braunschweig</v>
      </c>
      <c r="D948" s="89" t="str">
        <f>'2020_3-1-2_Download'!$F$7</f>
        <v>in der Familie wird vorrangig nicht deutsch gesprochen</v>
      </c>
      <c r="E948" s="130" t="s">
        <v>1408</v>
      </c>
      <c r="F948" s="66" t="str">
        <f>VLOOKUP(A948,[2]Kreise!$A$2:$C$53,3,FALSE)</f>
        <v>K031</v>
      </c>
      <c r="G948" s="53" t="s">
        <v>1051</v>
      </c>
    </row>
    <row r="949" spans="1:7" x14ac:dyDescent="0.2">
      <c r="A949" s="89">
        <f>'2020_3-1-2_Download'!B281</f>
        <v>241</v>
      </c>
      <c r="B949" s="92">
        <f>'2020_3-1-2_Download'!D281</f>
        <v>2015</v>
      </c>
      <c r="C949" s="89" t="str">
        <f>'2020_3-1-2_Download'!C281</f>
        <v>Hannover  Region</v>
      </c>
      <c r="D949" s="89" t="str">
        <f>'2020_3-1-2_Download'!$F$7</f>
        <v>in der Familie wird vorrangig nicht deutsch gesprochen</v>
      </c>
      <c r="E949" s="130" t="s">
        <v>1408</v>
      </c>
      <c r="F949" s="66" t="str">
        <f>VLOOKUP(A949,[2]Kreise!$A$2:$C$53,3,FALSE)</f>
        <v>K03241</v>
      </c>
      <c r="G949" s="53" t="s">
        <v>1052</v>
      </c>
    </row>
    <row r="950" spans="1:7" x14ac:dyDescent="0.2">
      <c r="A950" s="89">
        <f>'2020_3-1-2_Download'!B282</f>
        <v>241001</v>
      </c>
      <c r="B950" s="92">
        <f>'2020_3-1-2_Download'!D282</f>
        <v>2015</v>
      </c>
      <c r="C950" s="89" t="str">
        <f>'2020_3-1-2_Download'!C282</f>
        <v>dav. Hannover  Lhst.</v>
      </c>
      <c r="D950" s="89" t="str">
        <f>'2020_3-1-2_Download'!$F$7</f>
        <v>in der Familie wird vorrangig nicht deutsch gesprochen</v>
      </c>
      <c r="E950" s="130" t="s">
        <v>1408</v>
      </c>
      <c r="F950" s="66" t="str">
        <f>VLOOKUP(A950,[2]Kreise!$A$2:$C$53,3,FALSE)</f>
        <v>K03241001</v>
      </c>
      <c r="G950" s="53" t="s">
        <v>1053</v>
      </c>
    </row>
    <row r="951" spans="1:7" x14ac:dyDescent="0.2">
      <c r="A951" s="89">
        <f>'2020_3-1-2_Download'!B283</f>
        <v>241999</v>
      </c>
      <c r="B951" s="92">
        <f>'2020_3-1-2_Download'!D283</f>
        <v>2015</v>
      </c>
      <c r="C951" s="89" t="str">
        <f>'2020_3-1-2_Download'!C283</f>
        <v>dav. Hannover  Umland</v>
      </c>
      <c r="D951" s="89" t="str">
        <f>'2020_3-1-2_Download'!$F$7</f>
        <v>in der Familie wird vorrangig nicht deutsch gesprochen</v>
      </c>
      <c r="E951" s="130" t="s">
        <v>1408</v>
      </c>
      <c r="F951" s="66" t="str">
        <f>VLOOKUP(A951,[2]Kreise!$A$2:$C$53,3,FALSE)</f>
        <v>K03241999</v>
      </c>
      <c r="G951" s="53" t="s">
        <v>1054</v>
      </c>
    </row>
    <row r="952" spans="1:7" x14ac:dyDescent="0.2">
      <c r="A952" s="89">
        <f>'2020_3-1-2_Download'!B284</f>
        <v>251</v>
      </c>
      <c r="B952" s="92">
        <f>'2020_3-1-2_Download'!D284</f>
        <v>2015</v>
      </c>
      <c r="C952" s="89" t="str">
        <f>'2020_3-1-2_Download'!C284</f>
        <v>Diepholz</v>
      </c>
      <c r="D952" s="89" t="str">
        <f>'2020_3-1-2_Download'!$F$7</f>
        <v>in der Familie wird vorrangig nicht deutsch gesprochen</v>
      </c>
      <c r="E952" s="130" t="s">
        <v>1408</v>
      </c>
      <c r="F952" s="66" t="str">
        <f>VLOOKUP(A952,[2]Kreise!$A$2:$C$53,3,FALSE)</f>
        <v>K03251</v>
      </c>
      <c r="G952" s="53" t="s">
        <v>1055</v>
      </c>
    </row>
    <row r="953" spans="1:7" x14ac:dyDescent="0.2">
      <c r="A953" s="89">
        <f>'2020_3-1-2_Download'!B285</f>
        <v>252</v>
      </c>
      <c r="B953" s="92">
        <f>'2020_3-1-2_Download'!D285</f>
        <v>2015</v>
      </c>
      <c r="C953" s="89" t="str">
        <f>'2020_3-1-2_Download'!C285</f>
        <v>Hameln-Pyrmont</v>
      </c>
      <c r="D953" s="89" t="str">
        <f>'2020_3-1-2_Download'!$F$7</f>
        <v>in der Familie wird vorrangig nicht deutsch gesprochen</v>
      </c>
      <c r="E953" s="130" t="s">
        <v>1408</v>
      </c>
      <c r="F953" s="66" t="str">
        <f>VLOOKUP(A953,[2]Kreise!$A$2:$C$53,3,FALSE)</f>
        <v>K03252</v>
      </c>
      <c r="G953" s="53" t="s">
        <v>1056</v>
      </c>
    </row>
    <row r="954" spans="1:7" x14ac:dyDescent="0.2">
      <c r="A954" s="89">
        <f>'2020_3-1-2_Download'!B286</f>
        <v>254</v>
      </c>
      <c r="B954" s="92">
        <f>'2020_3-1-2_Download'!D286</f>
        <v>2015</v>
      </c>
      <c r="C954" s="89" t="str">
        <f>'2020_3-1-2_Download'!C286</f>
        <v>Hildesheim</v>
      </c>
      <c r="D954" s="89" t="str">
        <f>'2020_3-1-2_Download'!$F$7</f>
        <v>in der Familie wird vorrangig nicht deutsch gesprochen</v>
      </c>
      <c r="E954" s="130" t="s">
        <v>1408</v>
      </c>
      <c r="F954" s="66" t="str">
        <f>VLOOKUP(A954,[2]Kreise!$A$2:$C$53,3,FALSE)</f>
        <v>K03254</v>
      </c>
      <c r="G954" s="53" t="s">
        <v>1057</v>
      </c>
    </row>
    <row r="955" spans="1:7" x14ac:dyDescent="0.2">
      <c r="A955" s="89">
        <f>'2020_3-1-2_Download'!B287</f>
        <v>255</v>
      </c>
      <c r="B955" s="92">
        <f>'2020_3-1-2_Download'!D287</f>
        <v>2015</v>
      </c>
      <c r="C955" s="89" t="str">
        <f>'2020_3-1-2_Download'!C287</f>
        <v>Holzminden</v>
      </c>
      <c r="D955" s="89" t="str">
        <f>'2020_3-1-2_Download'!$F$7</f>
        <v>in der Familie wird vorrangig nicht deutsch gesprochen</v>
      </c>
      <c r="E955" s="130" t="s">
        <v>1408</v>
      </c>
      <c r="F955" s="66" t="str">
        <f>VLOOKUP(A955,[2]Kreise!$A$2:$C$53,3,FALSE)</f>
        <v>K03255</v>
      </c>
      <c r="G955" s="53" t="s">
        <v>1058</v>
      </c>
    </row>
    <row r="956" spans="1:7" x14ac:dyDescent="0.2">
      <c r="A956" s="89">
        <f>'2020_3-1-2_Download'!B288</f>
        <v>256</v>
      </c>
      <c r="B956" s="92">
        <f>'2020_3-1-2_Download'!D288</f>
        <v>2015</v>
      </c>
      <c r="C956" s="89" t="str">
        <f>'2020_3-1-2_Download'!C288</f>
        <v>Nienburg (Weser)</v>
      </c>
      <c r="D956" s="89" t="str">
        <f>'2020_3-1-2_Download'!$F$7</f>
        <v>in der Familie wird vorrangig nicht deutsch gesprochen</v>
      </c>
      <c r="E956" s="130" t="s">
        <v>1408</v>
      </c>
      <c r="F956" s="66" t="str">
        <f>VLOOKUP(A956,[2]Kreise!$A$2:$C$53,3,FALSE)</f>
        <v>K03256</v>
      </c>
      <c r="G956" s="53" t="s">
        <v>1059</v>
      </c>
    </row>
    <row r="957" spans="1:7" x14ac:dyDescent="0.2">
      <c r="A957" s="89">
        <f>'2020_3-1-2_Download'!B289</f>
        <v>257</v>
      </c>
      <c r="B957" s="92">
        <f>'2020_3-1-2_Download'!D289</f>
        <v>2015</v>
      </c>
      <c r="C957" s="89" t="str">
        <f>'2020_3-1-2_Download'!C289</f>
        <v>Schaumburg</v>
      </c>
      <c r="D957" s="89" t="str">
        <f>'2020_3-1-2_Download'!$F$7</f>
        <v>in der Familie wird vorrangig nicht deutsch gesprochen</v>
      </c>
      <c r="E957" s="130" t="s">
        <v>1408</v>
      </c>
      <c r="F957" s="66" t="str">
        <f>VLOOKUP(A957,[2]Kreise!$A$2:$C$53,3,FALSE)</f>
        <v>K03257</v>
      </c>
      <c r="G957" s="53" t="s">
        <v>1060</v>
      </c>
    </row>
    <row r="958" spans="1:7" x14ac:dyDescent="0.2">
      <c r="A958" s="89">
        <f>'2020_3-1-2_Download'!B290</f>
        <v>2</v>
      </c>
      <c r="B958" s="92">
        <f>'2020_3-1-2_Download'!D290</f>
        <v>2015</v>
      </c>
      <c r="C958" s="89" t="str">
        <f>'2020_3-1-2_Download'!C290</f>
        <v>Statistische Region Hannover</v>
      </c>
      <c r="D958" s="89" t="str">
        <f>'2020_3-1-2_Download'!$F$7</f>
        <v>in der Familie wird vorrangig nicht deutsch gesprochen</v>
      </c>
      <c r="E958" s="130" t="s">
        <v>1408</v>
      </c>
      <c r="F958" s="66" t="str">
        <f>VLOOKUP(A958,[2]Kreise!$A$2:$C$53,3,FALSE)</f>
        <v>K032</v>
      </c>
      <c r="G958" s="53" t="s">
        <v>1061</v>
      </c>
    </row>
    <row r="959" spans="1:7" x14ac:dyDescent="0.2">
      <c r="A959" s="89">
        <f>'2020_3-1-2_Download'!B291</f>
        <v>351</v>
      </c>
      <c r="B959" s="92">
        <f>'2020_3-1-2_Download'!D291</f>
        <v>2015</v>
      </c>
      <c r="C959" s="89" t="str">
        <f>'2020_3-1-2_Download'!C291</f>
        <v>Celle</v>
      </c>
      <c r="D959" s="89" t="str">
        <f>'2020_3-1-2_Download'!$F$7</f>
        <v>in der Familie wird vorrangig nicht deutsch gesprochen</v>
      </c>
      <c r="E959" s="130" t="s">
        <v>1408</v>
      </c>
      <c r="F959" s="66" t="str">
        <f>VLOOKUP(A959,[2]Kreise!$A$2:$C$53,3,FALSE)</f>
        <v>K03351</v>
      </c>
      <c r="G959" s="53" t="s">
        <v>1062</v>
      </c>
    </row>
    <row r="960" spans="1:7" x14ac:dyDescent="0.2">
      <c r="A960" s="89">
        <f>'2020_3-1-2_Download'!B292</f>
        <v>352</v>
      </c>
      <c r="B960" s="92">
        <f>'2020_3-1-2_Download'!D292</f>
        <v>2015</v>
      </c>
      <c r="C960" s="89" t="str">
        <f>'2020_3-1-2_Download'!C292</f>
        <v>Cuxhaven</v>
      </c>
      <c r="D960" s="89" t="str">
        <f>'2020_3-1-2_Download'!$F$7</f>
        <v>in der Familie wird vorrangig nicht deutsch gesprochen</v>
      </c>
      <c r="E960" s="130" t="s">
        <v>1408</v>
      </c>
      <c r="F960" s="66" t="str">
        <f>VLOOKUP(A960,[2]Kreise!$A$2:$C$53,3,FALSE)</f>
        <v>K03352</v>
      </c>
      <c r="G960" s="53" t="s">
        <v>1063</v>
      </c>
    </row>
    <row r="961" spans="1:7" x14ac:dyDescent="0.2">
      <c r="A961" s="89">
        <f>'2020_3-1-2_Download'!B293</f>
        <v>353</v>
      </c>
      <c r="B961" s="92">
        <f>'2020_3-1-2_Download'!D293</f>
        <v>2015</v>
      </c>
      <c r="C961" s="89" t="str">
        <f>'2020_3-1-2_Download'!C293</f>
        <v>Harburg</v>
      </c>
      <c r="D961" s="89" t="str">
        <f>'2020_3-1-2_Download'!$F$7</f>
        <v>in der Familie wird vorrangig nicht deutsch gesprochen</v>
      </c>
      <c r="E961" s="130" t="s">
        <v>1408</v>
      </c>
      <c r="F961" s="66" t="str">
        <f>VLOOKUP(A961,[2]Kreise!$A$2:$C$53,3,FALSE)</f>
        <v>K03353</v>
      </c>
      <c r="G961" s="53" t="s">
        <v>1064</v>
      </c>
    </row>
    <row r="962" spans="1:7" x14ac:dyDescent="0.2">
      <c r="A962" s="89">
        <f>'2020_3-1-2_Download'!B294</f>
        <v>354</v>
      </c>
      <c r="B962" s="92">
        <f>'2020_3-1-2_Download'!D294</f>
        <v>2015</v>
      </c>
      <c r="C962" s="89" t="str">
        <f>'2020_3-1-2_Download'!C294</f>
        <v>Lüchow-Dannenberg</v>
      </c>
      <c r="D962" s="89" t="str">
        <f>'2020_3-1-2_Download'!$F$7</f>
        <v>in der Familie wird vorrangig nicht deutsch gesprochen</v>
      </c>
      <c r="E962" s="130" t="s">
        <v>1408</v>
      </c>
      <c r="F962" s="66" t="str">
        <f>VLOOKUP(A962,[2]Kreise!$A$2:$C$53,3,FALSE)</f>
        <v>K03354</v>
      </c>
      <c r="G962" s="53" t="s">
        <v>1065</v>
      </c>
    </row>
    <row r="963" spans="1:7" x14ac:dyDescent="0.2">
      <c r="A963" s="89">
        <f>'2020_3-1-2_Download'!B295</f>
        <v>355</v>
      </c>
      <c r="B963" s="92">
        <f>'2020_3-1-2_Download'!D295</f>
        <v>2015</v>
      </c>
      <c r="C963" s="89" t="str">
        <f>'2020_3-1-2_Download'!C295</f>
        <v>Lüneburg</v>
      </c>
      <c r="D963" s="89" t="str">
        <f>'2020_3-1-2_Download'!$F$7</f>
        <v>in der Familie wird vorrangig nicht deutsch gesprochen</v>
      </c>
      <c r="E963" s="130" t="s">
        <v>1408</v>
      </c>
      <c r="F963" s="66" t="str">
        <f>VLOOKUP(A963,[2]Kreise!$A$2:$C$53,3,FALSE)</f>
        <v>K03355</v>
      </c>
      <c r="G963" s="53" t="s">
        <v>1066</v>
      </c>
    </row>
    <row r="964" spans="1:7" x14ac:dyDescent="0.2">
      <c r="A964" s="89">
        <f>'2020_3-1-2_Download'!B296</f>
        <v>356</v>
      </c>
      <c r="B964" s="92">
        <f>'2020_3-1-2_Download'!D296</f>
        <v>2015</v>
      </c>
      <c r="C964" s="89" t="str">
        <f>'2020_3-1-2_Download'!C296</f>
        <v>Osterholz</v>
      </c>
      <c r="D964" s="89" t="str">
        <f>'2020_3-1-2_Download'!$F$7</f>
        <v>in der Familie wird vorrangig nicht deutsch gesprochen</v>
      </c>
      <c r="E964" s="130" t="s">
        <v>1408</v>
      </c>
      <c r="F964" s="66" t="str">
        <f>VLOOKUP(A964,[2]Kreise!$A$2:$C$53,3,FALSE)</f>
        <v>K03356</v>
      </c>
      <c r="G964" s="53" t="s">
        <v>1067</v>
      </c>
    </row>
    <row r="965" spans="1:7" x14ac:dyDescent="0.2">
      <c r="A965" s="89">
        <f>'2020_3-1-2_Download'!B297</f>
        <v>357</v>
      </c>
      <c r="B965" s="92">
        <f>'2020_3-1-2_Download'!D297</f>
        <v>2015</v>
      </c>
      <c r="C965" s="89" t="str">
        <f>'2020_3-1-2_Download'!C297</f>
        <v>Rotenburg (Wümme)</v>
      </c>
      <c r="D965" s="89" t="str">
        <f>'2020_3-1-2_Download'!$F$7</f>
        <v>in der Familie wird vorrangig nicht deutsch gesprochen</v>
      </c>
      <c r="E965" s="130" t="s">
        <v>1408</v>
      </c>
      <c r="F965" s="66" t="str">
        <f>VLOOKUP(A965,[2]Kreise!$A$2:$C$53,3,FALSE)</f>
        <v>K03357</v>
      </c>
      <c r="G965" s="53" t="s">
        <v>1068</v>
      </c>
    </row>
    <row r="966" spans="1:7" x14ac:dyDescent="0.2">
      <c r="A966" s="89">
        <f>'2020_3-1-2_Download'!B298</f>
        <v>358</v>
      </c>
      <c r="B966" s="92">
        <f>'2020_3-1-2_Download'!D298</f>
        <v>2015</v>
      </c>
      <c r="C966" s="89" t="str">
        <f>'2020_3-1-2_Download'!C298</f>
        <v>Heidekreis</v>
      </c>
      <c r="D966" s="89" t="str">
        <f>'2020_3-1-2_Download'!$F$7</f>
        <v>in der Familie wird vorrangig nicht deutsch gesprochen</v>
      </c>
      <c r="E966" s="130" t="s">
        <v>1408</v>
      </c>
      <c r="F966" s="66" t="str">
        <f>VLOOKUP(A966,[2]Kreise!$A$2:$C$53,3,FALSE)</f>
        <v>K03358</v>
      </c>
      <c r="G966" s="53" t="s">
        <v>1069</v>
      </c>
    </row>
    <row r="967" spans="1:7" x14ac:dyDescent="0.2">
      <c r="A967" s="89">
        <f>'2020_3-1-2_Download'!B299</f>
        <v>359</v>
      </c>
      <c r="B967" s="92">
        <f>'2020_3-1-2_Download'!D299</f>
        <v>2015</v>
      </c>
      <c r="C967" s="89" t="str">
        <f>'2020_3-1-2_Download'!C299</f>
        <v>Stade</v>
      </c>
      <c r="D967" s="89" t="str">
        <f>'2020_3-1-2_Download'!$F$7</f>
        <v>in der Familie wird vorrangig nicht deutsch gesprochen</v>
      </c>
      <c r="E967" s="130" t="s">
        <v>1408</v>
      </c>
      <c r="F967" s="66" t="str">
        <f>VLOOKUP(A967,[2]Kreise!$A$2:$C$53,3,FALSE)</f>
        <v>K03359</v>
      </c>
      <c r="G967" s="53" t="s">
        <v>1070</v>
      </c>
    </row>
    <row r="968" spans="1:7" x14ac:dyDescent="0.2">
      <c r="A968" s="89">
        <f>'2020_3-1-2_Download'!B300</f>
        <v>360</v>
      </c>
      <c r="B968" s="92">
        <f>'2020_3-1-2_Download'!D300</f>
        <v>2015</v>
      </c>
      <c r="C968" s="89" t="str">
        <f>'2020_3-1-2_Download'!C300</f>
        <v>Uelzen</v>
      </c>
      <c r="D968" s="89" t="str">
        <f>'2020_3-1-2_Download'!$F$7</f>
        <v>in der Familie wird vorrangig nicht deutsch gesprochen</v>
      </c>
      <c r="E968" s="130" t="s">
        <v>1408</v>
      </c>
      <c r="F968" s="66" t="str">
        <f>VLOOKUP(A968,[2]Kreise!$A$2:$C$53,3,FALSE)</f>
        <v>K03360</v>
      </c>
      <c r="G968" s="53" t="s">
        <v>1071</v>
      </c>
    </row>
    <row r="969" spans="1:7" x14ac:dyDescent="0.2">
      <c r="A969" s="89">
        <f>'2020_3-1-2_Download'!B301</f>
        <v>361</v>
      </c>
      <c r="B969" s="92">
        <f>'2020_3-1-2_Download'!D301</f>
        <v>2015</v>
      </c>
      <c r="C969" s="89" t="str">
        <f>'2020_3-1-2_Download'!C301</f>
        <v>Verden</v>
      </c>
      <c r="D969" s="89" t="str">
        <f>'2020_3-1-2_Download'!$F$7</f>
        <v>in der Familie wird vorrangig nicht deutsch gesprochen</v>
      </c>
      <c r="E969" s="130" t="s">
        <v>1408</v>
      </c>
      <c r="F969" s="66" t="str">
        <f>VLOOKUP(A969,[2]Kreise!$A$2:$C$53,3,FALSE)</f>
        <v>K03361</v>
      </c>
      <c r="G969" s="53" t="s">
        <v>1072</v>
      </c>
    </row>
    <row r="970" spans="1:7" x14ac:dyDescent="0.2">
      <c r="A970" s="89">
        <f>'2020_3-1-2_Download'!B302</f>
        <v>3</v>
      </c>
      <c r="B970" s="92">
        <f>'2020_3-1-2_Download'!D302</f>
        <v>2015</v>
      </c>
      <c r="C970" s="89" t="str">
        <f>'2020_3-1-2_Download'!C302</f>
        <v>Statistische Region Lüneburg</v>
      </c>
      <c r="D970" s="89" t="str">
        <f>'2020_3-1-2_Download'!$F$7</f>
        <v>in der Familie wird vorrangig nicht deutsch gesprochen</v>
      </c>
      <c r="E970" s="130" t="s">
        <v>1408</v>
      </c>
      <c r="F970" s="66" t="str">
        <f>VLOOKUP(A970,[2]Kreise!$A$2:$C$53,3,FALSE)</f>
        <v>K033</v>
      </c>
      <c r="G970" s="53" t="s">
        <v>1073</v>
      </c>
    </row>
    <row r="971" spans="1:7" x14ac:dyDescent="0.2">
      <c r="A971" s="89">
        <f>'2020_3-1-2_Download'!B303</f>
        <v>401</v>
      </c>
      <c r="B971" s="92">
        <f>'2020_3-1-2_Download'!D303</f>
        <v>2015</v>
      </c>
      <c r="C971" s="89" t="str">
        <f>'2020_3-1-2_Download'!C303</f>
        <v>Delmenhorst  Stadt</v>
      </c>
      <c r="D971" s="89" t="str">
        <f>'2020_3-1-2_Download'!$F$7</f>
        <v>in der Familie wird vorrangig nicht deutsch gesprochen</v>
      </c>
      <c r="E971" s="130" t="s">
        <v>1408</v>
      </c>
      <c r="F971" s="66" t="str">
        <f>VLOOKUP(A971,[2]Kreise!$A$2:$C$53,3,FALSE)</f>
        <v>K03401</v>
      </c>
      <c r="G971" s="53" t="s">
        <v>1074</v>
      </c>
    </row>
    <row r="972" spans="1:7" x14ac:dyDescent="0.2">
      <c r="A972" s="89">
        <f>'2020_3-1-2_Download'!B304</f>
        <v>402</v>
      </c>
      <c r="B972" s="92">
        <f>'2020_3-1-2_Download'!D304</f>
        <v>2015</v>
      </c>
      <c r="C972" s="89" t="str">
        <f>'2020_3-1-2_Download'!C304</f>
        <v>Emden  Stadt</v>
      </c>
      <c r="D972" s="89" t="str">
        <f>'2020_3-1-2_Download'!$F$7</f>
        <v>in der Familie wird vorrangig nicht deutsch gesprochen</v>
      </c>
      <c r="E972" s="130" t="s">
        <v>1408</v>
      </c>
      <c r="F972" s="66" t="str">
        <f>VLOOKUP(A972,[2]Kreise!$A$2:$C$53,3,FALSE)</f>
        <v>K03402</v>
      </c>
      <c r="G972" s="53" t="s">
        <v>1075</v>
      </c>
    </row>
    <row r="973" spans="1:7" x14ac:dyDescent="0.2">
      <c r="A973" s="89">
        <f>'2020_3-1-2_Download'!B305</f>
        <v>403</v>
      </c>
      <c r="B973" s="92">
        <f>'2020_3-1-2_Download'!D305</f>
        <v>2015</v>
      </c>
      <c r="C973" s="89" t="str">
        <f>'2020_3-1-2_Download'!C305</f>
        <v>Oldenburg(Oldb)  Stadt</v>
      </c>
      <c r="D973" s="89" t="str">
        <f>'2020_3-1-2_Download'!$F$7</f>
        <v>in der Familie wird vorrangig nicht deutsch gesprochen</v>
      </c>
      <c r="E973" s="130" t="s">
        <v>1408</v>
      </c>
      <c r="F973" s="66" t="str">
        <f>VLOOKUP(A973,[2]Kreise!$A$2:$C$53,3,FALSE)</f>
        <v>K03403</v>
      </c>
      <c r="G973" s="53" t="s">
        <v>1076</v>
      </c>
    </row>
    <row r="974" spans="1:7" x14ac:dyDescent="0.2">
      <c r="A974" s="89">
        <f>'2020_3-1-2_Download'!B306</f>
        <v>404</v>
      </c>
      <c r="B974" s="92">
        <f>'2020_3-1-2_Download'!D306</f>
        <v>2015</v>
      </c>
      <c r="C974" s="89" t="str">
        <f>'2020_3-1-2_Download'!C306</f>
        <v>Osnabrück  Stadt</v>
      </c>
      <c r="D974" s="89" t="str">
        <f>'2020_3-1-2_Download'!$F$7</f>
        <v>in der Familie wird vorrangig nicht deutsch gesprochen</v>
      </c>
      <c r="E974" s="130" t="s">
        <v>1408</v>
      </c>
      <c r="F974" s="66" t="str">
        <f>VLOOKUP(A974,[2]Kreise!$A$2:$C$53,3,FALSE)</f>
        <v>K03404</v>
      </c>
      <c r="G974" s="53" t="s">
        <v>1077</v>
      </c>
    </row>
    <row r="975" spans="1:7" x14ac:dyDescent="0.2">
      <c r="A975" s="89">
        <f>'2020_3-1-2_Download'!B307</f>
        <v>405</v>
      </c>
      <c r="B975" s="92">
        <f>'2020_3-1-2_Download'!D307</f>
        <v>2015</v>
      </c>
      <c r="C975" s="89" t="str">
        <f>'2020_3-1-2_Download'!C307</f>
        <v>Wilhelmshaven  Stadt</v>
      </c>
      <c r="D975" s="89" t="str">
        <f>'2020_3-1-2_Download'!$F$7</f>
        <v>in der Familie wird vorrangig nicht deutsch gesprochen</v>
      </c>
      <c r="E975" s="130" t="s">
        <v>1408</v>
      </c>
      <c r="F975" s="66" t="str">
        <f>VLOOKUP(A975,[2]Kreise!$A$2:$C$53,3,FALSE)</f>
        <v>K03405</v>
      </c>
      <c r="G975" s="53" t="s">
        <v>1078</v>
      </c>
    </row>
    <row r="976" spans="1:7" x14ac:dyDescent="0.2">
      <c r="A976" s="89">
        <f>'2020_3-1-2_Download'!B308</f>
        <v>451</v>
      </c>
      <c r="B976" s="92">
        <f>'2020_3-1-2_Download'!D308</f>
        <v>2015</v>
      </c>
      <c r="C976" s="89" t="str">
        <f>'2020_3-1-2_Download'!C308</f>
        <v>Ammerland</v>
      </c>
      <c r="D976" s="89" t="str">
        <f>'2020_3-1-2_Download'!$F$7</f>
        <v>in der Familie wird vorrangig nicht deutsch gesprochen</v>
      </c>
      <c r="E976" s="130" t="s">
        <v>1408</v>
      </c>
      <c r="F976" s="66" t="str">
        <f>VLOOKUP(A976,[2]Kreise!$A$2:$C$53,3,FALSE)</f>
        <v>K03451</v>
      </c>
      <c r="G976" s="53" t="s">
        <v>1079</v>
      </c>
    </row>
    <row r="977" spans="1:7" x14ac:dyDescent="0.2">
      <c r="A977" s="89">
        <f>'2020_3-1-2_Download'!B309</f>
        <v>452</v>
      </c>
      <c r="B977" s="92">
        <f>'2020_3-1-2_Download'!D309</f>
        <v>2015</v>
      </c>
      <c r="C977" s="89" t="str">
        <f>'2020_3-1-2_Download'!C309</f>
        <v>Aurich</v>
      </c>
      <c r="D977" s="89" t="str">
        <f>'2020_3-1-2_Download'!$F$7</f>
        <v>in der Familie wird vorrangig nicht deutsch gesprochen</v>
      </c>
      <c r="E977" s="130" t="s">
        <v>1408</v>
      </c>
      <c r="F977" s="66" t="str">
        <f>VLOOKUP(A977,[2]Kreise!$A$2:$C$53,3,FALSE)</f>
        <v>K03452</v>
      </c>
      <c r="G977" s="53" t="s">
        <v>1080</v>
      </c>
    </row>
    <row r="978" spans="1:7" x14ac:dyDescent="0.2">
      <c r="A978" s="89">
        <f>'2020_3-1-2_Download'!B310</f>
        <v>453</v>
      </c>
      <c r="B978" s="92">
        <f>'2020_3-1-2_Download'!D310</f>
        <v>2015</v>
      </c>
      <c r="C978" s="89" t="str">
        <f>'2020_3-1-2_Download'!C310</f>
        <v>Cloppenburg</v>
      </c>
      <c r="D978" s="89" t="str">
        <f>'2020_3-1-2_Download'!$F$7</f>
        <v>in der Familie wird vorrangig nicht deutsch gesprochen</v>
      </c>
      <c r="E978" s="130" t="s">
        <v>1408</v>
      </c>
      <c r="F978" s="66" t="str">
        <f>VLOOKUP(A978,[2]Kreise!$A$2:$C$53,3,FALSE)</f>
        <v>K03453</v>
      </c>
      <c r="G978" s="53" t="s">
        <v>1081</v>
      </c>
    </row>
    <row r="979" spans="1:7" x14ac:dyDescent="0.2">
      <c r="A979" s="89">
        <f>'2020_3-1-2_Download'!B311</f>
        <v>454</v>
      </c>
      <c r="B979" s="92">
        <f>'2020_3-1-2_Download'!D311</f>
        <v>2015</v>
      </c>
      <c r="C979" s="89" t="str">
        <f>'2020_3-1-2_Download'!C311</f>
        <v>Emsland</v>
      </c>
      <c r="D979" s="89" t="str">
        <f>'2020_3-1-2_Download'!$F$7</f>
        <v>in der Familie wird vorrangig nicht deutsch gesprochen</v>
      </c>
      <c r="E979" s="130" t="s">
        <v>1408</v>
      </c>
      <c r="F979" s="66" t="str">
        <f>VLOOKUP(A979,[2]Kreise!$A$2:$C$53,3,FALSE)</f>
        <v>K03454</v>
      </c>
      <c r="G979" s="53" t="s">
        <v>1082</v>
      </c>
    </row>
    <row r="980" spans="1:7" x14ac:dyDescent="0.2">
      <c r="A980" s="89">
        <f>'2020_3-1-2_Download'!B312</f>
        <v>455</v>
      </c>
      <c r="B980" s="92">
        <f>'2020_3-1-2_Download'!D312</f>
        <v>2015</v>
      </c>
      <c r="C980" s="89" t="str">
        <f>'2020_3-1-2_Download'!C312</f>
        <v>Friesland</v>
      </c>
      <c r="D980" s="89" t="str">
        <f>'2020_3-1-2_Download'!$F$7</f>
        <v>in der Familie wird vorrangig nicht deutsch gesprochen</v>
      </c>
      <c r="E980" s="130" t="s">
        <v>1408</v>
      </c>
      <c r="F980" s="66" t="str">
        <f>VLOOKUP(A980,[2]Kreise!$A$2:$C$53,3,FALSE)</f>
        <v>K03455</v>
      </c>
      <c r="G980" s="53" t="s">
        <v>1083</v>
      </c>
    </row>
    <row r="981" spans="1:7" x14ac:dyDescent="0.2">
      <c r="A981" s="89">
        <f>'2020_3-1-2_Download'!B313</f>
        <v>456</v>
      </c>
      <c r="B981" s="92">
        <f>'2020_3-1-2_Download'!D313</f>
        <v>2015</v>
      </c>
      <c r="C981" s="89" t="str">
        <f>'2020_3-1-2_Download'!C313</f>
        <v>Grafschaft Bentheim</v>
      </c>
      <c r="D981" s="89" t="str">
        <f>'2020_3-1-2_Download'!$F$7</f>
        <v>in der Familie wird vorrangig nicht deutsch gesprochen</v>
      </c>
      <c r="E981" s="130" t="s">
        <v>1408</v>
      </c>
      <c r="F981" s="66" t="str">
        <f>VLOOKUP(A981,[2]Kreise!$A$2:$C$53,3,FALSE)</f>
        <v>K03456</v>
      </c>
      <c r="G981" s="53" t="s">
        <v>1084</v>
      </c>
    </row>
    <row r="982" spans="1:7" x14ac:dyDescent="0.2">
      <c r="A982" s="89">
        <f>'2020_3-1-2_Download'!B314</f>
        <v>457</v>
      </c>
      <c r="B982" s="92">
        <f>'2020_3-1-2_Download'!D314</f>
        <v>2015</v>
      </c>
      <c r="C982" s="89" t="str">
        <f>'2020_3-1-2_Download'!C314</f>
        <v>Leer</v>
      </c>
      <c r="D982" s="89" t="str">
        <f>'2020_3-1-2_Download'!$F$7</f>
        <v>in der Familie wird vorrangig nicht deutsch gesprochen</v>
      </c>
      <c r="E982" s="130" t="s">
        <v>1408</v>
      </c>
      <c r="F982" s="66" t="str">
        <f>VLOOKUP(A982,[2]Kreise!$A$2:$C$53,3,FALSE)</f>
        <v>K03457</v>
      </c>
      <c r="G982" s="53" t="s">
        <v>1085</v>
      </c>
    </row>
    <row r="983" spans="1:7" x14ac:dyDescent="0.2">
      <c r="A983" s="89">
        <f>'2020_3-1-2_Download'!B315</f>
        <v>458</v>
      </c>
      <c r="B983" s="92">
        <f>'2020_3-1-2_Download'!D315</f>
        <v>2015</v>
      </c>
      <c r="C983" s="89" t="str">
        <f>'2020_3-1-2_Download'!C315</f>
        <v>Oldenburg</v>
      </c>
      <c r="D983" s="89" t="str">
        <f>'2020_3-1-2_Download'!$F$7</f>
        <v>in der Familie wird vorrangig nicht deutsch gesprochen</v>
      </c>
      <c r="E983" s="130" t="s">
        <v>1408</v>
      </c>
      <c r="F983" s="66" t="str">
        <f>VLOOKUP(A983,[2]Kreise!$A$2:$C$53,3,FALSE)</f>
        <v>K03458</v>
      </c>
      <c r="G983" s="53" t="s">
        <v>1086</v>
      </c>
    </row>
    <row r="984" spans="1:7" x14ac:dyDescent="0.2">
      <c r="A984" s="89">
        <f>'2020_3-1-2_Download'!B316</f>
        <v>459</v>
      </c>
      <c r="B984" s="92">
        <f>'2020_3-1-2_Download'!D316</f>
        <v>2015</v>
      </c>
      <c r="C984" s="89" t="str">
        <f>'2020_3-1-2_Download'!C316</f>
        <v>Osnabrück</v>
      </c>
      <c r="D984" s="89" t="str">
        <f>'2020_3-1-2_Download'!$F$7</f>
        <v>in der Familie wird vorrangig nicht deutsch gesprochen</v>
      </c>
      <c r="E984" s="130" t="s">
        <v>1408</v>
      </c>
      <c r="F984" s="66" t="str">
        <f>VLOOKUP(A984,[2]Kreise!$A$2:$C$53,3,FALSE)</f>
        <v>K03459</v>
      </c>
      <c r="G984" s="53" t="s">
        <v>1087</v>
      </c>
    </row>
    <row r="985" spans="1:7" x14ac:dyDescent="0.2">
      <c r="A985" s="89">
        <f>'2020_3-1-2_Download'!B317</f>
        <v>460</v>
      </c>
      <c r="B985" s="92">
        <f>'2020_3-1-2_Download'!D317</f>
        <v>2015</v>
      </c>
      <c r="C985" s="89" t="str">
        <f>'2020_3-1-2_Download'!C317</f>
        <v>Vechta</v>
      </c>
      <c r="D985" s="89" t="str">
        <f>'2020_3-1-2_Download'!$F$7</f>
        <v>in der Familie wird vorrangig nicht deutsch gesprochen</v>
      </c>
      <c r="E985" s="130" t="s">
        <v>1408</v>
      </c>
      <c r="F985" s="66" t="str">
        <f>VLOOKUP(A985,[2]Kreise!$A$2:$C$53,3,FALSE)</f>
        <v>K03460</v>
      </c>
      <c r="G985" s="53" t="s">
        <v>1088</v>
      </c>
    </row>
    <row r="986" spans="1:7" x14ac:dyDescent="0.2">
      <c r="A986" s="89">
        <f>'2020_3-1-2_Download'!B318</f>
        <v>461</v>
      </c>
      <c r="B986" s="92">
        <f>'2020_3-1-2_Download'!D318</f>
        <v>2015</v>
      </c>
      <c r="C986" s="89" t="str">
        <f>'2020_3-1-2_Download'!C318</f>
        <v>Wesermarsch</v>
      </c>
      <c r="D986" s="89" t="str">
        <f>'2020_3-1-2_Download'!$F$7</f>
        <v>in der Familie wird vorrangig nicht deutsch gesprochen</v>
      </c>
      <c r="E986" s="130" t="s">
        <v>1408</v>
      </c>
      <c r="F986" s="66" t="str">
        <f>VLOOKUP(A986,[2]Kreise!$A$2:$C$53,3,FALSE)</f>
        <v>K03461</v>
      </c>
      <c r="G986" s="53" t="s">
        <v>1089</v>
      </c>
    </row>
    <row r="987" spans="1:7" x14ac:dyDescent="0.2">
      <c r="A987" s="89">
        <f>'2020_3-1-2_Download'!B319</f>
        <v>462</v>
      </c>
      <c r="B987" s="92">
        <f>'2020_3-1-2_Download'!D319</f>
        <v>2015</v>
      </c>
      <c r="C987" s="89" t="str">
        <f>'2020_3-1-2_Download'!C319</f>
        <v>Wittmund</v>
      </c>
      <c r="D987" s="89" t="str">
        <f>'2020_3-1-2_Download'!$F$7</f>
        <v>in der Familie wird vorrangig nicht deutsch gesprochen</v>
      </c>
      <c r="E987" s="130" t="s">
        <v>1408</v>
      </c>
      <c r="F987" s="66" t="str">
        <f>VLOOKUP(A987,[2]Kreise!$A$2:$C$53,3,FALSE)</f>
        <v>K03462</v>
      </c>
      <c r="G987" s="53" t="s">
        <v>1090</v>
      </c>
    </row>
    <row r="988" spans="1:7" x14ac:dyDescent="0.2">
      <c r="A988" s="89">
        <f>'2020_3-1-2_Download'!B320</f>
        <v>4</v>
      </c>
      <c r="B988" s="92">
        <f>'2020_3-1-2_Download'!D320</f>
        <v>2015</v>
      </c>
      <c r="C988" s="89" t="str">
        <f>'2020_3-1-2_Download'!C320</f>
        <v>Statistische Region Weser-Ems</v>
      </c>
      <c r="D988" s="89" t="str">
        <f>'2020_3-1-2_Download'!$F$7</f>
        <v>in der Familie wird vorrangig nicht deutsch gesprochen</v>
      </c>
      <c r="E988" s="130" t="s">
        <v>1408</v>
      </c>
      <c r="F988" s="66" t="str">
        <f>VLOOKUP(A988,[2]Kreise!$A$2:$C$53,3,FALSE)</f>
        <v>K034</v>
      </c>
      <c r="G988" s="53" t="s">
        <v>1091</v>
      </c>
    </row>
    <row r="989" spans="1:7" x14ac:dyDescent="0.2">
      <c r="A989" s="89">
        <f>'2020_3-1-2_Download'!B321</f>
        <v>0</v>
      </c>
      <c r="B989" s="92">
        <f>'2020_3-1-2_Download'!D321</f>
        <v>2015</v>
      </c>
      <c r="C989" s="89" t="str">
        <f>'2020_3-1-2_Download'!C321</f>
        <v>Niedersachsen</v>
      </c>
      <c r="D989" s="89" t="str">
        <f>'2020_3-1-2_Download'!$F$7</f>
        <v>in der Familie wird vorrangig nicht deutsch gesprochen</v>
      </c>
      <c r="E989" s="130" t="s">
        <v>1408</v>
      </c>
      <c r="F989" s="66" t="str">
        <f>VLOOKUP(A989,[2]Kreise!$A$2:$C$53,3,FALSE)</f>
        <v>K030</v>
      </c>
      <c r="G989" s="53" t="s">
        <v>1092</v>
      </c>
    </row>
    <row r="990" spans="1:7" x14ac:dyDescent="0.2">
      <c r="A990" s="89">
        <f>'2020_3-1-2_Download'!B322</f>
        <v>101</v>
      </c>
      <c r="B990" s="92">
        <f>'2020_3-1-2_Download'!D322</f>
        <v>2014</v>
      </c>
      <c r="C990" s="89" t="str">
        <f>'2020_3-1-2_Download'!C322</f>
        <v>Braunschweig  Stadt</v>
      </c>
      <c r="D990" s="89" t="str">
        <f>'2020_3-1-2_Download'!$F$7</f>
        <v>in der Familie wird vorrangig nicht deutsch gesprochen</v>
      </c>
      <c r="E990" s="130" t="s">
        <v>1408</v>
      </c>
      <c r="F990" s="66" t="str">
        <f>VLOOKUP(A990,[2]Kreise!$A$2:$C$53,3,FALSE)</f>
        <v>K03101</v>
      </c>
      <c r="G990" s="53" t="s">
        <v>1093</v>
      </c>
    </row>
    <row r="991" spans="1:7" x14ac:dyDescent="0.2">
      <c r="A991" s="89">
        <f>'2020_3-1-2_Download'!B323</f>
        <v>102</v>
      </c>
      <c r="B991" s="92">
        <f>'2020_3-1-2_Download'!D323</f>
        <v>2014</v>
      </c>
      <c r="C991" s="89" t="str">
        <f>'2020_3-1-2_Download'!C323</f>
        <v>Salzgitter  Stadt</v>
      </c>
      <c r="D991" s="89" t="str">
        <f>'2020_3-1-2_Download'!$F$7</f>
        <v>in der Familie wird vorrangig nicht deutsch gesprochen</v>
      </c>
      <c r="E991" s="130" t="s">
        <v>1408</v>
      </c>
      <c r="F991" s="66" t="str">
        <f>VLOOKUP(A991,[2]Kreise!$A$2:$C$53,3,FALSE)</f>
        <v>K03102</v>
      </c>
      <c r="G991" s="53" t="s">
        <v>1094</v>
      </c>
    </row>
    <row r="992" spans="1:7" x14ac:dyDescent="0.2">
      <c r="A992" s="89">
        <f>'2020_3-1-2_Download'!B324</f>
        <v>103</v>
      </c>
      <c r="B992" s="92">
        <f>'2020_3-1-2_Download'!D324</f>
        <v>2014</v>
      </c>
      <c r="C992" s="89" t="str">
        <f>'2020_3-1-2_Download'!C324</f>
        <v>Wolfsburg  Stadt</v>
      </c>
      <c r="D992" s="89" t="str">
        <f>'2020_3-1-2_Download'!$F$7</f>
        <v>in der Familie wird vorrangig nicht deutsch gesprochen</v>
      </c>
      <c r="E992" s="130" t="s">
        <v>1408</v>
      </c>
      <c r="F992" s="66" t="str">
        <f>VLOOKUP(A992,[2]Kreise!$A$2:$C$53,3,FALSE)</f>
        <v>K03103</v>
      </c>
      <c r="G992" s="53" t="s">
        <v>1095</v>
      </c>
    </row>
    <row r="993" spans="1:7" x14ac:dyDescent="0.2">
      <c r="A993" s="89">
        <f>'2020_3-1-2_Download'!B325</f>
        <v>151</v>
      </c>
      <c r="B993" s="92">
        <f>'2020_3-1-2_Download'!D325</f>
        <v>2014</v>
      </c>
      <c r="C993" s="89" t="str">
        <f>'2020_3-1-2_Download'!C325</f>
        <v>Gifhorn</v>
      </c>
      <c r="D993" s="89" t="str">
        <f>'2020_3-1-2_Download'!$F$7</f>
        <v>in der Familie wird vorrangig nicht deutsch gesprochen</v>
      </c>
      <c r="E993" s="130" t="s">
        <v>1408</v>
      </c>
      <c r="F993" s="66" t="str">
        <f>VLOOKUP(A993,[2]Kreise!$A$2:$C$53,3,FALSE)</f>
        <v>K03151</v>
      </c>
      <c r="G993" s="53" t="s">
        <v>1096</v>
      </c>
    </row>
    <row r="994" spans="1:7" x14ac:dyDescent="0.2">
      <c r="A994" s="89">
        <f>'2020_3-1-2_Download'!B326</f>
        <v>153</v>
      </c>
      <c r="B994" s="92">
        <f>'2020_3-1-2_Download'!D326</f>
        <v>2014</v>
      </c>
      <c r="C994" s="89" t="str">
        <f>'2020_3-1-2_Download'!C326</f>
        <v>Goslar</v>
      </c>
      <c r="D994" s="89" t="str">
        <f>'2020_3-1-2_Download'!$F$7</f>
        <v>in der Familie wird vorrangig nicht deutsch gesprochen</v>
      </c>
      <c r="E994" s="130" t="s">
        <v>1408</v>
      </c>
      <c r="F994" s="66" t="str">
        <f>VLOOKUP(A994,[2]Kreise!$A$2:$C$53,3,FALSE)</f>
        <v>K03153</v>
      </c>
      <c r="G994" s="53" t="s">
        <v>1097</v>
      </c>
    </row>
    <row r="995" spans="1:7" x14ac:dyDescent="0.2">
      <c r="A995" s="89">
        <f>'2020_3-1-2_Download'!B327</f>
        <v>154</v>
      </c>
      <c r="B995" s="92">
        <f>'2020_3-1-2_Download'!D327</f>
        <v>2014</v>
      </c>
      <c r="C995" s="89" t="str">
        <f>'2020_3-1-2_Download'!C327</f>
        <v>Helmstedt</v>
      </c>
      <c r="D995" s="89" t="str">
        <f>'2020_3-1-2_Download'!$F$7</f>
        <v>in der Familie wird vorrangig nicht deutsch gesprochen</v>
      </c>
      <c r="E995" s="130" t="s">
        <v>1408</v>
      </c>
      <c r="F995" s="66" t="str">
        <f>VLOOKUP(A995,[2]Kreise!$A$2:$C$53,3,FALSE)</f>
        <v>K03154</v>
      </c>
      <c r="G995" s="53" t="s">
        <v>1098</v>
      </c>
    </row>
    <row r="996" spans="1:7" x14ac:dyDescent="0.2">
      <c r="A996" s="89">
        <f>'2020_3-1-2_Download'!B328</f>
        <v>155</v>
      </c>
      <c r="B996" s="92">
        <f>'2020_3-1-2_Download'!D328</f>
        <v>2014</v>
      </c>
      <c r="C996" s="89" t="str">
        <f>'2020_3-1-2_Download'!C328</f>
        <v>Northeim</v>
      </c>
      <c r="D996" s="89" t="str">
        <f>'2020_3-1-2_Download'!$F$7</f>
        <v>in der Familie wird vorrangig nicht deutsch gesprochen</v>
      </c>
      <c r="E996" s="130" t="s">
        <v>1408</v>
      </c>
      <c r="F996" s="66" t="str">
        <f>VLOOKUP(A996,[2]Kreise!$A$2:$C$53,3,FALSE)</f>
        <v>K03155</v>
      </c>
      <c r="G996" s="53" t="s">
        <v>1099</v>
      </c>
    </row>
    <row r="997" spans="1:7" x14ac:dyDescent="0.2">
      <c r="A997" s="89">
        <f>'2020_3-1-2_Download'!B329</f>
        <v>157</v>
      </c>
      <c r="B997" s="92">
        <f>'2020_3-1-2_Download'!D329</f>
        <v>2014</v>
      </c>
      <c r="C997" s="89" t="str">
        <f>'2020_3-1-2_Download'!C329</f>
        <v>Peine</v>
      </c>
      <c r="D997" s="89" t="str">
        <f>'2020_3-1-2_Download'!$F$7</f>
        <v>in der Familie wird vorrangig nicht deutsch gesprochen</v>
      </c>
      <c r="E997" s="130" t="s">
        <v>1408</v>
      </c>
      <c r="F997" s="66" t="str">
        <f>VLOOKUP(A997,[2]Kreise!$A$2:$C$53,3,FALSE)</f>
        <v>K03157</v>
      </c>
      <c r="G997" s="53" t="s">
        <v>1100</v>
      </c>
    </row>
    <row r="998" spans="1:7" x14ac:dyDescent="0.2">
      <c r="A998" s="89">
        <f>'2020_3-1-2_Download'!B330</f>
        <v>158</v>
      </c>
      <c r="B998" s="92">
        <f>'2020_3-1-2_Download'!D330</f>
        <v>2014</v>
      </c>
      <c r="C998" s="89" t="str">
        <f>'2020_3-1-2_Download'!C330</f>
        <v>Wolfenbüttel</v>
      </c>
      <c r="D998" s="89" t="str">
        <f>'2020_3-1-2_Download'!$F$7</f>
        <v>in der Familie wird vorrangig nicht deutsch gesprochen</v>
      </c>
      <c r="E998" s="130" t="s">
        <v>1408</v>
      </c>
      <c r="F998" s="66" t="str">
        <f>VLOOKUP(A998,[2]Kreise!$A$2:$C$53,3,FALSE)</f>
        <v>K03158</v>
      </c>
      <c r="G998" s="53" t="s">
        <v>1101</v>
      </c>
    </row>
    <row r="999" spans="1:7" x14ac:dyDescent="0.2">
      <c r="A999" s="89">
        <f>'2020_3-1-2_Download'!B331</f>
        <v>159</v>
      </c>
      <c r="B999" s="92">
        <f>'2020_3-1-2_Download'!D331</f>
        <v>2014</v>
      </c>
      <c r="C999" s="89" t="str">
        <f>'2020_3-1-2_Download'!C331</f>
        <v>Göttingen</v>
      </c>
      <c r="D999" s="89" t="str">
        <f>'2020_3-1-2_Download'!$F$7</f>
        <v>in der Familie wird vorrangig nicht deutsch gesprochen</v>
      </c>
      <c r="E999" s="130" t="s">
        <v>1408</v>
      </c>
      <c r="F999" s="66" t="str">
        <f>VLOOKUP(A999,[2]Kreise!$A$2:$C$53,3,FALSE)</f>
        <v>K03159</v>
      </c>
      <c r="G999" s="53" t="s">
        <v>1102</v>
      </c>
    </row>
    <row r="1000" spans="1:7" x14ac:dyDescent="0.2">
      <c r="A1000" s="89">
        <f>'2020_3-1-2_Download'!B332</f>
        <v>1</v>
      </c>
      <c r="B1000" s="92">
        <f>'2020_3-1-2_Download'!D332</f>
        <v>2014</v>
      </c>
      <c r="C1000" s="89" t="str">
        <f>'2020_3-1-2_Download'!C332</f>
        <v>Statistische Region Braunschweig</v>
      </c>
      <c r="D1000" s="89" t="str">
        <f>'2020_3-1-2_Download'!$F$7</f>
        <v>in der Familie wird vorrangig nicht deutsch gesprochen</v>
      </c>
      <c r="E1000" s="130" t="s">
        <v>1408</v>
      </c>
      <c r="F1000" s="66" t="str">
        <f>VLOOKUP(A1000,[2]Kreise!$A$2:$C$53,3,FALSE)</f>
        <v>K031</v>
      </c>
      <c r="G1000" s="53" t="s">
        <v>1103</v>
      </c>
    </row>
    <row r="1001" spans="1:7" x14ac:dyDescent="0.2">
      <c r="A1001" s="89">
        <f>'2020_3-1-2_Download'!B333</f>
        <v>241</v>
      </c>
      <c r="B1001" s="92">
        <f>'2020_3-1-2_Download'!D333</f>
        <v>2014</v>
      </c>
      <c r="C1001" s="89" t="str">
        <f>'2020_3-1-2_Download'!C333</f>
        <v>Hannover  Region</v>
      </c>
      <c r="D1001" s="89" t="str">
        <f>'2020_3-1-2_Download'!$F$7</f>
        <v>in der Familie wird vorrangig nicht deutsch gesprochen</v>
      </c>
      <c r="E1001" s="130" t="s">
        <v>1408</v>
      </c>
      <c r="F1001" s="66" t="str">
        <f>VLOOKUP(A1001,[2]Kreise!$A$2:$C$53,3,FALSE)</f>
        <v>K03241</v>
      </c>
      <c r="G1001" s="53" t="s">
        <v>1104</v>
      </c>
    </row>
    <row r="1002" spans="1:7" x14ac:dyDescent="0.2">
      <c r="A1002" s="89">
        <f>'2020_3-1-2_Download'!B334</f>
        <v>241001</v>
      </c>
      <c r="B1002" s="92">
        <f>'2020_3-1-2_Download'!D334</f>
        <v>2014</v>
      </c>
      <c r="C1002" s="89" t="str">
        <f>'2020_3-1-2_Download'!C334</f>
        <v>dav. Hannover  Lhst.</v>
      </c>
      <c r="D1002" s="89" t="str">
        <f>'2020_3-1-2_Download'!$F$7</f>
        <v>in der Familie wird vorrangig nicht deutsch gesprochen</v>
      </c>
      <c r="E1002" s="130" t="s">
        <v>1408</v>
      </c>
      <c r="F1002" s="66" t="str">
        <f>VLOOKUP(A1002,[2]Kreise!$A$2:$C$53,3,FALSE)</f>
        <v>K03241001</v>
      </c>
      <c r="G1002" s="53" t="s">
        <v>1105</v>
      </c>
    </row>
    <row r="1003" spans="1:7" x14ac:dyDescent="0.2">
      <c r="A1003" s="89">
        <f>'2020_3-1-2_Download'!B335</f>
        <v>241999</v>
      </c>
      <c r="B1003" s="92">
        <f>'2020_3-1-2_Download'!D335</f>
        <v>2014</v>
      </c>
      <c r="C1003" s="89" t="str">
        <f>'2020_3-1-2_Download'!C335</f>
        <v>dav. Hannover  Umland</v>
      </c>
      <c r="D1003" s="89" t="str">
        <f>'2020_3-1-2_Download'!$F$7</f>
        <v>in der Familie wird vorrangig nicht deutsch gesprochen</v>
      </c>
      <c r="E1003" s="130" t="s">
        <v>1408</v>
      </c>
      <c r="F1003" s="66" t="str">
        <f>VLOOKUP(A1003,[2]Kreise!$A$2:$C$53,3,FALSE)</f>
        <v>K03241999</v>
      </c>
      <c r="G1003" s="53" t="s">
        <v>1106</v>
      </c>
    </row>
    <row r="1004" spans="1:7" x14ac:dyDescent="0.2">
      <c r="A1004" s="89">
        <f>'2020_3-1-2_Download'!B336</f>
        <v>251</v>
      </c>
      <c r="B1004" s="92">
        <f>'2020_3-1-2_Download'!D336</f>
        <v>2014</v>
      </c>
      <c r="C1004" s="89" t="str">
        <f>'2020_3-1-2_Download'!C336</f>
        <v>Diepholz</v>
      </c>
      <c r="D1004" s="89" t="str">
        <f>'2020_3-1-2_Download'!$F$7</f>
        <v>in der Familie wird vorrangig nicht deutsch gesprochen</v>
      </c>
      <c r="E1004" s="130" t="s">
        <v>1408</v>
      </c>
      <c r="F1004" s="66" t="str">
        <f>VLOOKUP(A1004,[2]Kreise!$A$2:$C$53,3,FALSE)</f>
        <v>K03251</v>
      </c>
      <c r="G1004" s="53" t="s">
        <v>1107</v>
      </c>
    </row>
    <row r="1005" spans="1:7" x14ac:dyDescent="0.2">
      <c r="A1005" s="89">
        <f>'2020_3-1-2_Download'!B337</f>
        <v>252</v>
      </c>
      <c r="B1005" s="92">
        <f>'2020_3-1-2_Download'!D337</f>
        <v>2014</v>
      </c>
      <c r="C1005" s="89" t="str">
        <f>'2020_3-1-2_Download'!C337</f>
        <v>Hameln-Pyrmont</v>
      </c>
      <c r="D1005" s="89" t="str">
        <f>'2020_3-1-2_Download'!$F$7</f>
        <v>in der Familie wird vorrangig nicht deutsch gesprochen</v>
      </c>
      <c r="E1005" s="130" t="s">
        <v>1408</v>
      </c>
      <c r="F1005" s="66" t="str">
        <f>VLOOKUP(A1005,[2]Kreise!$A$2:$C$53,3,FALSE)</f>
        <v>K03252</v>
      </c>
      <c r="G1005" s="53" t="s">
        <v>1108</v>
      </c>
    </row>
    <row r="1006" spans="1:7" x14ac:dyDescent="0.2">
      <c r="A1006" s="89">
        <f>'2020_3-1-2_Download'!B338</f>
        <v>254</v>
      </c>
      <c r="B1006" s="92">
        <f>'2020_3-1-2_Download'!D338</f>
        <v>2014</v>
      </c>
      <c r="C1006" s="89" t="str">
        <f>'2020_3-1-2_Download'!C338</f>
        <v>Hildesheim</v>
      </c>
      <c r="D1006" s="89" t="str">
        <f>'2020_3-1-2_Download'!$F$7</f>
        <v>in der Familie wird vorrangig nicht deutsch gesprochen</v>
      </c>
      <c r="E1006" s="130" t="s">
        <v>1408</v>
      </c>
      <c r="F1006" s="66" t="str">
        <f>VLOOKUP(A1006,[2]Kreise!$A$2:$C$53,3,FALSE)</f>
        <v>K03254</v>
      </c>
      <c r="G1006" s="53" t="s">
        <v>1109</v>
      </c>
    </row>
    <row r="1007" spans="1:7" x14ac:dyDescent="0.2">
      <c r="A1007" s="89">
        <f>'2020_3-1-2_Download'!B339</f>
        <v>255</v>
      </c>
      <c r="B1007" s="92">
        <f>'2020_3-1-2_Download'!D339</f>
        <v>2014</v>
      </c>
      <c r="C1007" s="89" t="str">
        <f>'2020_3-1-2_Download'!C339</f>
        <v>Holzminden</v>
      </c>
      <c r="D1007" s="89" t="str">
        <f>'2020_3-1-2_Download'!$F$7</f>
        <v>in der Familie wird vorrangig nicht deutsch gesprochen</v>
      </c>
      <c r="E1007" s="130" t="s">
        <v>1408</v>
      </c>
      <c r="F1007" s="66" t="str">
        <f>VLOOKUP(A1007,[2]Kreise!$A$2:$C$53,3,FALSE)</f>
        <v>K03255</v>
      </c>
      <c r="G1007" s="53" t="s">
        <v>1110</v>
      </c>
    </row>
    <row r="1008" spans="1:7" x14ac:dyDescent="0.2">
      <c r="A1008" s="89">
        <f>'2020_3-1-2_Download'!B340</f>
        <v>256</v>
      </c>
      <c r="B1008" s="92">
        <f>'2020_3-1-2_Download'!D340</f>
        <v>2014</v>
      </c>
      <c r="C1008" s="89" t="str">
        <f>'2020_3-1-2_Download'!C340</f>
        <v>Nienburg (Weser)</v>
      </c>
      <c r="D1008" s="89" t="str">
        <f>'2020_3-1-2_Download'!$F$7</f>
        <v>in der Familie wird vorrangig nicht deutsch gesprochen</v>
      </c>
      <c r="E1008" s="130" t="s">
        <v>1408</v>
      </c>
      <c r="F1008" s="66" t="str">
        <f>VLOOKUP(A1008,[2]Kreise!$A$2:$C$53,3,FALSE)</f>
        <v>K03256</v>
      </c>
      <c r="G1008" s="53" t="s">
        <v>1111</v>
      </c>
    </row>
    <row r="1009" spans="1:7" x14ac:dyDescent="0.2">
      <c r="A1009" s="89">
        <f>'2020_3-1-2_Download'!B341</f>
        <v>257</v>
      </c>
      <c r="B1009" s="92">
        <f>'2020_3-1-2_Download'!D341</f>
        <v>2014</v>
      </c>
      <c r="C1009" s="89" t="str">
        <f>'2020_3-1-2_Download'!C341</f>
        <v>Schaumburg</v>
      </c>
      <c r="D1009" s="89" t="str">
        <f>'2020_3-1-2_Download'!$F$7</f>
        <v>in der Familie wird vorrangig nicht deutsch gesprochen</v>
      </c>
      <c r="E1009" s="130" t="s">
        <v>1408</v>
      </c>
      <c r="F1009" s="66" t="str">
        <f>VLOOKUP(A1009,[2]Kreise!$A$2:$C$53,3,FALSE)</f>
        <v>K03257</v>
      </c>
      <c r="G1009" s="53" t="s">
        <v>1112</v>
      </c>
    </row>
    <row r="1010" spans="1:7" x14ac:dyDescent="0.2">
      <c r="A1010" s="89">
        <f>'2020_3-1-2_Download'!B342</f>
        <v>2</v>
      </c>
      <c r="B1010" s="92">
        <f>'2020_3-1-2_Download'!D342</f>
        <v>2014</v>
      </c>
      <c r="C1010" s="89" t="str">
        <f>'2020_3-1-2_Download'!C342</f>
        <v>Statistische Region Hannover</v>
      </c>
      <c r="D1010" s="89" t="str">
        <f>'2020_3-1-2_Download'!$F$7</f>
        <v>in der Familie wird vorrangig nicht deutsch gesprochen</v>
      </c>
      <c r="E1010" s="130" t="s">
        <v>1408</v>
      </c>
      <c r="F1010" s="66" t="str">
        <f>VLOOKUP(A1010,[2]Kreise!$A$2:$C$53,3,FALSE)</f>
        <v>K032</v>
      </c>
      <c r="G1010" s="53" t="s">
        <v>1113</v>
      </c>
    </row>
    <row r="1011" spans="1:7" x14ac:dyDescent="0.2">
      <c r="A1011" s="89">
        <f>'2020_3-1-2_Download'!B343</f>
        <v>351</v>
      </c>
      <c r="B1011" s="92">
        <f>'2020_3-1-2_Download'!D343</f>
        <v>2014</v>
      </c>
      <c r="C1011" s="89" t="str">
        <f>'2020_3-1-2_Download'!C343</f>
        <v>Celle</v>
      </c>
      <c r="D1011" s="89" t="str">
        <f>'2020_3-1-2_Download'!$F$7</f>
        <v>in der Familie wird vorrangig nicht deutsch gesprochen</v>
      </c>
      <c r="E1011" s="130" t="s">
        <v>1408</v>
      </c>
      <c r="F1011" s="66" t="str">
        <f>VLOOKUP(A1011,[2]Kreise!$A$2:$C$53,3,FALSE)</f>
        <v>K03351</v>
      </c>
      <c r="G1011" s="53" t="s">
        <v>1114</v>
      </c>
    </row>
    <row r="1012" spans="1:7" x14ac:dyDescent="0.2">
      <c r="A1012" s="89">
        <f>'2020_3-1-2_Download'!B344</f>
        <v>352</v>
      </c>
      <c r="B1012" s="92">
        <f>'2020_3-1-2_Download'!D344</f>
        <v>2014</v>
      </c>
      <c r="C1012" s="89" t="str">
        <f>'2020_3-1-2_Download'!C344</f>
        <v>Cuxhaven</v>
      </c>
      <c r="D1012" s="89" t="str">
        <f>'2020_3-1-2_Download'!$F$7</f>
        <v>in der Familie wird vorrangig nicht deutsch gesprochen</v>
      </c>
      <c r="E1012" s="130" t="s">
        <v>1408</v>
      </c>
      <c r="F1012" s="66" t="str">
        <f>VLOOKUP(A1012,[2]Kreise!$A$2:$C$53,3,FALSE)</f>
        <v>K03352</v>
      </c>
      <c r="G1012" s="53" t="s">
        <v>1115</v>
      </c>
    </row>
    <row r="1013" spans="1:7" x14ac:dyDescent="0.2">
      <c r="A1013" s="89">
        <f>'2020_3-1-2_Download'!B345</f>
        <v>353</v>
      </c>
      <c r="B1013" s="92">
        <f>'2020_3-1-2_Download'!D345</f>
        <v>2014</v>
      </c>
      <c r="C1013" s="89" t="str">
        <f>'2020_3-1-2_Download'!C345</f>
        <v>Harburg</v>
      </c>
      <c r="D1013" s="89" t="str">
        <f>'2020_3-1-2_Download'!$F$7</f>
        <v>in der Familie wird vorrangig nicht deutsch gesprochen</v>
      </c>
      <c r="E1013" s="130" t="s">
        <v>1408</v>
      </c>
      <c r="F1013" s="66" t="str">
        <f>VLOOKUP(A1013,[2]Kreise!$A$2:$C$53,3,FALSE)</f>
        <v>K03353</v>
      </c>
      <c r="G1013" s="53" t="s">
        <v>1116</v>
      </c>
    </row>
    <row r="1014" spans="1:7" x14ac:dyDescent="0.2">
      <c r="A1014" s="89">
        <f>'2020_3-1-2_Download'!B346</f>
        <v>354</v>
      </c>
      <c r="B1014" s="92">
        <f>'2020_3-1-2_Download'!D346</f>
        <v>2014</v>
      </c>
      <c r="C1014" s="89" t="str">
        <f>'2020_3-1-2_Download'!C346</f>
        <v>Lüchow-Dannenberg</v>
      </c>
      <c r="D1014" s="89" t="str">
        <f>'2020_3-1-2_Download'!$F$7</f>
        <v>in der Familie wird vorrangig nicht deutsch gesprochen</v>
      </c>
      <c r="E1014" s="130" t="s">
        <v>1408</v>
      </c>
      <c r="F1014" s="66" t="str">
        <f>VLOOKUP(A1014,[2]Kreise!$A$2:$C$53,3,FALSE)</f>
        <v>K03354</v>
      </c>
      <c r="G1014" s="53" t="s">
        <v>1117</v>
      </c>
    </row>
    <row r="1015" spans="1:7" x14ac:dyDescent="0.2">
      <c r="A1015" s="89">
        <f>'2020_3-1-2_Download'!B347</f>
        <v>355</v>
      </c>
      <c r="B1015" s="92">
        <f>'2020_3-1-2_Download'!D347</f>
        <v>2014</v>
      </c>
      <c r="C1015" s="89" t="str">
        <f>'2020_3-1-2_Download'!C347</f>
        <v>Lüneburg</v>
      </c>
      <c r="D1015" s="89" t="str">
        <f>'2020_3-1-2_Download'!$F$7</f>
        <v>in der Familie wird vorrangig nicht deutsch gesprochen</v>
      </c>
      <c r="E1015" s="130" t="s">
        <v>1408</v>
      </c>
      <c r="F1015" s="66" t="str">
        <f>VLOOKUP(A1015,[2]Kreise!$A$2:$C$53,3,FALSE)</f>
        <v>K03355</v>
      </c>
      <c r="G1015" s="53" t="s">
        <v>1118</v>
      </c>
    </row>
    <row r="1016" spans="1:7" x14ac:dyDescent="0.2">
      <c r="A1016" s="89">
        <f>'2020_3-1-2_Download'!B348</f>
        <v>356</v>
      </c>
      <c r="B1016" s="92">
        <f>'2020_3-1-2_Download'!D348</f>
        <v>2014</v>
      </c>
      <c r="C1016" s="89" t="str">
        <f>'2020_3-1-2_Download'!C348</f>
        <v>Osterholz</v>
      </c>
      <c r="D1016" s="89" t="str">
        <f>'2020_3-1-2_Download'!$F$7</f>
        <v>in der Familie wird vorrangig nicht deutsch gesprochen</v>
      </c>
      <c r="E1016" s="130" t="s">
        <v>1408</v>
      </c>
      <c r="F1016" s="66" t="str">
        <f>VLOOKUP(A1016,[2]Kreise!$A$2:$C$53,3,FALSE)</f>
        <v>K03356</v>
      </c>
      <c r="G1016" s="53" t="s">
        <v>1119</v>
      </c>
    </row>
    <row r="1017" spans="1:7" x14ac:dyDescent="0.2">
      <c r="A1017" s="89">
        <f>'2020_3-1-2_Download'!B349</f>
        <v>357</v>
      </c>
      <c r="B1017" s="92">
        <f>'2020_3-1-2_Download'!D349</f>
        <v>2014</v>
      </c>
      <c r="C1017" s="89" t="str">
        <f>'2020_3-1-2_Download'!C349</f>
        <v>Rotenburg (Wümme)</v>
      </c>
      <c r="D1017" s="89" t="str">
        <f>'2020_3-1-2_Download'!$F$7</f>
        <v>in der Familie wird vorrangig nicht deutsch gesprochen</v>
      </c>
      <c r="E1017" s="130" t="s">
        <v>1408</v>
      </c>
      <c r="F1017" s="66" t="str">
        <f>VLOOKUP(A1017,[2]Kreise!$A$2:$C$53,3,FALSE)</f>
        <v>K03357</v>
      </c>
      <c r="G1017" s="53" t="s">
        <v>1120</v>
      </c>
    </row>
    <row r="1018" spans="1:7" x14ac:dyDescent="0.2">
      <c r="A1018" s="89">
        <f>'2020_3-1-2_Download'!B350</f>
        <v>358</v>
      </c>
      <c r="B1018" s="92">
        <f>'2020_3-1-2_Download'!D350</f>
        <v>2014</v>
      </c>
      <c r="C1018" s="89" t="str">
        <f>'2020_3-1-2_Download'!C350</f>
        <v>Heidekreis</v>
      </c>
      <c r="D1018" s="89" t="str">
        <f>'2020_3-1-2_Download'!$F$7</f>
        <v>in der Familie wird vorrangig nicht deutsch gesprochen</v>
      </c>
      <c r="E1018" s="130" t="s">
        <v>1408</v>
      </c>
      <c r="F1018" s="66" t="str">
        <f>VLOOKUP(A1018,[2]Kreise!$A$2:$C$53,3,FALSE)</f>
        <v>K03358</v>
      </c>
      <c r="G1018" s="53" t="s">
        <v>1121</v>
      </c>
    </row>
    <row r="1019" spans="1:7" x14ac:dyDescent="0.2">
      <c r="A1019" s="89">
        <f>'2020_3-1-2_Download'!B351</f>
        <v>359</v>
      </c>
      <c r="B1019" s="92">
        <f>'2020_3-1-2_Download'!D351</f>
        <v>2014</v>
      </c>
      <c r="C1019" s="89" t="str">
        <f>'2020_3-1-2_Download'!C351</f>
        <v>Stade</v>
      </c>
      <c r="D1019" s="89" t="str">
        <f>'2020_3-1-2_Download'!$F$7</f>
        <v>in der Familie wird vorrangig nicht deutsch gesprochen</v>
      </c>
      <c r="E1019" s="130" t="s">
        <v>1408</v>
      </c>
      <c r="F1019" s="66" t="str">
        <f>VLOOKUP(A1019,[2]Kreise!$A$2:$C$53,3,FALSE)</f>
        <v>K03359</v>
      </c>
      <c r="G1019" s="53" t="s">
        <v>1122</v>
      </c>
    </row>
    <row r="1020" spans="1:7" x14ac:dyDescent="0.2">
      <c r="A1020" s="89">
        <f>'2020_3-1-2_Download'!B352</f>
        <v>360</v>
      </c>
      <c r="B1020" s="92">
        <f>'2020_3-1-2_Download'!D352</f>
        <v>2014</v>
      </c>
      <c r="C1020" s="89" t="str">
        <f>'2020_3-1-2_Download'!C352</f>
        <v>Uelzen</v>
      </c>
      <c r="D1020" s="89" t="str">
        <f>'2020_3-1-2_Download'!$F$7</f>
        <v>in der Familie wird vorrangig nicht deutsch gesprochen</v>
      </c>
      <c r="E1020" s="130" t="s">
        <v>1408</v>
      </c>
      <c r="F1020" s="66" t="str">
        <f>VLOOKUP(A1020,[2]Kreise!$A$2:$C$53,3,FALSE)</f>
        <v>K03360</v>
      </c>
      <c r="G1020" s="53" t="s">
        <v>1123</v>
      </c>
    </row>
    <row r="1021" spans="1:7" x14ac:dyDescent="0.2">
      <c r="A1021" s="89">
        <f>'2020_3-1-2_Download'!B353</f>
        <v>361</v>
      </c>
      <c r="B1021" s="92">
        <f>'2020_3-1-2_Download'!D353</f>
        <v>2014</v>
      </c>
      <c r="C1021" s="89" t="str">
        <f>'2020_3-1-2_Download'!C353</f>
        <v>Verden</v>
      </c>
      <c r="D1021" s="89" t="str">
        <f>'2020_3-1-2_Download'!$F$7</f>
        <v>in der Familie wird vorrangig nicht deutsch gesprochen</v>
      </c>
      <c r="E1021" s="130" t="s">
        <v>1408</v>
      </c>
      <c r="F1021" s="66" t="str">
        <f>VLOOKUP(A1021,[2]Kreise!$A$2:$C$53,3,FALSE)</f>
        <v>K03361</v>
      </c>
      <c r="G1021" s="53" t="s">
        <v>1124</v>
      </c>
    </row>
    <row r="1022" spans="1:7" x14ac:dyDescent="0.2">
      <c r="A1022" s="89">
        <f>'2020_3-1-2_Download'!B354</f>
        <v>3</v>
      </c>
      <c r="B1022" s="92">
        <f>'2020_3-1-2_Download'!D354</f>
        <v>2014</v>
      </c>
      <c r="C1022" s="89" t="str">
        <f>'2020_3-1-2_Download'!C354</f>
        <v>Statistische Region Lüneburg</v>
      </c>
      <c r="D1022" s="89" t="str">
        <f>'2020_3-1-2_Download'!$F$7</f>
        <v>in der Familie wird vorrangig nicht deutsch gesprochen</v>
      </c>
      <c r="E1022" s="130" t="s">
        <v>1408</v>
      </c>
      <c r="F1022" s="66" t="str">
        <f>VLOOKUP(A1022,[2]Kreise!$A$2:$C$53,3,FALSE)</f>
        <v>K033</v>
      </c>
      <c r="G1022" s="53" t="s">
        <v>1125</v>
      </c>
    </row>
    <row r="1023" spans="1:7" x14ac:dyDescent="0.2">
      <c r="A1023" s="89">
        <f>'2020_3-1-2_Download'!B355</f>
        <v>401</v>
      </c>
      <c r="B1023" s="92">
        <f>'2020_3-1-2_Download'!D355</f>
        <v>2014</v>
      </c>
      <c r="C1023" s="89" t="str">
        <f>'2020_3-1-2_Download'!C355</f>
        <v>Delmenhorst  Stadt</v>
      </c>
      <c r="D1023" s="89" t="str">
        <f>'2020_3-1-2_Download'!$F$7</f>
        <v>in der Familie wird vorrangig nicht deutsch gesprochen</v>
      </c>
      <c r="E1023" s="130" t="s">
        <v>1408</v>
      </c>
      <c r="F1023" s="66" t="str">
        <f>VLOOKUP(A1023,[2]Kreise!$A$2:$C$53,3,FALSE)</f>
        <v>K03401</v>
      </c>
      <c r="G1023" s="53" t="s">
        <v>1126</v>
      </c>
    </row>
    <row r="1024" spans="1:7" x14ac:dyDescent="0.2">
      <c r="A1024" s="89">
        <f>'2020_3-1-2_Download'!B356</f>
        <v>402</v>
      </c>
      <c r="B1024" s="92">
        <f>'2020_3-1-2_Download'!D356</f>
        <v>2014</v>
      </c>
      <c r="C1024" s="89" t="str">
        <f>'2020_3-1-2_Download'!C356</f>
        <v>Emden  Stadt</v>
      </c>
      <c r="D1024" s="89" t="str">
        <f>'2020_3-1-2_Download'!$F$7</f>
        <v>in der Familie wird vorrangig nicht deutsch gesprochen</v>
      </c>
      <c r="E1024" s="130" t="s">
        <v>1408</v>
      </c>
      <c r="F1024" s="66" t="str">
        <f>VLOOKUP(A1024,[2]Kreise!$A$2:$C$53,3,FALSE)</f>
        <v>K03402</v>
      </c>
      <c r="G1024" s="53" t="s">
        <v>1127</v>
      </c>
    </row>
    <row r="1025" spans="1:7" x14ac:dyDescent="0.2">
      <c r="A1025" s="89">
        <f>'2020_3-1-2_Download'!B357</f>
        <v>403</v>
      </c>
      <c r="B1025" s="92">
        <f>'2020_3-1-2_Download'!D357</f>
        <v>2014</v>
      </c>
      <c r="C1025" s="89" t="str">
        <f>'2020_3-1-2_Download'!C357</f>
        <v>Oldenburg(Oldb)  Stadt</v>
      </c>
      <c r="D1025" s="89" t="str">
        <f>'2020_3-1-2_Download'!$F$7</f>
        <v>in der Familie wird vorrangig nicht deutsch gesprochen</v>
      </c>
      <c r="E1025" s="130" t="s">
        <v>1408</v>
      </c>
      <c r="F1025" s="66" t="str">
        <f>VLOOKUP(A1025,[2]Kreise!$A$2:$C$53,3,FALSE)</f>
        <v>K03403</v>
      </c>
      <c r="G1025" s="53" t="s">
        <v>1128</v>
      </c>
    </row>
    <row r="1026" spans="1:7" x14ac:dyDescent="0.2">
      <c r="A1026" s="89">
        <f>'2020_3-1-2_Download'!B358</f>
        <v>404</v>
      </c>
      <c r="B1026" s="92">
        <f>'2020_3-1-2_Download'!D358</f>
        <v>2014</v>
      </c>
      <c r="C1026" s="89" t="str">
        <f>'2020_3-1-2_Download'!C358</f>
        <v>Osnabrück  Stadt</v>
      </c>
      <c r="D1026" s="89" t="str">
        <f>'2020_3-1-2_Download'!$F$7</f>
        <v>in der Familie wird vorrangig nicht deutsch gesprochen</v>
      </c>
      <c r="E1026" s="130" t="s">
        <v>1408</v>
      </c>
      <c r="F1026" s="66" t="str">
        <f>VLOOKUP(A1026,[2]Kreise!$A$2:$C$53,3,FALSE)</f>
        <v>K03404</v>
      </c>
      <c r="G1026" s="53" t="s">
        <v>1129</v>
      </c>
    </row>
    <row r="1027" spans="1:7" x14ac:dyDescent="0.2">
      <c r="A1027" s="89">
        <f>'2020_3-1-2_Download'!B359</f>
        <v>405</v>
      </c>
      <c r="B1027" s="92">
        <f>'2020_3-1-2_Download'!D359</f>
        <v>2014</v>
      </c>
      <c r="C1027" s="89" t="str">
        <f>'2020_3-1-2_Download'!C359</f>
        <v>Wilhelmshaven  Stadt</v>
      </c>
      <c r="D1027" s="89" t="str">
        <f>'2020_3-1-2_Download'!$F$7</f>
        <v>in der Familie wird vorrangig nicht deutsch gesprochen</v>
      </c>
      <c r="E1027" s="130" t="s">
        <v>1408</v>
      </c>
      <c r="F1027" s="66" t="str">
        <f>VLOOKUP(A1027,[2]Kreise!$A$2:$C$53,3,FALSE)</f>
        <v>K03405</v>
      </c>
      <c r="G1027" s="53" t="s">
        <v>1130</v>
      </c>
    </row>
    <row r="1028" spans="1:7" x14ac:dyDescent="0.2">
      <c r="A1028" s="89">
        <f>'2020_3-1-2_Download'!B360</f>
        <v>451</v>
      </c>
      <c r="B1028" s="92">
        <f>'2020_3-1-2_Download'!D360</f>
        <v>2014</v>
      </c>
      <c r="C1028" s="89" t="str">
        <f>'2020_3-1-2_Download'!C360</f>
        <v>Ammerland</v>
      </c>
      <c r="D1028" s="89" t="str">
        <f>'2020_3-1-2_Download'!$F$7</f>
        <v>in der Familie wird vorrangig nicht deutsch gesprochen</v>
      </c>
      <c r="E1028" s="130" t="s">
        <v>1408</v>
      </c>
      <c r="F1028" s="66" t="str">
        <f>VLOOKUP(A1028,[2]Kreise!$A$2:$C$53,3,FALSE)</f>
        <v>K03451</v>
      </c>
      <c r="G1028" s="53" t="s">
        <v>1131</v>
      </c>
    </row>
    <row r="1029" spans="1:7" x14ac:dyDescent="0.2">
      <c r="A1029" s="89">
        <f>'2020_3-1-2_Download'!B361</f>
        <v>452</v>
      </c>
      <c r="B1029" s="92">
        <f>'2020_3-1-2_Download'!D361</f>
        <v>2014</v>
      </c>
      <c r="C1029" s="89" t="str">
        <f>'2020_3-1-2_Download'!C361</f>
        <v>Aurich</v>
      </c>
      <c r="D1029" s="89" t="str">
        <f>'2020_3-1-2_Download'!$F$7</f>
        <v>in der Familie wird vorrangig nicht deutsch gesprochen</v>
      </c>
      <c r="E1029" s="130" t="s">
        <v>1408</v>
      </c>
      <c r="F1029" s="66" t="str">
        <f>VLOOKUP(A1029,[2]Kreise!$A$2:$C$53,3,FALSE)</f>
        <v>K03452</v>
      </c>
      <c r="G1029" s="53" t="s">
        <v>1132</v>
      </c>
    </row>
    <row r="1030" spans="1:7" x14ac:dyDescent="0.2">
      <c r="A1030" s="89">
        <f>'2020_3-1-2_Download'!B362</f>
        <v>453</v>
      </c>
      <c r="B1030" s="92">
        <f>'2020_3-1-2_Download'!D362</f>
        <v>2014</v>
      </c>
      <c r="C1030" s="89" t="str">
        <f>'2020_3-1-2_Download'!C362</f>
        <v>Cloppenburg</v>
      </c>
      <c r="D1030" s="89" t="str">
        <f>'2020_3-1-2_Download'!$F$7</f>
        <v>in der Familie wird vorrangig nicht deutsch gesprochen</v>
      </c>
      <c r="E1030" s="130" t="s">
        <v>1408</v>
      </c>
      <c r="F1030" s="66" t="str">
        <f>VLOOKUP(A1030,[2]Kreise!$A$2:$C$53,3,FALSE)</f>
        <v>K03453</v>
      </c>
      <c r="G1030" s="53" t="s">
        <v>1133</v>
      </c>
    </row>
    <row r="1031" spans="1:7" x14ac:dyDescent="0.2">
      <c r="A1031" s="89">
        <f>'2020_3-1-2_Download'!B363</f>
        <v>454</v>
      </c>
      <c r="B1031" s="92">
        <f>'2020_3-1-2_Download'!D363</f>
        <v>2014</v>
      </c>
      <c r="C1031" s="89" t="str">
        <f>'2020_3-1-2_Download'!C363</f>
        <v>Emsland</v>
      </c>
      <c r="D1031" s="89" t="str">
        <f>'2020_3-1-2_Download'!$F$7</f>
        <v>in der Familie wird vorrangig nicht deutsch gesprochen</v>
      </c>
      <c r="E1031" s="130" t="s">
        <v>1408</v>
      </c>
      <c r="F1031" s="66" t="str">
        <f>VLOOKUP(A1031,[2]Kreise!$A$2:$C$53,3,FALSE)</f>
        <v>K03454</v>
      </c>
      <c r="G1031" s="53" t="s">
        <v>1134</v>
      </c>
    </row>
    <row r="1032" spans="1:7" x14ac:dyDescent="0.2">
      <c r="A1032" s="89">
        <f>'2020_3-1-2_Download'!B364</f>
        <v>455</v>
      </c>
      <c r="B1032" s="92">
        <f>'2020_3-1-2_Download'!D364</f>
        <v>2014</v>
      </c>
      <c r="C1032" s="89" t="str">
        <f>'2020_3-1-2_Download'!C364</f>
        <v>Friesland</v>
      </c>
      <c r="D1032" s="89" t="str">
        <f>'2020_3-1-2_Download'!$F$7</f>
        <v>in der Familie wird vorrangig nicht deutsch gesprochen</v>
      </c>
      <c r="E1032" s="130" t="s">
        <v>1408</v>
      </c>
      <c r="F1032" s="66" t="str">
        <f>VLOOKUP(A1032,[2]Kreise!$A$2:$C$53,3,FALSE)</f>
        <v>K03455</v>
      </c>
      <c r="G1032" s="53" t="s">
        <v>1135</v>
      </c>
    </row>
    <row r="1033" spans="1:7" x14ac:dyDescent="0.2">
      <c r="A1033" s="89">
        <f>'2020_3-1-2_Download'!B365</f>
        <v>456</v>
      </c>
      <c r="B1033" s="92">
        <f>'2020_3-1-2_Download'!D365</f>
        <v>2014</v>
      </c>
      <c r="C1033" s="89" t="str">
        <f>'2020_3-1-2_Download'!C365</f>
        <v>Grafschaft Bentheim</v>
      </c>
      <c r="D1033" s="89" t="str">
        <f>'2020_3-1-2_Download'!$F$7</f>
        <v>in der Familie wird vorrangig nicht deutsch gesprochen</v>
      </c>
      <c r="E1033" s="130" t="s">
        <v>1408</v>
      </c>
      <c r="F1033" s="66" t="str">
        <f>VLOOKUP(A1033,[2]Kreise!$A$2:$C$53,3,FALSE)</f>
        <v>K03456</v>
      </c>
      <c r="G1033" s="53" t="s">
        <v>1136</v>
      </c>
    </row>
    <row r="1034" spans="1:7" x14ac:dyDescent="0.2">
      <c r="A1034" s="89">
        <f>'2020_3-1-2_Download'!B366</f>
        <v>457</v>
      </c>
      <c r="B1034" s="92">
        <f>'2020_3-1-2_Download'!D366</f>
        <v>2014</v>
      </c>
      <c r="C1034" s="89" t="str">
        <f>'2020_3-1-2_Download'!C366</f>
        <v>Leer</v>
      </c>
      <c r="D1034" s="89" t="str">
        <f>'2020_3-1-2_Download'!$F$7</f>
        <v>in der Familie wird vorrangig nicht deutsch gesprochen</v>
      </c>
      <c r="E1034" s="130" t="s">
        <v>1408</v>
      </c>
      <c r="F1034" s="66" t="str">
        <f>VLOOKUP(A1034,[2]Kreise!$A$2:$C$53,3,FALSE)</f>
        <v>K03457</v>
      </c>
      <c r="G1034" s="53" t="s">
        <v>1137</v>
      </c>
    </row>
    <row r="1035" spans="1:7" x14ac:dyDescent="0.2">
      <c r="A1035" s="89">
        <f>'2020_3-1-2_Download'!B367</f>
        <v>458</v>
      </c>
      <c r="B1035" s="92">
        <f>'2020_3-1-2_Download'!D367</f>
        <v>2014</v>
      </c>
      <c r="C1035" s="89" t="str">
        <f>'2020_3-1-2_Download'!C367</f>
        <v>Oldenburg</v>
      </c>
      <c r="D1035" s="89" t="str">
        <f>'2020_3-1-2_Download'!$F$7</f>
        <v>in der Familie wird vorrangig nicht deutsch gesprochen</v>
      </c>
      <c r="E1035" s="130" t="s">
        <v>1408</v>
      </c>
      <c r="F1035" s="66" t="str">
        <f>VLOOKUP(A1035,[2]Kreise!$A$2:$C$53,3,FALSE)</f>
        <v>K03458</v>
      </c>
      <c r="G1035" s="53" t="s">
        <v>1138</v>
      </c>
    </row>
    <row r="1036" spans="1:7" x14ac:dyDescent="0.2">
      <c r="A1036" s="89">
        <f>'2020_3-1-2_Download'!B368</f>
        <v>459</v>
      </c>
      <c r="B1036" s="92">
        <f>'2020_3-1-2_Download'!D368</f>
        <v>2014</v>
      </c>
      <c r="C1036" s="89" t="str">
        <f>'2020_3-1-2_Download'!C368</f>
        <v>Osnabrück</v>
      </c>
      <c r="D1036" s="89" t="str">
        <f>'2020_3-1-2_Download'!$F$7</f>
        <v>in der Familie wird vorrangig nicht deutsch gesprochen</v>
      </c>
      <c r="E1036" s="130" t="s">
        <v>1408</v>
      </c>
      <c r="F1036" s="66" t="str">
        <f>VLOOKUP(A1036,[2]Kreise!$A$2:$C$53,3,FALSE)</f>
        <v>K03459</v>
      </c>
      <c r="G1036" s="53" t="s">
        <v>1139</v>
      </c>
    </row>
    <row r="1037" spans="1:7" x14ac:dyDescent="0.2">
      <c r="A1037" s="89">
        <f>'2020_3-1-2_Download'!B369</f>
        <v>460</v>
      </c>
      <c r="B1037" s="92">
        <f>'2020_3-1-2_Download'!D369</f>
        <v>2014</v>
      </c>
      <c r="C1037" s="89" t="str">
        <f>'2020_3-1-2_Download'!C369</f>
        <v>Vechta</v>
      </c>
      <c r="D1037" s="89" t="str">
        <f>'2020_3-1-2_Download'!$F$7</f>
        <v>in der Familie wird vorrangig nicht deutsch gesprochen</v>
      </c>
      <c r="E1037" s="130" t="s">
        <v>1408</v>
      </c>
      <c r="F1037" s="66" t="str">
        <f>VLOOKUP(A1037,[2]Kreise!$A$2:$C$53,3,FALSE)</f>
        <v>K03460</v>
      </c>
      <c r="G1037" s="53" t="s">
        <v>1140</v>
      </c>
    </row>
    <row r="1038" spans="1:7" x14ac:dyDescent="0.2">
      <c r="A1038" s="89">
        <f>'2020_3-1-2_Download'!B370</f>
        <v>461</v>
      </c>
      <c r="B1038" s="92">
        <f>'2020_3-1-2_Download'!D370</f>
        <v>2014</v>
      </c>
      <c r="C1038" s="89" t="str">
        <f>'2020_3-1-2_Download'!C370</f>
        <v>Wesermarsch</v>
      </c>
      <c r="D1038" s="89" t="str">
        <f>'2020_3-1-2_Download'!$F$7</f>
        <v>in der Familie wird vorrangig nicht deutsch gesprochen</v>
      </c>
      <c r="E1038" s="130" t="s">
        <v>1408</v>
      </c>
      <c r="F1038" s="66" t="str">
        <f>VLOOKUP(A1038,[2]Kreise!$A$2:$C$53,3,FALSE)</f>
        <v>K03461</v>
      </c>
      <c r="G1038" s="53" t="s">
        <v>1141</v>
      </c>
    </row>
    <row r="1039" spans="1:7" x14ac:dyDescent="0.2">
      <c r="A1039" s="89">
        <f>'2020_3-1-2_Download'!B371</f>
        <v>462</v>
      </c>
      <c r="B1039" s="92">
        <f>'2020_3-1-2_Download'!D371</f>
        <v>2014</v>
      </c>
      <c r="C1039" s="89" t="str">
        <f>'2020_3-1-2_Download'!C371</f>
        <v>Wittmund</v>
      </c>
      <c r="D1039" s="89" t="str">
        <f>'2020_3-1-2_Download'!$F$7</f>
        <v>in der Familie wird vorrangig nicht deutsch gesprochen</v>
      </c>
      <c r="E1039" s="130" t="s">
        <v>1408</v>
      </c>
      <c r="F1039" s="66" t="str">
        <f>VLOOKUP(A1039,[2]Kreise!$A$2:$C$53,3,FALSE)</f>
        <v>K03462</v>
      </c>
      <c r="G1039" s="53" t="s">
        <v>1142</v>
      </c>
    </row>
    <row r="1040" spans="1:7" x14ac:dyDescent="0.2">
      <c r="A1040" s="89">
        <f>'2020_3-1-2_Download'!B372</f>
        <v>4</v>
      </c>
      <c r="B1040" s="92">
        <f>'2020_3-1-2_Download'!D372</f>
        <v>2014</v>
      </c>
      <c r="C1040" s="89" t="str">
        <f>'2020_3-1-2_Download'!C372</f>
        <v>Statistische Region Weser-Ems</v>
      </c>
      <c r="D1040" s="89" t="str">
        <f>'2020_3-1-2_Download'!$F$7</f>
        <v>in der Familie wird vorrangig nicht deutsch gesprochen</v>
      </c>
      <c r="E1040" s="130" t="s">
        <v>1408</v>
      </c>
      <c r="F1040" s="66" t="str">
        <f>VLOOKUP(A1040,[2]Kreise!$A$2:$C$53,3,FALSE)</f>
        <v>K034</v>
      </c>
      <c r="G1040" s="53" t="s">
        <v>1143</v>
      </c>
    </row>
    <row r="1041" spans="1:7" x14ac:dyDescent="0.2">
      <c r="A1041" s="89">
        <f>'2020_3-1-2_Download'!B373</f>
        <v>0</v>
      </c>
      <c r="B1041" s="92">
        <f>'2020_3-1-2_Download'!D373</f>
        <v>2014</v>
      </c>
      <c r="C1041" s="89" t="str">
        <f>'2020_3-1-2_Download'!C373</f>
        <v>Niedersachsen</v>
      </c>
      <c r="D1041" s="89" t="str">
        <f>'2020_3-1-2_Download'!$F$7</f>
        <v>in der Familie wird vorrangig nicht deutsch gesprochen</v>
      </c>
      <c r="E1041" s="130" t="s">
        <v>1408</v>
      </c>
      <c r="F1041" s="66" t="str">
        <f>VLOOKUP(A1041,[2]Kreise!$A$2:$C$53,3,FALSE)</f>
        <v>K030</v>
      </c>
      <c r="G1041" s="53" t="s">
        <v>1144</v>
      </c>
    </row>
    <row r="1042" spans="1:7" x14ac:dyDescent="0.2">
      <c r="A1042" s="89">
        <f>'2020_3-1-2_Download'!B374</f>
        <v>101</v>
      </c>
      <c r="B1042" s="92">
        <f>'2020_3-1-2_Download'!D374</f>
        <v>2013</v>
      </c>
      <c r="C1042" s="89" t="str">
        <f>'2020_3-1-2_Download'!C374</f>
        <v>Braunschweig  Stadt</v>
      </c>
      <c r="D1042" s="89" t="str">
        <f>'2020_3-1-2_Download'!$F$7</f>
        <v>in der Familie wird vorrangig nicht deutsch gesprochen</v>
      </c>
      <c r="E1042" s="130" t="s">
        <v>1408</v>
      </c>
      <c r="F1042" s="66" t="str">
        <f>VLOOKUP(A1042,[2]Kreise!$A$2:$C$53,3,FALSE)</f>
        <v>K03101</v>
      </c>
      <c r="G1042" s="53" t="s">
        <v>1145</v>
      </c>
    </row>
    <row r="1043" spans="1:7" x14ac:dyDescent="0.2">
      <c r="A1043" s="89">
        <f>'2020_3-1-2_Download'!B375</f>
        <v>102</v>
      </c>
      <c r="B1043" s="92">
        <f>'2020_3-1-2_Download'!D375</f>
        <v>2013</v>
      </c>
      <c r="C1043" s="89" t="str">
        <f>'2020_3-1-2_Download'!C375</f>
        <v>Salzgitter  Stadt</v>
      </c>
      <c r="D1043" s="89" t="str">
        <f>'2020_3-1-2_Download'!$F$7</f>
        <v>in der Familie wird vorrangig nicht deutsch gesprochen</v>
      </c>
      <c r="E1043" s="130" t="s">
        <v>1408</v>
      </c>
      <c r="F1043" s="66" t="str">
        <f>VLOOKUP(A1043,[2]Kreise!$A$2:$C$53,3,FALSE)</f>
        <v>K03102</v>
      </c>
      <c r="G1043" s="53" t="s">
        <v>1146</v>
      </c>
    </row>
    <row r="1044" spans="1:7" x14ac:dyDescent="0.2">
      <c r="A1044" s="89">
        <f>'2020_3-1-2_Download'!B376</f>
        <v>103</v>
      </c>
      <c r="B1044" s="92">
        <f>'2020_3-1-2_Download'!D376</f>
        <v>2013</v>
      </c>
      <c r="C1044" s="89" t="str">
        <f>'2020_3-1-2_Download'!C376</f>
        <v>Wolfsburg  Stadt</v>
      </c>
      <c r="D1044" s="89" t="str">
        <f>'2020_3-1-2_Download'!$F$7</f>
        <v>in der Familie wird vorrangig nicht deutsch gesprochen</v>
      </c>
      <c r="E1044" s="130" t="s">
        <v>1408</v>
      </c>
      <c r="F1044" s="66" t="str">
        <f>VLOOKUP(A1044,[2]Kreise!$A$2:$C$53,3,FALSE)</f>
        <v>K03103</v>
      </c>
      <c r="G1044" s="53" t="s">
        <v>1147</v>
      </c>
    </row>
    <row r="1045" spans="1:7" x14ac:dyDescent="0.2">
      <c r="A1045" s="89">
        <f>'2020_3-1-2_Download'!B377</f>
        <v>151</v>
      </c>
      <c r="B1045" s="92">
        <f>'2020_3-1-2_Download'!D377</f>
        <v>2013</v>
      </c>
      <c r="C1045" s="89" t="str">
        <f>'2020_3-1-2_Download'!C377</f>
        <v>Gifhorn</v>
      </c>
      <c r="D1045" s="89" t="str">
        <f>'2020_3-1-2_Download'!$F$7</f>
        <v>in der Familie wird vorrangig nicht deutsch gesprochen</v>
      </c>
      <c r="E1045" s="130" t="s">
        <v>1408</v>
      </c>
      <c r="F1045" s="66" t="str">
        <f>VLOOKUP(A1045,[2]Kreise!$A$2:$C$53,3,FALSE)</f>
        <v>K03151</v>
      </c>
      <c r="G1045" s="53" t="s">
        <v>1148</v>
      </c>
    </row>
    <row r="1046" spans="1:7" x14ac:dyDescent="0.2">
      <c r="A1046" s="89">
        <f>'2020_3-1-2_Download'!B378</f>
        <v>153</v>
      </c>
      <c r="B1046" s="92">
        <f>'2020_3-1-2_Download'!D378</f>
        <v>2013</v>
      </c>
      <c r="C1046" s="89" t="str">
        <f>'2020_3-1-2_Download'!C378</f>
        <v>Goslar</v>
      </c>
      <c r="D1046" s="89" t="str">
        <f>'2020_3-1-2_Download'!$F$7</f>
        <v>in der Familie wird vorrangig nicht deutsch gesprochen</v>
      </c>
      <c r="E1046" s="130" t="s">
        <v>1408</v>
      </c>
      <c r="F1046" s="66" t="str">
        <f>VLOOKUP(A1046,[2]Kreise!$A$2:$C$53,3,FALSE)</f>
        <v>K03153</v>
      </c>
      <c r="G1046" s="53" t="s">
        <v>1149</v>
      </c>
    </row>
    <row r="1047" spans="1:7" x14ac:dyDescent="0.2">
      <c r="A1047" s="89">
        <f>'2020_3-1-2_Download'!B379</f>
        <v>154</v>
      </c>
      <c r="B1047" s="92">
        <f>'2020_3-1-2_Download'!D379</f>
        <v>2013</v>
      </c>
      <c r="C1047" s="89" t="str">
        <f>'2020_3-1-2_Download'!C379</f>
        <v>Helmstedt</v>
      </c>
      <c r="D1047" s="89" t="str">
        <f>'2020_3-1-2_Download'!$F$7</f>
        <v>in der Familie wird vorrangig nicht deutsch gesprochen</v>
      </c>
      <c r="E1047" s="130" t="s">
        <v>1408</v>
      </c>
      <c r="F1047" s="66" t="str">
        <f>VLOOKUP(A1047,[2]Kreise!$A$2:$C$53,3,FALSE)</f>
        <v>K03154</v>
      </c>
      <c r="G1047" s="53" t="s">
        <v>1150</v>
      </c>
    </row>
    <row r="1048" spans="1:7" x14ac:dyDescent="0.2">
      <c r="A1048" s="89">
        <f>'2020_3-1-2_Download'!B380</f>
        <v>155</v>
      </c>
      <c r="B1048" s="92">
        <f>'2020_3-1-2_Download'!D380</f>
        <v>2013</v>
      </c>
      <c r="C1048" s="89" t="str">
        <f>'2020_3-1-2_Download'!C380</f>
        <v>Northeim</v>
      </c>
      <c r="D1048" s="89" t="str">
        <f>'2020_3-1-2_Download'!$F$7</f>
        <v>in der Familie wird vorrangig nicht deutsch gesprochen</v>
      </c>
      <c r="E1048" s="130" t="s">
        <v>1408</v>
      </c>
      <c r="F1048" s="66" t="str">
        <f>VLOOKUP(A1048,[2]Kreise!$A$2:$C$53,3,FALSE)</f>
        <v>K03155</v>
      </c>
      <c r="G1048" s="53" t="s">
        <v>1151</v>
      </c>
    </row>
    <row r="1049" spans="1:7" x14ac:dyDescent="0.2">
      <c r="A1049" s="89">
        <f>'2020_3-1-2_Download'!B381</f>
        <v>157</v>
      </c>
      <c r="B1049" s="92">
        <f>'2020_3-1-2_Download'!D381</f>
        <v>2013</v>
      </c>
      <c r="C1049" s="89" t="str">
        <f>'2020_3-1-2_Download'!C381</f>
        <v>Peine</v>
      </c>
      <c r="D1049" s="89" t="str">
        <f>'2020_3-1-2_Download'!$F$7</f>
        <v>in der Familie wird vorrangig nicht deutsch gesprochen</v>
      </c>
      <c r="E1049" s="130" t="s">
        <v>1408</v>
      </c>
      <c r="F1049" s="66" t="str">
        <f>VLOOKUP(A1049,[2]Kreise!$A$2:$C$53,3,FALSE)</f>
        <v>K03157</v>
      </c>
      <c r="G1049" s="53" t="s">
        <v>1152</v>
      </c>
    </row>
    <row r="1050" spans="1:7" x14ac:dyDescent="0.2">
      <c r="A1050" s="89">
        <f>'2020_3-1-2_Download'!B382</f>
        <v>158</v>
      </c>
      <c r="B1050" s="92">
        <f>'2020_3-1-2_Download'!D382</f>
        <v>2013</v>
      </c>
      <c r="C1050" s="89" t="str">
        <f>'2020_3-1-2_Download'!C382</f>
        <v>Wolfenbüttel</v>
      </c>
      <c r="D1050" s="89" t="str">
        <f>'2020_3-1-2_Download'!$F$7</f>
        <v>in der Familie wird vorrangig nicht deutsch gesprochen</v>
      </c>
      <c r="E1050" s="130" t="s">
        <v>1408</v>
      </c>
      <c r="F1050" s="66" t="str">
        <f>VLOOKUP(A1050,[2]Kreise!$A$2:$C$53,3,FALSE)</f>
        <v>K03158</v>
      </c>
      <c r="G1050" s="53" t="s">
        <v>1153</v>
      </c>
    </row>
    <row r="1051" spans="1:7" x14ac:dyDescent="0.2">
      <c r="A1051" s="89">
        <f>'2020_3-1-2_Download'!B383</f>
        <v>159</v>
      </c>
      <c r="B1051" s="92">
        <f>'2020_3-1-2_Download'!D383</f>
        <v>2013</v>
      </c>
      <c r="C1051" s="89" t="str">
        <f>'2020_3-1-2_Download'!C383</f>
        <v>Göttingen</v>
      </c>
      <c r="D1051" s="89" t="str">
        <f>'2020_3-1-2_Download'!$F$7</f>
        <v>in der Familie wird vorrangig nicht deutsch gesprochen</v>
      </c>
      <c r="E1051" s="130" t="s">
        <v>1408</v>
      </c>
      <c r="F1051" s="66" t="str">
        <f>VLOOKUP(A1051,[2]Kreise!$A$2:$C$53,3,FALSE)</f>
        <v>K03159</v>
      </c>
      <c r="G1051" s="53" t="s">
        <v>1154</v>
      </c>
    </row>
    <row r="1052" spans="1:7" x14ac:dyDescent="0.2">
      <c r="A1052" s="89">
        <f>'2020_3-1-2_Download'!B384</f>
        <v>1</v>
      </c>
      <c r="B1052" s="92">
        <f>'2020_3-1-2_Download'!D384</f>
        <v>2013</v>
      </c>
      <c r="C1052" s="89" t="str">
        <f>'2020_3-1-2_Download'!C384</f>
        <v>Statistische Region Braunschweig</v>
      </c>
      <c r="D1052" s="89" t="str">
        <f>'2020_3-1-2_Download'!$F$7</f>
        <v>in der Familie wird vorrangig nicht deutsch gesprochen</v>
      </c>
      <c r="E1052" s="130" t="s">
        <v>1408</v>
      </c>
      <c r="F1052" s="66" t="str">
        <f>VLOOKUP(A1052,[2]Kreise!$A$2:$C$53,3,FALSE)</f>
        <v>K031</v>
      </c>
      <c r="G1052" s="53" t="s">
        <v>1155</v>
      </c>
    </row>
    <row r="1053" spans="1:7" x14ac:dyDescent="0.2">
      <c r="A1053" s="89">
        <f>'2020_3-1-2_Download'!B385</f>
        <v>241</v>
      </c>
      <c r="B1053" s="92">
        <f>'2020_3-1-2_Download'!D385</f>
        <v>2013</v>
      </c>
      <c r="C1053" s="89" t="str">
        <f>'2020_3-1-2_Download'!C385</f>
        <v>Hannover  Region</v>
      </c>
      <c r="D1053" s="89" t="str">
        <f>'2020_3-1-2_Download'!$F$7</f>
        <v>in der Familie wird vorrangig nicht deutsch gesprochen</v>
      </c>
      <c r="E1053" s="130" t="s">
        <v>1408</v>
      </c>
      <c r="F1053" s="66" t="str">
        <f>VLOOKUP(A1053,[2]Kreise!$A$2:$C$53,3,FALSE)</f>
        <v>K03241</v>
      </c>
      <c r="G1053" s="53" t="s">
        <v>1156</v>
      </c>
    </row>
    <row r="1054" spans="1:7" x14ac:dyDescent="0.2">
      <c r="A1054" s="89">
        <f>'2020_3-1-2_Download'!B386</f>
        <v>241001</v>
      </c>
      <c r="B1054" s="92">
        <f>'2020_3-1-2_Download'!D386</f>
        <v>2013</v>
      </c>
      <c r="C1054" s="89" t="str">
        <f>'2020_3-1-2_Download'!C386</f>
        <v>dav. Hannover  Lhst.</v>
      </c>
      <c r="D1054" s="89" t="str">
        <f>'2020_3-1-2_Download'!$F$7</f>
        <v>in der Familie wird vorrangig nicht deutsch gesprochen</v>
      </c>
      <c r="E1054" s="130" t="s">
        <v>1408</v>
      </c>
      <c r="F1054" s="66" t="str">
        <f>VLOOKUP(A1054,[2]Kreise!$A$2:$C$53,3,FALSE)</f>
        <v>K03241001</v>
      </c>
      <c r="G1054" s="53" t="s">
        <v>1157</v>
      </c>
    </row>
    <row r="1055" spans="1:7" x14ac:dyDescent="0.2">
      <c r="A1055" s="89">
        <f>'2020_3-1-2_Download'!B387</f>
        <v>241999</v>
      </c>
      <c r="B1055" s="92">
        <f>'2020_3-1-2_Download'!D387</f>
        <v>2013</v>
      </c>
      <c r="C1055" s="89" t="str">
        <f>'2020_3-1-2_Download'!C387</f>
        <v>dav. Hannover  Umland</v>
      </c>
      <c r="D1055" s="89" t="str">
        <f>'2020_3-1-2_Download'!$F$7</f>
        <v>in der Familie wird vorrangig nicht deutsch gesprochen</v>
      </c>
      <c r="E1055" s="130" t="s">
        <v>1408</v>
      </c>
      <c r="F1055" s="66" t="str">
        <f>VLOOKUP(A1055,[2]Kreise!$A$2:$C$53,3,FALSE)</f>
        <v>K03241999</v>
      </c>
      <c r="G1055" s="53" t="s">
        <v>1158</v>
      </c>
    </row>
    <row r="1056" spans="1:7" x14ac:dyDescent="0.2">
      <c r="A1056" s="89">
        <f>'2020_3-1-2_Download'!B388</f>
        <v>251</v>
      </c>
      <c r="B1056" s="92">
        <f>'2020_3-1-2_Download'!D388</f>
        <v>2013</v>
      </c>
      <c r="C1056" s="89" t="str">
        <f>'2020_3-1-2_Download'!C388</f>
        <v>Diepholz</v>
      </c>
      <c r="D1056" s="89" t="str">
        <f>'2020_3-1-2_Download'!$F$7</f>
        <v>in der Familie wird vorrangig nicht deutsch gesprochen</v>
      </c>
      <c r="E1056" s="130" t="s">
        <v>1408</v>
      </c>
      <c r="F1056" s="66" t="str">
        <f>VLOOKUP(A1056,[2]Kreise!$A$2:$C$53,3,FALSE)</f>
        <v>K03251</v>
      </c>
      <c r="G1056" s="53" t="s">
        <v>1159</v>
      </c>
    </row>
    <row r="1057" spans="1:7" x14ac:dyDescent="0.2">
      <c r="A1057" s="89">
        <f>'2020_3-1-2_Download'!B389</f>
        <v>252</v>
      </c>
      <c r="B1057" s="92">
        <f>'2020_3-1-2_Download'!D389</f>
        <v>2013</v>
      </c>
      <c r="C1057" s="89" t="str">
        <f>'2020_3-1-2_Download'!C389</f>
        <v>Hameln-Pyrmont</v>
      </c>
      <c r="D1057" s="89" t="str">
        <f>'2020_3-1-2_Download'!$F$7</f>
        <v>in der Familie wird vorrangig nicht deutsch gesprochen</v>
      </c>
      <c r="E1057" s="130" t="s">
        <v>1408</v>
      </c>
      <c r="F1057" s="66" t="str">
        <f>VLOOKUP(A1057,[2]Kreise!$A$2:$C$53,3,FALSE)</f>
        <v>K03252</v>
      </c>
      <c r="G1057" s="53" t="s">
        <v>1160</v>
      </c>
    </row>
    <row r="1058" spans="1:7" x14ac:dyDescent="0.2">
      <c r="A1058" s="89">
        <f>'2020_3-1-2_Download'!B390</f>
        <v>254</v>
      </c>
      <c r="B1058" s="92">
        <f>'2020_3-1-2_Download'!D390</f>
        <v>2013</v>
      </c>
      <c r="C1058" s="89" t="str">
        <f>'2020_3-1-2_Download'!C390</f>
        <v>Hildesheim</v>
      </c>
      <c r="D1058" s="89" t="str">
        <f>'2020_3-1-2_Download'!$F$7</f>
        <v>in der Familie wird vorrangig nicht deutsch gesprochen</v>
      </c>
      <c r="E1058" s="130" t="s">
        <v>1408</v>
      </c>
      <c r="F1058" s="66" t="str">
        <f>VLOOKUP(A1058,[2]Kreise!$A$2:$C$53,3,FALSE)</f>
        <v>K03254</v>
      </c>
      <c r="G1058" s="53" t="s">
        <v>1161</v>
      </c>
    </row>
    <row r="1059" spans="1:7" x14ac:dyDescent="0.2">
      <c r="A1059" s="89">
        <f>'2020_3-1-2_Download'!B391</f>
        <v>255</v>
      </c>
      <c r="B1059" s="92">
        <f>'2020_3-1-2_Download'!D391</f>
        <v>2013</v>
      </c>
      <c r="C1059" s="89" t="str">
        <f>'2020_3-1-2_Download'!C391</f>
        <v>Holzminden</v>
      </c>
      <c r="D1059" s="89" t="str">
        <f>'2020_3-1-2_Download'!$F$7</f>
        <v>in der Familie wird vorrangig nicht deutsch gesprochen</v>
      </c>
      <c r="E1059" s="130" t="s">
        <v>1408</v>
      </c>
      <c r="F1059" s="66" t="str">
        <f>VLOOKUP(A1059,[2]Kreise!$A$2:$C$53,3,FALSE)</f>
        <v>K03255</v>
      </c>
      <c r="G1059" s="53" t="s">
        <v>1162</v>
      </c>
    </row>
    <row r="1060" spans="1:7" x14ac:dyDescent="0.2">
      <c r="A1060" s="89">
        <f>'2020_3-1-2_Download'!B392</f>
        <v>256</v>
      </c>
      <c r="B1060" s="92">
        <f>'2020_3-1-2_Download'!D392</f>
        <v>2013</v>
      </c>
      <c r="C1060" s="89" t="str">
        <f>'2020_3-1-2_Download'!C392</f>
        <v>Nienburg (Weser)</v>
      </c>
      <c r="D1060" s="89" t="str">
        <f>'2020_3-1-2_Download'!$F$7</f>
        <v>in der Familie wird vorrangig nicht deutsch gesprochen</v>
      </c>
      <c r="E1060" s="130" t="s">
        <v>1408</v>
      </c>
      <c r="F1060" s="66" t="str">
        <f>VLOOKUP(A1060,[2]Kreise!$A$2:$C$53,3,FALSE)</f>
        <v>K03256</v>
      </c>
      <c r="G1060" s="53" t="s">
        <v>1163</v>
      </c>
    </row>
    <row r="1061" spans="1:7" x14ac:dyDescent="0.2">
      <c r="A1061" s="89">
        <f>'2020_3-1-2_Download'!B393</f>
        <v>257</v>
      </c>
      <c r="B1061" s="92">
        <f>'2020_3-1-2_Download'!D393</f>
        <v>2013</v>
      </c>
      <c r="C1061" s="89" t="str">
        <f>'2020_3-1-2_Download'!C393</f>
        <v>Schaumburg</v>
      </c>
      <c r="D1061" s="89" t="str">
        <f>'2020_3-1-2_Download'!$F$7</f>
        <v>in der Familie wird vorrangig nicht deutsch gesprochen</v>
      </c>
      <c r="E1061" s="130" t="s">
        <v>1408</v>
      </c>
      <c r="F1061" s="66" t="str">
        <f>VLOOKUP(A1061,[2]Kreise!$A$2:$C$53,3,FALSE)</f>
        <v>K03257</v>
      </c>
      <c r="G1061" s="53" t="s">
        <v>1164</v>
      </c>
    </row>
    <row r="1062" spans="1:7" x14ac:dyDescent="0.2">
      <c r="A1062" s="89">
        <f>'2020_3-1-2_Download'!B394</f>
        <v>2</v>
      </c>
      <c r="B1062" s="92">
        <f>'2020_3-1-2_Download'!D394</f>
        <v>2013</v>
      </c>
      <c r="C1062" s="89" t="str">
        <f>'2020_3-1-2_Download'!C394</f>
        <v>Statistische Region Hannover</v>
      </c>
      <c r="D1062" s="89" t="str">
        <f>'2020_3-1-2_Download'!$F$7</f>
        <v>in der Familie wird vorrangig nicht deutsch gesprochen</v>
      </c>
      <c r="E1062" s="130" t="s">
        <v>1408</v>
      </c>
      <c r="F1062" s="66" t="str">
        <f>VLOOKUP(A1062,[2]Kreise!$A$2:$C$53,3,FALSE)</f>
        <v>K032</v>
      </c>
      <c r="G1062" s="53" t="s">
        <v>1165</v>
      </c>
    </row>
    <row r="1063" spans="1:7" x14ac:dyDescent="0.2">
      <c r="A1063" s="89">
        <f>'2020_3-1-2_Download'!B395</f>
        <v>351</v>
      </c>
      <c r="B1063" s="92">
        <f>'2020_3-1-2_Download'!D395</f>
        <v>2013</v>
      </c>
      <c r="C1063" s="89" t="str">
        <f>'2020_3-1-2_Download'!C395</f>
        <v>Celle</v>
      </c>
      <c r="D1063" s="89" t="str">
        <f>'2020_3-1-2_Download'!$F$7</f>
        <v>in der Familie wird vorrangig nicht deutsch gesprochen</v>
      </c>
      <c r="E1063" s="130" t="s">
        <v>1408</v>
      </c>
      <c r="F1063" s="66" t="str">
        <f>VLOOKUP(A1063,[2]Kreise!$A$2:$C$53,3,FALSE)</f>
        <v>K03351</v>
      </c>
      <c r="G1063" s="53" t="s">
        <v>1166</v>
      </c>
    </row>
    <row r="1064" spans="1:7" x14ac:dyDescent="0.2">
      <c r="A1064" s="89">
        <f>'2020_3-1-2_Download'!B396</f>
        <v>352</v>
      </c>
      <c r="B1064" s="92">
        <f>'2020_3-1-2_Download'!D396</f>
        <v>2013</v>
      </c>
      <c r="C1064" s="89" t="str">
        <f>'2020_3-1-2_Download'!C396</f>
        <v>Cuxhaven</v>
      </c>
      <c r="D1064" s="89" t="str">
        <f>'2020_3-1-2_Download'!$F$7</f>
        <v>in der Familie wird vorrangig nicht deutsch gesprochen</v>
      </c>
      <c r="E1064" s="130" t="s">
        <v>1408</v>
      </c>
      <c r="F1064" s="66" t="str">
        <f>VLOOKUP(A1064,[2]Kreise!$A$2:$C$53,3,FALSE)</f>
        <v>K03352</v>
      </c>
      <c r="G1064" s="53" t="s">
        <v>1167</v>
      </c>
    </row>
    <row r="1065" spans="1:7" x14ac:dyDescent="0.2">
      <c r="A1065" s="89">
        <f>'2020_3-1-2_Download'!B397</f>
        <v>353</v>
      </c>
      <c r="B1065" s="92">
        <f>'2020_3-1-2_Download'!D397</f>
        <v>2013</v>
      </c>
      <c r="C1065" s="89" t="str">
        <f>'2020_3-1-2_Download'!C397</f>
        <v>Harburg</v>
      </c>
      <c r="D1065" s="89" t="str">
        <f>'2020_3-1-2_Download'!$F$7</f>
        <v>in der Familie wird vorrangig nicht deutsch gesprochen</v>
      </c>
      <c r="E1065" s="130" t="s">
        <v>1408</v>
      </c>
      <c r="F1065" s="66" t="str">
        <f>VLOOKUP(A1065,[2]Kreise!$A$2:$C$53,3,FALSE)</f>
        <v>K03353</v>
      </c>
      <c r="G1065" s="53" t="s">
        <v>1168</v>
      </c>
    </row>
    <row r="1066" spans="1:7" x14ac:dyDescent="0.2">
      <c r="A1066" s="89">
        <f>'2020_3-1-2_Download'!B398</f>
        <v>354</v>
      </c>
      <c r="B1066" s="92">
        <f>'2020_3-1-2_Download'!D398</f>
        <v>2013</v>
      </c>
      <c r="C1066" s="89" t="str">
        <f>'2020_3-1-2_Download'!C398</f>
        <v>Lüchow-Dannenberg</v>
      </c>
      <c r="D1066" s="89" t="str">
        <f>'2020_3-1-2_Download'!$F$7</f>
        <v>in der Familie wird vorrangig nicht deutsch gesprochen</v>
      </c>
      <c r="E1066" s="130" t="s">
        <v>1408</v>
      </c>
      <c r="F1066" s="66" t="str">
        <f>VLOOKUP(A1066,[2]Kreise!$A$2:$C$53,3,FALSE)</f>
        <v>K03354</v>
      </c>
      <c r="G1066" s="53" t="s">
        <v>1169</v>
      </c>
    </row>
    <row r="1067" spans="1:7" x14ac:dyDescent="0.2">
      <c r="A1067" s="89">
        <f>'2020_3-1-2_Download'!B399</f>
        <v>355</v>
      </c>
      <c r="B1067" s="92">
        <f>'2020_3-1-2_Download'!D399</f>
        <v>2013</v>
      </c>
      <c r="C1067" s="89" t="str">
        <f>'2020_3-1-2_Download'!C399</f>
        <v>Lüneburg</v>
      </c>
      <c r="D1067" s="89" t="str">
        <f>'2020_3-1-2_Download'!$F$7</f>
        <v>in der Familie wird vorrangig nicht deutsch gesprochen</v>
      </c>
      <c r="E1067" s="130" t="s">
        <v>1408</v>
      </c>
      <c r="F1067" s="66" t="str">
        <f>VLOOKUP(A1067,[2]Kreise!$A$2:$C$53,3,FALSE)</f>
        <v>K03355</v>
      </c>
      <c r="G1067" s="53" t="s">
        <v>1170</v>
      </c>
    </row>
    <row r="1068" spans="1:7" x14ac:dyDescent="0.2">
      <c r="A1068" s="89">
        <f>'2020_3-1-2_Download'!B400</f>
        <v>356</v>
      </c>
      <c r="B1068" s="92">
        <f>'2020_3-1-2_Download'!D400</f>
        <v>2013</v>
      </c>
      <c r="C1068" s="89" t="str">
        <f>'2020_3-1-2_Download'!C400</f>
        <v>Osterholz</v>
      </c>
      <c r="D1068" s="89" t="str">
        <f>'2020_3-1-2_Download'!$F$7</f>
        <v>in der Familie wird vorrangig nicht deutsch gesprochen</v>
      </c>
      <c r="E1068" s="130" t="s">
        <v>1408</v>
      </c>
      <c r="F1068" s="66" t="str">
        <f>VLOOKUP(A1068,[2]Kreise!$A$2:$C$53,3,FALSE)</f>
        <v>K03356</v>
      </c>
      <c r="G1068" s="53" t="s">
        <v>1171</v>
      </c>
    </row>
    <row r="1069" spans="1:7" x14ac:dyDescent="0.2">
      <c r="A1069" s="89">
        <f>'2020_3-1-2_Download'!B401</f>
        <v>357</v>
      </c>
      <c r="B1069" s="92">
        <f>'2020_3-1-2_Download'!D401</f>
        <v>2013</v>
      </c>
      <c r="C1069" s="89" t="str">
        <f>'2020_3-1-2_Download'!C401</f>
        <v>Rotenburg (Wümme)</v>
      </c>
      <c r="D1069" s="89" t="str">
        <f>'2020_3-1-2_Download'!$F$7</f>
        <v>in der Familie wird vorrangig nicht deutsch gesprochen</v>
      </c>
      <c r="E1069" s="130" t="s">
        <v>1408</v>
      </c>
      <c r="F1069" s="66" t="str">
        <f>VLOOKUP(A1069,[2]Kreise!$A$2:$C$53,3,FALSE)</f>
        <v>K03357</v>
      </c>
      <c r="G1069" s="53" t="s">
        <v>1172</v>
      </c>
    </row>
    <row r="1070" spans="1:7" x14ac:dyDescent="0.2">
      <c r="A1070" s="89">
        <f>'2020_3-1-2_Download'!B402</f>
        <v>358</v>
      </c>
      <c r="B1070" s="92">
        <f>'2020_3-1-2_Download'!D402</f>
        <v>2013</v>
      </c>
      <c r="C1070" s="89" t="str">
        <f>'2020_3-1-2_Download'!C402</f>
        <v>Heidekreis</v>
      </c>
      <c r="D1070" s="89" t="str">
        <f>'2020_3-1-2_Download'!$F$7</f>
        <v>in der Familie wird vorrangig nicht deutsch gesprochen</v>
      </c>
      <c r="E1070" s="130" t="s">
        <v>1408</v>
      </c>
      <c r="F1070" s="66" t="str">
        <f>VLOOKUP(A1070,[2]Kreise!$A$2:$C$53,3,FALSE)</f>
        <v>K03358</v>
      </c>
      <c r="G1070" s="53" t="s">
        <v>1173</v>
      </c>
    </row>
    <row r="1071" spans="1:7" x14ac:dyDescent="0.2">
      <c r="A1071" s="89">
        <f>'2020_3-1-2_Download'!B403</f>
        <v>359</v>
      </c>
      <c r="B1071" s="92">
        <f>'2020_3-1-2_Download'!D403</f>
        <v>2013</v>
      </c>
      <c r="C1071" s="89" t="str">
        <f>'2020_3-1-2_Download'!C403</f>
        <v>Stade</v>
      </c>
      <c r="D1071" s="89" t="str">
        <f>'2020_3-1-2_Download'!$F$7</f>
        <v>in der Familie wird vorrangig nicht deutsch gesprochen</v>
      </c>
      <c r="E1071" s="130" t="s">
        <v>1408</v>
      </c>
      <c r="F1071" s="66" t="str">
        <f>VLOOKUP(A1071,[2]Kreise!$A$2:$C$53,3,FALSE)</f>
        <v>K03359</v>
      </c>
      <c r="G1071" s="53" t="s">
        <v>1174</v>
      </c>
    </row>
    <row r="1072" spans="1:7" x14ac:dyDescent="0.2">
      <c r="A1072" s="89">
        <f>'2020_3-1-2_Download'!B404</f>
        <v>360</v>
      </c>
      <c r="B1072" s="92">
        <f>'2020_3-1-2_Download'!D404</f>
        <v>2013</v>
      </c>
      <c r="C1072" s="89" t="str">
        <f>'2020_3-1-2_Download'!C404</f>
        <v>Uelzen</v>
      </c>
      <c r="D1072" s="89" t="str">
        <f>'2020_3-1-2_Download'!$F$7</f>
        <v>in der Familie wird vorrangig nicht deutsch gesprochen</v>
      </c>
      <c r="E1072" s="130" t="s">
        <v>1408</v>
      </c>
      <c r="F1072" s="66" t="str">
        <f>VLOOKUP(A1072,[2]Kreise!$A$2:$C$53,3,FALSE)</f>
        <v>K03360</v>
      </c>
      <c r="G1072" s="53" t="s">
        <v>1175</v>
      </c>
    </row>
    <row r="1073" spans="1:7" x14ac:dyDescent="0.2">
      <c r="A1073" s="89">
        <f>'2020_3-1-2_Download'!B405</f>
        <v>361</v>
      </c>
      <c r="B1073" s="92">
        <f>'2020_3-1-2_Download'!D405</f>
        <v>2013</v>
      </c>
      <c r="C1073" s="89" t="str">
        <f>'2020_3-1-2_Download'!C405</f>
        <v>Verden</v>
      </c>
      <c r="D1073" s="89" t="str">
        <f>'2020_3-1-2_Download'!$F$7</f>
        <v>in der Familie wird vorrangig nicht deutsch gesprochen</v>
      </c>
      <c r="E1073" s="130" t="s">
        <v>1408</v>
      </c>
      <c r="F1073" s="66" t="str">
        <f>VLOOKUP(A1073,[2]Kreise!$A$2:$C$53,3,FALSE)</f>
        <v>K03361</v>
      </c>
      <c r="G1073" s="53" t="s">
        <v>1176</v>
      </c>
    </row>
    <row r="1074" spans="1:7" x14ac:dyDescent="0.2">
      <c r="A1074" s="89">
        <f>'2020_3-1-2_Download'!B406</f>
        <v>3</v>
      </c>
      <c r="B1074" s="92">
        <f>'2020_3-1-2_Download'!D406</f>
        <v>2013</v>
      </c>
      <c r="C1074" s="89" t="str">
        <f>'2020_3-1-2_Download'!C406</f>
        <v>Statistische Region Lüneburg</v>
      </c>
      <c r="D1074" s="89" t="str">
        <f>'2020_3-1-2_Download'!$F$7</f>
        <v>in der Familie wird vorrangig nicht deutsch gesprochen</v>
      </c>
      <c r="E1074" s="130" t="s">
        <v>1408</v>
      </c>
      <c r="F1074" s="66" t="str">
        <f>VLOOKUP(A1074,[2]Kreise!$A$2:$C$53,3,FALSE)</f>
        <v>K033</v>
      </c>
      <c r="G1074" s="53" t="s">
        <v>1177</v>
      </c>
    </row>
    <row r="1075" spans="1:7" x14ac:dyDescent="0.2">
      <c r="A1075" s="89">
        <f>'2020_3-1-2_Download'!B407</f>
        <v>401</v>
      </c>
      <c r="B1075" s="92">
        <f>'2020_3-1-2_Download'!D407</f>
        <v>2013</v>
      </c>
      <c r="C1075" s="89" t="str">
        <f>'2020_3-1-2_Download'!C407</f>
        <v>Delmenhorst  Stadt</v>
      </c>
      <c r="D1075" s="89" t="str">
        <f>'2020_3-1-2_Download'!$F$7</f>
        <v>in der Familie wird vorrangig nicht deutsch gesprochen</v>
      </c>
      <c r="E1075" s="130" t="s">
        <v>1408</v>
      </c>
      <c r="F1075" s="66" t="str">
        <f>VLOOKUP(A1075,[2]Kreise!$A$2:$C$53,3,FALSE)</f>
        <v>K03401</v>
      </c>
      <c r="G1075" s="53" t="s">
        <v>1178</v>
      </c>
    </row>
    <row r="1076" spans="1:7" x14ac:dyDescent="0.2">
      <c r="A1076" s="89">
        <f>'2020_3-1-2_Download'!B408</f>
        <v>402</v>
      </c>
      <c r="B1076" s="92">
        <f>'2020_3-1-2_Download'!D408</f>
        <v>2013</v>
      </c>
      <c r="C1076" s="89" t="str">
        <f>'2020_3-1-2_Download'!C408</f>
        <v>Emden  Stadt</v>
      </c>
      <c r="D1076" s="89" t="str">
        <f>'2020_3-1-2_Download'!$F$7</f>
        <v>in der Familie wird vorrangig nicht deutsch gesprochen</v>
      </c>
      <c r="E1076" s="130" t="s">
        <v>1408</v>
      </c>
      <c r="F1076" s="66" t="str">
        <f>VLOOKUP(A1076,[2]Kreise!$A$2:$C$53,3,FALSE)</f>
        <v>K03402</v>
      </c>
      <c r="G1076" s="53" t="s">
        <v>1179</v>
      </c>
    </row>
    <row r="1077" spans="1:7" x14ac:dyDescent="0.2">
      <c r="A1077" s="89">
        <f>'2020_3-1-2_Download'!B409</f>
        <v>403</v>
      </c>
      <c r="B1077" s="92">
        <f>'2020_3-1-2_Download'!D409</f>
        <v>2013</v>
      </c>
      <c r="C1077" s="89" t="str">
        <f>'2020_3-1-2_Download'!C409</f>
        <v>Oldenburg(Oldb)  Stadt</v>
      </c>
      <c r="D1077" s="89" t="str">
        <f>'2020_3-1-2_Download'!$F$7</f>
        <v>in der Familie wird vorrangig nicht deutsch gesprochen</v>
      </c>
      <c r="E1077" s="130" t="s">
        <v>1408</v>
      </c>
      <c r="F1077" s="66" t="str">
        <f>VLOOKUP(A1077,[2]Kreise!$A$2:$C$53,3,FALSE)</f>
        <v>K03403</v>
      </c>
      <c r="G1077" s="53" t="s">
        <v>1180</v>
      </c>
    </row>
    <row r="1078" spans="1:7" x14ac:dyDescent="0.2">
      <c r="A1078" s="89">
        <f>'2020_3-1-2_Download'!B410</f>
        <v>404</v>
      </c>
      <c r="B1078" s="92">
        <f>'2020_3-1-2_Download'!D410</f>
        <v>2013</v>
      </c>
      <c r="C1078" s="89" t="str">
        <f>'2020_3-1-2_Download'!C410</f>
        <v>Osnabrück  Stadt</v>
      </c>
      <c r="D1078" s="89" t="str">
        <f>'2020_3-1-2_Download'!$F$7</f>
        <v>in der Familie wird vorrangig nicht deutsch gesprochen</v>
      </c>
      <c r="E1078" s="130" t="s">
        <v>1408</v>
      </c>
      <c r="F1078" s="66" t="str">
        <f>VLOOKUP(A1078,[2]Kreise!$A$2:$C$53,3,FALSE)</f>
        <v>K03404</v>
      </c>
      <c r="G1078" s="53" t="s">
        <v>1181</v>
      </c>
    </row>
    <row r="1079" spans="1:7" x14ac:dyDescent="0.2">
      <c r="A1079" s="89">
        <f>'2020_3-1-2_Download'!B411</f>
        <v>405</v>
      </c>
      <c r="B1079" s="92">
        <f>'2020_3-1-2_Download'!D411</f>
        <v>2013</v>
      </c>
      <c r="C1079" s="89" t="str">
        <f>'2020_3-1-2_Download'!C411</f>
        <v>Wilhelmshaven  Stadt</v>
      </c>
      <c r="D1079" s="89" t="str">
        <f>'2020_3-1-2_Download'!$F$7</f>
        <v>in der Familie wird vorrangig nicht deutsch gesprochen</v>
      </c>
      <c r="E1079" s="130" t="s">
        <v>1408</v>
      </c>
      <c r="F1079" s="66" t="str">
        <f>VLOOKUP(A1079,[2]Kreise!$A$2:$C$53,3,FALSE)</f>
        <v>K03405</v>
      </c>
      <c r="G1079" s="53" t="s">
        <v>1182</v>
      </c>
    </row>
    <row r="1080" spans="1:7" x14ac:dyDescent="0.2">
      <c r="A1080" s="89">
        <f>'2020_3-1-2_Download'!B412</f>
        <v>451</v>
      </c>
      <c r="B1080" s="92">
        <f>'2020_3-1-2_Download'!D412</f>
        <v>2013</v>
      </c>
      <c r="C1080" s="89" t="str">
        <f>'2020_3-1-2_Download'!C412</f>
        <v>Ammerland</v>
      </c>
      <c r="D1080" s="89" t="str">
        <f>'2020_3-1-2_Download'!$F$7</f>
        <v>in der Familie wird vorrangig nicht deutsch gesprochen</v>
      </c>
      <c r="E1080" s="130" t="s">
        <v>1408</v>
      </c>
      <c r="F1080" s="66" t="str">
        <f>VLOOKUP(A1080,[2]Kreise!$A$2:$C$53,3,FALSE)</f>
        <v>K03451</v>
      </c>
      <c r="G1080" s="53" t="s">
        <v>1183</v>
      </c>
    </row>
    <row r="1081" spans="1:7" x14ac:dyDescent="0.2">
      <c r="A1081" s="89">
        <f>'2020_3-1-2_Download'!B413</f>
        <v>452</v>
      </c>
      <c r="B1081" s="92">
        <f>'2020_3-1-2_Download'!D413</f>
        <v>2013</v>
      </c>
      <c r="C1081" s="89" t="str">
        <f>'2020_3-1-2_Download'!C413</f>
        <v>Aurich</v>
      </c>
      <c r="D1081" s="89" t="str">
        <f>'2020_3-1-2_Download'!$F$7</f>
        <v>in der Familie wird vorrangig nicht deutsch gesprochen</v>
      </c>
      <c r="E1081" s="130" t="s">
        <v>1408</v>
      </c>
      <c r="F1081" s="66" t="str">
        <f>VLOOKUP(A1081,[2]Kreise!$A$2:$C$53,3,FALSE)</f>
        <v>K03452</v>
      </c>
      <c r="G1081" s="53" t="s">
        <v>1184</v>
      </c>
    </row>
    <row r="1082" spans="1:7" x14ac:dyDescent="0.2">
      <c r="A1082" s="89">
        <f>'2020_3-1-2_Download'!B414</f>
        <v>453</v>
      </c>
      <c r="B1082" s="92">
        <f>'2020_3-1-2_Download'!D414</f>
        <v>2013</v>
      </c>
      <c r="C1082" s="89" t="str">
        <f>'2020_3-1-2_Download'!C414</f>
        <v>Cloppenburg</v>
      </c>
      <c r="D1082" s="89" t="str">
        <f>'2020_3-1-2_Download'!$F$7</f>
        <v>in der Familie wird vorrangig nicht deutsch gesprochen</v>
      </c>
      <c r="E1082" s="130" t="s">
        <v>1408</v>
      </c>
      <c r="F1082" s="66" t="str">
        <f>VLOOKUP(A1082,[2]Kreise!$A$2:$C$53,3,FALSE)</f>
        <v>K03453</v>
      </c>
      <c r="G1082" s="53" t="s">
        <v>1185</v>
      </c>
    </row>
    <row r="1083" spans="1:7" x14ac:dyDescent="0.2">
      <c r="A1083" s="89">
        <f>'2020_3-1-2_Download'!B415</f>
        <v>454</v>
      </c>
      <c r="B1083" s="92">
        <f>'2020_3-1-2_Download'!D415</f>
        <v>2013</v>
      </c>
      <c r="C1083" s="89" t="str">
        <f>'2020_3-1-2_Download'!C415</f>
        <v>Emsland</v>
      </c>
      <c r="D1083" s="89" t="str">
        <f>'2020_3-1-2_Download'!$F$7</f>
        <v>in der Familie wird vorrangig nicht deutsch gesprochen</v>
      </c>
      <c r="E1083" s="130" t="s">
        <v>1408</v>
      </c>
      <c r="F1083" s="66" t="str">
        <f>VLOOKUP(A1083,[2]Kreise!$A$2:$C$53,3,FALSE)</f>
        <v>K03454</v>
      </c>
      <c r="G1083" s="53" t="s">
        <v>1186</v>
      </c>
    </row>
    <row r="1084" spans="1:7" x14ac:dyDescent="0.2">
      <c r="A1084" s="89">
        <f>'2020_3-1-2_Download'!B416</f>
        <v>455</v>
      </c>
      <c r="B1084" s="92">
        <f>'2020_3-1-2_Download'!D416</f>
        <v>2013</v>
      </c>
      <c r="C1084" s="89" t="str">
        <f>'2020_3-1-2_Download'!C416</f>
        <v>Friesland</v>
      </c>
      <c r="D1084" s="89" t="str">
        <f>'2020_3-1-2_Download'!$F$7</f>
        <v>in der Familie wird vorrangig nicht deutsch gesprochen</v>
      </c>
      <c r="E1084" s="130" t="s">
        <v>1408</v>
      </c>
      <c r="F1084" s="66" t="str">
        <f>VLOOKUP(A1084,[2]Kreise!$A$2:$C$53,3,FALSE)</f>
        <v>K03455</v>
      </c>
      <c r="G1084" s="53" t="s">
        <v>1187</v>
      </c>
    </row>
    <row r="1085" spans="1:7" x14ac:dyDescent="0.2">
      <c r="A1085" s="89">
        <f>'2020_3-1-2_Download'!B417</f>
        <v>456</v>
      </c>
      <c r="B1085" s="92">
        <f>'2020_3-1-2_Download'!D417</f>
        <v>2013</v>
      </c>
      <c r="C1085" s="89" t="str">
        <f>'2020_3-1-2_Download'!C417</f>
        <v>Grafschaft Bentheim</v>
      </c>
      <c r="D1085" s="89" t="str">
        <f>'2020_3-1-2_Download'!$F$7</f>
        <v>in der Familie wird vorrangig nicht deutsch gesprochen</v>
      </c>
      <c r="E1085" s="130" t="s">
        <v>1408</v>
      </c>
      <c r="F1085" s="66" t="str">
        <f>VLOOKUP(A1085,[2]Kreise!$A$2:$C$53,3,FALSE)</f>
        <v>K03456</v>
      </c>
      <c r="G1085" s="53" t="s">
        <v>1188</v>
      </c>
    </row>
    <row r="1086" spans="1:7" x14ac:dyDescent="0.2">
      <c r="A1086" s="89">
        <f>'2020_3-1-2_Download'!B418</f>
        <v>457</v>
      </c>
      <c r="B1086" s="92">
        <f>'2020_3-1-2_Download'!D418</f>
        <v>2013</v>
      </c>
      <c r="C1086" s="89" t="str">
        <f>'2020_3-1-2_Download'!C418</f>
        <v>Leer</v>
      </c>
      <c r="D1086" s="89" t="str">
        <f>'2020_3-1-2_Download'!$F$7</f>
        <v>in der Familie wird vorrangig nicht deutsch gesprochen</v>
      </c>
      <c r="E1086" s="130" t="s">
        <v>1408</v>
      </c>
      <c r="F1086" s="66" t="str">
        <f>VLOOKUP(A1086,[2]Kreise!$A$2:$C$53,3,FALSE)</f>
        <v>K03457</v>
      </c>
      <c r="G1086" s="53" t="s">
        <v>1189</v>
      </c>
    </row>
    <row r="1087" spans="1:7" x14ac:dyDescent="0.2">
      <c r="A1087" s="89">
        <f>'2020_3-1-2_Download'!B419</f>
        <v>458</v>
      </c>
      <c r="B1087" s="92">
        <f>'2020_3-1-2_Download'!D419</f>
        <v>2013</v>
      </c>
      <c r="C1087" s="89" t="str">
        <f>'2020_3-1-2_Download'!C419</f>
        <v>Oldenburg</v>
      </c>
      <c r="D1087" s="89" t="str">
        <f>'2020_3-1-2_Download'!$F$7</f>
        <v>in der Familie wird vorrangig nicht deutsch gesprochen</v>
      </c>
      <c r="E1087" s="130" t="s">
        <v>1408</v>
      </c>
      <c r="F1087" s="66" t="str">
        <f>VLOOKUP(A1087,[2]Kreise!$A$2:$C$53,3,FALSE)</f>
        <v>K03458</v>
      </c>
      <c r="G1087" s="53" t="s">
        <v>1190</v>
      </c>
    </row>
    <row r="1088" spans="1:7" x14ac:dyDescent="0.2">
      <c r="A1088" s="89">
        <f>'2020_3-1-2_Download'!B420</f>
        <v>459</v>
      </c>
      <c r="B1088" s="92">
        <f>'2020_3-1-2_Download'!D420</f>
        <v>2013</v>
      </c>
      <c r="C1088" s="89" t="str">
        <f>'2020_3-1-2_Download'!C420</f>
        <v>Osnabrück</v>
      </c>
      <c r="D1088" s="89" t="str">
        <f>'2020_3-1-2_Download'!$F$7</f>
        <v>in der Familie wird vorrangig nicht deutsch gesprochen</v>
      </c>
      <c r="E1088" s="130" t="s">
        <v>1408</v>
      </c>
      <c r="F1088" s="66" t="str">
        <f>VLOOKUP(A1088,[2]Kreise!$A$2:$C$53,3,FALSE)</f>
        <v>K03459</v>
      </c>
      <c r="G1088" s="53" t="s">
        <v>1191</v>
      </c>
    </row>
    <row r="1089" spans="1:7" x14ac:dyDescent="0.2">
      <c r="A1089" s="89">
        <f>'2020_3-1-2_Download'!B421</f>
        <v>460</v>
      </c>
      <c r="B1089" s="92">
        <f>'2020_3-1-2_Download'!D421</f>
        <v>2013</v>
      </c>
      <c r="C1089" s="89" t="str">
        <f>'2020_3-1-2_Download'!C421</f>
        <v>Vechta</v>
      </c>
      <c r="D1089" s="89" t="str">
        <f>'2020_3-1-2_Download'!$F$7</f>
        <v>in der Familie wird vorrangig nicht deutsch gesprochen</v>
      </c>
      <c r="E1089" s="130" t="s">
        <v>1408</v>
      </c>
      <c r="F1089" s="66" t="str">
        <f>VLOOKUP(A1089,[2]Kreise!$A$2:$C$53,3,FALSE)</f>
        <v>K03460</v>
      </c>
      <c r="G1089" s="53" t="s">
        <v>1192</v>
      </c>
    </row>
    <row r="1090" spans="1:7" x14ac:dyDescent="0.2">
      <c r="A1090" s="89">
        <f>'2020_3-1-2_Download'!B422</f>
        <v>461</v>
      </c>
      <c r="B1090" s="92">
        <f>'2020_3-1-2_Download'!D422</f>
        <v>2013</v>
      </c>
      <c r="C1090" s="89" t="str">
        <f>'2020_3-1-2_Download'!C422</f>
        <v>Wesermarsch</v>
      </c>
      <c r="D1090" s="89" t="str">
        <f>'2020_3-1-2_Download'!$F$7</f>
        <v>in der Familie wird vorrangig nicht deutsch gesprochen</v>
      </c>
      <c r="E1090" s="130" t="s">
        <v>1408</v>
      </c>
      <c r="F1090" s="66" t="str">
        <f>VLOOKUP(A1090,[2]Kreise!$A$2:$C$53,3,FALSE)</f>
        <v>K03461</v>
      </c>
      <c r="G1090" s="53" t="s">
        <v>1193</v>
      </c>
    </row>
    <row r="1091" spans="1:7" x14ac:dyDescent="0.2">
      <c r="A1091" s="89">
        <f>'2020_3-1-2_Download'!B423</f>
        <v>462</v>
      </c>
      <c r="B1091" s="92">
        <f>'2020_3-1-2_Download'!D423</f>
        <v>2013</v>
      </c>
      <c r="C1091" s="89" t="str">
        <f>'2020_3-1-2_Download'!C423</f>
        <v>Wittmund</v>
      </c>
      <c r="D1091" s="89" t="str">
        <f>'2020_3-1-2_Download'!$F$7</f>
        <v>in der Familie wird vorrangig nicht deutsch gesprochen</v>
      </c>
      <c r="E1091" s="130" t="s">
        <v>1408</v>
      </c>
      <c r="F1091" s="66" t="str">
        <f>VLOOKUP(A1091,[2]Kreise!$A$2:$C$53,3,FALSE)</f>
        <v>K03462</v>
      </c>
      <c r="G1091" s="53" t="s">
        <v>1194</v>
      </c>
    </row>
    <row r="1092" spans="1:7" x14ac:dyDescent="0.2">
      <c r="A1092" s="89">
        <f>'2020_3-1-2_Download'!B424</f>
        <v>4</v>
      </c>
      <c r="B1092" s="92">
        <f>'2020_3-1-2_Download'!D424</f>
        <v>2013</v>
      </c>
      <c r="C1092" s="89" t="str">
        <f>'2020_3-1-2_Download'!C424</f>
        <v>Statistische Region Weser-Ems</v>
      </c>
      <c r="D1092" s="89" t="str">
        <f>'2020_3-1-2_Download'!$F$7</f>
        <v>in der Familie wird vorrangig nicht deutsch gesprochen</v>
      </c>
      <c r="E1092" s="130" t="s">
        <v>1408</v>
      </c>
      <c r="F1092" s="66" t="str">
        <f>VLOOKUP(A1092,[2]Kreise!$A$2:$C$53,3,FALSE)</f>
        <v>K034</v>
      </c>
      <c r="G1092" s="53" t="s">
        <v>1195</v>
      </c>
    </row>
    <row r="1093" spans="1:7" x14ac:dyDescent="0.2">
      <c r="A1093" s="89">
        <f>'2020_3-1-2_Download'!B425</f>
        <v>0</v>
      </c>
      <c r="B1093" s="92">
        <f>'2020_3-1-2_Download'!D425</f>
        <v>2013</v>
      </c>
      <c r="C1093" s="89" t="str">
        <f>'2020_3-1-2_Download'!C425</f>
        <v>Niedersachsen</v>
      </c>
      <c r="D1093" s="89" t="str">
        <f>'2020_3-1-2_Download'!$F$7</f>
        <v>in der Familie wird vorrangig nicht deutsch gesprochen</v>
      </c>
      <c r="E1093" s="130" t="s">
        <v>1408</v>
      </c>
      <c r="F1093" s="66" t="str">
        <f>VLOOKUP(A1093,[2]Kreise!$A$2:$C$53,3,FALSE)</f>
        <v>K030</v>
      </c>
      <c r="G1093" s="53" t="s">
        <v>1196</v>
      </c>
    </row>
    <row r="1094" spans="1:7" x14ac:dyDescent="0.2">
      <c r="A1094" s="89">
        <f>'2020_3-1-2_Download'!B426</f>
        <v>101</v>
      </c>
      <c r="B1094" s="92">
        <f>'2020_3-1-2_Download'!D426</f>
        <v>2012</v>
      </c>
      <c r="C1094" s="89" t="str">
        <f>'2020_3-1-2_Download'!C426</f>
        <v>Braunschweig  Stadt</v>
      </c>
      <c r="D1094" s="89" t="str">
        <f>'2020_3-1-2_Download'!$F$7</f>
        <v>in der Familie wird vorrangig nicht deutsch gesprochen</v>
      </c>
      <c r="E1094" s="130" t="s">
        <v>1408</v>
      </c>
      <c r="F1094" s="66" t="str">
        <f>VLOOKUP(A1094,[2]Kreise!$A$2:$C$53,3,FALSE)</f>
        <v>K03101</v>
      </c>
      <c r="G1094" s="53" t="s">
        <v>1197</v>
      </c>
    </row>
    <row r="1095" spans="1:7" x14ac:dyDescent="0.2">
      <c r="A1095" s="89">
        <f>'2020_3-1-2_Download'!B427</f>
        <v>102</v>
      </c>
      <c r="B1095" s="92">
        <f>'2020_3-1-2_Download'!D427</f>
        <v>2012</v>
      </c>
      <c r="C1095" s="89" t="str">
        <f>'2020_3-1-2_Download'!C427</f>
        <v>Salzgitter  Stadt</v>
      </c>
      <c r="D1095" s="89" t="str">
        <f>'2020_3-1-2_Download'!$F$7</f>
        <v>in der Familie wird vorrangig nicht deutsch gesprochen</v>
      </c>
      <c r="E1095" s="130" t="s">
        <v>1408</v>
      </c>
      <c r="F1095" s="66" t="str">
        <f>VLOOKUP(A1095,[2]Kreise!$A$2:$C$53,3,FALSE)</f>
        <v>K03102</v>
      </c>
      <c r="G1095" s="53" t="s">
        <v>1198</v>
      </c>
    </row>
    <row r="1096" spans="1:7" x14ac:dyDescent="0.2">
      <c r="A1096" s="89">
        <f>'2020_3-1-2_Download'!B428</f>
        <v>103</v>
      </c>
      <c r="B1096" s="92">
        <f>'2020_3-1-2_Download'!D428</f>
        <v>2012</v>
      </c>
      <c r="C1096" s="89" t="str">
        <f>'2020_3-1-2_Download'!C428</f>
        <v>Wolfsburg  Stadt</v>
      </c>
      <c r="D1096" s="89" t="str">
        <f>'2020_3-1-2_Download'!$F$7</f>
        <v>in der Familie wird vorrangig nicht deutsch gesprochen</v>
      </c>
      <c r="E1096" s="130" t="s">
        <v>1408</v>
      </c>
      <c r="F1096" s="66" t="str">
        <f>VLOOKUP(A1096,[2]Kreise!$A$2:$C$53,3,FALSE)</f>
        <v>K03103</v>
      </c>
      <c r="G1096" s="53" t="s">
        <v>1199</v>
      </c>
    </row>
    <row r="1097" spans="1:7" x14ac:dyDescent="0.2">
      <c r="A1097" s="89">
        <f>'2020_3-1-2_Download'!B429</f>
        <v>151</v>
      </c>
      <c r="B1097" s="92">
        <f>'2020_3-1-2_Download'!D429</f>
        <v>2012</v>
      </c>
      <c r="C1097" s="89" t="str">
        <f>'2020_3-1-2_Download'!C429</f>
        <v>Gifhorn</v>
      </c>
      <c r="D1097" s="89" t="str">
        <f>'2020_3-1-2_Download'!$F$7</f>
        <v>in der Familie wird vorrangig nicht deutsch gesprochen</v>
      </c>
      <c r="E1097" s="130" t="s">
        <v>1408</v>
      </c>
      <c r="F1097" s="66" t="str">
        <f>VLOOKUP(A1097,[2]Kreise!$A$2:$C$53,3,FALSE)</f>
        <v>K03151</v>
      </c>
      <c r="G1097" s="53" t="s">
        <v>1200</v>
      </c>
    </row>
    <row r="1098" spans="1:7" x14ac:dyDescent="0.2">
      <c r="A1098" s="89">
        <f>'2020_3-1-2_Download'!B430</f>
        <v>153</v>
      </c>
      <c r="B1098" s="92">
        <f>'2020_3-1-2_Download'!D430</f>
        <v>2012</v>
      </c>
      <c r="C1098" s="89" t="str">
        <f>'2020_3-1-2_Download'!C430</f>
        <v>Goslar</v>
      </c>
      <c r="D1098" s="89" t="str">
        <f>'2020_3-1-2_Download'!$F$7</f>
        <v>in der Familie wird vorrangig nicht deutsch gesprochen</v>
      </c>
      <c r="E1098" s="130" t="s">
        <v>1408</v>
      </c>
      <c r="F1098" s="66" t="str">
        <f>VLOOKUP(A1098,[2]Kreise!$A$2:$C$53,3,FALSE)</f>
        <v>K03153</v>
      </c>
      <c r="G1098" s="53" t="s">
        <v>1201</v>
      </c>
    </row>
    <row r="1099" spans="1:7" x14ac:dyDescent="0.2">
      <c r="A1099" s="89">
        <f>'2020_3-1-2_Download'!B431</f>
        <v>154</v>
      </c>
      <c r="B1099" s="92">
        <f>'2020_3-1-2_Download'!D431</f>
        <v>2012</v>
      </c>
      <c r="C1099" s="89" t="str">
        <f>'2020_3-1-2_Download'!C431</f>
        <v>Helmstedt</v>
      </c>
      <c r="D1099" s="89" t="str">
        <f>'2020_3-1-2_Download'!$F$7</f>
        <v>in der Familie wird vorrangig nicht deutsch gesprochen</v>
      </c>
      <c r="E1099" s="130" t="s">
        <v>1408</v>
      </c>
      <c r="F1099" s="66" t="str">
        <f>VLOOKUP(A1099,[2]Kreise!$A$2:$C$53,3,FALSE)</f>
        <v>K03154</v>
      </c>
      <c r="G1099" s="53" t="s">
        <v>1202</v>
      </c>
    </row>
    <row r="1100" spans="1:7" x14ac:dyDescent="0.2">
      <c r="A1100" s="89">
        <f>'2020_3-1-2_Download'!B432</f>
        <v>155</v>
      </c>
      <c r="B1100" s="92">
        <f>'2020_3-1-2_Download'!D432</f>
        <v>2012</v>
      </c>
      <c r="C1100" s="89" t="str">
        <f>'2020_3-1-2_Download'!C432</f>
        <v>Northeim</v>
      </c>
      <c r="D1100" s="89" t="str">
        <f>'2020_3-1-2_Download'!$F$7</f>
        <v>in der Familie wird vorrangig nicht deutsch gesprochen</v>
      </c>
      <c r="E1100" s="130" t="s">
        <v>1408</v>
      </c>
      <c r="F1100" s="66" t="str">
        <f>VLOOKUP(A1100,[2]Kreise!$A$2:$C$53,3,FALSE)</f>
        <v>K03155</v>
      </c>
      <c r="G1100" s="53" t="s">
        <v>1203</v>
      </c>
    </row>
    <row r="1101" spans="1:7" x14ac:dyDescent="0.2">
      <c r="A1101" s="89">
        <f>'2020_3-1-2_Download'!B433</f>
        <v>157</v>
      </c>
      <c r="B1101" s="92">
        <f>'2020_3-1-2_Download'!D433</f>
        <v>2012</v>
      </c>
      <c r="C1101" s="89" t="str">
        <f>'2020_3-1-2_Download'!C433</f>
        <v>Peine</v>
      </c>
      <c r="D1101" s="89" t="str">
        <f>'2020_3-1-2_Download'!$F$7</f>
        <v>in der Familie wird vorrangig nicht deutsch gesprochen</v>
      </c>
      <c r="E1101" s="130" t="s">
        <v>1408</v>
      </c>
      <c r="F1101" s="66" t="str">
        <f>VLOOKUP(A1101,[2]Kreise!$A$2:$C$53,3,FALSE)</f>
        <v>K03157</v>
      </c>
      <c r="G1101" s="53" t="s">
        <v>1204</v>
      </c>
    </row>
    <row r="1102" spans="1:7" x14ac:dyDescent="0.2">
      <c r="A1102" s="89">
        <f>'2020_3-1-2_Download'!B434</f>
        <v>158</v>
      </c>
      <c r="B1102" s="92">
        <f>'2020_3-1-2_Download'!D434</f>
        <v>2012</v>
      </c>
      <c r="C1102" s="89" t="str">
        <f>'2020_3-1-2_Download'!C434</f>
        <v>Wolfenbüttel</v>
      </c>
      <c r="D1102" s="89" t="str">
        <f>'2020_3-1-2_Download'!$F$7</f>
        <v>in der Familie wird vorrangig nicht deutsch gesprochen</v>
      </c>
      <c r="E1102" s="130" t="s">
        <v>1408</v>
      </c>
      <c r="F1102" s="66" t="str">
        <f>VLOOKUP(A1102,[2]Kreise!$A$2:$C$53,3,FALSE)</f>
        <v>K03158</v>
      </c>
      <c r="G1102" s="53" t="s">
        <v>1205</v>
      </c>
    </row>
    <row r="1103" spans="1:7" x14ac:dyDescent="0.2">
      <c r="A1103" s="89">
        <f>'2020_3-1-2_Download'!B435</f>
        <v>159</v>
      </c>
      <c r="B1103" s="92">
        <f>'2020_3-1-2_Download'!D435</f>
        <v>2012</v>
      </c>
      <c r="C1103" s="89" t="str">
        <f>'2020_3-1-2_Download'!C435</f>
        <v>Göttingen</v>
      </c>
      <c r="D1103" s="89" t="str">
        <f>'2020_3-1-2_Download'!$F$7</f>
        <v>in der Familie wird vorrangig nicht deutsch gesprochen</v>
      </c>
      <c r="E1103" s="130" t="s">
        <v>1408</v>
      </c>
      <c r="F1103" s="66" t="str">
        <f>VLOOKUP(A1103,[2]Kreise!$A$2:$C$53,3,FALSE)</f>
        <v>K03159</v>
      </c>
      <c r="G1103" s="53" t="s">
        <v>1206</v>
      </c>
    </row>
    <row r="1104" spans="1:7" x14ac:dyDescent="0.2">
      <c r="A1104" s="89">
        <f>'2020_3-1-2_Download'!B436</f>
        <v>1</v>
      </c>
      <c r="B1104" s="92">
        <f>'2020_3-1-2_Download'!D436</f>
        <v>2012</v>
      </c>
      <c r="C1104" s="89" t="str">
        <f>'2020_3-1-2_Download'!C436</f>
        <v>Statistische Region Braunschweig</v>
      </c>
      <c r="D1104" s="89" t="str">
        <f>'2020_3-1-2_Download'!$F$7</f>
        <v>in der Familie wird vorrangig nicht deutsch gesprochen</v>
      </c>
      <c r="E1104" s="130" t="s">
        <v>1408</v>
      </c>
      <c r="F1104" s="66" t="str">
        <f>VLOOKUP(A1104,[2]Kreise!$A$2:$C$53,3,FALSE)</f>
        <v>K031</v>
      </c>
      <c r="G1104" s="53" t="s">
        <v>1207</v>
      </c>
    </row>
    <row r="1105" spans="1:7" x14ac:dyDescent="0.2">
      <c r="A1105" s="89">
        <f>'2020_3-1-2_Download'!B437</f>
        <v>241</v>
      </c>
      <c r="B1105" s="92">
        <f>'2020_3-1-2_Download'!D437</f>
        <v>2012</v>
      </c>
      <c r="C1105" s="89" t="str">
        <f>'2020_3-1-2_Download'!C437</f>
        <v>Hannover  Region</v>
      </c>
      <c r="D1105" s="89" t="str">
        <f>'2020_3-1-2_Download'!$F$7</f>
        <v>in der Familie wird vorrangig nicht deutsch gesprochen</v>
      </c>
      <c r="E1105" s="130" t="s">
        <v>1408</v>
      </c>
      <c r="F1105" s="66" t="str">
        <f>VLOOKUP(A1105,[2]Kreise!$A$2:$C$53,3,FALSE)</f>
        <v>K03241</v>
      </c>
      <c r="G1105" s="53" t="s">
        <v>1208</v>
      </c>
    </row>
    <row r="1106" spans="1:7" x14ac:dyDescent="0.2">
      <c r="A1106" s="89">
        <f>'2020_3-1-2_Download'!B438</f>
        <v>241001</v>
      </c>
      <c r="B1106" s="92">
        <f>'2020_3-1-2_Download'!D438</f>
        <v>2012</v>
      </c>
      <c r="C1106" s="89" t="str">
        <f>'2020_3-1-2_Download'!C438</f>
        <v>dav. Hannover  Lhst.</v>
      </c>
      <c r="D1106" s="89" t="str">
        <f>'2020_3-1-2_Download'!$F$7</f>
        <v>in der Familie wird vorrangig nicht deutsch gesprochen</v>
      </c>
      <c r="E1106" s="130" t="s">
        <v>1408</v>
      </c>
      <c r="F1106" s="66" t="str">
        <f>VLOOKUP(A1106,[2]Kreise!$A$2:$C$53,3,FALSE)</f>
        <v>K03241001</v>
      </c>
      <c r="G1106" s="53" t="s">
        <v>1209</v>
      </c>
    </row>
    <row r="1107" spans="1:7" x14ac:dyDescent="0.2">
      <c r="A1107" s="89">
        <f>'2020_3-1-2_Download'!B439</f>
        <v>241999</v>
      </c>
      <c r="B1107" s="92">
        <f>'2020_3-1-2_Download'!D439</f>
        <v>2012</v>
      </c>
      <c r="C1107" s="89" t="str">
        <f>'2020_3-1-2_Download'!C439</f>
        <v>dav. Hannover  Umland</v>
      </c>
      <c r="D1107" s="89" t="str">
        <f>'2020_3-1-2_Download'!$F$7</f>
        <v>in der Familie wird vorrangig nicht deutsch gesprochen</v>
      </c>
      <c r="E1107" s="130" t="s">
        <v>1408</v>
      </c>
      <c r="F1107" s="66" t="str">
        <f>VLOOKUP(A1107,[2]Kreise!$A$2:$C$53,3,FALSE)</f>
        <v>K03241999</v>
      </c>
      <c r="G1107" s="53" t="s">
        <v>1210</v>
      </c>
    </row>
    <row r="1108" spans="1:7" x14ac:dyDescent="0.2">
      <c r="A1108" s="89">
        <f>'2020_3-1-2_Download'!B440</f>
        <v>251</v>
      </c>
      <c r="B1108" s="92">
        <f>'2020_3-1-2_Download'!D440</f>
        <v>2012</v>
      </c>
      <c r="C1108" s="89" t="str">
        <f>'2020_3-1-2_Download'!C440</f>
        <v>Diepholz</v>
      </c>
      <c r="D1108" s="89" t="str">
        <f>'2020_3-1-2_Download'!$F$7</f>
        <v>in der Familie wird vorrangig nicht deutsch gesprochen</v>
      </c>
      <c r="E1108" s="130" t="s">
        <v>1408</v>
      </c>
      <c r="F1108" s="66" t="str">
        <f>VLOOKUP(A1108,[2]Kreise!$A$2:$C$53,3,FALSE)</f>
        <v>K03251</v>
      </c>
      <c r="G1108" s="53" t="s">
        <v>1211</v>
      </c>
    </row>
    <row r="1109" spans="1:7" x14ac:dyDescent="0.2">
      <c r="A1109" s="89">
        <f>'2020_3-1-2_Download'!B441</f>
        <v>252</v>
      </c>
      <c r="B1109" s="92">
        <f>'2020_3-1-2_Download'!D441</f>
        <v>2012</v>
      </c>
      <c r="C1109" s="89" t="str">
        <f>'2020_3-1-2_Download'!C441</f>
        <v>Hameln-Pyrmont</v>
      </c>
      <c r="D1109" s="89" t="str">
        <f>'2020_3-1-2_Download'!$F$7</f>
        <v>in der Familie wird vorrangig nicht deutsch gesprochen</v>
      </c>
      <c r="E1109" s="130" t="s">
        <v>1408</v>
      </c>
      <c r="F1109" s="66" t="str">
        <f>VLOOKUP(A1109,[2]Kreise!$A$2:$C$53,3,FALSE)</f>
        <v>K03252</v>
      </c>
      <c r="G1109" s="53" t="s">
        <v>1212</v>
      </c>
    </row>
    <row r="1110" spans="1:7" x14ac:dyDescent="0.2">
      <c r="A1110" s="89">
        <f>'2020_3-1-2_Download'!B442</f>
        <v>254</v>
      </c>
      <c r="B1110" s="92">
        <f>'2020_3-1-2_Download'!D442</f>
        <v>2012</v>
      </c>
      <c r="C1110" s="89" t="str">
        <f>'2020_3-1-2_Download'!C442</f>
        <v>Hildesheim</v>
      </c>
      <c r="D1110" s="89" t="str">
        <f>'2020_3-1-2_Download'!$F$7</f>
        <v>in der Familie wird vorrangig nicht deutsch gesprochen</v>
      </c>
      <c r="E1110" s="130" t="s">
        <v>1408</v>
      </c>
      <c r="F1110" s="66" t="str">
        <f>VLOOKUP(A1110,[2]Kreise!$A$2:$C$53,3,FALSE)</f>
        <v>K03254</v>
      </c>
      <c r="G1110" s="53" t="s">
        <v>1213</v>
      </c>
    </row>
    <row r="1111" spans="1:7" x14ac:dyDescent="0.2">
      <c r="A1111" s="89">
        <f>'2020_3-1-2_Download'!B443</f>
        <v>255</v>
      </c>
      <c r="B1111" s="92">
        <f>'2020_3-1-2_Download'!D443</f>
        <v>2012</v>
      </c>
      <c r="C1111" s="89" t="str">
        <f>'2020_3-1-2_Download'!C443</f>
        <v>Holzminden</v>
      </c>
      <c r="D1111" s="89" t="str">
        <f>'2020_3-1-2_Download'!$F$7</f>
        <v>in der Familie wird vorrangig nicht deutsch gesprochen</v>
      </c>
      <c r="E1111" s="130" t="s">
        <v>1408</v>
      </c>
      <c r="F1111" s="66" t="str">
        <f>VLOOKUP(A1111,[2]Kreise!$A$2:$C$53,3,FALSE)</f>
        <v>K03255</v>
      </c>
      <c r="G1111" s="53" t="s">
        <v>1214</v>
      </c>
    </row>
    <row r="1112" spans="1:7" x14ac:dyDescent="0.2">
      <c r="A1112" s="89">
        <f>'2020_3-1-2_Download'!B444</f>
        <v>256</v>
      </c>
      <c r="B1112" s="92">
        <f>'2020_3-1-2_Download'!D444</f>
        <v>2012</v>
      </c>
      <c r="C1112" s="89" t="str">
        <f>'2020_3-1-2_Download'!C444</f>
        <v>Nienburg (Weser)</v>
      </c>
      <c r="D1112" s="89" t="str">
        <f>'2020_3-1-2_Download'!$F$7</f>
        <v>in der Familie wird vorrangig nicht deutsch gesprochen</v>
      </c>
      <c r="E1112" s="130" t="s">
        <v>1408</v>
      </c>
      <c r="F1112" s="66" t="str">
        <f>VLOOKUP(A1112,[2]Kreise!$A$2:$C$53,3,FALSE)</f>
        <v>K03256</v>
      </c>
      <c r="G1112" s="53" t="s">
        <v>1215</v>
      </c>
    </row>
    <row r="1113" spans="1:7" x14ac:dyDescent="0.2">
      <c r="A1113" s="89">
        <f>'2020_3-1-2_Download'!B445</f>
        <v>257</v>
      </c>
      <c r="B1113" s="92">
        <f>'2020_3-1-2_Download'!D445</f>
        <v>2012</v>
      </c>
      <c r="C1113" s="89" t="str">
        <f>'2020_3-1-2_Download'!C445</f>
        <v>Schaumburg</v>
      </c>
      <c r="D1113" s="89" t="str">
        <f>'2020_3-1-2_Download'!$F$7</f>
        <v>in der Familie wird vorrangig nicht deutsch gesprochen</v>
      </c>
      <c r="E1113" s="130" t="s">
        <v>1408</v>
      </c>
      <c r="F1113" s="66" t="str">
        <f>VLOOKUP(A1113,[2]Kreise!$A$2:$C$53,3,FALSE)</f>
        <v>K03257</v>
      </c>
      <c r="G1113" s="53" t="s">
        <v>1216</v>
      </c>
    </row>
    <row r="1114" spans="1:7" x14ac:dyDescent="0.2">
      <c r="A1114" s="89">
        <f>'2020_3-1-2_Download'!B446</f>
        <v>2</v>
      </c>
      <c r="B1114" s="92">
        <f>'2020_3-1-2_Download'!D446</f>
        <v>2012</v>
      </c>
      <c r="C1114" s="89" t="str">
        <f>'2020_3-1-2_Download'!C446</f>
        <v>Statistische Region Hannover</v>
      </c>
      <c r="D1114" s="89" t="str">
        <f>'2020_3-1-2_Download'!$F$7</f>
        <v>in der Familie wird vorrangig nicht deutsch gesprochen</v>
      </c>
      <c r="E1114" s="130" t="s">
        <v>1408</v>
      </c>
      <c r="F1114" s="66" t="str">
        <f>VLOOKUP(A1114,[2]Kreise!$A$2:$C$53,3,FALSE)</f>
        <v>K032</v>
      </c>
      <c r="G1114" s="53" t="s">
        <v>1217</v>
      </c>
    </row>
    <row r="1115" spans="1:7" x14ac:dyDescent="0.2">
      <c r="A1115" s="89">
        <f>'2020_3-1-2_Download'!B447</f>
        <v>351</v>
      </c>
      <c r="B1115" s="92">
        <f>'2020_3-1-2_Download'!D447</f>
        <v>2012</v>
      </c>
      <c r="C1115" s="89" t="str">
        <f>'2020_3-1-2_Download'!C447</f>
        <v>Celle</v>
      </c>
      <c r="D1115" s="89" t="str">
        <f>'2020_3-1-2_Download'!$F$7</f>
        <v>in der Familie wird vorrangig nicht deutsch gesprochen</v>
      </c>
      <c r="E1115" s="130" t="s">
        <v>1408</v>
      </c>
      <c r="F1115" s="66" t="str">
        <f>VLOOKUP(A1115,[2]Kreise!$A$2:$C$53,3,FALSE)</f>
        <v>K03351</v>
      </c>
      <c r="G1115" s="53" t="s">
        <v>1218</v>
      </c>
    </row>
    <row r="1116" spans="1:7" x14ac:dyDescent="0.2">
      <c r="A1116" s="89">
        <f>'2020_3-1-2_Download'!B448</f>
        <v>352</v>
      </c>
      <c r="B1116" s="92">
        <f>'2020_3-1-2_Download'!D448</f>
        <v>2012</v>
      </c>
      <c r="C1116" s="89" t="str">
        <f>'2020_3-1-2_Download'!C448</f>
        <v>Cuxhaven</v>
      </c>
      <c r="D1116" s="89" t="str">
        <f>'2020_3-1-2_Download'!$F$7</f>
        <v>in der Familie wird vorrangig nicht deutsch gesprochen</v>
      </c>
      <c r="E1116" s="130" t="s">
        <v>1408</v>
      </c>
      <c r="F1116" s="66" t="str">
        <f>VLOOKUP(A1116,[2]Kreise!$A$2:$C$53,3,FALSE)</f>
        <v>K03352</v>
      </c>
      <c r="G1116" s="53" t="s">
        <v>1219</v>
      </c>
    </row>
    <row r="1117" spans="1:7" x14ac:dyDescent="0.2">
      <c r="A1117" s="89">
        <f>'2020_3-1-2_Download'!B449</f>
        <v>353</v>
      </c>
      <c r="B1117" s="92">
        <f>'2020_3-1-2_Download'!D449</f>
        <v>2012</v>
      </c>
      <c r="C1117" s="89" t="str">
        <f>'2020_3-1-2_Download'!C449</f>
        <v>Harburg</v>
      </c>
      <c r="D1117" s="89" t="str">
        <f>'2020_3-1-2_Download'!$F$7</f>
        <v>in der Familie wird vorrangig nicht deutsch gesprochen</v>
      </c>
      <c r="E1117" s="130" t="s">
        <v>1408</v>
      </c>
      <c r="F1117" s="66" t="str">
        <f>VLOOKUP(A1117,[2]Kreise!$A$2:$C$53,3,FALSE)</f>
        <v>K03353</v>
      </c>
      <c r="G1117" s="53" t="s">
        <v>1220</v>
      </c>
    </row>
    <row r="1118" spans="1:7" x14ac:dyDescent="0.2">
      <c r="A1118" s="89">
        <f>'2020_3-1-2_Download'!B450</f>
        <v>354</v>
      </c>
      <c r="B1118" s="92">
        <f>'2020_3-1-2_Download'!D450</f>
        <v>2012</v>
      </c>
      <c r="C1118" s="89" t="str">
        <f>'2020_3-1-2_Download'!C450</f>
        <v>Lüchow-Dannenberg</v>
      </c>
      <c r="D1118" s="89" t="str">
        <f>'2020_3-1-2_Download'!$F$7</f>
        <v>in der Familie wird vorrangig nicht deutsch gesprochen</v>
      </c>
      <c r="E1118" s="130" t="s">
        <v>1408</v>
      </c>
      <c r="F1118" s="66" t="str">
        <f>VLOOKUP(A1118,[2]Kreise!$A$2:$C$53,3,FALSE)</f>
        <v>K03354</v>
      </c>
      <c r="G1118" s="53" t="s">
        <v>1221</v>
      </c>
    </row>
    <row r="1119" spans="1:7" x14ac:dyDescent="0.2">
      <c r="A1119" s="89">
        <f>'2020_3-1-2_Download'!B451</f>
        <v>355</v>
      </c>
      <c r="B1119" s="92">
        <f>'2020_3-1-2_Download'!D451</f>
        <v>2012</v>
      </c>
      <c r="C1119" s="89" t="str">
        <f>'2020_3-1-2_Download'!C451</f>
        <v>Lüneburg</v>
      </c>
      <c r="D1119" s="89" t="str">
        <f>'2020_3-1-2_Download'!$F$7</f>
        <v>in der Familie wird vorrangig nicht deutsch gesprochen</v>
      </c>
      <c r="E1119" s="130" t="s">
        <v>1408</v>
      </c>
      <c r="F1119" s="66" t="str">
        <f>VLOOKUP(A1119,[2]Kreise!$A$2:$C$53,3,FALSE)</f>
        <v>K03355</v>
      </c>
      <c r="G1119" s="53" t="s">
        <v>1222</v>
      </c>
    </row>
    <row r="1120" spans="1:7" x14ac:dyDescent="0.2">
      <c r="A1120" s="89">
        <f>'2020_3-1-2_Download'!B452</f>
        <v>356</v>
      </c>
      <c r="B1120" s="92">
        <f>'2020_3-1-2_Download'!D452</f>
        <v>2012</v>
      </c>
      <c r="C1120" s="89" t="str">
        <f>'2020_3-1-2_Download'!C452</f>
        <v>Osterholz</v>
      </c>
      <c r="D1120" s="89" t="str">
        <f>'2020_3-1-2_Download'!$F$7</f>
        <v>in der Familie wird vorrangig nicht deutsch gesprochen</v>
      </c>
      <c r="E1120" s="130" t="s">
        <v>1408</v>
      </c>
      <c r="F1120" s="66" t="str">
        <f>VLOOKUP(A1120,[2]Kreise!$A$2:$C$53,3,FALSE)</f>
        <v>K03356</v>
      </c>
      <c r="G1120" s="53" t="s">
        <v>1223</v>
      </c>
    </row>
    <row r="1121" spans="1:7" x14ac:dyDescent="0.2">
      <c r="A1121" s="89">
        <f>'2020_3-1-2_Download'!B453</f>
        <v>357</v>
      </c>
      <c r="B1121" s="92">
        <f>'2020_3-1-2_Download'!D453</f>
        <v>2012</v>
      </c>
      <c r="C1121" s="89" t="str">
        <f>'2020_3-1-2_Download'!C453</f>
        <v>Rotenburg (Wümme)</v>
      </c>
      <c r="D1121" s="89" t="str">
        <f>'2020_3-1-2_Download'!$F$7</f>
        <v>in der Familie wird vorrangig nicht deutsch gesprochen</v>
      </c>
      <c r="E1121" s="130" t="s">
        <v>1408</v>
      </c>
      <c r="F1121" s="66" t="str">
        <f>VLOOKUP(A1121,[2]Kreise!$A$2:$C$53,3,FALSE)</f>
        <v>K03357</v>
      </c>
      <c r="G1121" s="53" t="s">
        <v>1224</v>
      </c>
    </row>
    <row r="1122" spans="1:7" x14ac:dyDescent="0.2">
      <c r="A1122" s="89">
        <f>'2020_3-1-2_Download'!B454</f>
        <v>358</v>
      </c>
      <c r="B1122" s="92">
        <f>'2020_3-1-2_Download'!D454</f>
        <v>2012</v>
      </c>
      <c r="C1122" s="89" t="str">
        <f>'2020_3-1-2_Download'!C454</f>
        <v>Heidekreis</v>
      </c>
      <c r="D1122" s="89" t="str">
        <f>'2020_3-1-2_Download'!$F$7</f>
        <v>in der Familie wird vorrangig nicht deutsch gesprochen</v>
      </c>
      <c r="E1122" s="130" t="s">
        <v>1408</v>
      </c>
      <c r="F1122" s="66" t="str">
        <f>VLOOKUP(A1122,[2]Kreise!$A$2:$C$53,3,FALSE)</f>
        <v>K03358</v>
      </c>
      <c r="G1122" s="53" t="s">
        <v>1225</v>
      </c>
    </row>
    <row r="1123" spans="1:7" x14ac:dyDescent="0.2">
      <c r="A1123" s="89">
        <f>'2020_3-1-2_Download'!B455</f>
        <v>359</v>
      </c>
      <c r="B1123" s="92">
        <f>'2020_3-1-2_Download'!D455</f>
        <v>2012</v>
      </c>
      <c r="C1123" s="89" t="str">
        <f>'2020_3-1-2_Download'!C455</f>
        <v>Stade</v>
      </c>
      <c r="D1123" s="89" t="str">
        <f>'2020_3-1-2_Download'!$F$7</f>
        <v>in der Familie wird vorrangig nicht deutsch gesprochen</v>
      </c>
      <c r="E1123" s="130" t="s">
        <v>1408</v>
      </c>
      <c r="F1123" s="66" t="str">
        <f>VLOOKUP(A1123,[2]Kreise!$A$2:$C$53,3,FALSE)</f>
        <v>K03359</v>
      </c>
      <c r="G1123" s="53" t="s">
        <v>1226</v>
      </c>
    </row>
    <row r="1124" spans="1:7" x14ac:dyDescent="0.2">
      <c r="A1124" s="89">
        <f>'2020_3-1-2_Download'!B456</f>
        <v>360</v>
      </c>
      <c r="B1124" s="92">
        <f>'2020_3-1-2_Download'!D456</f>
        <v>2012</v>
      </c>
      <c r="C1124" s="89" t="str">
        <f>'2020_3-1-2_Download'!C456</f>
        <v>Uelzen</v>
      </c>
      <c r="D1124" s="89" t="str">
        <f>'2020_3-1-2_Download'!$F$7</f>
        <v>in der Familie wird vorrangig nicht deutsch gesprochen</v>
      </c>
      <c r="E1124" s="130" t="s">
        <v>1408</v>
      </c>
      <c r="F1124" s="66" t="str">
        <f>VLOOKUP(A1124,[2]Kreise!$A$2:$C$53,3,FALSE)</f>
        <v>K03360</v>
      </c>
      <c r="G1124" s="53" t="s">
        <v>1227</v>
      </c>
    </row>
    <row r="1125" spans="1:7" x14ac:dyDescent="0.2">
      <c r="A1125" s="89">
        <f>'2020_3-1-2_Download'!B457</f>
        <v>361</v>
      </c>
      <c r="B1125" s="92">
        <f>'2020_3-1-2_Download'!D457</f>
        <v>2012</v>
      </c>
      <c r="C1125" s="89" t="str">
        <f>'2020_3-1-2_Download'!C457</f>
        <v>Verden</v>
      </c>
      <c r="D1125" s="89" t="str">
        <f>'2020_3-1-2_Download'!$F$7</f>
        <v>in der Familie wird vorrangig nicht deutsch gesprochen</v>
      </c>
      <c r="E1125" s="130" t="s">
        <v>1408</v>
      </c>
      <c r="F1125" s="66" t="str">
        <f>VLOOKUP(A1125,[2]Kreise!$A$2:$C$53,3,FALSE)</f>
        <v>K03361</v>
      </c>
      <c r="G1125" s="53" t="s">
        <v>1228</v>
      </c>
    </row>
    <row r="1126" spans="1:7" x14ac:dyDescent="0.2">
      <c r="A1126" s="89">
        <f>'2020_3-1-2_Download'!B458</f>
        <v>3</v>
      </c>
      <c r="B1126" s="92">
        <f>'2020_3-1-2_Download'!D458</f>
        <v>2012</v>
      </c>
      <c r="C1126" s="89" t="str">
        <f>'2020_3-1-2_Download'!C458</f>
        <v>Statistische Region Lüneburg</v>
      </c>
      <c r="D1126" s="89" t="str">
        <f>'2020_3-1-2_Download'!$F$7</f>
        <v>in der Familie wird vorrangig nicht deutsch gesprochen</v>
      </c>
      <c r="E1126" s="130" t="s">
        <v>1408</v>
      </c>
      <c r="F1126" s="66" t="str">
        <f>VLOOKUP(A1126,[2]Kreise!$A$2:$C$53,3,FALSE)</f>
        <v>K033</v>
      </c>
      <c r="G1126" s="53" t="s">
        <v>1229</v>
      </c>
    </row>
    <row r="1127" spans="1:7" x14ac:dyDescent="0.2">
      <c r="A1127" s="89">
        <f>'2020_3-1-2_Download'!B459</f>
        <v>401</v>
      </c>
      <c r="B1127" s="92">
        <f>'2020_3-1-2_Download'!D459</f>
        <v>2012</v>
      </c>
      <c r="C1127" s="89" t="str">
        <f>'2020_3-1-2_Download'!C459</f>
        <v>Delmenhorst  Stadt</v>
      </c>
      <c r="D1127" s="89" t="str">
        <f>'2020_3-1-2_Download'!$F$7</f>
        <v>in der Familie wird vorrangig nicht deutsch gesprochen</v>
      </c>
      <c r="E1127" s="130" t="s">
        <v>1408</v>
      </c>
      <c r="F1127" s="66" t="str">
        <f>VLOOKUP(A1127,[2]Kreise!$A$2:$C$53,3,FALSE)</f>
        <v>K03401</v>
      </c>
      <c r="G1127" s="53" t="s">
        <v>1230</v>
      </c>
    </row>
    <row r="1128" spans="1:7" x14ac:dyDescent="0.2">
      <c r="A1128" s="89">
        <f>'2020_3-1-2_Download'!B460</f>
        <v>402</v>
      </c>
      <c r="B1128" s="92">
        <f>'2020_3-1-2_Download'!D460</f>
        <v>2012</v>
      </c>
      <c r="C1128" s="89" t="str">
        <f>'2020_3-1-2_Download'!C460</f>
        <v>Emden  Stadt</v>
      </c>
      <c r="D1128" s="89" t="str">
        <f>'2020_3-1-2_Download'!$F$7</f>
        <v>in der Familie wird vorrangig nicht deutsch gesprochen</v>
      </c>
      <c r="E1128" s="130" t="s">
        <v>1408</v>
      </c>
      <c r="F1128" s="66" t="str">
        <f>VLOOKUP(A1128,[2]Kreise!$A$2:$C$53,3,FALSE)</f>
        <v>K03402</v>
      </c>
      <c r="G1128" s="53" t="s">
        <v>1231</v>
      </c>
    </row>
    <row r="1129" spans="1:7" x14ac:dyDescent="0.2">
      <c r="A1129" s="89">
        <f>'2020_3-1-2_Download'!B461</f>
        <v>403</v>
      </c>
      <c r="B1129" s="92">
        <f>'2020_3-1-2_Download'!D461</f>
        <v>2012</v>
      </c>
      <c r="C1129" s="89" t="str">
        <f>'2020_3-1-2_Download'!C461</f>
        <v>Oldenburg(Oldb)  Stadt</v>
      </c>
      <c r="D1129" s="89" t="str">
        <f>'2020_3-1-2_Download'!$F$7</f>
        <v>in der Familie wird vorrangig nicht deutsch gesprochen</v>
      </c>
      <c r="E1129" s="130" t="s">
        <v>1408</v>
      </c>
      <c r="F1129" s="66" t="str">
        <f>VLOOKUP(A1129,[2]Kreise!$A$2:$C$53,3,FALSE)</f>
        <v>K03403</v>
      </c>
      <c r="G1129" s="53" t="s">
        <v>1232</v>
      </c>
    </row>
    <row r="1130" spans="1:7" x14ac:dyDescent="0.2">
      <c r="A1130" s="89">
        <f>'2020_3-1-2_Download'!B462</f>
        <v>404</v>
      </c>
      <c r="B1130" s="92">
        <f>'2020_3-1-2_Download'!D462</f>
        <v>2012</v>
      </c>
      <c r="C1130" s="89" t="str">
        <f>'2020_3-1-2_Download'!C462</f>
        <v>Osnabrück  Stadt</v>
      </c>
      <c r="D1130" s="89" t="str">
        <f>'2020_3-1-2_Download'!$F$7</f>
        <v>in der Familie wird vorrangig nicht deutsch gesprochen</v>
      </c>
      <c r="E1130" s="130" t="s">
        <v>1408</v>
      </c>
      <c r="F1130" s="66" t="str">
        <f>VLOOKUP(A1130,[2]Kreise!$A$2:$C$53,3,FALSE)</f>
        <v>K03404</v>
      </c>
      <c r="G1130" s="53" t="s">
        <v>1233</v>
      </c>
    </row>
    <row r="1131" spans="1:7" x14ac:dyDescent="0.2">
      <c r="A1131" s="89">
        <f>'2020_3-1-2_Download'!B463</f>
        <v>405</v>
      </c>
      <c r="B1131" s="92">
        <f>'2020_3-1-2_Download'!D463</f>
        <v>2012</v>
      </c>
      <c r="C1131" s="89" t="str">
        <f>'2020_3-1-2_Download'!C463</f>
        <v>Wilhelmshaven  Stadt</v>
      </c>
      <c r="D1131" s="89" t="str">
        <f>'2020_3-1-2_Download'!$F$7</f>
        <v>in der Familie wird vorrangig nicht deutsch gesprochen</v>
      </c>
      <c r="E1131" s="130" t="s">
        <v>1408</v>
      </c>
      <c r="F1131" s="66" t="str">
        <f>VLOOKUP(A1131,[2]Kreise!$A$2:$C$53,3,FALSE)</f>
        <v>K03405</v>
      </c>
      <c r="G1131" s="53" t="s">
        <v>1234</v>
      </c>
    </row>
    <row r="1132" spans="1:7" x14ac:dyDescent="0.2">
      <c r="A1132" s="89">
        <f>'2020_3-1-2_Download'!B464</f>
        <v>451</v>
      </c>
      <c r="B1132" s="92">
        <f>'2020_3-1-2_Download'!D464</f>
        <v>2012</v>
      </c>
      <c r="C1132" s="89" t="str">
        <f>'2020_3-1-2_Download'!C464</f>
        <v>Ammerland</v>
      </c>
      <c r="D1132" s="89" t="str">
        <f>'2020_3-1-2_Download'!$F$7</f>
        <v>in der Familie wird vorrangig nicht deutsch gesprochen</v>
      </c>
      <c r="E1132" s="130" t="s">
        <v>1408</v>
      </c>
      <c r="F1132" s="66" t="str">
        <f>VLOOKUP(A1132,[2]Kreise!$A$2:$C$53,3,FALSE)</f>
        <v>K03451</v>
      </c>
      <c r="G1132" s="53" t="s">
        <v>1235</v>
      </c>
    </row>
    <row r="1133" spans="1:7" x14ac:dyDescent="0.2">
      <c r="A1133" s="89">
        <f>'2020_3-1-2_Download'!B465</f>
        <v>452</v>
      </c>
      <c r="B1133" s="92">
        <f>'2020_3-1-2_Download'!D465</f>
        <v>2012</v>
      </c>
      <c r="C1133" s="89" t="str">
        <f>'2020_3-1-2_Download'!C465</f>
        <v>Aurich</v>
      </c>
      <c r="D1133" s="89" t="str">
        <f>'2020_3-1-2_Download'!$F$7</f>
        <v>in der Familie wird vorrangig nicht deutsch gesprochen</v>
      </c>
      <c r="E1133" s="130" t="s">
        <v>1408</v>
      </c>
      <c r="F1133" s="66" t="str">
        <f>VLOOKUP(A1133,[2]Kreise!$A$2:$C$53,3,FALSE)</f>
        <v>K03452</v>
      </c>
      <c r="G1133" s="53" t="s">
        <v>1236</v>
      </c>
    </row>
    <row r="1134" spans="1:7" x14ac:dyDescent="0.2">
      <c r="A1134" s="89">
        <f>'2020_3-1-2_Download'!B466</f>
        <v>453</v>
      </c>
      <c r="B1134" s="92">
        <f>'2020_3-1-2_Download'!D466</f>
        <v>2012</v>
      </c>
      <c r="C1134" s="89" t="str">
        <f>'2020_3-1-2_Download'!C466</f>
        <v>Cloppenburg</v>
      </c>
      <c r="D1134" s="89" t="str">
        <f>'2020_3-1-2_Download'!$F$7</f>
        <v>in der Familie wird vorrangig nicht deutsch gesprochen</v>
      </c>
      <c r="E1134" s="130" t="s">
        <v>1408</v>
      </c>
      <c r="F1134" s="66" t="str">
        <f>VLOOKUP(A1134,[2]Kreise!$A$2:$C$53,3,FALSE)</f>
        <v>K03453</v>
      </c>
      <c r="G1134" s="53" t="s">
        <v>1237</v>
      </c>
    </row>
    <row r="1135" spans="1:7" x14ac:dyDescent="0.2">
      <c r="A1135" s="89">
        <f>'2020_3-1-2_Download'!B467</f>
        <v>454</v>
      </c>
      <c r="B1135" s="92">
        <f>'2020_3-1-2_Download'!D467</f>
        <v>2012</v>
      </c>
      <c r="C1135" s="89" t="str">
        <f>'2020_3-1-2_Download'!C467</f>
        <v>Emsland</v>
      </c>
      <c r="D1135" s="89" t="str">
        <f>'2020_3-1-2_Download'!$F$7</f>
        <v>in der Familie wird vorrangig nicht deutsch gesprochen</v>
      </c>
      <c r="E1135" s="130" t="s">
        <v>1408</v>
      </c>
      <c r="F1135" s="66" t="str">
        <f>VLOOKUP(A1135,[2]Kreise!$A$2:$C$53,3,FALSE)</f>
        <v>K03454</v>
      </c>
      <c r="G1135" s="53" t="s">
        <v>1238</v>
      </c>
    </row>
    <row r="1136" spans="1:7" x14ac:dyDescent="0.2">
      <c r="A1136" s="89">
        <f>'2020_3-1-2_Download'!B468</f>
        <v>455</v>
      </c>
      <c r="B1136" s="92">
        <f>'2020_3-1-2_Download'!D468</f>
        <v>2012</v>
      </c>
      <c r="C1136" s="89" t="str">
        <f>'2020_3-1-2_Download'!C468</f>
        <v>Friesland</v>
      </c>
      <c r="D1136" s="89" t="str">
        <f>'2020_3-1-2_Download'!$F$7</f>
        <v>in der Familie wird vorrangig nicht deutsch gesprochen</v>
      </c>
      <c r="E1136" s="130" t="s">
        <v>1408</v>
      </c>
      <c r="F1136" s="66" t="str">
        <f>VLOOKUP(A1136,[2]Kreise!$A$2:$C$53,3,FALSE)</f>
        <v>K03455</v>
      </c>
      <c r="G1136" s="53" t="s">
        <v>1239</v>
      </c>
    </row>
    <row r="1137" spans="1:7" x14ac:dyDescent="0.2">
      <c r="A1137" s="89">
        <f>'2020_3-1-2_Download'!B469</f>
        <v>456</v>
      </c>
      <c r="B1137" s="92">
        <f>'2020_3-1-2_Download'!D469</f>
        <v>2012</v>
      </c>
      <c r="C1137" s="89" t="str">
        <f>'2020_3-1-2_Download'!C469</f>
        <v>Grafschaft Bentheim</v>
      </c>
      <c r="D1137" s="89" t="str">
        <f>'2020_3-1-2_Download'!$F$7</f>
        <v>in der Familie wird vorrangig nicht deutsch gesprochen</v>
      </c>
      <c r="E1137" s="130" t="s">
        <v>1408</v>
      </c>
      <c r="F1137" s="66" t="str">
        <f>VLOOKUP(A1137,[2]Kreise!$A$2:$C$53,3,FALSE)</f>
        <v>K03456</v>
      </c>
      <c r="G1137" s="53" t="s">
        <v>1240</v>
      </c>
    </row>
    <row r="1138" spans="1:7" x14ac:dyDescent="0.2">
      <c r="A1138" s="89">
        <f>'2020_3-1-2_Download'!B470</f>
        <v>457</v>
      </c>
      <c r="B1138" s="92">
        <f>'2020_3-1-2_Download'!D470</f>
        <v>2012</v>
      </c>
      <c r="C1138" s="89" t="str">
        <f>'2020_3-1-2_Download'!C470</f>
        <v>Leer</v>
      </c>
      <c r="D1138" s="89" t="str">
        <f>'2020_3-1-2_Download'!$F$7</f>
        <v>in der Familie wird vorrangig nicht deutsch gesprochen</v>
      </c>
      <c r="E1138" s="130" t="s">
        <v>1408</v>
      </c>
      <c r="F1138" s="66" t="str">
        <f>VLOOKUP(A1138,[2]Kreise!$A$2:$C$53,3,FALSE)</f>
        <v>K03457</v>
      </c>
      <c r="G1138" s="53" t="s">
        <v>1241</v>
      </c>
    </row>
    <row r="1139" spans="1:7" x14ac:dyDescent="0.2">
      <c r="A1139" s="89">
        <f>'2020_3-1-2_Download'!B471</f>
        <v>458</v>
      </c>
      <c r="B1139" s="92">
        <f>'2020_3-1-2_Download'!D471</f>
        <v>2012</v>
      </c>
      <c r="C1139" s="89" t="str">
        <f>'2020_3-1-2_Download'!C471</f>
        <v>Oldenburg</v>
      </c>
      <c r="D1139" s="89" t="str">
        <f>'2020_3-1-2_Download'!$F$7</f>
        <v>in der Familie wird vorrangig nicht deutsch gesprochen</v>
      </c>
      <c r="E1139" s="130" t="s">
        <v>1408</v>
      </c>
      <c r="F1139" s="66" t="str">
        <f>VLOOKUP(A1139,[2]Kreise!$A$2:$C$53,3,FALSE)</f>
        <v>K03458</v>
      </c>
      <c r="G1139" s="53" t="s">
        <v>1242</v>
      </c>
    </row>
    <row r="1140" spans="1:7" x14ac:dyDescent="0.2">
      <c r="A1140" s="89">
        <f>'2020_3-1-2_Download'!B472</f>
        <v>459</v>
      </c>
      <c r="B1140" s="92">
        <f>'2020_3-1-2_Download'!D472</f>
        <v>2012</v>
      </c>
      <c r="C1140" s="89" t="str">
        <f>'2020_3-1-2_Download'!C472</f>
        <v>Osnabrück</v>
      </c>
      <c r="D1140" s="89" t="str">
        <f>'2020_3-1-2_Download'!$F$7</f>
        <v>in der Familie wird vorrangig nicht deutsch gesprochen</v>
      </c>
      <c r="E1140" s="130" t="s">
        <v>1408</v>
      </c>
      <c r="F1140" s="66" t="str">
        <f>VLOOKUP(A1140,[2]Kreise!$A$2:$C$53,3,FALSE)</f>
        <v>K03459</v>
      </c>
      <c r="G1140" s="53" t="s">
        <v>1243</v>
      </c>
    </row>
    <row r="1141" spans="1:7" x14ac:dyDescent="0.2">
      <c r="A1141" s="89">
        <f>'2020_3-1-2_Download'!B473</f>
        <v>460</v>
      </c>
      <c r="B1141" s="92">
        <f>'2020_3-1-2_Download'!D473</f>
        <v>2012</v>
      </c>
      <c r="C1141" s="89" t="str">
        <f>'2020_3-1-2_Download'!C473</f>
        <v>Vechta</v>
      </c>
      <c r="D1141" s="89" t="str">
        <f>'2020_3-1-2_Download'!$F$7</f>
        <v>in der Familie wird vorrangig nicht deutsch gesprochen</v>
      </c>
      <c r="E1141" s="130" t="s">
        <v>1408</v>
      </c>
      <c r="F1141" s="66" t="str">
        <f>VLOOKUP(A1141,[2]Kreise!$A$2:$C$53,3,FALSE)</f>
        <v>K03460</v>
      </c>
      <c r="G1141" s="53" t="s">
        <v>1244</v>
      </c>
    </row>
    <row r="1142" spans="1:7" x14ac:dyDescent="0.2">
      <c r="A1142" s="89">
        <f>'2020_3-1-2_Download'!B474</f>
        <v>461</v>
      </c>
      <c r="B1142" s="92">
        <f>'2020_3-1-2_Download'!D474</f>
        <v>2012</v>
      </c>
      <c r="C1142" s="89" t="str">
        <f>'2020_3-1-2_Download'!C474</f>
        <v>Wesermarsch</v>
      </c>
      <c r="D1142" s="89" t="str">
        <f>'2020_3-1-2_Download'!$F$7</f>
        <v>in der Familie wird vorrangig nicht deutsch gesprochen</v>
      </c>
      <c r="E1142" s="130" t="s">
        <v>1408</v>
      </c>
      <c r="F1142" s="66" t="str">
        <f>VLOOKUP(A1142,[2]Kreise!$A$2:$C$53,3,FALSE)</f>
        <v>K03461</v>
      </c>
      <c r="G1142" s="53" t="s">
        <v>1245</v>
      </c>
    </row>
    <row r="1143" spans="1:7" x14ac:dyDescent="0.2">
      <c r="A1143" s="89">
        <f>'2020_3-1-2_Download'!B475</f>
        <v>462</v>
      </c>
      <c r="B1143" s="92">
        <f>'2020_3-1-2_Download'!D475</f>
        <v>2012</v>
      </c>
      <c r="C1143" s="89" t="str">
        <f>'2020_3-1-2_Download'!C475</f>
        <v>Wittmund</v>
      </c>
      <c r="D1143" s="89" t="str">
        <f>'2020_3-1-2_Download'!$F$7</f>
        <v>in der Familie wird vorrangig nicht deutsch gesprochen</v>
      </c>
      <c r="E1143" s="130" t="s">
        <v>1408</v>
      </c>
      <c r="F1143" s="66" t="str">
        <f>VLOOKUP(A1143,[2]Kreise!$A$2:$C$53,3,FALSE)</f>
        <v>K03462</v>
      </c>
      <c r="G1143" s="53" t="s">
        <v>1246</v>
      </c>
    </row>
    <row r="1144" spans="1:7" x14ac:dyDescent="0.2">
      <c r="A1144" s="89">
        <f>'2020_3-1-2_Download'!B476</f>
        <v>4</v>
      </c>
      <c r="B1144" s="92">
        <f>'2020_3-1-2_Download'!D476</f>
        <v>2012</v>
      </c>
      <c r="C1144" s="89" t="str">
        <f>'2020_3-1-2_Download'!C476</f>
        <v>Statistische Region Weser-Ems</v>
      </c>
      <c r="D1144" s="89" t="str">
        <f>'2020_3-1-2_Download'!$F$7</f>
        <v>in der Familie wird vorrangig nicht deutsch gesprochen</v>
      </c>
      <c r="E1144" s="130" t="s">
        <v>1408</v>
      </c>
      <c r="F1144" s="66" t="str">
        <f>VLOOKUP(A1144,[2]Kreise!$A$2:$C$53,3,FALSE)</f>
        <v>K034</v>
      </c>
      <c r="G1144" s="53" t="s">
        <v>1247</v>
      </c>
    </row>
    <row r="1145" spans="1:7" x14ac:dyDescent="0.2">
      <c r="A1145" s="89">
        <f>'2020_3-1-2_Download'!B477</f>
        <v>0</v>
      </c>
      <c r="B1145" s="92">
        <f>'2020_3-1-2_Download'!D477</f>
        <v>2012</v>
      </c>
      <c r="C1145" s="89" t="str">
        <f>'2020_3-1-2_Download'!C477</f>
        <v>Niedersachsen</v>
      </c>
      <c r="D1145" s="89" t="str">
        <f>'2020_3-1-2_Download'!$F$7</f>
        <v>in der Familie wird vorrangig nicht deutsch gesprochen</v>
      </c>
      <c r="E1145" s="130" t="s">
        <v>1408</v>
      </c>
      <c r="F1145" s="66" t="str">
        <f>VLOOKUP(A1145,[2]Kreise!$A$2:$C$53,3,FALSE)</f>
        <v>K030</v>
      </c>
      <c r="G1145" s="53" t="s">
        <v>1248</v>
      </c>
    </row>
    <row r="1146" spans="1:7" x14ac:dyDescent="0.2">
      <c r="A1146" s="89">
        <f>'2020_3-1-2_Download'!B478</f>
        <v>101</v>
      </c>
      <c r="B1146" s="92">
        <f>'2020_3-1-2_Download'!D478</f>
        <v>2011</v>
      </c>
      <c r="C1146" s="89" t="str">
        <f>'2020_3-1-2_Download'!C478</f>
        <v>Braunschweig  Stadt</v>
      </c>
      <c r="D1146" s="89" t="str">
        <f>'2020_3-1-2_Download'!$F$7</f>
        <v>in der Familie wird vorrangig nicht deutsch gesprochen</v>
      </c>
      <c r="E1146" s="130" t="s">
        <v>1408</v>
      </c>
      <c r="F1146" s="66" t="str">
        <f>VLOOKUP(A1146,[2]Kreise!$A$2:$C$53,3,FALSE)</f>
        <v>K03101</v>
      </c>
      <c r="G1146" s="53" t="s">
        <v>1249</v>
      </c>
    </row>
    <row r="1147" spans="1:7" x14ac:dyDescent="0.2">
      <c r="A1147" s="89">
        <f>'2020_3-1-2_Download'!B479</f>
        <v>102</v>
      </c>
      <c r="B1147" s="92">
        <f>'2020_3-1-2_Download'!D479</f>
        <v>2011</v>
      </c>
      <c r="C1147" s="89" t="str">
        <f>'2020_3-1-2_Download'!C479</f>
        <v>Salzgitter  Stadt</v>
      </c>
      <c r="D1147" s="89" t="str">
        <f>'2020_3-1-2_Download'!$F$7</f>
        <v>in der Familie wird vorrangig nicht deutsch gesprochen</v>
      </c>
      <c r="E1147" s="130" t="s">
        <v>1408</v>
      </c>
      <c r="F1147" s="66" t="str">
        <f>VLOOKUP(A1147,[2]Kreise!$A$2:$C$53,3,FALSE)</f>
        <v>K03102</v>
      </c>
      <c r="G1147" s="53" t="s">
        <v>1250</v>
      </c>
    </row>
    <row r="1148" spans="1:7" x14ac:dyDescent="0.2">
      <c r="A1148" s="89">
        <f>'2020_3-1-2_Download'!B480</f>
        <v>103</v>
      </c>
      <c r="B1148" s="92">
        <f>'2020_3-1-2_Download'!D480</f>
        <v>2011</v>
      </c>
      <c r="C1148" s="89" t="str">
        <f>'2020_3-1-2_Download'!C480</f>
        <v>Wolfsburg  Stadt</v>
      </c>
      <c r="D1148" s="89" t="str">
        <f>'2020_3-1-2_Download'!$F$7</f>
        <v>in der Familie wird vorrangig nicht deutsch gesprochen</v>
      </c>
      <c r="E1148" s="130" t="s">
        <v>1408</v>
      </c>
      <c r="F1148" s="66" t="str">
        <f>VLOOKUP(A1148,[2]Kreise!$A$2:$C$53,3,FALSE)</f>
        <v>K03103</v>
      </c>
      <c r="G1148" s="53" t="s">
        <v>1251</v>
      </c>
    </row>
    <row r="1149" spans="1:7" x14ac:dyDescent="0.2">
      <c r="A1149" s="89">
        <f>'2020_3-1-2_Download'!B481</f>
        <v>151</v>
      </c>
      <c r="B1149" s="92">
        <f>'2020_3-1-2_Download'!D481</f>
        <v>2011</v>
      </c>
      <c r="C1149" s="89" t="str">
        <f>'2020_3-1-2_Download'!C481</f>
        <v>Gifhorn</v>
      </c>
      <c r="D1149" s="89" t="str">
        <f>'2020_3-1-2_Download'!$F$7</f>
        <v>in der Familie wird vorrangig nicht deutsch gesprochen</v>
      </c>
      <c r="E1149" s="130" t="s">
        <v>1408</v>
      </c>
      <c r="F1149" s="66" t="str">
        <f>VLOOKUP(A1149,[2]Kreise!$A$2:$C$53,3,FALSE)</f>
        <v>K03151</v>
      </c>
      <c r="G1149" s="53" t="s">
        <v>1252</v>
      </c>
    </row>
    <row r="1150" spans="1:7" x14ac:dyDescent="0.2">
      <c r="A1150" s="89">
        <f>'2020_3-1-2_Download'!B482</f>
        <v>153</v>
      </c>
      <c r="B1150" s="92">
        <f>'2020_3-1-2_Download'!D482</f>
        <v>2011</v>
      </c>
      <c r="C1150" s="89" t="str">
        <f>'2020_3-1-2_Download'!C482</f>
        <v>Goslar</v>
      </c>
      <c r="D1150" s="89" t="str">
        <f>'2020_3-1-2_Download'!$F$7</f>
        <v>in der Familie wird vorrangig nicht deutsch gesprochen</v>
      </c>
      <c r="E1150" s="130" t="s">
        <v>1408</v>
      </c>
      <c r="F1150" s="66" t="str">
        <f>VLOOKUP(A1150,[2]Kreise!$A$2:$C$53,3,FALSE)</f>
        <v>K03153</v>
      </c>
      <c r="G1150" s="53" t="s">
        <v>1253</v>
      </c>
    </row>
    <row r="1151" spans="1:7" x14ac:dyDescent="0.2">
      <c r="A1151" s="89">
        <f>'2020_3-1-2_Download'!B483</f>
        <v>154</v>
      </c>
      <c r="B1151" s="92">
        <f>'2020_3-1-2_Download'!D483</f>
        <v>2011</v>
      </c>
      <c r="C1151" s="89" t="str">
        <f>'2020_3-1-2_Download'!C483</f>
        <v>Helmstedt</v>
      </c>
      <c r="D1151" s="89" t="str">
        <f>'2020_3-1-2_Download'!$F$7</f>
        <v>in der Familie wird vorrangig nicht deutsch gesprochen</v>
      </c>
      <c r="E1151" s="130" t="s">
        <v>1408</v>
      </c>
      <c r="F1151" s="66" t="str">
        <f>VLOOKUP(A1151,[2]Kreise!$A$2:$C$53,3,FALSE)</f>
        <v>K03154</v>
      </c>
      <c r="G1151" s="53" t="s">
        <v>1254</v>
      </c>
    </row>
    <row r="1152" spans="1:7" x14ac:dyDescent="0.2">
      <c r="A1152" s="89">
        <f>'2020_3-1-2_Download'!B484</f>
        <v>155</v>
      </c>
      <c r="B1152" s="92">
        <f>'2020_3-1-2_Download'!D484</f>
        <v>2011</v>
      </c>
      <c r="C1152" s="89" t="str">
        <f>'2020_3-1-2_Download'!C484</f>
        <v>Northeim</v>
      </c>
      <c r="D1152" s="89" t="str">
        <f>'2020_3-1-2_Download'!$F$7</f>
        <v>in der Familie wird vorrangig nicht deutsch gesprochen</v>
      </c>
      <c r="E1152" s="130" t="s">
        <v>1408</v>
      </c>
      <c r="F1152" s="66" t="str">
        <f>VLOOKUP(A1152,[2]Kreise!$A$2:$C$53,3,FALSE)</f>
        <v>K03155</v>
      </c>
      <c r="G1152" s="53" t="s">
        <v>1255</v>
      </c>
    </row>
    <row r="1153" spans="1:7" x14ac:dyDescent="0.2">
      <c r="A1153" s="89">
        <f>'2020_3-1-2_Download'!B485</f>
        <v>157</v>
      </c>
      <c r="B1153" s="92">
        <f>'2020_3-1-2_Download'!D485</f>
        <v>2011</v>
      </c>
      <c r="C1153" s="89" t="str">
        <f>'2020_3-1-2_Download'!C485</f>
        <v>Peine</v>
      </c>
      <c r="D1153" s="89" t="str">
        <f>'2020_3-1-2_Download'!$F$7</f>
        <v>in der Familie wird vorrangig nicht deutsch gesprochen</v>
      </c>
      <c r="E1153" s="130" t="s">
        <v>1408</v>
      </c>
      <c r="F1153" s="66" t="str">
        <f>VLOOKUP(A1153,[2]Kreise!$A$2:$C$53,3,FALSE)</f>
        <v>K03157</v>
      </c>
      <c r="G1153" s="53" t="s">
        <v>1256</v>
      </c>
    </row>
    <row r="1154" spans="1:7" x14ac:dyDescent="0.2">
      <c r="A1154" s="89">
        <f>'2020_3-1-2_Download'!B486</f>
        <v>158</v>
      </c>
      <c r="B1154" s="92">
        <f>'2020_3-1-2_Download'!D486</f>
        <v>2011</v>
      </c>
      <c r="C1154" s="89" t="str">
        <f>'2020_3-1-2_Download'!C486</f>
        <v>Wolfenbüttel</v>
      </c>
      <c r="D1154" s="89" t="str">
        <f>'2020_3-1-2_Download'!$F$7</f>
        <v>in der Familie wird vorrangig nicht deutsch gesprochen</v>
      </c>
      <c r="E1154" s="130" t="s">
        <v>1408</v>
      </c>
      <c r="F1154" s="66" t="str">
        <f>VLOOKUP(A1154,[2]Kreise!$A$2:$C$53,3,FALSE)</f>
        <v>K03158</v>
      </c>
      <c r="G1154" s="53" t="s">
        <v>1257</v>
      </c>
    </row>
    <row r="1155" spans="1:7" x14ac:dyDescent="0.2">
      <c r="A1155" s="89">
        <f>'2020_3-1-2_Download'!B487</f>
        <v>159</v>
      </c>
      <c r="B1155" s="92">
        <f>'2020_3-1-2_Download'!D487</f>
        <v>2011</v>
      </c>
      <c r="C1155" s="89" t="str">
        <f>'2020_3-1-2_Download'!C487</f>
        <v>Göttingen</v>
      </c>
      <c r="D1155" s="89" t="str">
        <f>'2020_3-1-2_Download'!$F$7</f>
        <v>in der Familie wird vorrangig nicht deutsch gesprochen</v>
      </c>
      <c r="E1155" s="130" t="s">
        <v>1408</v>
      </c>
      <c r="F1155" s="66" t="str">
        <f>VLOOKUP(A1155,[2]Kreise!$A$2:$C$53,3,FALSE)</f>
        <v>K03159</v>
      </c>
      <c r="G1155" s="53" t="s">
        <v>1258</v>
      </c>
    </row>
    <row r="1156" spans="1:7" x14ac:dyDescent="0.2">
      <c r="A1156" s="89">
        <f>'2020_3-1-2_Download'!B488</f>
        <v>1</v>
      </c>
      <c r="B1156" s="92">
        <f>'2020_3-1-2_Download'!D488</f>
        <v>2011</v>
      </c>
      <c r="C1156" s="89" t="str">
        <f>'2020_3-1-2_Download'!C488</f>
        <v>Statistische Region Braunschweig</v>
      </c>
      <c r="D1156" s="89" t="str">
        <f>'2020_3-1-2_Download'!$F$7</f>
        <v>in der Familie wird vorrangig nicht deutsch gesprochen</v>
      </c>
      <c r="E1156" s="130" t="s">
        <v>1408</v>
      </c>
      <c r="F1156" s="66" t="str">
        <f>VLOOKUP(A1156,[2]Kreise!$A$2:$C$53,3,FALSE)</f>
        <v>K031</v>
      </c>
      <c r="G1156" s="53" t="s">
        <v>1259</v>
      </c>
    </row>
    <row r="1157" spans="1:7" x14ac:dyDescent="0.2">
      <c r="A1157" s="89">
        <f>'2020_3-1-2_Download'!B489</f>
        <v>241</v>
      </c>
      <c r="B1157" s="92">
        <f>'2020_3-1-2_Download'!D489</f>
        <v>2011</v>
      </c>
      <c r="C1157" s="89" t="str">
        <f>'2020_3-1-2_Download'!C489</f>
        <v>Hannover  Region</v>
      </c>
      <c r="D1157" s="89" t="str">
        <f>'2020_3-1-2_Download'!$F$7</f>
        <v>in der Familie wird vorrangig nicht deutsch gesprochen</v>
      </c>
      <c r="E1157" s="130" t="s">
        <v>1408</v>
      </c>
      <c r="F1157" s="66" t="str">
        <f>VLOOKUP(A1157,[2]Kreise!$A$2:$C$53,3,FALSE)</f>
        <v>K03241</v>
      </c>
      <c r="G1157" s="53" t="s">
        <v>1260</v>
      </c>
    </row>
    <row r="1158" spans="1:7" x14ac:dyDescent="0.2">
      <c r="A1158" s="89">
        <f>'2020_3-1-2_Download'!B490</f>
        <v>241001</v>
      </c>
      <c r="B1158" s="92">
        <f>'2020_3-1-2_Download'!D490</f>
        <v>2011</v>
      </c>
      <c r="C1158" s="89" t="str">
        <f>'2020_3-1-2_Download'!C490</f>
        <v>dav. Hannover  Lhst.</v>
      </c>
      <c r="D1158" s="89" t="str">
        <f>'2020_3-1-2_Download'!$F$7</f>
        <v>in der Familie wird vorrangig nicht deutsch gesprochen</v>
      </c>
      <c r="E1158" s="130" t="s">
        <v>1408</v>
      </c>
      <c r="F1158" s="66" t="str">
        <f>VLOOKUP(A1158,[2]Kreise!$A$2:$C$53,3,FALSE)</f>
        <v>K03241001</v>
      </c>
      <c r="G1158" s="53" t="s">
        <v>1261</v>
      </c>
    </row>
    <row r="1159" spans="1:7" x14ac:dyDescent="0.2">
      <c r="A1159" s="89">
        <f>'2020_3-1-2_Download'!B491</f>
        <v>241999</v>
      </c>
      <c r="B1159" s="92">
        <f>'2020_3-1-2_Download'!D491</f>
        <v>2011</v>
      </c>
      <c r="C1159" s="89" t="str">
        <f>'2020_3-1-2_Download'!C491</f>
        <v>dav. Hannover  Umland</v>
      </c>
      <c r="D1159" s="89" t="str">
        <f>'2020_3-1-2_Download'!$F$7</f>
        <v>in der Familie wird vorrangig nicht deutsch gesprochen</v>
      </c>
      <c r="E1159" s="130" t="s">
        <v>1408</v>
      </c>
      <c r="F1159" s="66" t="str">
        <f>VLOOKUP(A1159,[2]Kreise!$A$2:$C$53,3,FALSE)</f>
        <v>K03241999</v>
      </c>
      <c r="G1159" s="53" t="s">
        <v>1262</v>
      </c>
    </row>
    <row r="1160" spans="1:7" x14ac:dyDescent="0.2">
      <c r="A1160" s="89">
        <f>'2020_3-1-2_Download'!B492</f>
        <v>251</v>
      </c>
      <c r="B1160" s="92">
        <f>'2020_3-1-2_Download'!D492</f>
        <v>2011</v>
      </c>
      <c r="C1160" s="89" t="str">
        <f>'2020_3-1-2_Download'!C492</f>
        <v>Diepholz</v>
      </c>
      <c r="D1160" s="89" t="str">
        <f>'2020_3-1-2_Download'!$F$7</f>
        <v>in der Familie wird vorrangig nicht deutsch gesprochen</v>
      </c>
      <c r="E1160" s="130" t="s">
        <v>1408</v>
      </c>
      <c r="F1160" s="66" t="str">
        <f>VLOOKUP(A1160,[2]Kreise!$A$2:$C$53,3,FALSE)</f>
        <v>K03251</v>
      </c>
      <c r="G1160" s="53" t="s">
        <v>1263</v>
      </c>
    </row>
    <row r="1161" spans="1:7" x14ac:dyDescent="0.2">
      <c r="A1161" s="89">
        <f>'2020_3-1-2_Download'!B493</f>
        <v>252</v>
      </c>
      <c r="B1161" s="92">
        <f>'2020_3-1-2_Download'!D493</f>
        <v>2011</v>
      </c>
      <c r="C1161" s="89" t="str">
        <f>'2020_3-1-2_Download'!C493</f>
        <v>Hameln-Pyrmont</v>
      </c>
      <c r="D1161" s="89" t="str">
        <f>'2020_3-1-2_Download'!$F$7</f>
        <v>in der Familie wird vorrangig nicht deutsch gesprochen</v>
      </c>
      <c r="E1161" s="130" t="s">
        <v>1408</v>
      </c>
      <c r="F1161" s="66" t="str">
        <f>VLOOKUP(A1161,[2]Kreise!$A$2:$C$53,3,FALSE)</f>
        <v>K03252</v>
      </c>
      <c r="G1161" s="53" t="s">
        <v>1264</v>
      </c>
    </row>
    <row r="1162" spans="1:7" x14ac:dyDescent="0.2">
      <c r="A1162" s="89">
        <f>'2020_3-1-2_Download'!B494</f>
        <v>254</v>
      </c>
      <c r="B1162" s="92">
        <f>'2020_3-1-2_Download'!D494</f>
        <v>2011</v>
      </c>
      <c r="C1162" s="89" t="str">
        <f>'2020_3-1-2_Download'!C494</f>
        <v>Hildesheim</v>
      </c>
      <c r="D1162" s="89" t="str">
        <f>'2020_3-1-2_Download'!$F$7</f>
        <v>in der Familie wird vorrangig nicht deutsch gesprochen</v>
      </c>
      <c r="E1162" s="130" t="s">
        <v>1408</v>
      </c>
      <c r="F1162" s="66" t="str">
        <f>VLOOKUP(A1162,[2]Kreise!$A$2:$C$53,3,FALSE)</f>
        <v>K03254</v>
      </c>
      <c r="G1162" s="53" t="s">
        <v>1265</v>
      </c>
    </row>
    <row r="1163" spans="1:7" x14ac:dyDescent="0.2">
      <c r="A1163" s="89">
        <f>'2020_3-1-2_Download'!B495</f>
        <v>255</v>
      </c>
      <c r="B1163" s="92">
        <f>'2020_3-1-2_Download'!D495</f>
        <v>2011</v>
      </c>
      <c r="C1163" s="89" t="str">
        <f>'2020_3-1-2_Download'!C495</f>
        <v>Holzminden</v>
      </c>
      <c r="D1163" s="89" t="str">
        <f>'2020_3-1-2_Download'!$F$7</f>
        <v>in der Familie wird vorrangig nicht deutsch gesprochen</v>
      </c>
      <c r="E1163" s="130" t="s">
        <v>1408</v>
      </c>
      <c r="F1163" s="66" t="str">
        <f>VLOOKUP(A1163,[2]Kreise!$A$2:$C$53,3,FALSE)</f>
        <v>K03255</v>
      </c>
      <c r="G1163" s="53" t="s">
        <v>1266</v>
      </c>
    </row>
    <row r="1164" spans="1:7" x14ac:dyDescent="0.2">
      <c r="A1164" s="89">
        <f>'2020_3-1-2_Download'!B496</f>
        <v>256</v>
      </c>
      <c r="B1164" s="92">
        <f>'2020_3-1-2_Download'!D496</f>
        <v>2011</v>
      </c>
      <c r="C1164" s="89" t="str">
        <f>'2020_3-1-2_Download'!C496</f>
        <v>Nienburg (Weser)</v>
      </c>
      <c r="D1164" s="89" t="str">
        <f>'2020_3-1-2_Download'!$F$7</f>
        <v>in der Familie wird vorrangig nicht deutsch gesprochen</v>
      </c>
      <c r="E1164" s="130" t="s">
        <v>1408</v>
      </c>
      <c r="F1164" s="66" t="str">
        <f>VLOOKUP(A1164,[2]Kreise!$A$2:$C$53,3,FALSE)</f>
        <v>K03256</v>
      </c>
      <c r="G1164" s="53" t="s">
        <v>1267</v>
      </c>
    </row>
    <row r="1165" spans="1:7" x14ac:dyDescent="0.2">
      <c r="A1165" s="89">
        <f>'2020_3-1-2_Download'!B497</f>
        <v>257</v>
      </c>
      <c r="B1165" s="92">
        <f>'2020_3-1-2_Download'!D497</f>
        <v>2011</v>
      </c>
      <c r="C1165" s="89" t="str">
        <f>'2020_3-1-2_Download'!C497</f>
        <v>Schaumburg</v>
      </c>
      <c r="D1165" s="89" t="str">
        <f>'2020_3-1-2_Download'!$F$7</f>
        <v>in der Familie wird vorrangig nicht deutsch gesprochen</v>
      </c>
      <c r="E1165" s="130" t="s">
        <v>1408</v>
      </c>
      <c r="F1165" s="66" t="str">
        <f>VLOOKUP(A1165,[2]Kreise!$A$2:$C$53,3,FALSE)</f>
        <v>K03257</v>
      </c>
      <c r="G1165" s="53" t="s">
        <v>1268</v>
      </c>
    </row>
    <row r="1166" spans="1:7" x14ac:dyDescent="0.2">
      <c r="A1166" s="89">
        <f>'2020_3-1-2_Download'!B498</f>
        <v>2</v>
      </c>
      <c r="B1166" s="92">
        <f>'2020_3-1-2_Download'!D498</f>
        <v>2011</v>
      </c>
      <c r="C1166" s="89" t="str">
        <f>'2020_3-1-2_Download'!C498</f>
        <v>Statistische Region Hannover</v>
      </c>
      <c r="D1166" s="89" t="str">
        <f>'2020_3-1-2_Download'!$F$7</f>
        <v>in der Familie wird vorrangig nicht deutsch gesprochen</v>
      </c>
      <c r="E1166" s="130" t="s">
        <v>1408</v>
      </c>
      <c r="F1166" s="66" t="str">
        <f>VLOOKUP(A1166,[2]Kreise!$A$2:$C$53,3,FALSE)</f>
        <v>K032</v>
      </c>
      <c r="G1166" s="53" t="s">
        <v>1269</v>
      </c>
    </row>
    <row r="1167" spans="1:7" x14ac:dyDescent="0.2">
      <c r="A1167" s="89">
        <f>'2020_3-1-2_Download'!B499</f>
        <v>351</v>
      </c>
      <c r="B1167" s="92">
        <f>'2020_3-1-2_Download'!D499</f>
        <v>2011</v>
      </c>
      <c r="C1167" s="89" t="str">
        <f>'2020_3-1-2_Download'!C499</f>
        <v>Celle</v>
      </c>
      <c r="D1167" s="89" t="str">
        <f>'2020_3-1-2_Download'!$F$7</f>
        <v>in der Familie wird vorrangig nicht deutsch gesprochen</v>
      </c>
      <c r="E1167" s="130" t="s">
        <v>1408</v>
      </c>
      <c r="F1167" s="66" t="str">
        <f>VLOOKUP(A1167,[2]Kreise!$A$2:$C$53,3,FALSE)</f>
        <v>K03351</v>
      </c>
      <c r="G1167" s="53" t="s">
        <v>1270</v>
      </c>
    </row>
    <row r="1168" spans="1:7" x14ac:dyDescent="0.2">
      <c r="A1168" s="89">
        <f>'2020_3-1-2_Download'!B500</f>
        <v>352</v>
      </c>
      <c r="B1168" s="92">
        <f>'2020_3-1-2_Download'!D500</f>
        <v>2011</v>
      </c>
      <c r="C1168" s="89" t="str">
        <f>'2020_3-1-2_Download'!C500</f>
        <v>Cuxhaven</v>
      </c>
      <c r="D1168" s="89" t="str">
        <f>'2020_3-1-2_Download'!$F$7</f>
        <v>in der Familie wird vorrangig nicht deutsch gesprochen</v>
      </c>
      <c r="E1168" s="130" t="s">
        <v>1408</v>
      </c>
      <c r="F1168" s="66" t="str">
        <f>VLOOKUP(A1168,[2]Kreise!$A$2:$C$53,3,FALSE)</f>
        <v>K03352</v>
      </c>
      <c r="G1168" s="53" t="s">
        <v>1271</v>
      </c>
    </row>
    <row r="1169" spans="1:7" x14ac:dyDescent="0.2">
      <c r="A1169" s="89">
        <f>'2020_3-1-2_Download'!B501</f>
        <v>353</v>
      </c>
      <c r="B1169" s="92">
        <f>'2020_3-1-2_Download'!D501</f>
        <v>2011</v>
      </c>
      <c r="C1169" s="89" t="str">
        <f>'2020_3-1-2_Download'!C501</f>
        <v>Harburg</v>
      </c>
      <c r="D1169" s="89" t="str">
        <f>'2020_3-1-2_Download'!$F$7</f>
        <v>in der Familie wird vorrangig nicht deutsch gesprochen</v>
      </c>
      <c r="E1169" s="130" t="s">
        <v>1408</v>
      </c>
      <c r="F1169" s="66" t="str">
        <f>VLOOKUP(A1169,[2]Kreise!$A$2:$C$53,3,FALSE)</f>
        <v>K03353</v>
      </c>
      <c r="G1169" s="53" t="s">
        <v>1272</v>
      </c>
    </row>
    <row r="1170" spans="1:7" x14ac:dyDescent="0.2">
      <c r="A1170" s="89">
        <f>'2020_3-1-2_Download'!B502</f>
        <v>354</v>
      </c>
      <c r="B1170" s="92">
        <f>'2020_3-1-2_Download'!D502</f>
        <v>2011</v>
      </c>
      <c r="C1170" s="89" t="str">
        <f>'2020_3-1-2_Download'!C502</f>
        <v>Lüchow-Dannenberg</v>
      </c>
      <c r="D1170" s="89" t="str">
        <f>'2020_3-1-2_Download'!$F$7</f>
        <v>in der Familie wird vorrangig nicht deutsch gesprochen</v>
      </c>
      <c r="E1170" s="130" t="s">
        <v>1408</v>
      </c>
      <c r="F1170" s="66" t="str">
        <f>VLOOKUP(A1170,[2]Kreise!$A$2:$C$53,3,FALSE)</f>
        <v>K03354</v>
      </c>
      <c r="G1170" s="53" t="s">
        <v>1273</v>
      </c>
    </row>
    <row r="1171" spans="1:7" x14ac:dyDescent="0.2">
      <c r="A1171" s="89">
        <f>'2020_3-1-2_Download'!B503</f>
        <v>355</v>
      </c>
      <c r="B1171" s="92">
        <f>'2020_3-1-2_Download'!D503</f>
        <v>2011</v>
      </c>
      <c r="C1171" s="89" t="str">
        <f>'2020_3-1-2_Download'!C503</f>
        <v>Lüneburg</v>
      </c>
      <c r="D1171" s="89" t="str">
        <f>'2020_3-1-2_Download'!$F$7</f>
        <v>in der Familie wird vorrangig nicht deutsch gesprochen</v>
      </c>
      <c r="E1171" s="130" t="s">
        <v>1408</v>
      </c>
      <c r="F1171" s="66" t="str">
        <f>VLOOKUP(A1171,[2]Kreise!$A$2:$C$53,3,FALSE)</f>
        <v>K03355</v>
      </c>
      <c r="G1171" s="53" t="s">
        <v>1274</v>
      </c>
    </row>
    <row r="1172" spans="1:7" x14ac:dyDescent="0.2">
      <c r="A1172" s="89">
        <f>'2020_3-1-2_Download'!B504</f>
        <v>356</v>
      </c>
      <c r="B1172" s="92">
        <f>'2020_3-1-2_Download'!D504</f>
        <v>2011</v>
      </c>
      <c r="C1172" s="89" t="str">
        <f>'2020_3-1-2_Download'!C504</f>
        <v>Osterholz</v>
      </c>
      <c r="D1172" s="89" t="str">
        <f>'2020_3-1-2_Download'!$F$7</f>
        <v>in der Familie wird vorrangig nicht deutsch gesprochen</v>
      </c>
      <c r="E1172" s="130" t="s">
        <v>1408</v>
      </c>
      <c r="F1172" s="66" t="str">
        <f>VLOOKUP(A1172,[2]Kreise!$A$2:$C$53,3,FALSE)</f>
        <v>K03356</v>
      </c>
      <c r="G1172" s="53" t="s">
        <v>1275</v>
      </c>
    </row>
    <row r="1173" spans="1:7" x14ac:dyDescent="0.2">
      <c r="A1173" s="89">
        <f>'2020_3-1-2_Download'!B505</f>
        <v>357</v>
      </c>
      <c r="B1173" s="92">
        <f>'2020_3-1-2_Download'!D505</f>
        <v>2011</v>
      </c>
      <c r="C1173" s="89" t="str">
        <f>'2020_3-1-2_Download'!C505</f>
        <v>Rotenburg (Wümme)</v>
      </c>
      <c r="D1173" s="89" t="str">
        <f>'2020_3-1-2_Download'!$F$7</f>
        <v>in der Familie wird vorrangig nicht deutsch gesprochen</v>
      </c>
      <c r="E1173" s="130" t="s">
        <v>1408</v>
      </c>
      <c r="F1173" s="66" t="str">
        <f>VLOOKUP(A1173,[2]Kreise!$A$2:$C$53,3,FALSE)</f>
        <v>K03357</v>
      </c>
      <c r="G1173" s="53" t="s">
        <v>1276</v>
      </c>
    </row>
    <row r="1174" spans="1:7" x14ac:dyDescent="0.2">
      <c r="A1174" s="89">
        <f>'2020_3-1-2_Download'!B506</f>
        <v>358</v>
      </c>
      <c r="B1174" s="92">
        <f>'2020_3-1-2_Download'!D506</f>
        <v>2011</v>
      </c>
      <c r="C1174" s="89" t="str">
        <f>'2020_3-1-2_Download'!C506</f>
        <v>Heidekreis</v>
      </c>
      <c r="D1174" s="89" t="str">
        <f>'2020_3-1-2_Download'!$F$7</f>
        <v>in der Familie wird vorrangig nicht deutsch gesprochen</v>
      </c>
      <c r="E1174" s="130" t="s">
        <v>1408</v>
      </c>
      <c r="F1174" s="66" t="str">
        <f>VLOOKUP(A1174,[2]Kreise!$A$2:$C$53,3,FALSE)</f>
        <v>K03358</v>
      </c>
      <c r="G1174" s="53" t="s">
        <v>1277</v>
      </c>
    </row>
    <row r="1175" spans="1:7" x14ac:dyDescent="0.2">
      <c r="A1175" s="89">
        <f>'2020_3-1-2_Download'!B507</f>
        <v>359</v>
      </c>
      <c r="B1175" s="92">
        <f>'2020_3-1-2_Download'!D507</f>
        <v>2011</v>
      </c>
      <c r="C1175" s="89" t="str">
        <f>'2020_3-1-2_Download'!C507</f>
        <v>Stade</v>
      </c>
      <c r="D1175" s="89" t="str">
        <f>'2020_3-1-2_Download'!$F$7</f>
        <v>in der Familie wird vorrangig nicht deutsch gesprochen</v>
      </c>
      <c r="E1175" s="130" t="s">
        <v>1408</v>
      </c>
      <c r="F1175" s="66" t="str">
        <f>VLOOKUP(A1175,[2]Kreise!$A$2:$C$53,3,FALSE)</f>
        <v>K03359</v>
      </c>
      <c r="G1175" s="53" t="s">
        <v>1278</v>
      </c>
    </row>
    <row r="1176" spans="1:7" x14ac:dyDescent="0.2">
      <c r="A1176" s="89">
        <f>'2020_3-1-2_Download'!B508</f>
        <v>360</v>
      </c>
      <c r="B1176" s="92">
        <f>'2020_3-1-2_Download'!D508</f>
        <v>2011</v>
      </c>
      <c r="C1176" s="89" t="str">
        <f>'2020_3-1-2_Download'!C508</f>
        <v>Uelzen</v>
      </c>
      <c r="D1176" s="89" t="str">
        <f>'2020_3-1-2_Download'!$F$7</f>
        <v>in der Familie wird vorrangig nicht deutsch gesprochen</v>
      </c>
      <c r="E1176" s="130" t="s">
        <v>1408</v>
      </c>
      <c r="F1176" s="66" t="str">
        <f>VLOOKUP(A1176,[2]Kreise!$A$2:$C$53,3,FALSE)</f>
        <v>K03360</v>
      </c>
      <c r="G1176" s="53" t="s">
        <v>1279</v>
      </c>
    </row>
    <row r="1177" spans="1:7" x14ac:dyDescent="0.2">
      <c r="A1177" s="89">
        <f>'2020_3-1-2_Download'!B509</f>
        <v>361</v>
      </c>
      <c r="B1177" s="92">
        <f>'2020_3-1-2_Download'!D509</f>
        <v>2011</v>
      </c>
      <c r="C1177" s="89" t="str">
        <f>'2020_3-1-2_Download'!C509</f>
        <v>Verden</v>
      </c>
      <c r="D1177" s="89" t="str">
        <f>'2020_3-1-2_Download'!$F$7</f>
        <v>in der Familie wird vorrangig nicht deutsch gesprochen</v>
      </c>
      <c r="E1177" s="130" t="s">
        <v>1408</v>
      </c>
      <c r="F1177" s="66" t="str">
        <f>VLOOKUP(A1177,[2]Kreise!$A$2:$C$53,3,FALSE)</f>
        <v>K03361</v>
      </c>
      <c r="G1177" s="53" t="s">
        <v>1280</v>
      </c>
    </row>
    <row r="1178" spans="1:7" x14ac:dyDescent="0.2">
      <c r="A1178" s="89">
        <f>'2020_3-1-2_Download'!B510</f>
        <v>3</v>
      </c>
      <c r="B1178" s="92">
        <f>'2020_3-1-2_Download'!D510</f>
        <v>2011</v>
      </c>
      <c r="C1178" s="89" t="str">
        <f>'2020_3-1-2_Download'!C510</f>
        <v>Statistische Region Lüneburg</v>
      </c>
      <c r="D1178" s="89" t="str">
        <f>'2020_3-1-2_Download'!$F$7</f>
        <v>in der Familie wird vorrangig nicht deutsch gesprochen</v>
      </c>
      <c r="E1178" s="130" t="s">
        <v>1408</v>
      </c>
      <c r="F1178" s="66" t="str">
        <f>VLOOKUP(A1178,[2]Kreise!$A$2:$C$53,3,FALSE)</f>
        <v>K033</v>
      </c>
      <c r="G1178" s="53" t="s">
        <v>1281</v>
      </c>
    </row>
    <row r="1179" spans="1:7" x14ac:dyDescent="0.2">
      <c r="A1179" s="89">
        <f>'2020_3-1-2_Download'!B511</f>
        <v>401</v>
      </c>
      <c r="B1179" s="92">
        <f>'2020_3-1-2_Download'!D511</f>
        <v>2011</v>
      </c>
      <c r="C1179" s="89" t="str">
        <f>'2020_3-1-2_Download'!C511</f>
        <v>Delmenhorst  Stadt</v>
      </c>
      <c r="D1179" s="89" t="str">
        <f>'2020_3-1-2_Download'!$F$7</f>
        <v>in der Familie wird vorrangig nicht deutsch gesprochen</v>
      </c>
      <c r="E1179" s="130" t="s">
        <v>1408</v>
      </c>
      <c r="F1179" s="66" t="str">
        <f>VLOOKUP(A1179,[2]Kreise!$A$2:$C$53,3,FALSE)</f>
        <v>K03401</v>
      </c>
      <c r="G1179" s="53" t="s">
        <v>1282</v>
      </c>
    </row>
    <row r="1180" spans="1:7" x14ac:dyDescent="0.2">
      <c r="A1180" s="89">
        <f>'2020_3-1-2_Download'!B512</f>
        <v>402</v>
      </c>
      <c r="B1180" s="92">
        <f>'2020_3-1-2_Download'!D512</f>
        <v>2011</v>
      </c>
      <c r="C1180" s="89" t="str">
        <f>'2020_3-1-2_Download'!C512</f>
        <v>Emden  Stadt</v>
      </c>
      <c r="D1180" s="89" t="str">
        <f>'2020_3-1-2_Download'!$F$7</f>
        <v>in der Familie wird vorrangig nicht deutsch gesprochen</v>
      </c>
      <c r="E1180" s="130" t="s">
        <v>1408</v>
      </c>
      <c r="F1180" s="66" t="str">
        <f>VLOOKUP(A1180,[2]Kreise!$A$2:$C$53,3,FALSE)</f>
        <v>K03402</v>
      </c>
      <c r="G1180" s="53" t="s">
        <v>1283</v>
      </c>
    </row>
    <row r="1181" spans="1:7" x14ac:dyDescent="0.2">
      <c r="A1181" s="89">
        <f>'2020_3-1-2_Download'!B513</f>
        <v>403</v>
      </c>
      <c r="B1181" s="92">
        <f>'2020_3-1-2_Download'!D513</f>
        <v>2011</v>
      </c>
      <c r="C1181" s="89" t="str">
        <f>'2020_3-1-2_Download'!C513</f>
        <v>Oldenburg(Oldb)  Stadt</v>
      </c>
      <c r="D1181" s="89" t="str">
        <f>'2020_3-1-2_Download'!$F$7</f>
        <v>in der Familie wird vorrangig nicht deutsch gesprochen</v>
      </c>
      <c r="E1181" s="130" t="s">
        <v>1408</v>
      </c>
      <c r="F1181" s="66" t="str">
        <f>VLOOKUP(A1181,[2]Kreise!$A$2:$C$53,3,FALSE)</f>
        <v>K03403</v>
      </c>
      <c r="G1181" s="53" t="s">
        <v>1284</v>
      </c>
    </row>
    <row r="1182" spans="1:7" x14ac:dyDescent="0.2">
      <c r="A1182" s="89">
        <f>'2020_3-1-2_Download'!B514</f>
        <v>404</v>
      </c>
      <c r="B1182" s="92">
        <f>'2020_3-1-2_Download'!D514</f>
        <v>2011</v>
      </c>
      <c r="C1182" s="89" t="str">
        <f>'2020_3-1-2_Download'!C514</f>
        <v>Osnabrück  Stadt</v>
      </c>
      <c r="D1182" s="89" t="str">
        <f>'2020_3-1-2_Download'!$F$7</f>
        <v>in der Familie wird vorrangig nicht deutsch gesprochen</v>
      </c>
      <c r="E1182" s="130" t="s">
        <v>1408</v>
      </c>
      <c r="F1182" s="66" t="str">
        <f>VLOOKUP(A1182,[2]Kreise!$A$2:$C$53,3,FALSE)</f>
        <v>K03404</v>
      </c>
      <c r="G1182" s="53" t="s">
        <v>1285</v>
      </c>
    </row>
    <row r="1183" spans="1:7" x14ac:dyDescent="0.2">
      <c r="A1183" s="89">
        <f>'2020_3-1-2_Download'!B515</f>
        <v>405</v>
      </c>
      <c r="B1183" s="92">
        <f>'2020_3-1-2_Download'!D515</f>
        <v>2011</v>
      </c>
      <c r="C1183" s="89" t="str">
        <f>'2020_3-1-2_Download'!C515</f>
        <v>Wilhelmshaven  Stadt</v>
      </c>
      <c r="D1183" s="89" t="str">
        <f>'2020_3-1-2_Download'!$F$7</f>
        <v>in der Familie wird vorrangig nicht deutsch gesprochen</v>
      </c>
      <c r="E1183" s="130" t="s">
        <v>1408</v>
      </c>
      <c r="F1183" s="66" t="str">
        <f>VLOOKUP(A1183,[2]Kreise!$A$2:$C$53,3,FALSE)</f>
        <v>K03405</v>
      </c>
      <c r="G1183" s="53" t="s">
        <v>1286</v>
      </c>
    </row>
    <row r="1184" spans="1:7" x14ac:dyDescent="0.2">
      <c r="A1184" s="89">
        <f>'2020_3-1-2_Download'!B516</f>
        <v>451</v>
      </c>
      <c r="B1184" s="92">
        <f>'2020_3-1-2_Download'!D516</f>
        <v>2011</v>
      </c>
      <c r="C1184" s="89" t="str">
        <f>'2020_3-1-2_Download'!C516</f>
        <v>Ammerland</v>
      </c>
      <c r="D1184" s="89" t="str">
        <f>'2020_3-1-2_Download'!$F$7</f>
        <v>in der Familie wird vorrangig nicht deutsch gesprochen</v>
      </c>
      <c r="E1184" s="130" t="s">
        <v>1408</v>
      </c>
      <c r="F1184" s="66" t="str">
        <f>VLOOKUP(A1184,[2]Kreise!$A$2:$C$53,3,FALSE)</f>
        <v>K03451</v>
      </c>
      <c r="G1184" s="53" t="s">
        <v>1287</v>
      </c>
    </row>
    <row r="1185" spans="1:7" x14ac:dyDescent="0.2">
      <c r="A1185" s="89">
        <f>'2020_3-1-2_Download'!B517</f>
        <v>452</v>
      </c>
      <c r="B1185" s="92">
        <f>'2020_3-1-2_Download'!D517</f>
        <v>2011</v>
      </c>
      <c r="C1185" s="89" t="str">
        <f>'2020_3-1-2_Download'!C517</f>
        <v>Aurich</v>
      </c>
      <c r="D1185" s="89" t="str">
        <f>'2020_3-1-2_Download'!$F$7</f>
        <v>in der Familie wird vorrangig nicht deutsch gesprochen</v>
      </c>
      <c r="E1185" s="130" t="s">
        <v>1408</v>
      </c>
      <c r="F1185" s="66" t="str">
        <f>VLOOKUP(A1185,[2]Kreise!$A$2:$C$53,3,FALSE)</f>
        <v>K03452</v>
      </c>
      <c r="G1185" s="53" t="s">
        <v>1288</v>
      </c>
    </row>
    <row r="1186" spans="1:7" x14ac:dyDescent="0.2">
      <c r="A1186" s="89">
        <f>'2020_3-1-2_Download'!B518</f>
        <v>453</v>
      </c>
      <c r="B1186" s="92">
        <f>'2020_3-1-2_Download'!D518</f>
        <v>2011</v>
      </c>
      <c r="C1186" s="89" t="str">
        <f>'2020_3-1-2_Download'!C518</f>
        <v>Cloppenburg</v>
      </c>
      <c r="D1186" s="89" t="str">
        <f>'2020_3-1-2_Download'!$F$7</f>
        <v>in der Familie wird vorrangig nicht deutsch gesprochen</v>
      </c>
      <c r="E1186" s="130" t="s">
        <v>1408</v>
      </c>
      <c r="F1186" s="66" t="str">
        <f>VLOOKUP(A1186,[2]Kreise!$A$2:$C$53,3,FALSE)</f>
        <v>K03453</v>
      </c>
      <c r="G1186" s="53" t="s">
        <v>1289</v>
      </c>
    </row>
    <row r="1187" spans="1:7" x14ac:dyDescent="0.2">
      <c r="A1187" s="89">
        <f>'2020_3-1-2_Download'!B519</f>
        <v>454</v>
      </c>
      <c r="B1187" s="92">
        <f>'2020_3-1-2_Download'!D519</f>
        <v>2011</v>
      </c>
      <c r="C1187" s="89" t="str">
        <f>'2020_3-1-2_Download'!C519</f>
        <v>Emsland</v>
      </c>
      <c r="D1187" s="89" t="str">
        <f>'2020_3-1-2_Download'!$F$7</f>
        <v>in der Familie wird vorrangig nicht deutsch gesprochen</v>
      </c>
      <c r="E1187" s="130" t="s">
        <v>1408</v>
      </c>
      <c r="F1187" s="66" t="str">
        <f>VLOOKUP(A1187,[2]Kreise!$A$2:$C$53,3,FALSE)</f>
        <v>K03454</v>
      </c>
      <c r="G1187" s="53" t="s">
        <v>1290</v>
      </c>
    </row>
    <row r="1188" spans="1:7" x14ac:dyDescent="0.2">
      <c r="A1188" s="89">
        <f>'2020_3-1-2_Download'!B520</f>
        <v>455</v>
      </c>
      <c r="B1188" s="92">
        <f>'2020_3-1-2_Download'!D520</f>
        <v>2011</v>
      </c>
      <c r="C1188" s="89" t="str">
        <f>'2020_3-1-2_Download'!C520</f>
        <v>Friesland</v>
      </c>
      <c r="D1188" s="89" t="str">
        <f>'2020_3-1-2_Download'!$F$7</f>
        <v>in der Familie wird vorrangig nicht deutsch gesprochen</v>
      </c>
      <c r="E1188" s="130" t="s">
        <v>1408</v>
      </c>
      <c r="F1188" s="66" t="str">
        <f>VLOOKUP(A1188,[2]Kreise!$A$2:$C$53,3,FALSE)</f>
        <v>K03455</v>
      </c>
      <c r="G1188" s="53" t="s">
        <v>1291</v>
      </c>
    </row>
    <row r="1189" spans="1:7" x14ac:dyDescent="0.2">
      <c r="A1189" s="89">
        <f>'2020_3-1-2_Download'!B521</f>
        <v>456</v>
      </c>
      <c r="B1189" s="92">
        <f>'2020_3-1-2_Download'!D521</f>
        <v>2011</v>
      </c>
      <c r="C1189" s="89" t="str">
        <f>'2020_3-1-2_Download'!C521</f>
        <v>Grafschaft Bentheim</v>
      </c>
      <c r="D1189" s="89" t="str">
        <f>'2020_3-1-2_Download'!$F$7</f>
        <v>in der Familie wird vorrangig nicht deutsch gesprochen</v>
      </c>
      <c r="E1189" s="130" t="s">
        <v>1408</v>
      </c>
      <c r="F1189" s="66" t="str">
        <f>VLOOKUP(A1189,[2]Kreise!$A$2:$C$53,3,FALSE)</f>
        <v>K03456</v>
      </c>
      <c r="G1189" s="53" t="s">
        <v>1292</v>
      </c>
    </row>
    <row r="1190" spans="1:7" x14ac:dyDescent="0.2">
      <c r="A1190" s="89">
        <f>'2020_3-1-2_Download'!B522</f>
        <v>457</v>
      </c>
      <c r="B1190" s="92">
        <f>'2020_3-1-2_Download'!D522</f>
        <v>2011</v>
      </c>
      <c r="C1190" s="89" t="str">
        <f>'2020_3-1-2_Download'!C522</f>
        <v>Leer</v>
      </c>
      <c r="D1190" s="89" t="str">
        <f>'2020_3-1-2_Download'!$F$7</f>
        <v>in der Familie wird vorrangig nicht deutsch gesprochen</v>
      </c>
      <c r="E1190" s="130" t="s">
        <v>1408</v>
      </c>
      <c r="F1190" s="66" t="str">
        <f>VLOOKUP(A1190,[2]Kreise!$A$2:$C$53,3,FALSE)</f>
        <v>K03457</v>
      </c>
      <c r="G1190" s="53" t="s">
        <v>1293</v>
      </c>
    </row>
    <row r="1191" spans="1:7" x14ac:dyDescent="0.2">
      <c r="A1191" s="89">
        <f>'2020_3-1-2_Download'!B523</f>
        <v>458</v>
      </c>
      <c r="B1191" s="92">
        <f>'2020_3-1-2_Download'!D523</f>
        <v>2011</v>
      </c>
      <c r="C1191" s="89" t="str">
        <f>'2020_3-1-2_Download'!C523</f>
        <v>Oldenburg</v>
      </c>
      <c r="D1191" s="89" t="str">
        <f>'2020_3-1-2_Download'!$F$7</f>
        <v>in der Familie wird vorrangig nicht deutsch gesprochen</v>
      </c>
      <c r="E1191" s="130" t="s">
        <v>1408</v>
      </c>
      <c r="F1191" s="66" t="str">
        <f>VLOOKUP(A1191,[2]Kreise!$A$2:$C$53,3,FALSE)</f>
        <v>K03458</v>
      </c>
      <c r="G1191" s="53" t="s">
        <v>1294</v>
      </c>
    </row>
    <row r="1192" spans="1:7" x14ac:dyDescent="0.2">
      <c r="A1192" s="89">
        <f>'2020_3-1-2_Download'!B524</f>
        <v>459</v>
      </c>
      <c r="B1192" s="92">
        <f>'2020_3-1-2_Download'!D524</f>
        <v>2011</v>
      </c>
      <c r="C1192" s="89" t="str">
        <f>'2020_3-1-2_Download'!C524</f>
        <v>Osnabrück</v>
      </c>
      <c r="D1192" s="89" t="str">
        <f>'2020_3-1-2_Download'!$F$7</f>
        <v>in der Familie wird vorrangig nicht deutsch gesprochen</v>
      </c>
      <c r="E1192" s="130" t="s">
        <v>1408</v>
      </c>
      <c r="F1192" s="66" t="str">
        <f>VLOOKUP(A1192,[2]Kreise!$A$2:$C$53,3,FALSE)</f>
        <v>K03459</v>
      </c>
      <c r="G1192" s="53" t="s">
        <v>1295</v>
      </c>
    </row>
    <row r="1193" spans="1:7" x14ac:dyDescent="0.2">
      <c r="A1193" s="89">
        <f>'2020_3-1-2_Download'!B525</f>
        <v>460</v>
      </c>
      <c r="B1193" s="92">
        <f>'2020_3-1-2_Download'!D525</f>
        <v>2011</v>
      </c>
      <c r="C1193" s="89" t="str">
        <f>'2020_3-1-2_Download'!C525</f>
        <v>Vechta</v>
      </c>
      <c r="D1193" s="89" t="str">
        <f>'2020_3-1-2_Download'!$F$7</f>
        <v>in der Familie wird vorrangig nicht deutsch gesprochen</v>
      </c>
      <c r="E1193" s="130" t="s">
        <v>1408</v>
      </c>
      <c r="F1193" s="66" t="str">
        <f>VLOOKUP(A1193,[2]Kreise!$A$2:$C$53,3,FALSE)</f>
        <v>K03460</v>
      </c>
      <c r="G1193" s="53" t="s">
        <v>1296</v>
      </c>
    </row>
    <row r="1194" spans="1:7" x14ac:dyDescent="0.2">
      <c r="A1194" s="89">
        <f>'2020_3-1-2_Download'!B526</f>
        <v>461</v>
      </c>
      <c r="B1194" s="92">
        <f>'2020_3-1-2_Download'!D526</f>
        <v>2011</v>
      </c>
      <c r="C1194" s="89" t="str">
        <f>'2020_3-1-2_Download'!C526</f>
        <v>Wesermarsch</v>
      </c>
      <c r="D1194" s="89" t="str">
        <f>'2020_3-1-2_Download'!$F$7</f>
        <v>in der Familie wird vorrangig nicht deutsch gesprochen</v>
      </c>
      <c r="E1194" s="130" t="s">
        <v>1408</v>
      </c>
      <c r="F1194" s="66" t="str">
        <f>VLOOKUP(A1194,[2]Kreise!$A$2:$C$53,3,FALSE)</f>
        <v>K03461</v>
      </c>
      <c r="G1194" s="53" t="s">
        <v>1297</v>
      </c>
    </row>
    <row r="1195" spans="1:7" x14ac:dyDescent="0.2">
      <c r="A1195" s="89">
        <f>'2020_3-1-2_Download'!B527</f>
        <v>462</v>
      </c>
      <c r="B1195" s="92">
        <f>'2020_3-1-2_Download'!D527</f>
        <v>2011</v>
      </c>
      <c r="C1195" s="89" t="str">
        <f>'2020_3-1-2_Download'!C527</f>
        <v>Wittmund</v>
      </c>
      <c r="D1195" s="89" t="str">
        <f>'2020_3-1-2_Download'!$F$7</f>
        <v>in der Familie wird vorrangig nicht deutsch gesprochen</v>
      </c>
      <c r="E1195" s="130" t="s">
        <v>1408</v>
      </c>
      <c r="F1195" s="66" t="str">
        <f>VLOOKUP(A1195,[2]Kreise!$A$2:$C$53,3,FALSE)</f>
        <v>K03462</v>
      </c>
      <c r="G1195" s="53" t="s">
        <v>1298</v>
      </c>
    </row>
    <row r="1196" spans="1:7" x14ac:dyDescent="0.2">
      <c r="A1196" s="89">
        <f>'2020_3-1-2_Download'!B528</f>
        <v>4</v>
      </c>
      <c r="B1196" s="92">
        <f>'2020_3-1-2_Download'!D528</f>
        <v>2011</v>
      </c>
      <c r="C1196" s="89" t="str">
        <f>'2020_3-1-2_Download'!C528</f>
        <v>Statistische Region Weser-Ems</v>
      </c>
      <c r="D1196" s="89" t="str">
        <f>'2020_3-1-2_Download'!$F$7</f>
        <v>in der Familie wird vorrangig nicht deutsch gesprochen</v>
      </c>
      <c r="E1196" s="130" t="s">
        <v>1408</v>
      </c>
      <c r="F1196" s="66" t="str">
        <f>VLOOKUP(A1196,[2]Kreise!$A$2:$C$53,3,FALSE)</f>
        <v>K034</v>
      </c>
      <c r="G1196" s="53" t="s">
        <v>1299</v>
      </c>
    </row>
    <row r="1197" spans="1:7" x14ac:dyDescent="0.2">
      <c r="A1197" s="89">
        <f>'2020_3-1-2_Download'!B529</f>
        <v>0</v>
      </c>
      <c r="B1197" s="92">
        <f>'2020_3-1-2_Download'!D529</f>
        <v>2011</v>
      </c>
      <c r="C1197" s="89" t="str">
        <f>'2020_3-1-2_Download'!C529</f>
        <v>Niedersachsen</v>
      </c>
      <c r="D1197" s="89" t="str">
        <f>'2020_3-1-2_Download'!$F$7</f>
        <v>in der Familie wird vorrangig nicht deutsch gesprochen</v>
      </c>
      <c r="E1197" s="130" t="s">
        <v>1408</v>
      </c>
      <c r="F1197" s="66" t="str">
        <f>VLOOKUP(A1197,[2]Kreise!$A$2:$C$53,3,FALSE)</f>
        <v>K030</v>
      </c>
      <c r="G1197" s="53" t="s">
        <v>1300</v>
      </c>
    </row>
    <row r="1198" spans="1:7" x14ac:dyDescent="0.2">
      <c r="A1198" s="89">
        <f>'2020_3-1-2_Download'!B530</f>
        <v>101</v>
      </c>
      <c r="B1198" s="92">
        <f>'2020_3-1-2_Download'!D530</f>
        <v>2010</v>
      </c>
      <c r="C1198" s="89" t="str">
        <f>'2020_3-1-2_Download'!C530</f>
        <v>Braunschweig  Stadt</v>
      </c>
      <c r="D1198" s="89" t="str">
        <f>'2020_3-1-2_Download'!$F$7</f>
        <v>in der Familie wird vorrangig nicht deutsch gesprochen</v>
      </c>
      <c r="E1198" s="130" t="s">
        <v>1408</v>
      </c>
      <c r="F1198" s="66" t="str">
        <f>VLOOKUP(A1198,[2]Kreise!$A$2:$C$53,3,FALSE)</f>
        <v>K03101</v>
      </c>
      <c r="G1198" s="53" t="s">
        <v>1249</v>
      </c>
    </row>
    <row r="1199" spans="1:7" x14ac:dyDescent="0.2">
      <c r="A1199" s="89">
        <f>'2020_3-1-2_Download'!B531</f>
        <v>102</v>
      </c>
      <c r="B1199" s="92">
        <f>'2020_3-1-2_Download'!D531</f>
        <v>2010</v>
      </c>
      <c r="C1199" s="89" t="str">
        <f>'2020_3-1-2_Download'!C531</f>
        <v>Salzgitter  Stadt</v>
      </c>
      <c r="D1199" s="89" t="str">
        <f>'2020_3-1-2_Download'!$F$7</f>
        <v>in der Familie wird vorrangig nicht deutsch gesprochen</v>
      </c>
      <c r="E1199" s="130" t="s">
        <v>1408</v>
      </c>
      <c r="F1199" s="66" t="str">
        <f>VLOOKUP(A1199,[2]Kreise!$A$2:$C$53,3,FALSE)</f>
        <v>K03102</v>
      </c>
      <c r="G1199" s="53" t="s">
        <v>1250</v>
      </c>
    </row>
    <row r="1200" spans="1:7" x14ac:dyDescent="0.2">
      <c r="A1200" s="89">
        <f>'2020_3-1-2_Download'!B532</f>
        <v>103</v>
      </c>
      <c r="B1200" s="92">
        <f>'2020_3-1-2_Download'!D532</f>
        <v>2010</v>
      </c>
      <c r="C1200" s="89" t="str">
        <f>'2020_3-1-2_Download'!C532</f>
        <v>Wolfsburg  Stadt</v>
      </c>
      <c r="D1200" s="89" t="str">
        <f>'2020_3-1-2_Download'!$F$7</f>
        <v>in der Familie wird vorrangig nicht deutsch gesprochen</v>
      </c>
      <c r="E1200" s="130" t="s">
        <v>1408</v>
      </c>
      <c r="F1200" s="66" t="str">
        <f>VLOOKUP(A1200,[2]Kreise!$A$2:$C$53,3,FALSE)</f>
        <v>K03103</v>
      </c>
      <c r="G1200" s="53" t="s">
        <v>1251</v>
      </c>
    </row>
    <row r="1201" spans="1:7" x14ac:dyDescent="0.2">
      <c r="A1201" s="89">
        <f>'2020_3-1-2_Download'!B533</f>
        <v>151</v>
      </c>
      <c r="B1201" s="92">
        <f>'2020_3-1-2_Download'!D533</f>
        <v>2010</v>
      </c>
      <c r="C1201" s="89" t="str">
        <f>'2020_3-1-2_Download'!C533</f>
        <v>Gifhorn</v>
      </c>
      <c r="D1201" s="89" t="str">
        <f>'2020_3-1-2_Download'!$F$7</f>
        <v>in der Familie wird vorrangig nicht deutsch gesprochen</v>
      </c>
      <c r="E1201" s="130" t="s">
        <v>1408</v>
      </c>
      <c r="F1201" s="66" t="str">
        <f>VLOOKUP(A1201,[2]Kreise!$A$2:$C$53,3,FALSE)</f>
        <v>K03151</v>
      </c>
      <c r="G1201" s="53" t="s">
        <v>1252</v>
      </c>
    </row>
    <row r="1202" spans="1:7" x14ac:dyDescent="0.2">
      <c r="A1202" s="89">
        <f>'2020_3-1-2_Download'!B534</f>
        <v>153</v>
      </c>
      <c r="B1202" s="92">
        <f>'2020_3-1-2_Download'!D534</f>
        <v>2010</v>
      </c>
      <c r="C1202" s="89" t="str">
        <f>'2020_3-1-2_Download'!C534</f>
        <v>Goslar</v>
      </c>
      <c r="D1202" s="89" t="str">
        <f>'2020_3-1-2_Download'!$F$7</f>
        <v>in der Familie wird vorrangig nicht deutsch gesprochen</v>
      </c>
      <c r="E1202" s="130" t="s">
        <v>1408</v>
      </c>
      <c r="F1202" s="66" t="str">
        <f>VLOOKUP(A1202,[2]Kreise!$A$2:$C$53,3,FALSE)</f>
        <v>K03153</v>
      </c>
      <c r="G1202" s="53" t="s">
        <v>1253</v>
      </c>
    </row>
    <row r="1203" spans="1:7" x14ac:dyDescent="0.2">
      <c r="A1203" s="89">
        <f>'2020_3-1-2_Download'!B535</f>
        <v>154</v>
      </c>
      <c r="B1203" s="92">
        <f>'2020_3-1-2_Download'!D535</f>
        <v>2010</v>
      </c>
      <c r="C1203" s="89" t="str">
        <f>'2020_3-1-2_Download'!C535</f>
        <v>Helmstedt</v>
      </c>
      <c r="D1203" s="89" t="str">
        <f>'2020_3-1-2_Download'!$F$7</f>
        <v>in der Familie wird vorrangig nicht deutsch gesprochen</v>
      </c>
      <c r="E1203" s="130" t="s">
        <v>1408</v>
      </c>
      <c r="F1203" s="66" t="str">
        <f>VLOOKUP(A1203,[2]Kreise!$A$2:$C$53,3,FALSE)</f>
        <v>K03154</v>
      </c>
      <c r="G1203" s="53" t="s">
        <v>1254</v>
      </c>
    </row>
    <row r="1204" spans="1:7" x14ac:dyDescent="0.2">
      <c r="A1204" s="89">
        <f>'2020_3-1-2_Download'!B536</f>
        <v>155</v>
      </c>
      <c r="B1204" s="92">
        <f>'2020_3-1-2_Download'!D536</f>
        <v>2010</v>
      </c>
      <c r="C1204" s="89" t="str">
        <f>'2020_3-1-2_Download'!C536</f>
        <v>Northeim</v>
      </c>
      <c r="D1204" s="89" t="str">
        <f>'2020_3-1-2_Download'!$F$7</f>
        <v>in der Familie wird vorrangig nicht deutsch gesprochen</v>
      </c>
      <c r="E1204" s="130" t="s">
        <v>1408</v>
      </c>
      <c r="F1204" s="66" t="str">
        <f>VLOOKUP(A1204,[2]Kreise!$A$2:$C$53,3,FALSE)</f>
        <v>K03155</v>
      </c>
      <c r="G1204" s="53" t="s">
        <v>1255</v>
      </c>
    </row>
    <row r="1205" spans="1:7" x14ac:dyDescent="0.2">
      <c r="A1205" s="89">
        <f>'2020_3-1-2_Download'!B537</f>
        <v>157</v>
      </c>
      <c r="B1205" s="92">
        <f>'2020_3-1-2_Download'!D537</f>
        <v>2010</v>
      </c>
      <c r="C1205" s="89" t="str">
        <f>'2020_3-1-2_Download'!C537</f>
        <v>Peine</v>
      </c>
      <c r="D1205" s="89" t="str">
        <f>'2020_3-1-2_Download'!$F$7</f>
        <v>in der Familie wird vorrangig nicht deutsch gesprochen</v>
      </c>
      <c r="E1205" s="130" t="s">
        <v>1408</v>
      </c>
      <c r="F1205" s="66" t="str">
        <f>VLOOKUP(A1205,[2]Kreise!$A$2:$C$53,3,FALSE)</f>
        <v>K03157</v>
      </c>
      <c r="G1205" s="53" t="s">
        <v>1256</v>
      </c>
    </row>
    <row r="1206" spans="1:7" x14ac:dyDescent="0.2">
      <c r="A1206" s="89">
        <f>'2020_3-1-2_Download'!B538</f>
        <v>158</v>
      </c>
      <c r="B1206" s="92">
        <f>'2020_3-1-2_Download'!D538</f>
        <v>2010</v>
      </c>
      <c r="C1206" s="89" t="str">
        <f>'2020_3-1-2_Download'!C538</f>
        <v>Wolfenbüttel</v>
      </c>
      <c r="D1206" s="89" t="str">
        <f>'2020_3-1-2_Download'!$F$7</f>
        <v>in der Familie wird vorrangig nicht deutsch gesprochen</v>
      </c>
      <c r="E1206" s="130" t="s">
        <v>1408</v>
      </c>
      <c r="F1206" s="66" t="str">
        <f>VLOOKUP(A1206,[2]Kreise!$A$2:$C$53,3,FALSE)</f>
        <v>K03158</v>
      </c>
      <c r="G1206" s="53" t="s">
        <v>1257</v>
      </c>
    </row>
    <row r="1207" spans="1:7" x14ac:dyDescent="0.2">
      <c r="A1207" s="89">
        <f>'2020_3-1-2_Download'!B539</f>
        <v>159</v>
      </c>
      <c r="B1207" s="92">
        <f>'2020_3-1-2_Download'!D539</f>
        <v>2010</v>
      </c>
      <c r="C1207" s="89" t="str">
        <f>'2020_3-1-2_Download'!C539</f>
        <v>Göttingen</v>
      </c>
      <c r="D1207" s="89" t="str">
        <f>'2020_3-1-2_Download'!$F$7</f>
        <v>in der Familie wird vorrangig nicht deutsch gesprochen</v>
      </c>
      <c r="E1207" s="130" t="s">
        <v>1408</v>
      </c>
      <c r="F1207" s="66" t="str">
        <f>VLOOKUP(A1207,[2]Kreise!$A$2:$C$53,3,FALSE)</f>
        <v>K03159</v>
      </c>
      <c r="G1207" s="53" t="s">
        <v>1258</v>
      </c>
    </row>
    <row r="1208" spans="1:7" x14ac:dyDescent="0.2">
      <c r="A1208" s="89">
        <f>'2020_3-1-2_Download'!B540</f>
        <v>1</v>
      </c>
      <c r="B1208" s="92">
        <f>'2020_3-1-2_Download'!D540</f>
        <v>2010</v>
      </c>
      <c r="C1208" s="89" t="str">
        <f>'2020_3-1-2_Download'!C540</f>
        <v>Statistische Region Braunschweig</v>
      </c>
      <c r="D1208" s="89" t="str">
        <f>'2020_3-1-2_Download'!$F$7</f>
        <v>in der Familie wird vorrangig nicht deutsch gesprochen</v>
      </c>
      <c r="E1208" s="130" t="s">
        <v>1408</v>
      </c>
      <c r="F1208" s="66" t="str">
        <f>VLOOKUP(A1208,[2]Kreise!$A$2:$C$53,3,FALSE)</f>
        <v>K031</v>
      </c>
      <c r="G1208" s="53" t="s">
        <v>1259</v>
      </c>
    </row>
    <row r="1209" spans="1:7" x14ac:dyDescent="0.2">
      <c r="A1209" s="89">
        <f>'2020_3-1-2_Download'!B541</f>
        <v>241</v>
      </c>
      <c r="B1209" s="92">
        <f>'2020_3-1-2_Download'!D541</f>
        <v>2010</v>
      </c>
      <c r="C1209" s="89" t="str">
        <f>'2020_3-1-2_Download'!C541</f>
        <v>Hannover  Region</v>
      </c>
      <c r="D1209" s="89" t="str">
        <f>'2020_3-1-2_Download'!$F$7</f>
        <v>in der Familie wird vorrangig nicht deutsch gesprochen</v>
      </c>
      <c r="E1209" s="130" t="s">
        <v>1408</v>
      </c>
      <c r="F1209" s="66" t="str">
        <f>VLOOKUP(A1209,[2]Kreise!$A$2:$C$53,3,FALSE)</f>
        <v>K03241</v>
      </c>
      <c r="G1209" s="53" t="s">
        <v>1260</v>
      </c>
    </row>
    <row r="1210" spans="1:7" x14ac:dyDescent="0.2">
      <c r="A1210" s="89">
        <f>'2020_3-1-2_Download'!B542</f>
        <v>241001</v>
      </c>
      <c r="B1210" s="92">
        <f>'2020_3-1-2_Download'!D542</f>
        <v>2010</v>
      </c>
      <c r="C1210" s="89" t="str">
        <f>'2020_3-1-2_Download'!C542</f>
        <v>dav. Hannover  Lhst.</v>
      </c>
      <c r="D1210" s="89" t="str">
        <f>'2020_3-1-2_Download'!$F$7</f>
        <v>in der Familie wird vorrangig nicht deutsch gesprochen</v>
      </c>
      <c r="E1210" s="130" t="s">
        <v>1408</v>
      </c>
      <c r="F1210" s="66" t="str">
        <f>VLOOKUP(A1210,[2]Kreise!$A$2:$C$53,3,FALSE)</f>
        <v>K03241001</v>
      </c>
      <c r="G1210" s="53" t="s">
        <v>1261</v>
      </c>
    </row>
    <row r="1211" spans="1:7" x14ac:dyDescent="0.2">
      <c r="A1211" s="89">
        <f>'2020_3-1-2_Download'!B543</f>
        <v>241999</v>
      </c>
      <c r="B1211" s="92">
        <f>'2020_3-1-2_Download'!D543</f>
        <v>2010</v>
      </c>
      <c r="C1211" s="89" t="str">
        <f>'2020_3-1-2_Download'!C543</f>
        <v>dav. Hannover  Umland</v>
      </c>
      <c r="D1211" s="89" t="str">
        <f>'2020_3-1-2_Download'!$F$7</f>
        <v>in der Familie wird vorrangig nicht deutsch gesprochen</v>
      </c>
      <c r="E1211" s="130" t="s">
        <v>1408</v>
      </c>
      <c r="F1211" s="66" t="str">
        <f>VLOOKUP(A1211,[2]Kreise!$A$2:$C$53,3,FALSE)</f>
        <v>K03241999</v>
      </c>
      <c r="G1211" s="53" t="s">
        <v>1262</v>
      </c>
    </row>
    <row r="1212" spans="1:7" x14ac:dyDescent="0.2">
      <c r="A1212" s="89">
        <f>'2020_3-1-2_Download'!B544</f>
        <v>251</v>
      </c>
      <c r="B1212" s="92">
        <f>'2020_3-1-2_Download'!D544</f>
        <v>2010</v>
      </c>
      <c r="C1212" s="89" t="str">
        <f>'2020_3-1-2_Download'!C544</f>
        <v>Diepholz</v>
      </c>
      <c r="D1212" s="89" t="str">
        <f>'2020_3-1-2_Download'!$F$7</f>
        <v>in der Familie wird vorrangig nicht deutsch gesprochen</v>
      </c>
      <c r="E1212" s="130" t="s">
        <v>1408</v>
      </c>
      <c r="F1212" s="66" t="str">
        <f>VLOOKUP(A1212,[2]Kreise!$A$2:$C$53,3,FALSE)</f>
        <v>K03251</v>
      </c>
      <c r="G1212" s="53" t="s">
        <v>1263</v>
      </c>
    </row>
    <row r="1213" spans="1:7" x14ac:dyDescent="0.2">
      <c r="A1213" s="89">
        <f>'2020_3-1-2_Download'!B545</f>
        <v>252</v>
      </c>
      <c r="B1213" s="92">
        <f>'2020_3-1-2_Download'!D545</f>
        <v>2010</v>
      </c>
      <c r="C1213" s="89" t="str">
        <f>'2020_3-1-2_Download'!C545</f>
        <v>Hameln-Pyrmont</v>
      </c>
      <c r="D1213" s="89" t="str">
        <f>'2020_3-1-2_Download'!$F$7</f>
        <v>in der Familie wird vorrangig nicht deutsch gesprochen</v>
      </c>
      <c r="E1213" s="130" t="s">
        <v>1408</v>
      </c>
      <c r="F1213" s="66" t="str">
        <f>VLOOKUP(A1213,[2]Kreise!$A$2:$C$53,3,FALSE)</f>
        <v>K03252</v>
      </c>
      <c r="G1213" s="53" t="s">
        <v>1264</v>
      </c>
    </row>
    <row r="1214" spans="1:7" x14ac:dyDescent="0.2">
      <c r="A1214" s="89">
        <f>'2020_3-1-2_Download'!B546</f>
        <v>254</v>
      </c>
      <c r="B1214" s="92">
        <f>'2020_3-1-2_Download'!D546</f>
        <v>2010</v>
      </c>
      <c r="C1214" s="89" t="str">
        <f>'2020_3-1-2_Download'!C546</f>
        <v>Hildesheim</v>
      </c>
      <c r="D1214" s="89" t="str">
        <f>'2020_3-1-2_Download'!$F$7</f>
        <v>in der Familie wird vorrangig nicht deutsch gesprochen</v>
      </c>
      <c r="E1214" s="130" t="s">
        <v>1408</v>
      </c>
      <c r="F1214" s="66" t="str">
        <f>VLOOKUP(A1214,[2]Kreise!$A$2:$C$53,3,FALSE)</f>
        <v>K03254</v>
      </c>
      <c r="G1214" s="53" t="s">
        <v>1265</v>
      </c>
    </row>
    <row r="1215" spans="1:7" x14ac:dyDescent="0.2">
      <c r="A1215" s="89">
        <f>'2020_3-1-2_Download'!B547</f>
        <v>255</v>
      </c>
      <c r="B1215" s="92">
        <f>'2020_3-1-2_Download'!D547</f>
        <v>2010</v>
      </c>
      <c r="C1215" s="89" t="str">
        <f>'2020_3-1-2_Download'!C547</f>
        <v>Holzminden</v>
      </c>
      <c r="D1215" s="89" t="str">
        <f>'2020_3-1-2_Download'!$F$7</f>
        <v>in der Familie wird vorrangig nicht deutsch gesprochen</v>
      </c>
      <c r="E1215" s="130" t="s">
        <v>1408</v>
      </c>
      <c r="F1215" s="66" t="str">
        <f>VLOOKUP(A1215,[2]Kreise!$A$2:$C$53,3,FALSE)</f>
        <v>K03255</v>
      </c>
      <c r="G1215" s="53" t="s">
        <v>1266</v>
      </c>
    </row>
    <row r="1216" spans="1:7" x14ac:dyDescent="0.2">
      <c r="A1216" s="89">
        <f>'2020_3-1-2_Download'!B548</f>
        <v>256</v>
      </c>
      <c r="B1216" s="92">
        <f>'2020_3-1-2_Download'!D548</f>
        <v>2010</v>
      </c>
      <c r="C1216" s="89" t="str">
        <f>'2020_3-1-2_Download'!C548</f>
        <v>Nienburg (Weser)</v>
      </c>
      <c r="D1216" s="89" t="str">
        <f>'2020_3-1-2_Download'!$F$7</f>
        <v>in der Familie wird vorrangig nicht deutsch gesprochen</v>
      </c>
      <c r="E1216" s="130" t="s">
        <v>1408</v>
      </c>
      <c r="F1216" s="66" t="str">
        <f>VLOOKUP(A1216,[2]Kreise!$A$2:$C$53,3,FALSE)</f>
        <v>K03256</v>
      </c>
      <c r="G1216" s="53" t="s">
        <v>1267</v>
      </c>
    </row>
    <row r="1217" spans="1:7" x14ac:dyDescent="0.2">
      <c r="A1217" s="89">
        <f>'2020_3-1-2_Download'!B549</f>
        <v>257</v>
      </c>
      <c r="B1217" s="92">
        <f>'2020_3-1-2_Download'!D549</f>
        <v>2010</v>
      </c>
      <c r="C1217" s="89" t="str">
        <f>'2020_3-1-2_Download'!C549</f>
        <v>Schaumburg</v>
      </c>
      <c r="D1217" s="89" t="str">
        <f>'2020_3-1-2_Download'!$F$7</f>
        <v>in der Familie wird vorrangig nicht deutsch gesprochen</v>
      </c>
      <c r="E1217" s="130" t="s">
        <v>1408</v>
      </c>
      <c r="F1217" s="66" t="str">
        <f>VLOOKUP(A1217,[2]Kreise!$A$2:$C$53,3,FALSE)</f>
        <v>K03257</v>
      </c>
      <c r="G1217" s="53" t="s">
        <v>1268</v>
      </c>
    </row>
    <row r="1218" spans="1:7" x14ac:dyDescent="0.2">
      <c r="A1218" s="89">
        <f>'2020_3-1-2_Download'!B550</f>
        <v>2</v>
      </c>
      <c r="B1218" s="92">
        <f>'2020_3-1-2_Download'!D550</f>
        <v>2010</v>
      </c>
      <c r="C1218" s="89" t="str">
        <f>'2020_3-1-2_Download'!C550</f>
        <v>Statistische Region Hannover</v>
      </c>
      <c r="D1218" s="89" t="str">
        <f>'2020_3-1-2_Download'!$F$7</f>
        <v>in der Familie wird vorrangig nicht deutsch gesprochen</v>
      </c>
      <c r="E1218" s="130" t="s">
        <v>1408</v>
      </c>
      <c r="F1218" s="66" t="str">
        <f>VLOOKUP(A1218,[2]Kreise!$A$2:$C$53,3,FALSE)</f>
        <v>K032</v>
      </c>
      <c r="G1218" s="53" t="s">
        <v>1269</v>
      </c>
    </row>
    <row r="1219" spans="1:7" x14ac:dyDescent="0.2">
      <c r="A1219" s="89">
        <f>'2020_3-1-2_Download'!B551</f>
        <v>351</v>
      </c>
      <c r="B1219" s="92">
        <f>'2020_3-1-2_Download'!D551</f>
        <v>2010</v>
      </c>
      <c r="C1219" s="89" t="str">
        <f>'2020_3-1-2_Download'!C551</f>
        <v>Celle</v>
      </c>
      <c r="D1219" s="89" t="str">
        <f>'2020_3-1-2_Download'!$F$7</f>
        <v>in der Familie wird vorrangig nicht deutsch gesprochen</v>
      </c>
      <c r="E1219" s="130" t="s">
        <v>1408</v>
      </c>
      <c r="F1219" s="66" t="str">
        <f>VLOOKUP(A1219,[2]Kreise!$A$2:$C$53,3,FALSE)</f>
        <v>K03351</v>
      </c>
      <c r="G1219" s="53" t="s">
        <v>1270</v>
      </c>
    </row>
    <row r="1220" spans="1:7" x14ac:dyDescent="0.2">
      <c r="A1220" s="89">
        <f>'2020_3-1-2_Download'!B552</f>
        <v>352</v>
      </c>
      <c r="B1220" s="92">
        <f>'2020_3-1-2_Download'!D552</f>
        <v>2010</v>
      </c>
      <c r="C1220" s="89" t="str">
        <f>'2020_3-1-2_Download'!C552</f>
        <v>Cuxhaven</v>
      </c>
      <c r="D1220" s="89" t="str">
        <f>'2020_3-1-2_Download'!$F$7</f>
        <v>in der Familie wird vorrangig nicht deutsch gesprochen</v>
      </c>
      <c r="E1220" s="130" t="s">
        <v>1408</v>
      </c>
      <c r="F1220" s="66" t="str">
        <f>VLOOKUP(A1220,[2]Kreise!$A$2:$C$53,3,FALSE)</f>
        <v>K03352</v>
      </c>
      <c r="G1220" s="53" t="s">
        <v>1271</v>
      </c>
    </row>
    <row r="1221" spans="1:7" x14ac:dyDescent="0.2">
      <c r="A1221" s="89">
        <f>'2020_3-1-2_Download'!B553</f>
        <v>353</v>
      </c>
      <c r="B1221" s="92">
        <f>'2020_3-1-2_Download'!D553</f>
        <v>2010</v>
      </c>
      <c r="C1221" s="89" t="str">
        <f>'2020_3-1-2_Download'!C553</f>
        <v>Harburg</v>
      </c>
      <c r="D1221" s="89" t="str">
        <f>'2020_3-1-2_Download'!$F$7</f>
        <v>in der Familie wird vorrangig nicht deutsch gesprochen</v>
      </c>
      <c r="E1221" s="130" t="s">
        <v>1408</v>
      </c>
      <c r="F1221" s="66" t="str">
        <f>VLOOKUP(A1221,[2]Kreise!$A$2:$C$53,3,FALSE)</f>
        <v>K03353</v>
      </c>
      <c r="G1221" s="53" t="s">
        <v>1272</v>
      </c>
    </row>
    <row r="1222" spans="1:7" x14ac:dyDescent="0.2">
      <c r="A1222" s="89">
        <f>'2020_3-1-2_Download'!B554</f>
        <v>354</v>
      </c>
      <c r="B1222" s="92">
        <f>'2020_3-1-2_Download'!D554</f>
        <v>2010</v>
      </c>
      <c r="C1222" s="89" t="str">
        <f>'2020_3-1-2_Download'!C554</f>
        <v>Lüchow-Dannenberg</v>
      </c>
      <c r="D1222" s="89" t="str">
        <f>'2020_3-1-2_Download'!$F$7</f>
        <v>in der Familie wird vorrangig nicht deutsch gesprochen</v>
      </c>
      <c r="E1222" s="130" t="s">
        <v>1408</v>
      </c>
      <c r="F1222" s="66" t="str">
        <f>VLOOKUP(A1222,[2]Kreise!$A$2:$C$53,3,FALSE)</f>
        <v>K03354</v>
      </c>
      <c r="G1222" s="53" t="s">
        <v>1273</v>
      </c>
    </row>
    <row r="1223" spans="1:7" x14ac:dyDescent="0.2">
      <c r="A1223" s="89">
        <f>'2020_3-1-2_Download'!B555</f>
        <v>355</v>
      </c>
      <c r="B1223" s="92">
        <f>'2020_3-1-2_Download'!D555</f>
        <v>2010</v>
      </c>
      <c r="C1223" s="89" t="str">
        <f>'2020_3-1-2_Download'!C555</f>
        <v>Lüneburg</v>
      </c>
      <c r="D1223" s="89" t="str">
        <f>'2020_3-1-2_Download'!$F$7</f>
        <v>in der Familie wird vorrangig nicht deutsch gesprochen</v>
      </c>
      <c r="E1223" s="130" t="s">
        <v>1408</v>
      </c>
      <c r="F1223" s="66" t="str">
        <f>VLOOKUP(A1223,[2]Kreise!$A$2:$C$53,3,FALSE)</f>
        <v>K03355</v>
      </c>
      <c r="G1223" s="53" t="s">
        <v>1274</v>
      </c>
    </row>
    <row r="1224" spans="1:7" x14ac:dyDescent="0.2">
      <c r="A1224" s="89">
        <f>'2020_3-1-2_Download'!B556</f>
        <v>356</v>
      </c>
      <c r="B1224" s="92">
        <f>'2020_3-1-2_Download'!D556</f>
        <v>2010</v>
      </c>
      <c r="C1224" s="89" t="str">
        <f>'2020_3-1-2_Download'!C556</f>
        <v>Osterholz</v>
      </c>
      <c r="D1224" s="89" t="str">
        <f>'2020_3-1-2_Download'!$F$7</f>
        <v>in der Familie wird vorrangig nicht deutsch gesprochen</v>
      </c>
      <c r="E1224" s="130" t="s">
        <v>1408</v>
      </c>
      <c r="F1224" s="66" t="str">
        <f>VLOOKUP(A1224,[2]Kreise!$A$2:$C$53,3,FALSE)</f>
        <v>K03356</v>
      </c>
      <c r="G1224" s="53" t="s">
        <v>1275</v>
      </c>
    </row>
    <row r="1225" spans="1:7" x14ac:dyDescent="0.2">
      <c r="A1225" s="89">
        <f>'2020_3-1-2_Download'!B557</f>
        <v>357</v>
      </c>
      <c r="B1225" s="92">
        <f>'2020_3-1-2_Download'!D557</f>
        <v>2010</v>
      </c>
      <c r="C1225" s="89" t="str">
        <f>'2020_3-1-2_Download'!C557</f>
        <v>Rotenburg (Wümme)</v>
      </c>
      <c r="D1225" s="89" t="str">
        <f>'2020_3-1-2_Download'!$F$7</f>
        <v>in der Familie wird vorrangig nicht deutsch gesprochen</v>
      </c>
      <c r="E1225" s="130" t="s">
        <v>1408</v>
      </c>
      <c r="F1225" s="66" t="str">
        <f>VLOOKUP(A1225,[2]Kreise!$A$2:$C$53,3,FALSE)</f>
        <v>K03357</v>
      </c>
      <c r="G1225" s="53" t="s">
        <v>1276</v>
      </c>
    </row>
    <row r="1226" spans="1:7" x14ac:dyDescent="0.2">
      <c r="A1226" s="89">
        <f>'2020_3-1-2_Download'!B558</f>
        <v>358</v>
      </c>
      <c r="B1226" s="92">
        <f>'2020_3-1-2_Download'!D558</f>
        <v>2010</v>
      </c>
      <c r="C1226" s="89" t="str">
        <f>'2020_3-1-2_Download'!C558</f>
        <v>Heidekreis</v>
      </c>
      <c r="D1226" s="89" t="str">
        <f>'2020_3-1-2_Download'!$F$7</f>
        <v>in der Familie wird vorrangig nicht deutsch gesprochen</v>
      </c>
      <c r="E1226" s="130" t="s">
        <v>1408</v>
      </c>
      <c r="F1226" s="66" t="str">
        <f>VLOOKUP(A1226,[2]Kreise!$A$2:$C$53,3,FALSE)</f>
        <v>K03358</v>
      </c>
      <c r="G1226" s="53" t="s">
        <v>1277</v>
      </c>
    </row>
    <row r="1227" spans="1:7" x14ac:dyDescent="0.2">
      <c r="A1227" s="89">
        <f>'2020_3-1-2_Download'!B559</f>
        <v>359</v>
      </c>
      <c r="B1227" s="92">
        <f>'2020_3-1-2_Download'!D559</f>
        <v>2010</v>
      </c>
      <c r="C1227" s="89" t="str">
        <f>'2020_3-1-2_Download'!C559</f>
        <v>Stade</v>
      </c>
      <c r="D1227" s="89" t="str">
        <f>'2020_3-1-2_Download'!$F$7</f>
        <v>in der Familie wird vorrangig nicht deutsch gesprochen</v>
      </c>
      <c r="E1227" s="130" t="s">
        <v>1408</v>
      </c>
      <c r="F1227" s="66" t="str">
        <f>VLOOKUP(A1227,[2]Kreise!$A$2:$C$53,3,FALSE)</f>
        <v>K03359</v>
      </c>
      <c r="G1227" s="53" t="s">
        <v>1278</v>
      </c>
    </row>
    <row r="1228" spans="1:7" x14ac:dyDescent="0.2">
      <c r="A1228" s="89">
        <f>'2020_3-1-2_Download'!B560</f>
        <v>360</v>
      </c>
      <c r="B1228" s="92">
        <f>'2020_3-1-2_Download'!D560</f>
        <v>2010</v>
      </c>
      <c r="C1228" s="89" t="str">
        <f>'2020_3-1-2_Download'!C560</f>
        <v>Uelzen</v>
      </c>
      <c r="D1228" s="89" t="str">
        <f>'2020_3-1-2_Download'!$F$7</f>
        <v>in der Familie wird vorrangig nicht deutsch gesprochen</v>
      </c>
      <c r="E1228" s="130" t="s">
        <v>1408</v>
      </c>
      <c r="F1228" s="66" t="str">
        <f>VLOOKUP(A1228,[2]Kreise!$A$2:$C$53,3,FALSE)</f>
        <v>K03360</v>
      </c>
      <c r="G1228" s="53" t="s">
        <v>1279</v>
      </c>
    </row>
    <row r="1229" spans="1:7" x14ac:dyDescent="0.2">
      <c r="A1229" s="89">
        <f>'2020_3-1-2_Download'!B561</f>
        <v>361</v>
      </c>
      <c r="B1229" s="92">
        <f>'2020_3-1-2_Download'!D561</f>
        <v>2010</v>
      </c>
      <c r="C1229" s="89" t="str">
        <f>'2020_3-1-2_Download'!C561</f>
        <v>Verden</v>
      </c>
      <c r="D1229" s="89" t="str">
        <f>'2020_3-1-2_Download'!$F$7</f>
        <v>in der Familie wird vorrangig nicht deutsch gesprochen</v>
      </c>
      <c r="E1229" s="130" t="s">
        <v>1408</v>
      </c>
      <c r="F1229" s="66" t="str">
        <f>VLOOKUP(A1229,[2]Kreise!$A$2:$C$53,3,FALSE)</f>
        <v>K03361</v>
      </c>
      <c r="G1229" s="53" t="s">
        <v>1280</v>
      </c>
    </row>
    <row r="1230" spans="1:7" x14ac:dyDescent="0.2">
      <c r="A1230" s="89">
        <f>'2020_3-1-2_Download'!B562</f>
        <v>3</v>
      </c>
      <c r="B1230" s="92">
        <f>'2020_3-1-2_Download'!D562</f>
        <v>2010</v>
      </c>
      <c r="C1230" s="89" t="str">
        <f>'2020_3-1-2_Download'!C562</f>
        <v>Statistische Region Lüneburg</v>
      </c>
      <c r="D1230" s="89" t="str">
        <f>'2020_3-1-2_Download'!$F$7</f>
        <v>in der Familie wird vorrangig nicht deutsch gesprochen</v>
      </c>
      <c r="E1230" s="130" t="s">
        <v>1408</v>
      </c>
      <c r="F1230" s="66" t="str">
        <f>VLOOKUP(A1230,[2]Kreise!$A$2:$C$53,3,FALSE)</f>
        <v>K033</v>
      </c>
      <c r="G1230" s="53" t="s">
        <v>1281</v>
      </c>
    </row>
    <row r="1231" spans="1:7" x14ac:dyDescent="0.2">
      <c r="A1231" s="89">
        <f>'2020_3-1-2_Download'!B563</f>
        <v>401</v>
      </c>
      <c r="B1231" s="92">
        <f>'2020_3-1-2_Download'!D563</f>
        <v>2010</v>
      </c>
      <c r="C1231" s="89" t="str">
        <f>'2020_3-1-2_Download'!C563</f>
        <v>Delmenhorst  Stadt</v>
      </c>
      <c r="D1231" s="89" t="str">
        <f>'2020_3-1-2_Download'!$F$7</f>
        <v>in der Familie wird vorrangig nicht deutsch gesprochen</v>
      </c>
      <c r="E1231" s="130" t="s">
        <v>1408</v>
      </c>
      <c r="F1231" s="66" t="str">
        <f>VLOOKUP(A1231,[2]Kreise!$A$2:$C$53,3,FALSE)</f>
        <v>K03401</v>
      </c>
      <c r="G1231" s="53" t="s">
        <v>1282</v>
      </c>
    </row>
    <row r="1232" spans="1:7" x14ac:dyDescent="0.2">
      <c r="A1232" s="89">
        <f>'2020_3-1-2_Download'!B564</f>
        <v>402</v>
      </c>
      <c r="B1232" s="92">
        <f>'2020_3-1-2_Download'!D564</f>
        <v>2010</v>
      </c>
      <c r="C1232" s="89" t="str">
        <f>'2020_3-1-2_Download'!C564</f>
        <v>Emden  Stadt</v>
      </c>
      <c r="D1232" s="89" t="str">
        <f>'2020_3-1-2_Download'!$F$7</f>
        <v>in der Familie wird vorrangig nicht deutsch gesprochen</v>
      </c>
      <c r="E1232" s="130" t="s">
        <v>1408</v>
      </c>
      <c r="F1232" s="66" t="str">
        <f>VLOOKUP(A1232,[2]Kreise!$A$2:$C$53,3,FALSE)</f>
        <v>K03402</v>
      </c>
      <c r="G1232" s="53" t="s">
        <v>1283</v>
      </c>
    </row>
    <row r="1233" spans="1:7" x14ac:dyDescent="0.2">
      <c r="A1233" s="89">
        <f>'2020_3-1-2_Download'!B565</f>
        <v>403</v>
      </c>
      <c r="B1233" s="92">
        <f>'2020_3-1-2_Download'!D565</f>
        <v>2010</v>
      </c>
      <c r="C1233" s="89" t="str">
        <f>'2020_3-1-2_Download'!C565</f>
        <v>Oldenburg(Oldb)  Stadt</v>
      </c>
      <c r="D1233" s="89" t="str">
        <f>'2020_3-1-2_Download'!$F$7</f>
        <v>in der Familie wird vorrangig nicht deutsch gesprochen</v>
      </c>
      <c r="E1233" s="130" t="s">
        <v>1408</v>
      </c>
      <c r="F1233" s="66" t="str">
        <f>VLOOKUP(A1233,[2]Kreise!$A$2:$C$53,3,FALSE)</f>
        <v>K03403</v>
      </c>
      <c r="G1233" s="53" t="s">
        <v>1284</v>
      </c>
    </row>
    <row r="1234" spans="1:7" x14ac:dyDescent="0.2">
      <c r="A1234" s="89">
        <f>'2020_3-1-2_Download'!B566</f>
        <v>404</v>
      </c>
      <c r="B1234" s="92">
        <f>'2020_3-1-2_Download'!D566</f>
        <v>2010</v>
      </c>
      <c r="C1234" s="89" t="str">
        <f>'2020_3-1-2_Download'!C566</f>
        <v>Osnabrück  Stadt</v>
      </c>
      <c r="D1234" s="89" t="str">
        <f>'2020_3-1-2_Download'!$F$7</f>
        <v>in der Familie wird vorrangig nicht deutsch gesprochen</v>
      </c>
      <c r="E1234" s="130" t="s">
        <v>1408</v>
      </c>
      <c r="F1234" s="66" t="str">
        <f>VLOOKUP(A1234,[2]Kreise!$A$2:$C$53,3,FALSE)</f>
        <v>K03404</v>
      </c>
      <c r="G1234" s="53" t="s">
        <v>1285</v>
      </c>
    </row>
    <row r="1235" spans="1:7" x14ac:dyDescent="0.2">
      <c r="A1235" s="89">
        <f>'2020_3-1-2_Download'!B567</f>
        <v>405</v>
      </c>
      <c r="B1235" s="92">
        <f>'2020_3-1-2_Download'!D567</f>
        <v>2010</v>
      </c>
      <c r="C1235" s="89" t="str">
        <f>'2020_3-1-2_Download'!C567</f>
        <v>Wilhelmshaven  Stadt</v>
      </c>
      <c r="D1235" s="89" t="str">
        <f>'2020_3-1-2_Download'!$F$7</f>
        <v>in der Familie wird vorrangig nicht deutsch gesprochen</v>
      </c>
      <c r="E1235" s="130" t="s">
        <v>1408</v>
      </c>
      <c r="F1235" s="66" t="str">
        <f>VLOOKUP(A1235,[2]Kreise!$A$2:$C$53,3,FALSE)</f>
        <v>K03405</v>
      </c>
      <c r="G1235" s="53" t="s">
        <v>1286</v>
      </c>
    </row>
    <row r="1236" spans="1:7" x14ac:dyDescent="0.2">
      <c r="A1236" s="89">
        <f>'2020_3-1-2_Download'!B568</f>
        <v>451</v>
      </c>
      <c r="B1236" s="92">
        <f>'2020_3-1-2_Download'!D568</f>
        <v>2010</v>
      </c>
      <c r="C1236" s="89" t="str">
        <f>'2020_3-1-2_Download'!C568</f>
        <v>Ammerland</v>
      </c>
      <c r="D1236" s="89" t="str">
        <f>'2020_3-1-2_Download'!$F$7</f>
        <v>in der Familie wird vorrangig nicht deutsch gesprochen</v>
      </c>
      <c r="E1236" s="130" t="s">
        <v>1408</v>
      </c>
      <c r="F1236" s="66" t="str">
        <f>VLOOKUP(A1236,[2]Kreise!$A$2:$C$53,3,FALSE)</f>
        <v>K03451</v>
      </c>
      <c r="G1236" s="53" t="s">
        <v>1287</v>
      </c>
    </row>
    <row r="1237" spans="1:7" x14ac:dyDescent="0.2">
      <c r="A1237" s="89">
        <f>'2020_3-1-2_Download'!B569</f>
        <v>452</v>
      </c>
      <c r="B1237" s="92">
        <f>'2020_3-1-2_Download'!D569</f>
        <v>2010</v>
      </c>
      <c r="C1237" s="89" t="str">
        <f>'2020_3-1-2_Download'!C569</f>
        <v>Aurich</v>
      </c>
      <c r="D1237" s="89" t="str">
        <f>'2020_3-1-2_Download'!$F$7</f>
        <v>in der Familie wird vorrangig nicht deutsch gesprochen</v>
      </c>
      <c r="E1237" s="130" t="s">
        <v>1408</v>
      </c>
      <c r="F1237" s="66" t="str">
        <f>VLOOKUP(A1237,[2]Kreise!$A$2:$C$53,3,FALSE)</f>
        <v>K03452</v>
      </c>
      <c r="G1237" s="53" t="s">
        <v>1288</v>
      </c>
    </row>
    <row r="1238" spans="1:7" x14ac:dyDescent="0.2">
      <c r="A1238" s="89">
        <f>'2020_3-1-2_Download'!B570</f>
        <v>453</v>
      </c>
      <c r="B1238" s="92">
        <f>'2020_3-1-2_Download'!D570</f>
        <v>2010</v>
      </c>
      <c r="C1238" s="89" t="str">
        <f>'2020_3-1-2_Download'!C570</f>
        <v>Cloppenburg</v>
      </c>
      <c r="D1238" s="89" t="str">
        <f>'2020_3-1-2_Download'!$F$7</f>
        <v>in der Familie wird vorrangig nicht deutsch gesprochen</v>
      </c>
      <c r="E1238" s="130" t="s">
        <v>1408</v>
      </c>
      <c r="F1238" s="66" t="str">
        <f>VLOOKUP(A1238,[2]Kreise!$A$2:$C$53,3,FALSE)</f>
        <v>K03453</v>
      </c>
      <c r="G1238" s="53" t="s">
        <v>1289</v>
      </c>
    </row>
    <row r="1239" spans="1:7" x14ac:dyDescent="0.2">
      <c r="A1239" s="89">
        <f>'2020_3-1-2_Download'!B571</f>
        <v>454</v>
      </c>
      <c r="B1239" s="92">
        <f>'2020_3-1-2_Download'!D571</f>
        <v>2010</v>
      </c>
      <c r="C1239" s="89" t="str">
        <f>'2020_3-1-2_Download'!C571</f>
        <v>Emsland</v>
      </c>
      <c r="D1239" s="89" t="str">
        <f>'2020_3-1-2_Download'!$F$7</f>
        <v>in der Familie wird vorrangig nicht deutsch gesprochen</v>
      </c>
      <c r="E1239" s="130" t="s">
        <v>1408</v>
      </c>
      <c r="F1239" s="66" t="str">
        <f>VLOOKUP(A1239,[2]Kreise!$A$2:$C$53,3,FALSE)</f>
        <v>K03454</v>
      </c>
      <c r="G1239" s="53" t="s">
        <v>1290</v>
      </c>
    </row>
    <row r="1240" spans="1:7" x14ac:dyDescent="0.2">
      <c r="A1240" s="89">
        <f>'2020_3-1-2_Download'!B572</f>
        <v>455</v>
      </c>
      <c r="B1240" s="92">
        <f>'2020_3-1-2_Download'!D572</f>
        <v>2010</v>
      </c>
      <c r="C1240" s="89" t="str">
        <f>'2020_3-1-2_Download'!C572</f>
        <v>Friesland</v>
      </c>
      <c r="D1240" s="89" t="str">
        <f>'2020_3-1-2_Download'!$F$7</f>
        <v>in der Familie wird vorrangig nicht deutsch gesprochen</v>
      </c>
      <c r="E1240" s="130" t="s">
        <v>1408</v>
      </c>
      <c r="F1240" s="66" t="str">
        <f>VLOOKUP(A1240,[2]Kreise!$A$2:$C$53,3,FALSE)</f>
        <v>K03455</v>
      </c>
      <c r="G1240" s="53" t="s">
        <v>1291</v>
      </c>
    </row>
    <row r="1241" spans="1:7" x14ac:dyDescent="0.2">
      <c r="A1241" s="89">
        <f>'2020_3-1-2_Download'!B573</f>
        <v>456</v>
      </c>
      <c r="B1241" s="92">
        <f>'2020_3-1-2_Download'!D573</f>
        <v>2010</v>
      </c>
      <c r="C1241" s="89" t="str">
        <f>'2020_3-1-2_Download'!C573</f>
        <v>Grafschaft Bentheim</v>
      </c>
      <c r="D1241" s="89" t="str">
        <f>'2020_3-1-2_Download'!$F$7</f>
        <v>in der Familie wird vorrangig nicht deutsch gesprochen</v>
      </c>
      <c r="E1241" s="130" t="s">
        <v>1408</v>
      </c>
      <c r="F1241" s="66" t="str">
        <f>VLOOKUP(A1241,[2]Kreise!$A$2:$C$53,3,FALSE)</f>
        <v>K03456</v>
      </c>
      <c r="G1241" s="53" t="s">
        <v>1292</v>
      </c>
    </row>
    <row r="1242" spans="1:7" x14ac:dyDescent="0.2">
      <c r="A1242" s="89">
        <f>'2020_3-1-2_Download'!B574</f>
        <v>457</v>
      </c>
      <c r="B1242" s="92">
        <f>'2020_3-1-2_Download'!D574</f>
        <v>2010</v>
      </c>
      <c r="C1242" s="89" t="str">
        <f>'2020_3-1-2_Download'!C574</f>
        <v>Leer</v>
      </c>
      <c r="D1242" s="89" t="str">
        <f>'2020_3-1-2_Download'!$F$7</f>
        <v>in der Familie wird vorrangig nicht deutsch gesprochen</v>
      </c>
      <c r="E1242" s="130" t="s">
        <v>1408</v>
      </c>
      <c r="F1242" s="66" t="str">
        <f>VLOOKUP(A1242,[2]Kreise!$A$2:$C$53,3,FALSE)</f>
        <v>K03457</v>
      </c>
      <c r="G1242" s="53" t="s">
        <v>1293</v>
      </c>
    </row>
    <row r="1243" spans="1:7" x14ac:dyDescent="0.2">
      <c r="A1243" s="89">
        <f>'2020_3-1-2_Download'!B575</f>
        <v>458</v>
      </c>
      <c r="B1243" s="92">
        <f>'2020_3-1-2_Download'!D575</f>
        <v>2010</v>
      </c>
      <c r="C1243" s="89" t="str">
        <f>'2020_3-1-2_Download'!C575</f>
        <v>Oldenburg</v>
      </c>
      <c r="D1243" s="89" t="str">
        <f>'2020_3-1-2_Download'!$F$7</f>
        <v>in der Familie wird vorrangig nicht deutsch gesprochen</v>
      </c>
      <c r="E1243" s="130" t="s">
        <v>1408</v>
      </c>
      <c r="F1243" s="66" t="str">
        <f>VLOOKUP(A1243,[2]Kreise!$A$2:$C$53,3,FALSE)</f>
        <v>K03458</v>
      </c>
      <c r="G1243" s="53" t="s">
        <v>1294</v>
      </c>
    </row>
    <row r="1244" spans="1:7" x14ac:dyDescent="0.2">
      <c r="A1244" s="89">
        <f>'2020_3-1-2_Download'!B576</f>
        <v>459</v>
      </c>
      <c r="B1244" s="92">
        <f>'2020_3-1-2_Download'!D576</f>
        <v>2010</v>
      </c>
      <c r="C1244" s="89" t="str">
        <f>'2020_3-1-2_Download'!C576</f>
        <v>Osnabrück</v>
      </c>
      <c r="D1244" s="89" t="str">
        <f>'2020_3-1-2_Download'!$F$7</f>
        <v>in der Familie wird vorrangig nicht deutsch gesprochen</v>
      </c>
      <c r="E1244" s="130" t="s">
        <v>1408</v>
      </c>
      <c r="F1244" s="66" t="str">
        <f>VLOOKUP(A1244,[2]Kreise!$A$2:$C$53,3,FALSE)</f>
        <v>K03459</v>
      </c>
      <c r="G1244" s="53" t="s">
        <v>1295</v>
      </c>
    </row>
    <row r="1245" spans="1:7" x14ac:dyDescent="0.2">
      <c r="A1245" s="89">
        <f>'2020_3-1-2_Download'!B577</f>
        <v>460</v>
      </c>
      <c r="B1245" s="92">
        <f>'2020_3-1-2_Download'!D577</f>
        <v>2010</v>
      </c>
      <c r="C1245" s="89" t="str">
        <f>'2020_3-1-2_Download'!C577</f>
        <v>Vechta</v>
      </c>
      <c r="D1245" s="89" t="str">
        <f>'2020_3-1-2_Download'!$F$7</f>
        <v>in der Familie wird vorrangig nicht deutsch gesprochen</v>
      </c>
      <c r="E1245" s="130" t="s">
        <v>1408</v>
      </c>
      <c r="F1245" s="66" t="str">
        <f>VLOOKUP(A1245,[2]Kreise!$A$2:$C$53,3,FALSE)</f>
        <v>K03460</v>
      </c>
      <c r="G1245" s="53" t="s">
        <v>1296</v>
      </c>
    </row>
    <row r="1246" spans="1:7" x14ac:dyDescent="0.2">
      <c r="A1246" s="89">
        <f>'2020_3-1-2_Download'!B578</f>
        <v>461</v>
      </c>
      <c r="B1246" s="92">
        <f>'2020_3-1-2_Download'!D578</f>
        <v>2010</v>
      </c>
      <c r="C1246" s="89" t="str">
        <f>'2020_3-1-2_Download'!C578</f>
        <v>Wesermarsch</v>
      </c>
      <c r="D1246" s="89" t="str">
        <f>'2020_3-1-2_Download'!$F$7</f>
        <v>in der Familie wird vorrangig nicht deutsch gesprochen</v>
      </c>
      <c r="E1246" s="130" t="s">
        <v>1408</v>
      </c>
      <c r="F1246" s="66" t="str">
        <f>VLOOKUP(A1246,[2]Kreise!$A$2:$C$53,3,FALSE)</f>
        <v>K03461</v>
      </c>
      <c r="G1246" s="53" t="s">
        <v>1297</v>
      </c>
    </row>
    <row r="1247" spans="1:7" x14ac:dyDescent="0.2">
      <c r="A1247" s="89">
        <f>'2020_3-1-2_Download'!B579</f>
        <v>462</v>
      </c>
      <c r="B1247" s="92">
        <f>'2020_3-1-2_Download'!D579</f>
        <v>2010</v>
      </c>
      <c r="C1247" s="89" t="str">
        <f>'2020_3-1-2_Download'!C579</f>
        <v>Wittmund</v>
      </c>
      <c r="D1247" s="89" t="str">
        <f>'2020_3-1-2_Download'!$F$7</f>
        <v>in der Familie wird vorrangig nicht deutsch gesprochen</v>
      </c>
      <c r="E1247" s="130" t="s">
        <v>1408</v>
      </c>
      <c r="F1247" s="66" t="str">
        <f>VLOOKUP(A1247,[2]Kreise!$A$2:$C$53,3,FALSE)</f>
        <v>K03462</v>
      </c>
      <c r="G1247" s="53" t="s">
        <v>1298</v>
      </c>
    </row>
    <row r="1248" spans="1:7" x14ac:dyDescent="0.2">
      <c r="A1248" s="89">
        <f>'2020_3-1-2_Download'!B580</f>
        <v>4</v>
      </c>
      <c r="B1248" s="92">
        <f>'2020_3-1-2_Download'!D580</f>
        <v>2010</v>
      </c>
      <c r="C1248" s="89" t="str">
        <f>'2020_3-1-2_Download'!C580</f>
        <v>Statistische Region Weser-Ems</v>
      </c>
      <c r="D1248" s="89" t="str">
        <f>'2020_3-1-2_Download'!$F$7</f>
        <v>in der Familie wird vorrangig nicht deutsch gesprochen</v>
      </c>
      <c r="E1248" s="130" t="s">
        <v>1408</v>
      </c>
      <c r="F1248" s="66" t="str">
        <f>VLOOKUP(A1248,[2]Kreise!$A$2:$C$53,3,FALSE)</f>
        <v>K034</v>
      </c>
      <c r="G1248" s="53" t="s">
        <v>1299</v>
      </c>
    </row>
    <row r="1249" spans="1:7" x14ac:dyDescent="0.2">
      <c r="A1249" s="89">
        <f>'2020_3-1-2_Download'!B581</f>
        <v>0</v>
      </c>
      <c r="B1249" s="92">
        <f>'2020_3-1-2_Download'!D581</f>
        <v>2010</v>
      </c>
      <c r="C1249" s="89" t="str">
        <f>'2020_3-1-2_Download'!C581</f>
        <v>Niedersachsen</v>
      </c>
      <c r="D1249" s="89" t="str">
        <f>'2020_3-1-2_Download'!$F$7</f>
        <v>in der Familie wird vorrangig nicht deutsch gesprochen</v>
      </c>
      <c r="E1249" s="130" t="s">
        <v>1408</v>
      </c>
      <c r="F1249" s="66" t="str">
        <f>VLOOKUP(A1249,[2]Kreise!$A$2:$C$53,3,FALSE)</f>
        <v>K030</v>
      </c>
      <c r="G1249" s="53" t="s">
        <v>1300</v>
      </c>
    </row>
    <row r="1250" spans="1:7" x14ac:dyDescent="0.2">
      <c r="A1250" s="89">
        <f>'2020_3-1-2_Download'!B582</f>
        <v>101</v>
      </c>
      <c r="B1250" s="92">
        <f>'2020_3-1-2_Download'!D582</f>
        <v>2009</v>
      </c>
      <c r="C1250" s="89" t="str">
        <f>'2020_3-1-2_Download'!C582</f>
        <v>Braunschweig  Stadt</v>
      </c>
      <c r="D1250" s="89" t="str">
        <f>'2020_3-1-2_Download'!$F$7</f>
        <v>in der Familie wird vorrangig nicht deutsch gesprochen</v>
      </c>
      <c r="E1250" s="130" t="s">
        <v>1408</v>
      </c>
      <c r="F1250" s="66" t="str">
        <f>VLOOKUP(A1250,[2]Kreise!$A$2:$C$53,3,FALSE)</f>
        <v>K03101</v>
      </c>
      <c r="G1250" s="53" t="s">
        <v>1301</v>
      </c>
    </row>
    <row r="1251" spans="1:7" x14ac:dyDescent="0.2">
      <c r="A1251" s="89">
        <f>'2020_3-1-2_Download'!B583</f>
        <v>102</v>
      </c>
      <c r="B1251" s="92">
        <f>'2020_3-1-2_Download'!D583</f>
        <v>2009</v>
      </c>
      <c r="C1251" s="89" t="str">
        <f>'2020_3-1-2_Download'!C583</f>
        <v>Salzgitter  Stadt</v>
      </c>
      <c r="D1251" s="89" t="str">
        <f>'2020_3-1-2_Download'!$F$7</f>
        <v>in der Familie wird vorrangig nicht deutsch gesprochen</v>
      </c>
      <c r="E1251" s="130" t="s">
        <v>1408</v>
      </c>
      <c r="F1251" s="66" t="str">
        <f>VLOOKUP(A1251,[2]Kreise!$A$2:$C$53,3,FALSE)</f>
        <v>K03102</v>
      </c>
      <c r="G1251" s="53" t="s">
        <v>1302</v>
      </c>
    </row>
    <row r="1252" spans="1:7" x14ac:dyDescent="0.2">
      <c r="A1252" s="89">
        <f>'2020_3-1-2_Download'!B584</f>
        <v>103</v>
      </c>
      <c r="B1252" s="92">
        <f>'2020_3-1-2_Download'!D584</f>
        <v>2009</v>
      </c>
      <c r="C1252" s="89" t="str">
        <f>'2020_3-1-2_Download'!C584</f>
        <v>Wolfsburg  Stadt</v>
      </c>
      <c r="D1252" s="89" t="str">
        <f>'2020_3-1-2_Download'!$F$7</f>
        <v>in der Familie wird vorrangig nicht deutsch gesprochen</v>
      </c>
      <c r="E1252" s="130" t="s">
        <v>1408</v>
      </c>
      <c r="F1252" s="66" t="str">
        <f>VLOOKUP(A1252,[2]Kreise!$A$2:$C$53,3,FALSE)</f>
        <v>K03103</v>
      </c>
      <c r="G1252" s="53" t="s">
        <v>1303</v>
      </c>
    </row>
    <row r="1253" spans="1:7" x14ac:dyDescent="0.2">
      <c r="A1253" s="89">
        <f>'2020_3-1-2_Download'!B585</f>
        <v>151</v>
      </c>
      <c r="B1253" s="92">
        <f>'2020_3-1-2_Download'!D585</f>
        <v>2009</v>
      </c>
      <c r="C1253" s="89" t="str">
        <f>'2020_3-1-2_Download'!C585</f>
        <v>Gifhorn</v>
      </c>
      <c r="D1253" s="89" t="str">
        <f>'2020_3-1-2_Download'!$F$7</f>
        <v>in der Familie wird vorrangig nicht deutsch gesprochen</v>
      </c>
      <c r="E1253" s="130" t="s">
        <v>1408</v>
      </c>
      <c r="F1253" s="66" t="str">
        <f>VLOOKUP(A1253,[2]Kreise!$A$2:$C$53,3,FALSE)</f>
        <v>K03151</v>
      </c>
      <c r="G1253" s="53" t="s">
        <v>1304</v>
      </c>
    </row>
    <row r="1254" spans="1:7" x14ac:dyDescent="0.2">
      <c r="A1254" s="89">
        <f>'2020_3-1-2_Download'!B586</f>
        <v>153</v>
      </c>
      <c r="B1254" s="92">
        <f>'2020_3-1-2_Download'!D586</f>
        <v>2009</v>
      </c>
      <c r="C1254" s="89" t="str">
        <f>'2020_3-1-2_Download'!C586</f>
        <v>Goslar</v>
      </c>
      <c r="D1254" s="89" t="str">
        <f>'2020_3-1-2_Download'!$F$7</f>
        <v>in der Familie wird vorrangig nicht deutsch gesprochen</v>
      </c>
      <c r="E1254" s="130" t="s">
        <v>1408</v>
      </c>
      <c r="F1254" s="66" t="str">
        <f>VLOOKUP(A1254,[2]Kreise!$A$2:$C$53,3,FALSE)</f>
        <v>K03153</v>
      </c>
      <c r="G1254" s="53" t="s">
        <v>1305</v>
      </c>
    </row>
    <row r="1255" spans="1:7" x14ac:dyDescent="0.2">
      <c r="A1255" s="89">
        <f>'2020_3-1-2_Download'!B587</f>
        <v>154</v>
      </c>
      <c r="B1255" s="92">
        <f>'2020_3-1-2_Download'!D587</f>
        <v>2009</v>
      </c>
      <c r="C1255" s="89" t="str">
        <f>'2020_3-1-2_Download'!C587</f>
        <v>Helmstedt</v>
      </c>
      <c r="D1255" s="89" t="str">
        <f>'2020_3-1-2_Download'!$F$7</f>
        <v>in der Familie wird vorrangig nicht deutsch gesprochen</v>
      </c>
      <c r="E1255" s="130" t="s">
        <v>1408</v>
      </c>
      <c r="F1255" s="66" t="str">
        <f>VLOOKUP(A1255,[2]Kreise!$A$2:$C$53,3,FALSE)</f>
        <v>K03154</v>
      </c>
      <c r="G1255" s="53" t="s">
        <v>1306</v>
      </c>
    </row>
    <row r="1256" spans="1:7" x14ac:dyDescent="0.2">
      <c r="A1256" s="89">
        <f>'2020_3-1-2_Download'!B588</f>
        <v>155</v>
      </c>
      <c r="B1256" s="92">
        <f>'2020_3-1-2_Download'!D588</f>
        <v>2009</v>
      </c>
      <c r="C1256" s="89" t="str">
        <f>'2020_3-1-2_Download'!C588</f>
        <v>Northeim</v>
      </c>
      <c r="D1256" s="89" t="str">
        <f>'2020_3-1-2_Download'!$F$7</f>
        <v>in der Familie wird vorrangig nicht deutsch gesprochen</v>
      </c>
      <c r="E1256" s="130" t="s">
        <v>1408</v>
      </c>
      <c r="F1256" s="66" t="str">
        <f>VLOOKUP(A1256,[2]Kreise!$A$2:$C$53,3,FALSE)</f>
        <v>K03155</v>
      </c>
      <c r="G1256" s="53" t="s">
        <v>1307</v>
      </c>
    </row>
    <row r="1257" spans="1:7" x14ac:dyDescent="0.2">
      <c r="A1257" s="89">
        <f>'2020_3-1-2_Download'!B589</f>
        <v>157</v>
      </c>
      <c r="B1257" s="92">
        <f>'2020_3-1-2_Download'!D589</f>
        <v>2009</v>
      </c>
      <c r="C1257" s="89" t="str">
        <f>'2020_3-1-2_Download'!C589</f>
        <v>Peine</v>
      </c>
      <c r="D1257" s="89" t="str">
        <f>'2020_3-1-2_Download'!$F$7</f>
        <v>in der Familie wird vorrangig nicht deutsch gesprochen</v>
      </c>
      <c r="E1257" s="130" t="s">
        <v>1408</v>
      </c>
      <c r="F1257" s="66" t="str">
        <f>VLOOKUP(A1257,[2]Kreise!$A$2:$C$53,3,FALSE)</f>
        <v>K03157</v>
      </c>
      <c r="G1257" s="53" t="s">
        <v>1308</v>
      </c>
    </row>
    <row r="1258" spans="1:7" x14ac:dyDescent="0.2">
      <c r="A1258" s="89">
        <f>'2020_3-1-2_Download'!B590</f>
        <v>158</v>
      </c>
      <c r="B1258" s="92">
        <f>'2020_3-1-2_Download'!D590</f>
        <v>2009</v>
      </c>
      <c r="C1258" s="89" t="str">
        <f>'2020_3-1-2_Download'!C590</f>
        <v>Wolfenbüttel</v>
      </c>
      <c r="D1258" s="89" t="str">
        <f>'2020_3-1-2_Download'!$F$7</f>
        <v>in der Familie wird vorrangig nicht deutsch gesprochen</v>
      </c>
      <c r="E1258" s="130" t="s">
        <v>1408</v>
      </c>
      <c r="F1258" s="66" t="str">
        <f>VLOOKUP(A1258,[2]Kreise!$A$2:$C$53,3,FALSE)</f>
        <v>K03158</v>
      </c>
      <c r="G1258" s="53" t="s">
        <v>1309</v>
      </c>
    </row>
    <row r="1259" spans="1:7" x14ac:dyDescent="0.2">
      <c r="A1259" s="89">
        <f>'2020_3-1-2_Download'!B591</f>
        <v>159</v>
      </c>
      <c r="B1259" s="92">
        <f>'2020_3-1-2_Download'!D591</f>
        <v>2009</v>
      </c>
      <c r="C1259" s="89" t="str">
        <f>'2020_3-1-2_Download'!C591</f>
        <v>Göttingen</v>
      </c>
      <c r="D1259" s="89" t="str">
        <f>'2020_3-1-2_Download'!$F$7</f>
        <v>in der Familie wird vorrangig nicht deutsch gesprochen</v>
      </c>
      <c r="E1259" s="130" t="s">
        <v>1408</v>
      </c>
      <c r="F1259" s="66" t="str">
        <f>VLOOKUP(A1259,[2]Kreise!$A$2:$C$53,3,FALSE)</f>
        <v>K03159</v>
      </c>
      <c r="G1259" s="53" t="s">
        <v>1310</v>
      </c>
    </row>
    <row r="1260" spans="1:7" x14ac:dyDescent="0.2">
      <c r="A1260" s="89">
        <f>'2020_3-1-2_Download'!B592</f>
        <v>1</v>
      </c>
      <c r="B1260" s="92">
        <f>'2020_3-1-2_Download'!D592</f>
        <v>2009</v>
      </c>
      <c r="C1260" s="89" t="str">
        <f>'2020_3-1-2_Download'!C592</f>
        <v>Statistische Region Braunschweig</v>
      </c>
      <c r="D1260" s="89" t="str">
        <f>'2020_3-1-2_Download'!$F$7</f>
        <v>in der Familie wird vorrangig nicht deutsch gesprochen</v>
      </c>
      <c r="E1260" s="130" t="s">
        <v>1408</v>
      </c>
      <c r="F1260" s="66" t="str">
        <f>VLOOKUP(A1260,[2]Kreise!$A$2:$C$53,3,FALSE)</f>
        <v>K031</v>
      </c>
      <c r="G1260" s="53" t="s">
        <v>1311</v>
      </c>
    </row>
    <row r="1261" spans="1:7" x14ac:dyDescent="0.2">
      <c r="A1261" s="89">
        <f>'2020_3-1-2_Download'!B593</f>
        <v>241</v>
      </c>
      <c r="B1261" s="92">
        <f>'2020_3-1-2_Download'!D593</f>
        <v>2009</v>
      </c>
      <c r="C1261" s="89" t="str">
        <f>'2020_3-1-2_Download'!C593</f>
        <v>Hannover  Region</v>
      </c>
      <c r="D1261" s="89" t="str">
        <f>'2020_3-1-2_Download'!$F$7</f>
        <v>in der Familie wird vorrangig nicht deutsch gesprochen</v>
      </c>
      <c r="E1261" s="130" t="s">
        <v>1408</v>
      </c>
      <c r="F1261" s="66" t="str">
        <f>VLOOKUP(A1261,[2]Kreise!$A$2:$C$53,3,FALSE)</f>
        <v>K03241</v>
      </c>
      <c r="G1261" s="53" t="s">
        <v>1312</v>
      </c>
    </row>
    <row r="1262" spans="1:7" x14ac:dyDescent="0.2">
      <c r="A1262" s="89">
        <f>'2020_3-1-2_Download'!B594</f>
        <v>241001</v>
      </c>
      <c r="B1262" s="92">
        <f>'2020_3-1-2_Download'!D594</f>
        <v>2009</v>
      </c>
      <c r="C1262" s="89" t="str">
        <f>'2020_3-1-2_Download'!C594</f>
        <v>dav. Hannover  Lhst.</v>
      </c>
      <c r="D1262" s="89" t="str">
        <f>'2020_3-1-2_Download'!$F$7</f>
        <v>in der Familie wird vorrangig nicht deutsch gesprochen</v>
      </c>
      <c r="E1262" s="130" t="s">
        <v>1408</v>
      </c>
      <c r="F1262" s="66" t="str">
        <f>VLOOKUP(A1262,[2]Kreise!$A$2:$C$53,3,FALSE)</f>
        <v>K03241001</v>
      </c>
      <c r="G1262" s="53" t="s">
        <v>1313</v>
      </c>
    </row>
    <row r="1263" spans="1:7" x14ac:dyDescent="0.2">
      <c r="A1263" s="89">
        <f>'2020_3-1-2_Download'!B595</f>
        <v>241999</v>
      </c>
      <c r="B1263" s="92">
        <f>'2020_3-1-2_Download'!D595</f>
        <v>2009</v>
      </c>
      <c r="C1263" s="89" t="str">
        <f>'2020_3-1-2_Download'!C595</f>
        <v>dav. Hannover  Umland</v>
      </c>
      <c r="D1263" s="89" t="str">
        <f>'2020_3-1-2_Download'!$F$7</f>
        <v>in der Familie wird vorrangig nicht deutsch gesprochen</v>
      </c>
      <c r="E1263" s="130" t="s">
        <v>1408</v>
      </c>
      <c r="F1263" s="66" t="str">
        <f>VLOOKUP(A1263,[2]Kreise!$A$2:$C$53,3,FALSE)</f>
        <v>K03241999</v>
      </c>
      <c r="G1263" s="53" t="s">
        <v>1314</v>
      </c>
    </row>
    <row r="1264" spans="1:7" x14ac:dyDescent="0.2">
      <c r="A1264" s="89">
        <f>'2020_3-1-2_Download'!B596</f>
        <v>251</v>
      </c>
      <c r="B1264" s="92">
        <f>'2020_3-1-2_Download'!D596</f>
        <v>2009</v>
      </c>
      <c r="C1264" s="89" t="str">
        <f>'2020_3-1-2_Download'!C596</f>
        <v>Diepholz</v>
      </c>
      <c r="D1264" s="89" t="str">
        <f>'2020_3-1-2_Download'!$F$7</f>
        <v>in der Familie wird vorrangig nicht deutsch gesprochen</v>
      </c>
      <c r="E1264" s="130" t="s">
        <v>1408</v>
      </c>
      <c r="F1264" s="66" t="str">
        <f>VLOOKUP(A1264,[2]Kreise!$A$2:$C$53,3,FALSE)</f>
        <v>K03251</v>
      </c>
      <c r="G1264" s="53" t="s">
        <v>1315</v>
      </c>
    </row>
    <row r="1265" spans="1:7" x14ac:dyDescent="0.2">
      <c r="A1265" s="89">
        <f>'2020_3-1-2_Download'!B597</f>
        <v>252</v>
      </c>
      <c r="B1265" s="92">
        <f>'2020_3-1-2_Download'!D597</f>
        <v>2009</v>
      </c>
      <c r="C1265" s="89" t="str">
        <f>'2020_3-1-2_Download'!C597</f>
        <v>Hameln-Pyrmont</v>
      </c>
      <c r="D1265" s="89" t="str">
        <f>'2020_3-1-2_Download'!$F$7</f>
        <v>in der Familie wird vorrangig nicht deutsch gesprochen</v>
      </c>
      <c r="E1265" s="130" t="s">
        <v>1408</v>
      </c>
      <c r="F1265" s="66" t="str">
        <f>VLOOKUP(A1265,[2]Kreise!$A$2:$C$53,3,FALSE)</f>
        <v>K03252</v>
      </c>
      <c r="G1265" s="53" t="s">
        <v>1316</v>
      </c>
    </row>
    <row r="1266" spans="1:7" x14ac:dyDescent="0.2">
      <c r="A1266" s="89">
        <f>'2020_3-1-2_Download'!B598</f>
        <v>254</v>
      </c>
      <c r="B1266" s="92">
        <f>'2020_3-1-2_Download'!D598</f>
        <v>2009</v>
      </c>
      <c r="C1266" s="89" t="str">
        <f>'2020_3-1-2_Download'!C598</f>
        <v>Hildesheim</v>
      </c>
      <c r="D1266" s="89" t="str">
        <f>'2020_3-1-2_Download'!$F$7</f>
        <v>in der Familie wird vorrangig nicht deutsch gesprochen</v>
      </c>
      <c r="E1266" s="130" t="s">
        <v>1408</v>
      </c>
      <c r="F1266" s="66" t="str">
        <f>VLOOKUP(A1266,[2]Kreise!$A$2:$C$53,3,FALSE)</f>
        <v>K03254</v>
      </c>
      <c r="G1266" s="53" t="s">
        <v>1317</v>
      </c>
    </row>
    <row r="1267" spans="1:7" x14ac:dyDescent="0.2">
      <c r="A1267" s="89">
        <f>'2020_3-1-2_Download'!B599</f>
        <v>255</v>
      </c>
      <c r="B1267" s="92">
        <f>'2020_3-1-2_Download'!D599</f>
        <v>2009</v>
      </c>
      <c r="C1267" s="89" t="str">
        <f>'2020_3-1-2_Download'!C599</f>
        <v>Holzminden</v>
      </c>
      <c r="D1267" s="89" t="str">
        <f>'2020_3-1-2_Download'!$F$7</f>
        <v>in der Familie wird vorrangig nicht deutsch gesprochen</v>
      </c>
      <c r="E1267" s="130" t="s">
        <v>1408</v>
      </c>
      <c r="F1267" s="66" t="str">
        <f>VLOOKUP(A1267,[2]Kreise!$A$2:$C$53,3,FALSE)</f>
        <v>K03255</v>
      </c>
      <c r="G1267" s="53" t="s">
        <v>1318</v>
      </c>
    </row>
    <row r="1268" spans="1:7" x14ac:dyDescent="0.2">
      <c r="A1268" s="89">
        <f>'2020_3-1-2_Download'!B600</f>
        <v>256</v>
      </c>
      <c r="B1268" s="92">
        <f>'2020_3-1-2_Download'!D600</f>
        <v>2009</v>
      </c>
      <c r="C1268" s="89" t="str">
        <f>'2020_3-1-2_Download'!C600</f>
        <v>Nienburg (Weser)</v>
      </c>
      <c r="D1268" s="89" t="str">
        <f>'2020_3-1-2_Download'!$F$7</f>
        <v>in der Familie wird vorrangig nicht deutsch gesprochen</v>
      </c>
      <c r="E1268" s="130" t="s">
        <v>1408</v>
      </c>
      <c r="F1268" s="66" t="str">
        <f>VLOOKUP(A1268,[2]Kreise!$A$2:$C$53,3,FALSE)</f>
        <v>K03256</v>
      </c>
      <c r="G1268" s="53" t="s">
        <v>1319</v>
      </c>
    </row>
    <row r="1269" spans="1:7" x14ac:dyDescent="0.2">
      <c r="A1269" s="89">
        <f>'2020_3-1-2_Download'!B601</f>
        <v>257</v>
      </c>
      <c r="B1269" s="92">
        <f>'2020_3-1-2_Download'!D601</f>
        <v>2009</v>
      </c>
      <c r="C1269" s="89" t="str">
        <f>'2020_3-1-2_Download'!C601</f>
        <v>Schaumburg</v>
      </c>
      <c r="D1269" s="89" t="str">
        <f>'2020_3-1-2_Download'!$F$7</f>
        <v>in der Familie wird vorrangig nicht deutsch gesprochen</v>
      </c>
      <c r="E1269" s="130" t="s">
        <v>1408</v>
      </c>
      <c r="F1269" s="66" t="str">
        <f>VLOOKUP(A1269,[2]Kreise!$A$2:$C$53,3,FALSE)</f>
        <v>K03257</v>
      </c>
      <c r="G1269" s="53" t="s">
        <v>1320</v>
      </c>
    </row>
    <row r="1270" spans="1:7" x14ac:dyDescent="0.2">
      <c r="A1270" s="89">
        <f>'2020_3-1-2_Download'!B602</f>
        <v>2</v>
      </c>
      <c r="B1270" s="92">
        <f>'2020_3-1-2_Download'!D602</f>
        <v>2009</v>
      </c>
      <c r="C1270" s="89" t="str">
        <f>'2020_3-1-2_Download'!C602</f>
        <v>Statistische Region Hannover</v>
      </c>
      <c r="D1270" s="89" t="str">
        <f>'2020_3-1-2_Download'!$F$7</f>
        <v>in der Familie wird vorrangig nicht deutsch gesprochen</v>
      </c>
      <c r="E1270" s="130" t="s">
        <v>1408</v>
      </c>
      <c r="F1270" s="66" t="str">
        <f>VLOOKUP(A1270,[2]Kreise!$A$2:$C$53,3,FALSE)</f>
        <v>K032</v>
      </c>
      <c r="G1270" s="53" t="s">
        <v>1321</v>
      </c>
    </row>
    <row r="1271" spans="1:7" x14ac:dyDescent="0.2">
      <c r="A1271" s="89">
        <f>'2020_3-1-2_Download'!B603</f>
        <v>351</v>
      </c>
      <c r="B1271" s="92">
        <f>'2020_3-1-2_Download'!D603</f>
        <v>2009</v>
      </c>
      <c r="C1271" s="89" t="str">
        <f>'2020_3-1-2_Download'!C603</f>
        <v>Celle</v>
      </c>
      <c r="D1271" s="89" t="str">
        <f>'2020_3-1-2_Download'!$F$7</f>
        <v>in der Familie wird vorrangig nicht deutsch gesprochen</v>
      </c>
      <c r="E1271" s="130" t="s">
        <v>1408</v>
      </c>
      <c r="F1271" s="66" t="str">
        <f>VLOOKUP(A1271,[2]Kreise!$A$2:$C$53,3,FALSE)</f>
        <v>K03351</v>
      </c>
      <c r="G1271" s="53" t="s">
        <v>1322</v>
      </c>
    </row>
    <row r="1272" spans="1:7" x14ac:dyDescent="0.2">
      <c r="A1272" s="89">
        <f>'2020_3-1-2_Download'!B604</f>
        <v>352</v>
      </c>
      <c r="B1272" s="92">
        <f>'2020_3-1-2_Download'!D604</f>
        <v>2009</v>
      </c>
      <c r="C1272" s="89" t="str">
        <f>'2020_3-1-2_Download'!C604</f>
        <v>Cuxhaven</v>
      </c>
      <c r="D1272" s="89" t="str">
        <f>'2020_3-1-2_Download'!$F$7</f>
        <v>in der Familie wird vorrangig nicht deutsch gesprochen</v>
      </c>
      <c r="E1272" s="130" t="s">
        <v>1408</v>
      </c>
      <c r="F1272" s="66" t="str">
        <f>VLOOKUP(A1272,[2]Kreise!$A$2:$C$53,3,FALSE)</f>
        <v>K03352</v>
      </c>
      <c r="G1272" s="53" t="s">
        <v>1323</v>
      </c>
    </row>
    <row r="1273" spans="1:7" x14ac:dyDescent="0.2">
      <c r="A1273" s="89">
        <f>'2020_3-1-2_Download'!B605</f>
        <v>353</v>
      </c>
      <c r="B1273" s="92">
        <f>'2020_3-1-2_Download'!D605</f>
        <v>2009</v>
      </c>
      <c r="C1273" s="89" t="str">
        <f>'2020_3-1-2_Download'!C605</f>
        <v>Harburg</v>
      </c>
      <c r="D1273" s="89" t="str">
        <f>'2020_3-1-2_Download'!$F$7</f>
        <v>in der Familie wird vorrangig nicht deutsch gesprochen</v>
      </c>
      <c r="E1273" s="130" t="s">
        <v>1408</v>
      </c>
      <c r="F1273" s="66" t="str">
        <f>VLOOKUP(A1273,[2]Kreise!$A$2:$C$53,3,FALSE)</f>
        <v>K03353</v>
      </c>
      <c r="G1273" s="53" t="s">
        <v>1324</v>
      </c>
    </row>
    <row r="1274" spans="1:7" x14ac:dyDescent="0.2">
      <c r="A1274" s="89">
        <f>'2020_3-1-2_Download'!B606</f>
        <v>354</v>
      </c>
      <c r="B1274" s="92">
        <f>'2020_3-1-2_Download'!D606</f>
        <v>2009</v>
      </c>
      <c r="C1274" s="89" t="str">
        <f>'2020_3-1-2_Download'!C606</f>
        <v>Lüchow-Dannenberg</v>
      </c>
      <c r="D1274" s="89" t="str">
        <f>'2020_3-1-2_Download'!$F$7</f>
        <v>in der Familie wird vorrangig nicht deutsch gesprochen</v>
      </c>
      <c r="E1274" s="130" t="s">
        <v>1408</v>
      </c>
      <c r="F1274" s="66" t="str">
        <f>VLOOKUP(A1274,[2]Kreise!$A$2:$C$53,3,FALSE)</f>
        <v>K03354</v>
      </c>
      <c r="G1274" s="53" t="s">
        <v>1325</v>
      </c>
    </row>
    <row r="1275" spans="1:7" x14ac:dyDescent="0.2">
      <c r="A1275" s="89">
        <f>'2020_3-1-2_Download'!B607</f>
        <v>355</v>
      </c>
      <c r="B1275" s="92">
        <f>'2020_3-1-2_Download'!D607</f>
        <v>2009</v>
      </c>
      <c r="C1275" s="89" t="str">
        <f>'2020_3-1-2_Download'!C607</f>
        <v>Lüneburg</v>
      </c>
      <c r="D1275" s="89" t="str">
        <f>'2020_3-1-2_Download'!$F$7</f>
        <v>in der Familie wird vorrangig nicht deutsch gesprochen</v>
      </c>
      <c r="E1275" s="130" t="s">
        <v>1408</v>
      </c>
      <c r="F1275" s="66" t="str">
        <f>VLOOKUP(A1275,[2]Kreise!$A$2:$C$53,3,FALSE)</f>
        <v>K03355</v>
      </c>
      <c r="G1275" s="53" t="s">
        <v>1326</v>
      </c>
    </row>
    <row r="1276" spans="1:7" x14ac:dyDescent="0.2">
      <c r="A1276" s="89">
        <f>'2020_3-1-2_Download'!B608</f>
        <v>356</v>
      </c>
      <c r="B1276" s="92">
        <f>'2020_3-1-2_Download'!D608</f>
        <v>2009</v>
      </c>
      <c r="C1276" s="89" t="str">
        <f>'2020_3-1-2_Download'!C608</f>
        <v>Osterholz</v>
      </c>
      <c r="D1276" s="89" t="str">
        <f>'2020_3-1-2_Download'!$F$7</f>
        <v>in der Familie wird vorrangig nicht deutsch gesprochen</v>
      </c>
      <c r="E1276" s="130" t="s">
        <v>1408</v>
      </c>
      <c r="F1276" s="66" t="str">
        <f>VLOOKUP(A1276,[2]Kreise!$A$2:$C$53,3,FALSE)</f>
        <v>K03356</v>
      </c>
      <c r="G1276" s="53" t="s">
        <v>1327</v>
      </c>
    </row>
    <row r="1277" spans="1:7" x14ac:dyDescent="0.2">
      <c r="A1277" s="89">
        <f>'2020_3-1-2_Download'!B609</f>
        <v>357</v>
      </c>
      <c r="B1277" s="92">
        <f>'2020_3-1-2_Download'!D609</f>
        <v>2009</v>
      </c>
      <c r="C1277" s="89" t="str">
        <f>'2020_3-1-2_Download'!C609</f>
        <v>Rotenburg (Wümme)</v>
      </c>
      <c r="D1277" s="89" t="str">
        <f>'2020_3-1-2_Download'!$F$7</f>
        <v>in der Familie wird vorrangig nicht deutsch gesprochen</v>
      </c>
      <c r="E1277" s="130" t="s">
        <v>1408</v>
      </c>
      <c r="F1277" s="66" t="str">
        <f>VLOOKUP(A1277,[2]Kreise!$A$2:$C$53,3,FALSE)</f>
        <v>K03357</v>
      </c>
      <c r="G1277" s="53" t="s">
        <v>1328</v>
      </c>
    </row>
    <row r="1278" spans="1:7" x14ac:dyDescent="0.2">
      <c r="A1278" s="89">
        <f>'2020_3-1-2_Download'!B610</f>
        <v>358</v>
      </c>
      <c r="B1278" s="92">
        <f>'2020_3-1-2_Download'!D610</f>
        <v>2009</v>
      </c>
      <c r="C1278" s="89" t="str">
        <f>'2020_3-1-2_Download'!C610</f>
        <v>Heidekreis</v>
      </c>
      <c r="D1278" s="89" t="str">
        <f>'2020_3-1-2_Download'!$F$7</f>
        <v>in der Familie wird vorrangig nicht deutsch gesprochen</v>
      </c>
      <c r="E1278" s="130" t="s">
        <v>1408</v>
      </c>
      <c r="F1278" s="66" t="str">
        <f>VLOOKUP(A1278,[2]Kreise!$A$2:$C$53,3,FALSE)</f>
        <v>K03358</v>
      </c>
      <c r="G1278" s="53" t="s">
        <v>1329</v>
      </c>
    </row>
    <row r="1279" spans="1:7" x14ac:dyDescent="0.2">
      <c r="A1279" s="89">
        <f>'2020_3-1-2_Download'!B611</f>
        <v>359</v>
      </c>
      <c r="B1279" s="92">
        <f>'2020_3-1-2_Download'!D611</f>
        <v>2009</v>
      </c>
      <c r="C1279" s="89" t="str">
        <f>'2020_3-1-2_Download'!C611</f>
        <v>Stade</v>
      </c>
      <c r="D1279" s="89" t="str">
        <f>'2020_3-1-2_Download'!$F$7</f>
        <v>in der Familie wird vorrangig nicht deutsch gesprochen</v>
      </c>
      <c r="E1279" s="130" t="s">
        <v>1408</v>
      </c>
      <c r="F1279" s="66" t="str">
        <f>VLOOKUP(A1279,[2]Kreise!$A$2:$C$53,3,FALSE)</f>
        <v>K03359</v>
      </c>
      <c r="G1279" s="53" t="s">
        <v>1330</v>
      </c>
    </row>
    <row r="1280" spans="1:7" x14ac:dyDescent="0.2">
      <c r="A1280" s="89">
        <f>'2020_3-1-2_Download'!B612</f>
        <v>360</v>
      </c>
      <c r="B1280" s="92">
        <f>'2020_3-1-2_Download'!D612</f>
        <v>2009</v>
      </c>
      <c r="C1280" s="89" t="str">
        <f>'2020_3-1-2_Download'!C612</f>
        <v>Uelzen</v>
      </c>
      <c r="D1280" s="89" t="str">
        <f>'2020_3-1-2_Download'!$F$7</f>
        <v>in der Familie wird vorrangig nicht deutsch gesprochen</v>
      </c>
      <c r="E1280" s="130" t="s">
        <v>1408</v>
      </c>
      <c r="F1280" s="66" t="str">
        <f>VLOOKUP(A1280,[2]Kreise!$A$2:$C$53,3,FALSE)</f>
        <v>K03360</v>
      </c>
      <c r="G1280" s="53" t="s">
        <v>1331</v>
      </c>
    </row>
    <row r="1281" spans="1:7" x14ac:dyDescent="0.2">
      <c r="A1281" s="89">
        <f>'2020_3-1-2_Download'!B613</f>
        <v>361</v>
      </c>
      <c r="B1281" s="92">
        <f>'2020_3-1-2_Download'!D613</f>
        <v>2009</v>
      </c>
      <c r="C1281" s="89" t="str">
        <f>'2020_3-1-2_Download'!C613</f>
        <v>Verden</v>
      </c>
      <c r="D1281" s="89" t="str">
        <f>'2020_3-1-2_Download'!$F$7</f>
        <v>in der Familie wird vorrangig nicht deutsch gesprochen</v>
      </c>
      <c r="E1281" s="130" t="s">
        <v>1408</v>
      </c>
      <c r="F1281" s="66" t="str">
        <f>VLOOKUP(A1281,[2]Kreise!$A$2:$C$53,3,FALSE)</f>
        <v>K03361</v>
      </c>
      <c r="G1281" s="53" t="s">
        <v>1332</v>
      </c>
    </row>
    <row r="1282" spans="1:7" x14ac:dyDescent="0.2">
      <c r="A1282" s="89">
        <f>'2020_3-1-2_Download'!B614</f>
        <v>3</v>
      </c>
      <c r="B1282" s="92">
        <f>'2020_3-1-2_Download'!D614</f>
        <v>2009</v>
      </c>
      <c r="C1282" s="89" t="str">
        <f>'2020_3-1-2_Download'!C614</f>
        <v>Statistische Region Lüneburg</v>
      </c>
      <c r="D1282" s="89" t="str">
        <f>'2020_3-1-2_Download'!$F$7</f>
        <v>in der Familie wird vorrangig nicht deutsch gesprochen</v>
      </c>
      <c r="E1282" s="130" t="s">
        <v>1408</v>
      </c>
      <c r="F1282" s="66" t="str">
        <f>VLOOKUP(A1282,[2]Kreise!$A$2:$C$53,3,FALSE)</f>
        <v>K033</v>
      </c>
      <c r="G1282" s="53" t="s">
        <v>1333</v>
      </c>
    </row>
    <row r="1283" spans="1:7" x14ac:dyDescent="0.2">
      <c r="A1283" s="89">
        <f>'2020_3-1-2_Download'!B615</f>
        <v>401</v>
      </c>
      <c r="B1283" s="92">
        <f>'2020_3-1-2_Download'!D615</f>
        <v>2009</v>
      </c>
      <c r="C1283" s="89" t="str">
        <f>'2020_3-1-2_Download'!C615</f>
        <v>Delmenhorst  Stadt</v>
      </c>
      <c r="D1283" s="89" t="str">
        <f>'2020_3-1-2_Download'!$F$7</f>
        <v>in der Familie wird vorrangig nicht deutsch gesprochen</v>
      </c>
      <c r="E1283" s="130" t="s">
        <v>1408</v>
      </c>
      <c r="F1283" s="66" t="str">
        <f>VLOOKUP(A1283,[2]Kreise!$A$2:$C$53,3,FALSE)</f>
        <v>K03401</v>
      </c>
      <c r="G1283" s="53" t="s">
        <v>1334</v>
      </c>
    </row>
    <row r="1284" spans="1:7" x14ac:dyDescent="0.2">
      <c r="A1284" s="89">
        <f>'2020_3-1-2_Download'!B616</f>
        <v>402</v>
      </c>
      <c r="B1284" s="92">
        <f>'2020_3-1-2_Download'!D616</f>
        <v>2009</v>
      </c>
      <c r="C1284" s="89" t="str">
        <f>'2020_3-1-2_Download'!C616</f>
        <v>Emden  Stadt</v>
      </c>
      <c r="D1284" s="89" t="str">
        <f>'2020_3-1-2_Download'!$F$7</f>
        <v>in der Familie wird vorrangig nicht deutsch gesprochen</v>
      </c>
      <c r="E1284" s="130" t="s">
        <v>1408</v>
      </c>
      <c r="F1284" s="66" t="str">
        <f>VLOOKUP(A1284,[2]Kreise!$A$2:$C$53,3,FALSE)</f>
        <v>K03402</v>
      </c>
      <c r="G1284" s="53" t="s">
        <v>1335</v>
      </c>
    </row>
    <row r="1285" spans="1:7" x14ac:dyDescent="0.2">
      <c r="A1285" s="89">
        <f>'2020_3-1-2_Download'!B617</f>
        <v>403</v>
      </c>
      <c r="B1285" s="92">
        <f>'2020_3-1-2_Download'!D617</f>
        <v>2009</v>
      </c>
      <c r="C1285" s="89" t="str">
        <f>'2020_3-1-2_Download'!C617</f>
        <v>Oldenburg(Oldb)  Stadt</v>
      </c>
      <c r="D1285" s="89" t="str">
        <f>'2020_3-1-2_Download'!$F$7</f>
        <v>in der Familie wird vorrangig nicht deutsch gesprochen</v>
      </c>
      <c r="E1285" s="130" t="s">
        <v>1408</v>
      </c>
      <c r="F1285" s="66" t="str">
        <f>VLOOKUP(A1285,[2]Kreise!$A$2:$C$53,3,FALSE)</f>
        <v>K03403</v>
      </c>
      <c r="G1285" s="53" t="s">
        <v>1336</v>
      </c>
    </row>
    <row r="1286" spans="1:7" x14ac:dyDescent="0.2">
      <c r="A1286" s="89">
        <f>'2020_3-1-2_Download'!B618</f>
        <v>404</v>
      </c>
      <c r="B1286" s="92">
        <f>'2020_3-1-2_Download'!D618</f>
        <v>2009</v>
      </c>
      <c r="C1286" s="89" t="str">
        <f>'2020_3-1-2_Download'!C618</f>
        <v>Osnabrück  Stadt</v>
      </c>
      <c r="D1286" s="89" t="str">
        <f>'2020_3-1-2_Download'!$F$7</f>
        <v>in der Familie wird vorrangig nicht deutsch gesprochen</v>
      </c>
      <c r="E1286" s="130" t="s">
        <v>1408</v>
      </c>
      <c r="F1286" s="66" t="str">
        <f>VLOOKUP(A1286,[2]Kreise!$A$2:$C$53,3,FALSE)</f>
        <v>K03404</v>
      </c>
      <c r="G1286" s="53" t="s">
        <v>1337</v>
      </c>
    </row>
    <row r="1287" spans="1:7" x14ac:dyDescent="0.2">
      <c r="A1287" s="89">
        <f>'2020_3-1-2_Download'!B619</f>
        <v>405</v>
      </c>
      <c r="B1287" s="92">
        <f>'2020_3-1-2_Download'!D619</f>
        <v>2009</v>
      </c>
      <c r="C1287" s="89" t="str">
        <f>'2020_3-1-2_Download'!C619</f>
        <v>Wilhelmshaven  Stadt</v>
      </c>
      <c r="D1287" s="89" t="str">
        <f>'2020_3-1-2_Download'!$F$7</f>
        <v>in der Familie wird vorrangig nicht deutsch gesprochen</v>
      </c>
      <c r="E1287" s="130" t="s">
        <v>1408</v>
      </c>
      <c r="F1287" s="66" t="str">
        <f>VLOOKUP(A1287,[2]Kreise!$A$2:$C$53,3,FALSE)</f>
        <v>K03405</v>
      </c>
      <c r="G1287" s="53" t="s">
        <v>1338</v>
      </c>
    </row>
    <row r="1288" spans="1:7" x14ac:dyDescent="0.2">
      <c r="A1288" s="89">
        <f>'2020_3-1-2_Download'!B620</f>
        <v>451</v>
      </c>
      <c r="B1288" s="92">
        <f>'2020_3-1-2_Download'!D620</f>
        <v>2009</v>
      </c>
      <c r="C1288" s="89" t="str">
        <f>'2020_3-1-2_Download'!C620</f>
        <v>Ammerland</v>
      </c>
      <c r="D1288" s="89" t="str">
        <f>'2020_3-1-2_Download'!$F$7</f>
        <v>in der Familie wird vorrangig nicht deutsch gesprochen</v>
      </c>
      <c r="E1288" s="130" t="s">
        <v>1408</v>
      </c>
      <c r="F1288" s="66" t="str">
        <f>VLOOKUP(A1288,[2]Kreise!$A$2:$C$53,3,FALSE)</f>
        <v>K03451</v>
      </c>
      <c r="G1288" s="53" t="s">
        <v>1339</v>
      </c>
    </row>
    <row r="1289" spans="1:7" x14ac:dyDescent="0.2">
      <c r="A1289" s="89">
        <f>'2020_3-1-2_Download'!B621</f>
        <v>452</v>
      </c>
      <c r="B1289" s="92">
        <f>'2020_3-1-2_Download'!D621</f>
        <v>2009</v>
      </c>
      <c r="C1289" s="89" t="str">
        <f>'2020_3-1-2_Download'!C621</f>
        <v>Aurich</v>
      </c>
      <c r="D1289" s="89" t="str">
        <f>'2020_3-1-2_Download'!$F$7</f>
        <v>in der Familie wird vorrangig nicht deutsch gesprochen</v>
      </c>
      <c r="E1289" s="130" t="s">
        <v>1408</v>
      </c>
      <c r="F1289" s="66" t="str">
        <f>VLOOKUP(A1289,[2]Kreise!$A$2:$C$53,3,FALSE)</f>
        <v>K03452</v>
      </c>
      <c r="G1289" s="53" t="s">
        <v>1340</v>
      </c>
    </row>
    <row r="1290" spans="1:7" x14ac:dyDescent="0.2">
      <c r="A1290" s="89">
        <f>'2020_3-1-2_Download'!B622</f>
        <v>453</v>
      </c>
      <c r="B1290" s="92">
        <f>'2020_3-1-2_Download'!D622</f>
        <v>2009</v>
      </c>
      <c r="C1290" s="89" t="str">
        <f>'2020_3-1-2_Download'!C622</f>
        <v>Cloppenburg</v>
      </c>
      <c r="D1290" s="89" t="str">
        <f>'2020_3-1-2_Download'!$F$7</f>
        <v>in der Familie wird vorrangig nicht deutsch gesprochen</v>
      </c>
      <c r="E1290" s="130" t="s">
        <v>1408</v>
      </c>
      <c r="F1290" s="66" t="str">
        <f>VLOOKUP(A1290,[2]Kreise!$A$2:$C$53,3,FALSE)</f>
        <v>K03453</v>
      </c>
      <c r="G1290" s="53" t="s">
        <v>1341</v>
      </c>
    </row>
    <row r="1291" spans="1:7" x14ac:dyDescent="0.2">
      <c r="A1291" s="89">
        <f>'2020_3-1-2_Download'!B623</f>
        <v>454</v>
      </c>
      <c r="B1291" s="92">
        <f>'2020_3-1-2_Download'!D623</f>
        <v>2009</v>
      </c>
      <c r="C1291" s="89" t="str">
        <f>'2020_3-1-2_Download'!C623</f>
        <v>Emsland</v>
      </c>
      <c r="D1291" s="89" t="str">
        <f>'2020_3-1-2_Download'!$F$7</f>
        <v>in der Familie wird vorrangig nicht deutsch gesprochen</v>
      </c>
      <c r="E1291" s="130" t="s">
        <v>1408</v>
      </c>
      <c r="F1291" s="66" t="str">
        <f>VLOOKUP(A1291,[2]Kreise!$A$2:$C$53,3,FALSE)</f>
        <v>K03454</v>
      </c>
      <c r="G1291" s="53" t="s">
        <v>994</v>
      </c>
    </row>
    <row r="1292" spans="1:7" x14ac:dyDescent="0.2">
      <c r="A1292" s="89">
        <f>'2020_3-1-2_Download'!B624</f>
        <v>455</v>
      </c>
      <c r="B1292" s="92">
        <f>'2020_3-1-2_Download'!D624</f>
        <v>2009</v>
      </c>
      <c r="C1292" s="89" t="str">
        <f>'2020_3-1-2_Download'!C624</f>
        <v>Friesland</v>
      </c>
      <c r="D1292" s="89" t="str">
        <f>'2020_3-1-2_Download'!$F$7</f>
        <v>in der Familie wird vorrangig nicht deutsch gesprochen</v>
      </c>
      <c r="E1292" s="130" t="s">
        <v>1408</v>
      </c>
      <c r="F1292" s="66" t="str">
        <f>VLOOKUP(A1292,[2]Kreise!$A$2:$C$53,3,FALSE)</f>
        <v>K03455</v>
      </c>
      <c r="G1292" s="53" t="s">
        <v>1342</v>
      </c>
    </row>
    <row r="1293" spans="1:7" x14ac:dyDescent="0.2">
      <c r="A1293" s="89">
        <f>'2020_3-1-2_Download'!B625</f>
        <v>456</v>
      </c>
      <c r="B1293" s="92">
        <f>'2020_3-1-2_Download'!D625</f>
        <v>2009</v>
      </c>
      <c r="C1293" s="89" t="str">
        <f>'2020_3-1-2_Download'!C625</f>
        <v>Grafschaft Bentheim</v>
      </c>
      <c r="D1293" s="89" t="str">
        <f>'2020_3-1-2_Download'!$F$7</f>
        <v>in der Familie wird vorrangig nicht deutsch gesprochen</v>
      </c>
      <c r="E1293" s="130" t="s">
        <v>1408</v>
      </c>
      <c r="F1293" s="66" t="str">
        <f>VLOOKUP(A1293,[2]Kreise!$A$2:$C$53,3,FALSE)</f>
        <v>K03456</v>
      </c>
      <c r="G1293" s="53" t="s">
        <v>1343</v>
      </c>
    </row>
    <row r="1294" spans="1:7" x14ac:dyDescent="0.2">
      <c r="A1294" s="89">
        <f>'2020_3-1-2_Download'!B626</f>
        <v>457</v>
      </c>
      <c r="B1294" s="92">
        <f>'2020_3-1-2_Download'!D626</f>
        <v>2009</v>
      </c>
      <c r="C1294" s="89" t="str">
        <f>'2020_3-1-2_Download'!C626</f>
        <v>Leer</v>
      </c>
      <c r="D1294" s="89" t="str">
        <f>'2020_3-1-2_Download'!$F$7</f>
        <v>in der Familie wird vorrangig nicht deutsch gesprochen</v>
      </c>
      <c r="E1294" s="130" t="s">
        <v>1408</v>
      </c>
      <c r="F1294" s="66" t="str">
        <f>VLOOKUP(A1294,[2]Kreise!$A$2:$C$53,3,FALSE)</f>
        <v>K03457</v>
      </c>
      <c r="G1294" s="53" t="s">
        <v>1344</v>
      </c>
    </row>
    <row r="1295" spans="1:7" x14ac:dyDescent="0.2">
      <c r="A1295" s="89">
        <f>'2020_3-1-2_Download'!B627</f>
        <v>458</v>
      </c>
      <c r="B1295" s="92">
        <f>'2020_3-1-2_Download'!D627</f>
        <v>2009</v>
      </c>
      <c r="C1295" s="89" t="str">
        <f>'2020_3-1-2_Download'!C627</f>
        <v>Oldenburg</v>
      </c>
      <c r="D1295" s="89" t="str">
        <f>'2020_3-1-2_Download'!$F$7</f>
        <v>in der Familie wird vorrangig nicht deutsch gesprochen</v>
      </c>
      <c r="E1295" s="130" t="s">
        <v>1408</v>
      </c>
      <c r="F1295" s="66" t="str">
        <f>VLOOKUP(A1295,[2]Kreise!$A$2:$C$53,3,FALSE)</f>
        <v>K03458</v>
      </c>
      <c r="G1295" s="53" t="s">
        <v>1345</v>
      </c>
    </row>
    <row r="1296" spans="1:7" x14ac:dyDescent="0.2">
      <c r="A1296" s="89">
        <f>'2020_3-1-2_Download'!B628</f>
        <v>459</v>
      </c>
      <c r="B1296" s="92">
        <f>'2020_3-1-2_Download'!D628</f>
        <v>2009</v>
      </c>
      <c r="C1296" s="89" t="str">
        <f>'2020_3-1-2_Download'!C628</f>
        <v>Osnabrück</v>
      </c>
      <c r="D1296" s="89" t="str">
        <f>'2020_3-1-2_Download'!$F$7</f>
        <v>in der Familie wird vorrangig nicht deutsch gesprochen</v>
      </c>
      <c r="E1296" s="130" t="s">
        <v>1408</v>
      </c>
      <c r="F1296" s="66" t="str">
        <f>VLOOKUP(A1296,[2]Kreise!$A$2:$C$53,3,FALSE)</f>
        <v>K03459</v>
      </c>
      <c r="G1296" s="53" t="s">
        <v>1346</v>
      </c>
    </row>
    <row r="1297" spans="1:7" x14ac:dyDescent="0.2">
      <c r="A1297" s="89">
        <f>'2020_3-1-2_Download'!B629</f>
        <v>460</v>
      </c>
      <c r="B1297" s="92">
        <f>'2020_3-1-2_Download'!D629</f>
        <v>2009</v>
      </c>
      <c r="C1297" s="89" t="str">
        <f>'2020_3-1-2_Download'!C629</f>
        <v>Vechta</v>
      </c>
      <c r="D1297" s="89" t="str">
        <f>'2020_3-1-2_Download'!$F$7</f>
        <v>in der Familie wird vorrangig nicht deutsch gesprochen</v>
      </c>
      <c r="E1297" s="130" t="s">
        <v>1408</v>
      </c>
      <c r="F1297" s="66" t="str">
        <f>VLOOKUP(A1297,[2]Kreise!$A$2:$C$53,3,FALSE)</f>
        <v>K03460</v>
      </c>
      <c r="G1297" s="53" t="s">
        <v>1347</v>
      </c>
    </row>
    <row r="1298" spans="1:7" x14ac:dyDescent="0.2">
      <c r="A1298" s="89">
        <f>'2020_3-1-2_Download'!B630</f>
        <v>461</v>
      </c>
      <c r="B1298" s="92">
        <f>'2020_3-1-2_Download'!D630</f>
        <v>2009</v>
      </c>
      <c r="C1298" s="89" t="str">
        <f>'2020_3-1-2_Download'!C630</f>
        <v>Wesermarsch</v>
      </c>
      <c r="D1298" s="89" t="str">
        <f>'2020_3-1-2_Download'!$F$7</f>
        <v>in der Familie wird vorrangig nicht deutsch gesprochen</v>
      </c>
      <c r="E1298" s="130" t="s">
        <v>1408</v>
      </c>
      <c r="F1298" s="66" t="str">
        <f>VLOOKUP(A1298,[2]Kreise!$A$2:$C$53,3,FALSE)</f>
        <v>K03461</v>
      </c>
      <c r="G1298" s="53" t="s">
        <v>1348</v>
      </c>
    </row>
    <row r="1299" spans="1:7" x14ac:dyDescent="0.2">
      <c r="A1299" s="89">
        <f>'2020_3-1-2_Download'!B631</f>
        <v>462</v>
      </c>
      <c r="B1299" s="92">
        <f>'2020_3-1-2_Download'!D631</f>
        <v>2009</v>
      </c>
      <c r="C1299" s="89" t="str">
        <f>'2020_3-1-2_Download'!C631</f>
        <v>Wittmund</v>
      </c>
      <c r="D1299" s="89" t="str">
        <f>'2020_3-1-2_Download'!$F$7</f>
        <v>in der Familie wird vorrangig nicht deutsch gesprochen</v>
      </c>
      <c r="E1299" s="130" t="s">
        <v>1408</v>
      </c>
      <c r="F1299" s="66" t="str">
        <f>VLOOKUP(A1299,[2]Kreise!$A$2:$C$53,3,FALSE)</f>
        <v>K03462</v>
      </c>
      <c r="G1299" s="53" t="s">
        <v>1349</v>
      </c>
    </row>
    <row r="1300" spans="1:7" x14ac:dyDescent="0.2">
      <c r="A1300" s="89">
        <f>'2020_3-1-2_Download'!B632</f>
        <v>4</v>
      </c>
      <c r="B1300" s="92">
        <f>'2020_3-1-2_Download'!D632</f>
        <v>2009</v>
      </c>
      <c r="C1300" s="89" t="str">
        <f>'2020_3-1-2_Download'!C632</f>
        <v>Statistische Region Weser-Ems</v>
      </c>
      <c r="D1300" s="89" t="str">
        <f>'2020_3-1-2_Download'!$F$7</f>
        <v>in der Familie wird vorrangig nicht deutsch gesprochen</v>
      </c>
      <c r="E1300" s="130" t="s">
        <v>1408</v>
      </c>
      <c r="F1300" s="66" t="str">
        <f>VLOOKUP(A1300,[2]Kreise!$A$2:$C$53,3,FALSE)</f>
        <v>K034</v>
      </c>
      <c r="G1300" s="53" t="s">
        <v>1350</v>
      </c>
    </row>
    <row r="1301" spans="1:7" x14ac:dyDescent="0.2">
      <c r="A1301" s="89">
        <f>'2020_3-1-2_Download'!B633</f>
        <v>0</v>
      </c>
      <c r="B1301" s="92">
        <f>'2020_3-1-2_Download'!D633</f>
        <v>2009</v>
      </c>
      <c r="C1301" s="89" t="str">
        <f>'2020_3-1-2_Download'!C633</f>
        <v>Niedersachsen</v>
      </c>
      <c r="D1301" s="89" t="str">
        <f>'2020_3-1-2_Download'!$F$7</f>
        <v>in der Familie wird vorrangig nicht deutsch gesprochen</v>
      </c>
      <c r="E1301" s="130" t="s">
        <v>1408</v>
      </c>
      <c r="F1301" s="66" t="str">
        <f>VLOOKUP(A1301,[2]Kreise!$A$2:$C$53,3,FALSE)</f>
        <v>K030</v>
      </c>
      <c r="G1301" s="53" t="s">
        <v>1351</v>
      </c>
    </row>
    <row r="1302" spans="1:7" x14ac:dyDescent="0.2">
      <c r="A1302" s="89">
        <f>'2020_3-1-2_Download'!B634</f>
        <v>101</v>
      </c>
      <c r="B1302" s="92">
        <f>'2020_3-1-2_Download'!D634</f>
        <v>2008</v>
      </c>
      <c r="C1302" s="89" t="str">
        <f>'2020_3-1-2_Download'!C634</f>
        <v>Braunschweig  Stadt</v>
      </c>
      <c r="D1302" s="89" t="str">
        <f>'2020_3-1-2_Download'!$F$7</f>
        <v>in der Familie wird vorrangig nicht deutsch gesprochen</v>
      </c>
      <c r="E1302" s="130" t="s">
        <v>1408</v>
      </c>
      <c r="F1302" s="66" t="str">
        <f>VLOOKUP(A1302,[2]Kreise!$A$2:$C$53,3,FALSE)</f>
        <v>K03101</v>
      </c>
      <c r="G1302" s="53" t="s">
        <v>1352</v>
      </c>
    </row>
    <row r="1303" spans="1:7" x14ac:dyDescent="0.2">
      <c r="A1303" s="89">
        <f>'2020_3-1-2_Download'!B635</f>
        <v>102</v>
      </c>
      <c r="B1303" s="92">
        <f>'2020_3-1-2_Download'!D635</f>
        <v>2008</v>
      </c>
      <c r="C1303" s="89" t="str">
        <f>'2020_3-1-2_Download'!C635</f>
        <v>Salzgitter  Stadt</v>
      </c>
      <c r="D1303" s="89" t="str">
        <f>'2020_3-1-2_Download'!$F$7</f>
        <v>in der Familie wird vorrangig nicht deutsch gesprochen</v>
      </c>
      <c r="E1303" s="130" t="s">
        <v>1408</v>
      </c>
      <c r="F1303" s="66" t="str">
        <f>VLOOKUP(A1303,[2]Kreise!$A$2:$C$53,3,FALSE)</f>
        <v>K03102</v>
      </c>
      <c r="G1303" s="53" t="s">
        <v>1353</v>
      </c>
    </row>
    <row r="1304" spans="1:7" x14ac:dyDescent="0.2">
      <c r="A1304" s="89">
        <f>'2020_3-1-2_Download'!B636</f>
        <v>103</v>
      </c>
      <c r="B1304" s="92">
        <f>'2020_3-1-2_Download'!D636</f>
        <v>2008</v>
      </c>
      <c r="C1304" s="89" t="str">
        <f>'2020_3-1-2_Download'!C636</f>
        <v>Wolfsburg  Stadt</v>
      </c>
      <c r="D1304" s="89" t="str">
        <f>'2020_3-1-2_Download'!$F$7</f>
        <v>in der Familie wird vorrangig nicht deutsch gesprochen</v>
      </c>
      <c r="E1304" s="130" t="s">
        <v>1408</v>
      </c>
      <c r="F1304" s="66" t="str">
        <f>VLOOKUP(A1304,[2]Kreise!$A$2:$C$53,3,FALSE)</f>
        <v>K03103</v>
      </c>
      <c r="G1304" s="53" t="s">
        <v>1354</v>
      </c>
    </row>
    <row r="1305" spans="1:7" x14ac:dyDescent="0.2">
      <c r="A1305" s="89">
        <f>'2020_3-1-2_Download'!B637</f>
        <v>151</v>
      </c>
      <c r="B1305" s="92">
        <f>'2020_3-1-2_Download'!D637</f>
        <v>2008</v>
      </c>
      <c r="C1305" s="89" t="str">
        <f>'2020_3-1-2_Download'!C637</f>
        <v>Gifhorn</v>
      </c>
      <c r="D1305" s="89" t="str">
        <f>'2020_3-1-2_Download'!$F$7</f>
        <v>in der Familie wird vorrangig nicht deutsch gesprochen</v>
      </c>
      <c r="E1305" s="130" t="s">
        <v>1408</v>
      </c>
      <c r="F1305" s="66" t="str">
        <f>VLOOKUP(A1305,[2]Kreise!$A$2:$C$53,3,FALSE)</f>
        <v>K03151</v>
      </c>
      <c r="G1305" s="53" t="s">
        <v>1355</v>
      </c>
    </row>
    <row r="1306" spans="1:7" x14ac:dyDescent="0.2">
      <c r="A1306" s="89">
        <f>'2020_3-1-2_Download'!B638</f>
        <v>153</v>
      </c>
      <c r="B1306" s="92">
        <f>'2020_3-1-2_Download'!D638</f>
        <v>2008</v>
      </c>
      <c r="C1306" s="89" t="str">
        <f>'2020_3-1-2_Download'!C638</f>
        <v>Goslar</v>
      </c>
      <c r="D1306" s="89" t="str">
        <f>'2020_3-1-2_Download'!$F$7</f>
        <v>in der Familie wird vorrangig nicht deutsch gesprochen</v>
      </c>
      <c r="E1306" s="130" t="s">
        <v>1408</v>
      </c>
      <c r="F1306" s="66" t="str">
        <f>VLOOKUP(A1306,[2]Kreise!$A$2:$C$53,3,FALSE)</f>
        <v>K03153</v>
      </c>
      <c r="G1306" s="53" t="s">
        <v>1356</v>
      </c>
    </row>
    <row r="1307" spans="1:7" x14ac:dyDescent="0.2">
      <c r="A1307" s="89">
        <f>'2020_3-1-2_Download'!B639</f>
        <v>154</v>
      </c>
      <c r="B1307" s="92">
        <f>'2020_3-1-2_Download'!D639</f>
        <v>2008</v>
      </c>
      <c r="C1307" s="89" t="str">
        <f>'2020_3-1-2_Download'!C639</f>
        <v>Helmstedt</v>
      </c>
      <c r="D1307" s="89" t="str">
        <f>'2020_3-1-2_Download'!$F$7</f>
        <v>in der Familie wird vorrangig nicht deutsch gesprochen</v>
      </c>
      <c r="E1307" s="130" t="s">
        <v>1408</v>
      </c>
      <c r="F1307" s="66" t="str">
        <f>VLOOKUP(A1307,[2]Kreise!$A$2:$C$53,3,FALSE)</f>
        <v>K03154</v>
      </c>
      <c r="G1307" s="53" t="s">
        <v>1357</v>
      </c>
    </row>
    <row r="1308" spans="1:7" x14ac:dyDescent="0.2">
      <c r="A1308" s="89">
        <f>'2020_3-1-2_Download'!B640</f>
        <v>155</v>
      </c>
      <c r="B1308" s="92">
        <f>'2020_3-1-2_Download'!D640</f>
        <v>2008</v>
      </c>
      <c r="C1308" s="89" t="str">
        <f>'2020_3-1-2_Download'!C640</f>
        <v>Northeim</v>
      </c>
      <c r="D1308" s="89" t="str">
        <f>'2020_3-1-2_Download'!$F$7</f>
        <v>in der Familie wird vorrangig nicht deutsch gesprochen</v>
      </c>
      <c r="E1308" s="130" t="s">
        <v>1408</v>
      </c>
      <c r="F1308" s="66" t="str">
        <f>VLOOKUP(A1308,[2]Kreise!$A$2:$C$53,3,FALSE)</f>
        <v>K03155</v>
      </c>
      <c r="G1308" s="53" t="s">
        <v>1358</v>
      </c>
    </row>
    <row r="1309" spans="1:7" x14ac:dyDescent="0.2">
      <c r="A1309" s="89">
        <f>'2020_3-1-2_Download'!B641</f>
        <v>157</v>
      </c>
      <c r="B1309" s="92">
        <f>'2020_3-1-2_Download'!D641</f>
        <v>2008</v>
      </c>
      <c r="C1309" s="89" t="str">
        <f>'2020_3-1-2_Download'!C641</f>
        <v>Peine</v>
      </c>
      <c r="D1309" s="89" t="str">
        <f>'2020_3-1-2_Download'!$F$7</f>
        <v>in der Familie wird vorrangig nicht deutsch gesprochen</v>
      </c>
      <c r="E1309" s="130" t="s">
        <v>1408</v>
      </c>
      <c r="F1309" s="66" t="str">
        <f>VLOOKUP(A1309,[2]Kreise!$A$2:$C$53,3,FALSE)</f>
        <v>K03157</v>
      </c>
      <c r="G1309" s="53" t="s">
        <v>1359</v>
      </c>
    </row>
    <row r="1310" spans="1:7" x14ac:dyDescent="0.2">
      <c r="A1310" s="89">
        <f>'2020_3-1-2_Download'!B642</f>
        <v>158</v>
      </c>
      <c r="B1310" s="92">
        <f>'2020_3-1-2_Download'!D642</f>
        <v>2008</v>
      </c>
      <c r="C1310" s="89" t="str">
        <f>'2020_3-1-2_Download'!C642</f>
        <v>Wolfenbüttel</v>
      </c>
      <c r="D1310" s="89" t="str">
        <f>'2020_3-1-2_Download'!$F$7</f>
        <v>in der Familie wird vorrangig nicht deutsch gesprochen</v>
      </c>
      <c r="E1310" s="130" t="s">
        <v>1408</v>
      </c>
      <c r="F1310" s="66" t="str">
        <f>VLOOKUP(A1310,[2]Kreise!$A$2:$C$53,3,FALSE)</f>
        <v>K03158</v>
      </c>
      <c r="G1310" s="53" t="s">
        <v>1360</v>
      </c>
    </row>
    <row r="1311" spans="1:7" x14ac:dyDescent="0.2">
      <c r="A1311" s="89">
        <f>'2020_3-1-2_Download'!B643</f>
        <v>159</v>
      </c>
      <c r="B1311" s="92">
        <f>'2020_3-1-2_Download'!D643</f>
        <v>2008</v>
      </c>
      <c r="C1311" s="89" t="str">
        <f>'2020_3-1-2_Download'!C643</f>
        <v>Göttingen</v>
      </c>
      <c r="D1311" s="89" t="str">
        <f>'2020_3-1-2_Download'!$F$7</f>
        <v>in der Familie wird vorrangig nicht deutsch gesprochen</v>
      </c>
      <c r="E1311" s="130" t="s">
        <v>1408</v>
      </c>
      <c r="F1311" s="66" t="str">
        <f>VLOOKUP(A1311,[2]Kreise!$A$2:$C$53,3,FALSE)</f>
        <v>K03159</v>
      </c>
      <c r="G1311" s="53" t="s">
        <v>1361</v>
      </c>
    </row>
    <row r="1312" spans="1:7" x14ac:dyDescent="0.2">
      <c r="A1312" s="89">
        <f>'2020_3-1-2_Download'!B644</f>
        <v>1</v>
      </c>
      <c r="B1312" s="92">
        <f>'2020_3-1-2_Download'!D644</f>
        <v>2008</v>
      </c>
      <c r="C1312" s="89" t="str">
        <f>'2020_3-1-2_Download'!C644</f>
        <v>Statistische Region Braunschweig</v>
      </c>
      <c r="D1312" s="89" t="str">
        <f>'2020_3-1-2_Download'!$F$7</f>
        <v>in der Familie wird vorrangig nicht deutsch gesprochen</v>
      </c>
      <c r="E1312" s="130" t="s">
        <v>1408</v>
      </c>
      <c r="F1312" s="66" t="str">
        <f>VLOOKUP(A1312,[2]Kreise!$A$2:$C$53,3,FALSE)</f>
        <v>K031</v>
      </c>
      <c r="G1312" s="53" t="s">
        <v>1362</v>
      </c>
    </row>
    <row r="1313" spans="1:7" x14ac:dyDescent="0.2">
      <c r="A1313" s="89">
        <f>'2020_3-1-2_Download'!B645</f>
        <v>241</v>
      </c>
      <c r="B1313" s="92">
        <f>'2020_3-1-2_Download'!D645</f>
        <v>2008</v>
      </c>
      <c r="C1313" s="89" t="str">
        <f>'2020_3-1-2_Download'!C645</f>
        <v>Hannover  Region</v>
      </c>
      <c r="D1313" s="89" t="str">
        <f>'2020_3-1-2_Download'!$F$7</f>
        <v>in der Familie wird vorrangig nicht deutsch gesprochen</v>
      </c>
      <c r="E1313" s="130" t="s">
        <v>1408</v>
      </c>
      <c r="F1313" s="66" t="str">
        <f>VLOOKUP(A1313,[2]Kreise!$A$2:$C$53,3,FALSE)</f>
        <v>K03241</v>
      </c>
      <c r="G1313" s="53" t="s">
        <v>1363</v>
      </c>
    </row>
    <row r="1314" spans="1:7" x14ac:dyDescent="0.2">
      <c r="A1314" s="89">
        <f>'2020_3-1-2_Download'!B646</f>
        <v>241001</v>
      </c>
      <c r="B1314" s="92">
        <f>'2020_3-1-2_Download'!D646</f>
        <v>2008</v>
      </c>
      <c r="C1314" s="89" t="str">
        <f>'2020_3-1-2_Download'!C646</f>
        <v>dav. Hannover  Lhst.</v>
      </c>
      <c r="D1314" s="89" t="str">
        <f>'2020_3-1-2_Download'!$F$7</f>
        <v>in der Familie wird vorrangig nicht deutsch gesprochen</v>
      </c>
      <c r="E1314" s="130" t="s">
        <v>1408</v>
      </c>
      <c r="F1314" s="66" t="str">
        <f>VLOOKUP(A1314,[2]Kreise!$A$2:$C$53,3,FALSE)</f>
        <v>K03241001</v>
      </c>
      <c r="G1314" s="53" t="s">
        <v>1364</v>
      </c>
    </row>
    <row r="1315" spans="1:7" x14ac:dyDescent="0.2">
      <c r="A1315" s="89">
        <f>'2020_3-1-2_Download'!B647</f>
        <v>241999</v>
      </c>
      <c r="B1315" s="92">
        <f>'2020_3-1-2_Download'!D647</f>
        <v>2008</v>
      </c>
      <c r="C1315" s="89" t="str">
        <f>'2020_3-1-2_Download'!C647</f>
        <v>dav. Hannover  Umland</v>
      </c>
      <c r="D1315" s="89" t="str">
        <f>'2020_3-1-2_Download'!$F$7</f>
        <v>in der Familie wird vorrangig nicht deutsch gesprochen</v>
      </c>
      <c r="E1315" s="130" t="s">
        <v>1408</v>
      </c>
      <c r="F1315" s="66" t="str">
        <f>VLOOKUP(A1315,[2]Kreise!$A$2:$C$53,3,FALSE)</f>
        <v>K03241999</v>
      </c>
      <c r="G1315" s="53" t="s">
        <v>1365</v>
      </c>
    </row>
    <row r="1316" spans="1:7" x14ac:dyDescent="0.2">
      <c r="A1316" s="89">
        <f>'2020_3-1-2_Download'!B648</f>
        <v>251</v>
      </c>
      <c r="B1316" s="92">
        <f>'2020_3-1-2_Download'!D648</f>
        <v>2008</v>
      </c>
      <c r="C1316" s="89" t="str">
        <f>'2020_3-1-2_Download'!C648</f>
        <v>Diepholz</v>
      </c>
      <c r="D1316" s="89" t="str">
        <f>'2020_3-1-2_Download'!$F$7</f>
        <v>in der Familie wird vorrangig nicht deutsch gesprochen</v>
      </c>
      <c r="E1316" s="130" t="s">
        <v>1408</v>
      </c>
      <c r="F1316" s="66" t="str">
        <f>VLOOKUP(A1316,[2]Kreise!$A$2:$C$53,3,FALSE)</f>
        <v>K03251</v>
      </c>
      <c r="G1316" s="53" t="s">
        <v>1366</v>
      </c>
    </row>
    <row r="1317" spans="1:7" x14ac:dyDescent="0.2">
      <c r="A1317" s="89">
        <f>'2020_3-1-2_Download'!B649</f>
        <v>252</v>
      </c>
      <c r="B1317" s="92">
        <f>'2020_3-1-2_Download'!D649</f>
        <v>2008</v>
      </c>
      <c r="C1317" s="89" t="str">
        <f>'2020_3-1-2_Download'!C649</f>
        <v>Hameln-Pyrmont</v>
      </c>
      <c r="D1317" s="89" t="str">
        <f>'2020_3-1-2_Download'!$F$7</f>
        <v>in der Familie wird vorrangig nicht deutsch gesprochen</v>
      </c>
      <c r="E1317" s="130" t="s">
        <v>1408</v>
      </c>
      <c r="F1317" s="66" t="str">
        <f>VLOOKUP(A1317,[2]Kreise!$A$2:$C$53,3,FALSE)</f>
        <v>K03252</v>
      </c>
      <c r="G1317" s="53" t="s">
        <v>1367</v>
      </c>
    </row>
    <row r="1318" spans="1:7" x14ac:dyDescent="0.2">
      <c r="A1318" s="89">
        <f>'2020_3-1-2_Download'!B650</f>
        <v>254</v>
      </c>
      <c r="B1318" s="92">
        <f>'2020_3-1-2_Download'!D650</f>
        <v>2008</v>
      </c>
      <c r="C1318" s="89" t="str">
        <f>'2020_3-1-2_Download'!C650</f>
        <v>Hildesheim</v>
      </c>
      <c r="D1318" s="89" t="str">
        <f>'2020_3-1-2_Download'!$F$7</f>
        <v>in der Familie wird vorrangig nicht deutsch gesprochen</v>
      </c>
      <c r="E1318" s="130" t="s">
        <v>1408</v>
      </c>
      <c r="F1318" s="66" t="str">
        <f>VLOOKUP(A1318,[2]Kreise!$A$2:$C$53,3,FALSE)</f>
        <v>K03254</v>
      </c>
      <c r="G1318" s="53" t="s">
        <v>1368</v>
      </c>
    </row>
    <row r="1319" spans="1:7" x14ac:dyDescent="0.2">
      <c r="A1319" s="89">
        <f>'2020_3-1-2_Download'!B651</f>
        <v>255</v>
      </c>
      <c r="B1319" s="92">
        <f>'2020_3-1-2_Download'!D651</f>
        <v>2008</v>
      </c>
      <c r="C1319" s="89" t="str">
        <f>'2020_3-1-2_Download'!C651</f>
        <v>Holzminden</v>
      </c>
      <c r="D1319" s="89" t="str">
        <f>'2020_3-1-2_Download'!$F$7</f>
        <v>in der Familie wird vorrangig nicht deutsch gesprochen</v>
      </c>
      <c r="E1319" s="130" t="s">
        <v>1408</v>
      </c>
      <c r="F1319" s="66" t="str">
        <f>VLOOKUP(A1319,[2]Kreise!$A$2:$C$53,3,FALSE)</f>
        <v>K03255</v>
      </c>
      <c r="G1319" s="53" t="s">
        <v>1369</v>
      </c>
    </row>
    <row r="1320" spans="1:7" x14ac:dyDescent="0.2">
      <c r="A1320" s="89">
        <f>'2020_3-1-2_Download'!B652</f>
        <v>256</v>
      </c>
      <c r="B1320" s="92">
        <f>'2020_3-1-2_Download'!D652</f>
        <v>2008</v>
      </c>
      <c r="C1320" s="89" t="str">
        <f>'2020_3-1-2_Download'!C652</f>
        <v>Nienburg (Weser)</v>
      </c>
      <c r="D1320" s="89" t="str">
        <f>'2020_3-1-2_Download'!$F$7</f>
        <v>in der Familie wird vorrangig nicht deutsch gesprochen</v>
      </c>
      <c r="E1320" s="130" t="s">
        <v>1408</v>
      </c>
      <c r="F1320" s="66" t="str">
        <f>VLOOKUP(A1320,[2]Kreise!$A$2:$C$53,3,FALSE)</f>
        <v>K03256</v>
      </c>
      <c r="G1320" s="53" t="s">
        <v>1370</v>
      </c>
    </row>
    <row r="1321" spans="1:7" x14ac:dyDescent="0.2">
      <c r="A1321" s="89">
        <f>'2020_3-1-2_Download'!B653</f>
        <v>257</v>
      </c>
      <c r="B1321" s="92">
        <f>'2020_3-1-2_Download'!D653</f>
        <v>2008</v>
      </c>
      <c r="C1321" s="89" t="str">
        <f>'2020_3-1-2_Download'!C653</f>
        <v>Schaumburg</v>
      </c>
      <c r="D1321" s="89" t="str">
        <f>'2020_3-1-2_Download'!$F$7</f>
        <v>in der Familie wird vorrangig nicht deutsch gesprochen</v>
      </c>
      <c r="E1321" s="130" t="s">
        <v>1408</v>
      </c>
      <c r="F1321" s="66" t="str">
        <f>VLOOKUP(A1321,[2]Kreise!$A$2:$C$53,3,FALSE)</f>
        <v>K03257</v>
      </c>
      <c r="G1321" s="53" t="s">
        <v>1371</v>
      </c>
    </row>
    <row r="1322" spans="1:7" x14ac:dyDescent="0.2">
      <c r="A1322" s="89">
        <f>'2020_3-1-2_Download'!B654</f>
        <v>2</v>
      </c>
      <c r="B1322" s="92">
        <f>'2020_3-1-2_Download'!D654</f>
        <v>2008</v>
      </c>
      <c r="C1322" s="89" t="str">
        <f>'2020_3-1-2_Download'!C654</f>
        <v>Statistische Region Hannover</v>
      </c>
      <c r="D1322" s="89" t="str">
        <f>'2020_3-1-2_Download'!$F$7</f>
        <v>in der Familie wird vorrangig nicht deutsch gesprochen</v>
      </c>
      <c r="E1322" s="130" t="s">
        <v>1408</v>
      </c>
      <c r="F1322" s="66" t="str">
        <f>VLOOKUP(A1322,[2]Kreise!$A$2:$C$53,3,FALSE)</f>
        <v>K032</v>
      </c>
      <c r="G1322" s="53" t="s">
        <v>1372</v>
      </c>
    </row>
    <row r="1323" spans="1:7" x14ac:dyDescent="0.2">
      <c r="A1323" s="89">
        <f>'2020_3-1-2_Download'!B655</f>
        <v>351</v>
      </c>
      <c r="B1323" s="92">
        <f>'2020_3-1-2_Download'!D655</f>
        <v>2008</v>
      </c>
      <c r="C1323" s="89" t="str">
        <f>'2020_3-1-2_Download'!C655</f>
        <v>Celle</v>
      </c>
      <c r="D1323" s="89" t="str">
        <f>'2020_3-1-2_Download'!$F$7</f>
        <v>in der Familie wird vorrangig nicht deutsch gesprochen</v>
      </c>
      <c r="E1323" s="130" t="s">
        <v>1408</v>
      </c>
      <c r="F1323" s="66" t="str">
        <f>VLOOKUP(A1323,[2]Kreise!$A$2:$C$53,3,FALSE)</f>
        <v>K03351</v>
      </c>
      <c r="G1323" s="53" t="s">
        <v>1373</v>
      </c>
    </row>
    <row r="1324" spans="1:7" x14ac:dyDescent="0.2">
      <c r="A1324" s="89">
        <f>'2020_3-1-2_Download'!B656</f>
        <v>352</v>
      </c>
      <c r="B1324" s="92">
        <f>'2020_3-1-2_Download'!D656</f>
        <v>2008</v>
      </c>
      <c r="C1324" s="89" t="str">
        <f>'2020_3-1-2_Download'!C656</f>
        <v>Cuxhaven</v>
      </c>
      <c r="D1324" s="89" t="str">
        <f>'2020_3-1-2_Download'!$F$7</f>
        <v>in der Familie wird vorrangig nicht deutsch gesprochen</v>
      </c>
      <c r="E1324" s="130" t="s">
        <v>1408</v>
      </c>
      <c r="F1324" s="66" t="str">
        <f>VLOOKUP(A1324,[2]Kreise!$A$2:$C$53,3,FALSE)</f>
        <v>K03352</v>
      </c>
      <c r="G1324" s="53" t="s">
        <v>1374</v>
      </c>
    </row>
    <row r="1325" spans="1:7" x14ac:dyDescent="0.2">
      <c r="A1325" s="89">
        <f>'2020_3-1-2_Download'!B657</f>
        <v>353</v>
      </c>
      <c r="B1325" s="92">
        <f>'2020_3-1-2_Download'!D657</f>
        <v>2008</v>
      </c>
      <c r="C1325" s="89" t="str">
        <f>'2020_3-1-2_Download'!C657</f>
        <v>Harburg</v>
      </c>
      <c r="D1325" s="89" t="str">
        <f>'2020_3-1-2_Download'!$F$7</f>
        <v>in der Familie wird vorrangig nicht deutsch gesprochen</v>
      </c>
      <c r="E1325" s="130" t="s">
        <v>1408</v>
      </c>
      <c r="F1325" s="66" t="str">
        <f>VLOOKUP(A1325,[2]Kreise!$A$2:$C$53,3,FALSE)</f>
        <v>K03353</v>
      </c>
      <c r="G1325" s="53" t="s">
        <v>1375</v>
      </c>
    </row>
    <row r="1326" spans="1:7" x14ac:dyDescent="0.2">
      <c r="A1326" s="89">
        <f>'2020_3-1-2_Download'!B658</f>
        <v>354</v>
      </c>
      <c r="B1326" s="92">
        <f>'2020_3-1-2_Download'!D658</f>
        <v>2008</v>
      </c>
      <c r="C1326" s="89" t="str">
        <f>'2020_3-1-2_Download'!C658</f>
        <v>Lüchow-Dannenberg</v>
      </c>
      <c r="D1326" s="89" t="str">
        <f>'2020_3-1-2_Download'!$F$7</f>
        <v>in der Familie wird vorrangig nicht deutsch gesprochen</v>
      </c>
      <c r="E1326" s="130" t="s">
        <v>1408</v>
      </c>
      <c r="F1326" s="66" t="str">
        <f>VLOOKUP(A1326,[2]Kreise!$A$2:$C$53,3,FALSE)</f>
        <v>K03354</v>
      </c>
      <c r="G1326" s="53" t="s">
        <v>1376</v>
      </c>
    </row>
    <row r="1327" spans="1:7" x14ac:dyDescent="0.2">
      <c r="A1327" s="89">
        <f>'2020_3-1-2_Download'!B659</f>
        <v>355</v>
      </c>
      <c r="B1327" s="92">
        <f>'2020_3-1-2_Download'!D659</f>
        <v>2008</v>
      </c>
      <c r="C1327" s="89" t="str">
        <f>'2020_3-1-2_Download'!C659</f>
        <v>Lüneburg</v>
      </c>
      <c r="D1327" s="89" t="str">
        <f>'2020_3-1-2_Download'!$F$7</f>
        <v>in der Familie wird vorrangig nicht deutsch gesprochen</v>
      </c>
      <c r="E1327" s="130" t="s">
        <v>1408</v>
      </c>
      <c r="F1327" s="66" t="str">
        <f>VLOOKUP(A1327,[2]Kreise!$A$2:$C$53,3,FALSE)</f>
        <v>K03355</v>
      </c>
      <c r="G1327" s="53" t="s">
        <v>1377</v>
      </c>
    </row>
    <row r="1328" spans="1:7" x14ac:dyDescent="0.2">
      <c r="A1328" s="89">
        <f>'2020_3-1-2_Download'!B660</f>
        <v>356</v>
      </c>
      <c r="B1328" s="92">
        <f>'2020_3-1-2_Download'!D660</f>
        <v>2008</v>
      </c>
      <c r="C1328" s="89" t="str">
        <f>'2020_3-1-2_Download'!C660</f>
        <v>Osterholz</v>
      </c>
      <c r="D1328" s="89" t="str">
        <f>'2020_3-1-2_Download'!$F$7</f>
        <v>in der Familie wird vorrangig nicht deutsch gesprochen</v>
      </c>
      <c r="E1328" s="130" t="s">
        <v>1408</v>
      </c>
      <c r="F1328" s="66" t="str">
        <f>VLOOKUP(A1328,[2]Kreise!$A$2:$C$53,3,FALSE)</f>
        <v>K03356</v>
      </c>
      <c r="G1328" s="53" t="s">
        <v>1378</v>
      </c>
    </row>
    <row r="1329" spans="1:7" x14ac:dyDescent="0.2">
      <c r="A1329" s="89">
        <f>'2020_3-1-2_Download'!B661</f>
        <v>357</v>
      </c>
      <c r="B1329" s="92">
        <f>'2020_3-1-2_Download'!D661</f>
        <v>2008</v>
      </c>
      <c r="C1329" s="89" t="str">
        <f>'2020_3-1-2_Download'!C661</f>
        <v>Rotenburg (Wümme)</v>
      </c>
      <c r="D1329" s="89" t="str">
        <f>'2020_3-1-2_Download'!$F$7</f>
        <v>in der Familie wird vorrangig nicht deutsch gesprochen</v>
      </c>
      <c r="E1329" s="130" t="s">
        <v>1408</v>
      </c>
      <c r="F1329" s="66" t="str">
        <f>VLOOKUP(A1329,[2]Kreise!$A$2:$C$53,3,FALSE)</f>
        <v>K03357</v>
      </c>
      <c r="G1329" s="53" t="s">
        <v>1379</v>
      </c>
    </row>
    <row r="1330" spans="1:7" x14ac:dyDescent="0.2">
      <c r="A1330" s="89">
        <f>'2020_3-1-2_Download'!B662</f>
        <v>358</v>
      </c>
      <c r="B1330" s="92">
        <f>'2020_3-1-2_Download'!D662</f>
        <v>2008</v>
      </c>
      <c r="C1330" s="89" t="str">
        <f>'2020_3-1-2_Download'!C662</f>
        <v>Heidekreis</v>
      </c>
      <c r="D1330" s="89" t="str">
        <f>'2020_3-1-2_Download'!$F$7</f>
        <v>in der Familie wird vorrangig nicht deutsch gesprochen</v>
      </c>
      <c r="E1330" s="130" t="s">
        <v>1408</v>
      </c>
      <c r="F1330" s="66" t="str">
        <f>VLOOKUP(A1330,[2]Kreise!$A$2:$C$53,3,FALSE)</f>
        <v>K03358</v>
      </c>
      <c r="G1330" s="53" t="s">
        <v>1380</v>
      </c>
    </row>
    <row r="1331" spans="1:7" x14ac:dyDescent="0.2">
      <c r="A1331" s="89">
        <f>'2020_3-1-2_Download'!B663</f>
        <v>359</v>
      </c>
      <c r="B1331" s="92">
        <f>'2020_3-1-2_Download'!D663</f>
        <v>2008</v>
      </c>
      <c r="C1331" s="89" t="str">
        <f>'2020_3-1-2_Download'!C663</f>
        <v>Stade</v>
      </c>
      <c r="D1331" s="89" t="str">
        <f>'2020_3-1-2_Download'!$F$7</f>
        <v>in der Familie wird vorrangig nicht deutsch gesprochen</v>
      </c>
      <c r="E1331" s="130" t="s">
        <v>1408</v>
      </c>
      <c r="F1331" s="66" t="str">
        <f>VLOOKUP(A1331,[2]Kreise!$A$2:$C$53,3,FALSE)</f>
        <v>K03359</v>
      </c>
      <c r="G1331" s="53" t="s">
        <v>1381</v>
      </c>
    </row>
    <row r="1332" spans="1:7" x14ac:dyDescent="0.2">
      <c r="A1332" s="89">
        <f>'2020_3-1-2_Download'!B664</f>
        <v>360</v>
      </c>
      <c r="B1332" s="92">
        <f>'2020_3-1-2_Download'!D664</f>
        <v>2008</v>
      </c>
      <c r="C1332" s="89" t="str">
        <f>'2020_3-1-2_Download'!C664</f>
        <v>Uelzen</v>
      </c>
      <c r="D1332" s="89" t="str">
        <f>'2020_3-1-2_Download'!$F$7</f>
        <v>in der Familie wird vorrangig nicht deutsch gesprochen</v>
      </c>
      <c r="E1332" s="130" t="s">
        <v>1408</v>
      </c>
      <c r="F1332" s="66" t="str">
        <f>VLOOKUP(A1332,[2]Kreise!$A$2:$C$53,3,FALSE)</f>
        <v>K03360</v>
      </c>
      <c r="G1332" s="53" t="s">
        <v>1382</v>
      </c>
    </row>
    <row r="1333" spans="1:7" x14ac:dyDescent="0.2">
      <c r="A1333" s="89">
        <f>'2020_3-1-2_Download'!B665</f>
        <v>361</v>
      </c>
      <c r="B1333" s="92">
        <f>'2020_3-1-2_Download'!D665</f>
        <v>2008</v>
      </c>
      <c r="C1333" s="89" t="str">
        <f>'2020_3-1-2_Download'!C665</f>
        <v>Verden</v>
      </c>
      <c r="D1333" s="89" t="str">
        <f>'2020_3-1-2_Download'!$F$7</f>
        <v>in der Familie wird vorrangig nicht deutsch gesprochen</v>
      </c>
      <c r="E1333" s="130" t="s">
        <v>1408</v>
      </c>
      <c r="F1333" s="66" t="str">
        <f>VLOOKUP(A1333,[2]Kreise!$A$2:$C$53,3,FALSE)</f>
        <v>K03361</v>
      </c>
      <c r="G1333" s="53" t="s">
        <v>1383</v>
      </c>
    </row>
    <row r="1334" spans="1:7" x14ac:dyDescent="0.2">
      <c r="A1334" s="89">
        <f>'2020_3-1-2_Download'!B666</f>
        <v>3</v>
      </c>
      <c r="B1334" s="92">
        <f>'2020_3-1-2_Download'!D666</f>
        <v>2008</v>
      </c>
      <c r="C1334" s="89" t="str">
        <f>'2020_3-1-2_Download'!C666</f>
        <v>Statistische Region Lüneburg</v>
      </c>
      <c r="D1334" s="89" t="str">
        <f>'2020_3-1-2_Download'!$F$7</f>
        <v>in der Familie wird vorrangig nicht deutsch gesprochen</v>
      </c>
      <c r="E1334" s="130" t="s">
        <v>1408</v>
      </c>
      <c r="F1334" s="66" t="str">
        <f>VLOOKUP(A1334,[2]Kreise!$A$2:$C$53,3,FALSE)</f>
        <v>K033</v>
      </c>
      <c r="G1334" s="53" t="s">
        <v>1384</v>
      </c>
    </row>
    <row r="1335" spans="1:7" x14ac:dyDescent="0.2">
      <c r="A1335" s="89">
        <f>'2020_3-1-2_Download'!B667</f>
        <v>401</v>
      </c>
      <c r="B1335" s="92">
        <f>'2020_3-1-2_Download'!D667</f>
        <v>2008</v>
      </c>
      <c r="C1335" s="89" t="str">
        <f>'2020_3-1-2_Download'!C667</f>
        <v>Delmenhorst  Stadt</v>
      </c>
      <c r="D1335" s="89" t="str">
        <f>'2020_3-1-2_Download'!$F$7</f>
        <v>in der Familie wird vorrangig nicht deutsch gesprochen</v>
      </c>
      <c r="E1335" s="130" t="s">
        <v>1408</v>
      </c>
      <c r="F1335" s="66" t="str">
        <f>VLOOKUP(A1335,[2]Kreise!$A$2:$C$53,3,FALSE)</f>
        <v>K03401</v>
      </c>
      <c r="G1335" s="53" t="s">
        <v>1385</v>
      </c>
    </row>
    <row r="1336" spans="1:7" x14ac:dyDescent="0.2">
      <c r="A1336" s="89">
        <f>'2020_3-1-2_Download'!B668</f>
        <v>402</v>
      </c>
      <c r="B1336" s="92">
        <f>'2020_3-1-2_Download'!D668</f>
        <v>2008</v>
      </c>
      <c r="C1336" s="89" t="str">
        <f>'2020_3-1-2_Download'!C668</f>
        <v>Emden  Stadt</v>
      </c>
      <c r="D1336" s="89" t="str">
        <f>'2020_3-1-2_Download'!$F$7</f>
        <v>in der Familie wird vorrangig nicht deutsch gesprochen</v>
      </c>
      <c r="E1336" s="130" t="s">
        <v>1408</v>
      </c>
      <c r="F1336" s="66" t="str">
        <f>VLOOKUP(A1336,[2]Kreise!$A$2:$C$53,3,FALSE)</f>
        <v>K03402</v>
      </c>
      <c r="G1336" s="53" t="s">
        <v>1386</v>
      </c>
    </row>
    <row r="1337" spans="1:7" x14ac:dyDescent="0.2">
      <c r="A1337" s="89">
        <f>'2020_3-1-2_Download'!B669</f>
        <v>403</v>
      </c>
      <c r="B1337" s="92">
        <f>'2020_3-1-2_Download'!D669</f>
        <v>2008</v>
      </c>
      <c r="C1337" s="89" t="str">
        <f>'2020_3-1-2_Download'!C669</f>
        <v>Oldenburg(Oldb)  Stadt</v>
      </c>
      <c r="D1337" s="89" t="str">
        <f>'2020_3-1-2_Download'!$F$7</f>
        <v>in der Familie wird vorrangig nicht deutsch gesprochen</v>
      </c>
      <c r="E1337" s="130" t="s">
        <v>1408</v>
      </c>
      <c r="F1337" s="66" t="str">
        <f>VLOOKUP(A1337,[2]Kreise!$A$2:$C$53,3,FALSE)</f>
        <v>K03403</v>
      </c>
      <c r="G1337" s="53" t="s">
        <v>1387</v>
      </c>
    </row>
    <row r="1338" spans="1:7" x14ac:dyDescent="0.2">
      <c r="A1338" s="89">
        <f>'2020_3-1-2_Download'!B670</f>
        <v>404</v>
      </c>
      <c r="B1338" s="92">
        <f>'2020_3-1-2_Download'!D670</f>
        <v>2008</v>
      </c>
      <c r="C1338" s="89" t="str">
        <f>'2020_3-1-2_Download'!C670</f>
        <v>Osnabrück  Stadt</v>
      </c>
      <c r="D1338" s="89" t="str">
        <f>'2020_3-1-2_Download'!$F$7</f>
        <v>in der Familie wird vorrangig nicht deutsch gesprochen</v>
      </c>
      <c r="E1338" s="130" t="s">
        <v>1408</v>
      </c>
      <c r="F1338" s="66" t="str">
        <f>VLOOKUP(A1338,[2]Kreise!$A$2:$C$53,3,FALSE)</f>
        <v>K03404</v>
      </c>
      <c r="G1338" s="53" t="s">
        <v>1388</v>
      </c>
    </row>
    <row r="1339" spans="1:7" x14ac:dyDescent="0.2">
      <c r="A1339" s="89">
        <f>'2020_3-1-2_Download'!B671</f>
        <v>405</v>
      </c>
      <c r="B1339" s="92">
        <f>'2020_3-1-2_Download'!D671</f>
        <v>2008</v>
      </c>
      <c r="C1339" s="89" t="str">
        <f>'2020_3-1-2_Download'!C671</f>
        <v>Wilhelmshaven  Stadt</v>
      </c>
      <c r="D1339" s="89" t="str">
        <f>'2020_3-1-2_Download'!$F$7</f>
        <v>in der Familie wird vorrangig nicht deutsch gesprochen</v>
      </c>
      <c r="E1339" s="130" t="s">
        <v>1408</v>
      </c>
      <c r="F1339" s="66" t="str">
        <f>VLOOKUP(A1339,[2]Kreise!$A$2:$C$53,3,FALSE)</f>
        <v>K03405</v>
      </c>
      <c r="G1339" s="53" t="s">
        <v>1389</v>
      </c>
    </row>
    <row r="1340" spans="1:7" x14ac:dyDescent="0.2">
      <c r="A1340" s="89">
        <f>'2020_3-1-2_Download'!B672</f>
        <v>451</v>
      </c>
      <c r="B1340" s="92">
        <f>'2020_3-1-2_Download'!D672</f>
        <v>2008</v>
      </c>
      <c r="C1340" s="89" t="str">
        <f>'2020_3-1-2_Download'!C672</f>
        <v>Ammerland</v>
      </c>
      <c r="D1340" s="89" t="str">
        <f>'2020_3-1-2_Download'!$F$7</f>
        <v>in der Familie wird vorrangig nicht deutsch gesprochen</v>
      </c>
      <c r="E1340" s="130" t="s">
        <v>1408</v>
      </c>
      <c r="F1340" s="66" t="str">
        <f>VLOOKUP(A1340,[2]Kreise!$A$2:$C$53,3,FALSE)</f>
        <v>K03451</v>
      </c>
      <c r="G1340" s="53" t="s">
        <v>1390</v>
      </c>
    </row>
    <row r="1341" spans="1:7" x14ac:dyDescent="0.2">
      <c r="A1341" s="89">
        <f>'2020_3-1-2_Download'!B673</f>
        <v>452</v>
      </c>
      <c r="B1341" s="92">
        <f>'2020_3-1-2_Download'!D673</f>
        <v>2008</v>
      </c>
      <c r="C1341" s="89" t="str">
        <f>'2020_3-1-2_Download'!C673</f>
        <v>Aurich</v>
      </c>
      <c r="D1341" s="89" t="str">
        <f>'2020_3-1-2_Download'!$F$7</f>
        <v>in der Familie wird vorrangig nicht deutsch gesprochen</v>
      </c>
      <c r="E1341" s="130" t="s">
        <v>1408</v>
      </c>
      <c r="F1341" s="66" t="str">
        <f>VLOOKUP(A1341,[2]Kreise!$A$2:$C$53,3,FALSE)</f>
        <v>K03452</v>
      </c>
      <c r="G1341" s="53" t="s">
        <v>1391</v>
      </c>
    </row>
    <row r="1342" spans="1:7" x14ac:dyDescent="0.2">
      <c r="A1342" s="89">
        <f>'2020_3-1-2_Download'!B674</f>
        <v>453</v>
      </c>
      <c r="B1342" s="92">
        <f>'2020_3-1-2_Download'!D674</f>
        <v>2008</v>
      </c>
      <c r="C1342" s="89" t="str">
        <f>'2020_3-1-2_Download'!C674</f>
        <v>Cloppenburg</v>
      </c>
      <c r="D1342" s="89" t="str">
        <f>'2020_3-1-2_Download'!$F$7</f>
        <v>in der Familie wird vorrangig nicht deutsch gesprochen</v>
      </c>
      <c r="E1342" s="130" t="s">
        <v>1408</v>
      </c>
      <c r="F1342" s="66" t="str">
        <f>VLOOKUP(A1342,[2]Kreise!$A$2:$C$53,3,FALSE)</f>
        <v>K03453</v>
      </c>
      <c r="G1342" s="53" t="s">
        <v>1392</v>
      </c>
    </row>
    <row r="1343" spans="1:7" x14ac:dyDescent="0.2">
      <c r="A1343" s="89">
        <f>'2020_3-1-2_Download'!B675</f>
        <v>454</v>
      </c>
      <c r="B1343" s="92">
        <f>'2020_3-1-2_Download'!D675</f>
        <v>2008</v>
      </c>
      <c r="C1343" s="89" t="str">
        <f>'2020_3-1-2_Download'!C675</f>
        <v>Emsland</v>
      </c>
      <c r="D1343" s="89" t="str">
        <f>'2020_3-1-2_Download'!$F$7</f>
        <v>in der Familie wird vorrangig nicht deutsch gesprochen</v>
      </c>
      <c r="E1343" s="130" t="s">
        <v>1408</v>
      </c>
      <c r="F1343" s="66" t="str">
        <f>VLOOKUP(A1343,[2]Kreise!$A$2:$C$53,3,FALSE)</f>
        <v>K03454</v>
      </c>
      <c r="G1343" s="53" t="s">
        <v>1393</v>
      </c>
    </row>
    <row r="1344" spans="1:7" x14ac:dyDescent="0.2">
      <c r="A1344" s="89">
        <f>'2020_3-1-2_Download'!B676</f>
        <v>455</v>
      </c>
      <c r="B1344" s="92">
        <f>'2020_3-1-2_Download'!D676</f>
        <v>2008</v>
      </c>
      <c r="C1344" s="89" t="str">
        <f>'2020_3-1-2_Download'!C676</f>
        <v>Friesland</v>
      </c>
      <c r="D1344" s="89" t="str">
        <f>'2020_3-1-2_Download'!$F$7</f>
        <v>in der Familie wird vorrangig nicht deutsch gesprochen</v>
      </c>
      <c r="E1344" s="130" t="s">
        <v>1408</v>
      </c>
      <c r="F1344" s="66" t="str">
        <f>VLOOKUP(A1344,[2]Kreise!$A$2:$C$53,3,FALSE)</f>
        <v>K03455</v>
      </c>
      <c r="G1344" s="53" t="s">
        <v>1394</v>
      </c>
    </row>
    <row r="1345" spans="1:7" x14ac:dyDescent="0.2">
      <c r="A1345" s="89">
        <f>'2020_3-1-2_Download'!B677</f>
        <v>456</v>
      </c>
      <c r="B1345" s="92">
        <f>'2020_3-1-2_Download'!D677</f>
        <v>2008</v>
      </c>
      <c r="C1345" s="89" t="str">
        <f>'2020_3-1-2_Download'!C677</f>
        <v>Grafschaft Bentheim</v>
      </c>
      <c r="D1345" s="89" t="str">
        <f>'2020_3-1-2_Download'!$F$7</f>
        <v>in der Familie wird vorrangig nicht deutsch gesprochen</v>
      </c>
      <c r="E1345" s="130" t="s">
        <v>1408</v>
      </c>
      <c r="F1345" s="66" t="str">
        <f>VLOOKUP(A1345,[2]Kreise!$A$2:$C$53,3,FALSE)</f>
        <v>K03456</v>
      </c>
      <c r="G1345" s="53" t="s">
        <v>1395</v>
      </c>
    </row>
    <row r="1346" spans="1:7" x14ac:dyDescent="0.2">
      <c r="A1346" s="89">
        <f>'2020_3-1-2_Download'!B678</f>
        <v>457</v>
      </c>
      <c r="B1346" s="92">
        <f>'2020_3-1-2_Download'!D678</f>
        <v>2008</v>
      </c>
      <c r="C1346" s="89" t="str">
        <f>'2020_3-1-2_Download'!C678</f>
        <v>Leer</v>
      </c>
      <c r="D1346" s="89" t="str">
        <f>'2020_3-1-2_Download'!$F$7</f>
        <v>in der Familie wird vorrangig nicht deutsch gesprochen</v>
      </c>
      <c r="E1346" s="130" t="s">
        <v>1408</v>
      </c>
      <c r="F1346" s="66" t="str">
        <f>VLOOKUP(A1346,[2]Kreise!$A$2:$C$53,3,FALSE)</f>
        <v>K03457</v>
      </c>
      <c r="G1346" s="53" t="s">
        <v>1396</v>
      </c>
    </row>
    <row r="1347" spans="1:7" x14ac:dyDescent="0.2">
      <c r="A1347" s="89">
        <f>'2020_3-1-2_Download'!B679</f>
        <v>458</v>
      </c>
      <c r="B1347" s="92">
        <f>'2020_3-1-2_Download'!D679</f>
        <v>2008</v>
      </c>
      <c r="C1347" s="89" t="str">
        <f>'2020_3-1-2_Download'!C679</f>
        <v>Oldenburg</v>
      </c>
      <c r="D1347" s="89" t="str">
        <f>'2020_3-1-2_Download'!$F$7</f>
        <v>in der Familie wird vorrangig nicht deutsch gesprochen</v>
      </c>
      <c r="E1347" s="130" t="s">
        <v>1408</v>
      </c>
      <c r="F1347" s="66" t="str">
        <f>VLOOKUP(A1347,[2]Kreise!$A$2:$C$53,3,FALSE)</f>
        <v>K03458</v>
      </c>
      <c r="G1347" s="53" t="s">
        <v>1397</v>
      </c>
    </row>
    <row r="1348" spans="1:7" x14ac:dyDescent="0.2">
      <c r="A1348" s="89">
        <f>'2020_3-1-2_Download'!B680</f>
        <v>459</v>
      </c>
      <c r="B1348" s="92">
        <f>'2020_3-1-2_Download'!D680</f>
        <v>2008</v>
      </c>
      <c r="C1348" s="89" t="str">
        <f>'2020_3-1-2_Download'!C680</f>
        <v>Osnabrück</v>
      </c>
      <c r="D1348" s="89" t="str">
        <f>'2020_3-1-2_Download'!$F$7</f>
        <v>in der Familie wird vorrangig nicht deutsch gesprochen</v>
      </c>
      <c r="E1348" s="130" t="s">
        <v>1408</v>
      </c>
      <c r="F1348" s="66" t="str">
        <f>VLOOKUP(A1348,[2]Kreise!$A$2:$C$53,3,FALSE)</f>
        <v>K03459</v>
      </c>
      <c r="G1348" s="53" t="s">
        <v>1398</v>
      </c>
    </row>
    <row r="1349" spans="1:7" x14ac:dyDescent="0.2">
      <c r="A1349" s="89">
        <f>'2020_3-1-2_Download'!B681</f>
        <v>460</v>
      </c>
      <c r="B1349" s="92">
        <f>'2020_3-1-2_Download'!D681</f>
        <v>2008</v>
      </c>
      <c r="C1349" s="89" t="str">
        <f>'2020_3-1-2_Download'!C681</f>
        <v>Vechta</v>
      </c>
      <c r="D1349" s="89" t="str">
        <f>'2020_3-1-2_Download'!$F$7</f>
        <v>in der Familie wird vorrangig nicht deutsch gesprochen</v>
      </c>
      <c r="E1349" s="130" t="s">
        <v>1408</v>
      </c>
      <c r="F1349" s="66" t="str">
        <f>VLOOKUP(A1349,[2]Kreise!$A$2:$C$53,3,FALSE)</f>
        <v>K03460</v>
      </c>
      <c r="G1349" s="53" t="s">
        <v>1399</v>
      </c>
    </row>
    <row r="1350" spans="1:7" x14ac:dyDescent="0.2">
      <c r="A1350" s="89">
        <f>'2020_3-1-2_Download'!B682</f>
        <v>461</v>
      </c>
      <c r="B1350" s="92">
        <f>'2020_3-1-2_Download'!D682</f>
        <v>2008</v>
      </c>
      <c r="C1350" s="89" t="str">
        <f>'2020_3-1-2_Download'!C682</f>
        <v>Wesermarsch</v>
      </c>
      <c r="D1350" s="89" t="str">
        <f>'2020_3-1-2_Download'!$F$7</f>
        <v>in der Familie wird vorrangig nicht deutsch gesprochen</v>
      </c>
      <c r="E1350" s="130" t="s">
        <v>1408</v>
      </c>
      <c r="F1350" s="66" t="str">
        <f>VLOOKUP(A1350,[2]Kreise!$A$2:$C$53,3,FALSE)</f>
        <v>K03461</v>
      </c>
      <c r="G1350" s="53" t="s">
        <v>1400</v>
      </c>
    </row>
    <row r="1351" spans="1:7" x14ac:dyDescent="0.2">
      <c r="A1351" s="89">
        <f>'2020_3-1-2_Download'!B683</f>
        <v>462</v>
      </c>
      <c r="B1351" s="92">
        <f>'2020_3-1-2_Download'!D683</f>
        <v>2008</v>
      </c>
      <c r="C1351" s="89" t="str">
        <f>'2020_3-1-2_Download'!C683</f>
        <v>Wittmund</v>
      </c>
      <c r="D1351" s="89" t="str">
        <f>'2020_3-1-2_Download'!$F$7</f>
        <v>in der Familie wird vorrangig nicht deutsch gesprochen</v>
      </c>
      <c r="E1351" s="130" t="s">
        <v>1408</v>
      </c>
      <c r="F1351" s="66" t="str">
        <f>VLOOKUP(A1351,[2]Kreise!$A$2:$C$53,3,FALSE)</f>
        <v>K03462</v>
      </c>
      <c r="G1351" s="53" t="s">
        <v>1401</v>
      </c>
    </row>
    <row r="1352" spans="1:7" x14ac:dyDescent="0.2">
      <c r="A1352" s="89">
        <f>'2020_3-1-2_Download'!B684</f>
        <v>4</v>
      </c>
      <c r="B1352" s="92">
        <f>'2020_3-1-2_Download'!D684</f>
        <v>2008</v>
      </c>
      <c r="C1352" s="89" t="str">
        <f>'2020_3-1-2_Download'!C684</f>
        <v>Statistische Region Weser-Ems</v>
      </c>
      <c r="D1352" s="89" t="str">
        <f>'2020_3-1-2_Download'!$F$7</f>
        <v>in der Familie wird vorrangig nicht deutsch gesprochen</v>
      </c>
      <c r="E1352" s="130" t="s">
        <v>1408</v>
      </c>
      <c r="F1352" s="66" t="str">
        <f>VLOOKUP(A1352,[2]Kreise!$A$2:$C$53,3,FALSE)</f>
        <v>K034</v>
      </c>
      <c r="G1352" s="53" t="s">
        <v>1402</v>
      </c>
    </row>
    <row r="1353" spans="1:7" x14ac:dyDescent="0.2">
      <c r="A1353" s="89">
        <f>'2020_3-1-2_Download'!B685</f>
        <v>0</v>
      </c>
      <c r="B1353" s="92">
        <f>'2020_3-1-2_Download'!D685</f>
        <v>2008</v>
      </c>
      <c r="C1353" s="89" t="str">
        <f>'2020_3-1-2_Download'!C685</f>
        <v>Niedersachsen</v>
      </c>
      <c r="D1353" s="89" t="str">
        <f>'2020_3-1-2_Download'!$F$7</f>
        <v>in der Familie wird vorrangig nicht deutsch gesprochen</v>
      </c>
      <c r="E1353" s="130" t="s">
        <v>1408</v>
      </c>
      <c r="F1353" s="66" t="str">
        <f>VLOOKUP(A1353,[2]Kreise!$A$2:$C$53,3,FALSE)</f>
        <v>K030</v>
      </c>
      <c r="G1353" s="53" t="s">
        <v>1403</v>
      </c>
    </row>
    <row r="1354" spans="1:7" x14ac:dyDescent="0.2">
      <c r="A1354" s="89"/>
      <c r="B1354" s="92"/>
      <c r="C1354" s="89"/>
      <c r="D1354" s="89"/>
      <c r="E1354" s="89"/>
      <c r="F1354" s="66"/>
      <c r="G1354" s="53" t="s">
        <v>1404</v>
      </c>
    </row>
    <row r="1355" spans="1:7" x14ac:dyDescent="0.2">
      <c r="A1355" s="89"/>
      <c r="B1355" s="92"/>
      <c r="C1355" s="89"/>
      <c r="D1355" s="89"/>
      <c r="E1355" s="89"/>
      <c r="F1355" s="66"/>
      <c r="G1355" s="53" t="s">
        <v>1404</v>
      </c>
    </row>
    <row r="1356" spans="1:7" x14ac:dyDescent="0.2">
      <c r="A1356" s="89"/>
      <c r="B1356" s="92"/>
      <c r="C1356" s="89"/>
      <c r="D1356" s="89"/>
      <c r="E1356" s="89"/>
      <c r="F1356" s="66"/>
    </row>
    <row r="1357" spans="1:7" x14ac:dyDescent="0.2">
      <c r="A1357" s="89"/>
      <c r="B1357" s="92"/>
      <c r="C1357" s="89"/>
      <c r="D1357" s="89"/>
      <c r="E1357" s="89"/>
      <c r="F1357" s="66"/>
    </row>
    <row r="1358" spans="1:7" x14ac:dyDescent="0.2">
      <c r="A1358" s="89"/>
      <c r="B1358" s="92"/>
      <c r="C1358" s="89"/>
      <c r="D1358" s="89"/>
      <c r="E1358" s="89"/>
      <c r="F1358" s="66"/>
    </row>
    <row r="1359" spans="1:7" x14ac:dyDescent="0.2">
      <c r="A1359" s="89"/>
      <c r="B1359" s="92"/>
      <c r="C1359" s="89"/>
      <c r="D1359" s="89"/>
      <c r="E1359" s="89"/>
      <c r="F1359" s="66"/>
    </row>
    <row r="1360" spans="1:7" x14ac:dyDescent="0.2">
      <c r="A1360" s="89"/>
      <c r="B1360" s="92"/>
      <c r="C1360" s="89"/>
      <c r="D1360" s="89"/>
      <c r="E1360" s="89"/>
      <c r="F1360" s="66"/>
    </row>
    <row r="1361" spans="1:6" x14ac:dyDescent="0.2">
      <c r="A1361" s="89"/>
      <c r="B1361" s="92"/>
      <c r="C1361" s="89"/>
      <c r="D1361" s="89"/>
      <c r="E1361" s="89"/>
      <c r="F1361" s="66"/>
    </row>
    <row r="1362" spans="1:6" x14ac:dyDescent="0.2">
      <c r="A1362" s="89"/>
      <c r="B1362" s="92"/>
      <c r="C1362" s="89"/>
      <c r="D1362" s="89"/>
      <c r="E1362" s="89"/>
      <c r="F1362" s="66"/>
    </row>
    <row r="1363" spans="1:6" x14ac:dyDescent="0.2">
      <c r="A1363" s="89"/>
      <c r="B1363" s="92"/>
      <c r="C1363" s="89"/>
      <c r="D1363" s="89"/>
      <c r="E1363" s="89"/>
      <c r="F1363" s="66"/>
    </row>
    <row r="1364" spans="1:6" x14ac:dyDescent="0.2">
      <c r="A1364" s="89"/>
      <c r="B1364" s="92"/>
      <c r="C1364" s="89"/>
      <c r="D1364" s="89"/>
      <c r="E1364" s="89"/>
      <c r="F1364" s="66"/>
    </row>
    <row r="1365" spans="1:6" x14ac:dyDescent="0.2">
      <c r="A1365" s="89"/>
      <c r="B1365" s="92"/>
      <c r="C1365" s="89"/>
      <c r="D1365" s="89"/>
      <c r="E1365" s="89"/>
      <c r="F1365" s="66"/>
    </row>
    <row r="1366" spans="1:6" x14ac:dyDescent="0.2">
      <c r="A1366" s="89"/>
      <c r="B1366" s="92"/>
      <c r="C1366" s="89"/>
      <c r="D1366" s="89"/>
      <c r="E1366" s="89"/>
      <c r="F1366" s="66"/>
    </row>
    <row r="1367" spans="1:6" x14ac:dyDescent="0.2">
      <c r="A1367" s="89"/>
      <c r="B1367" s="92"/>
      <c r="C1367" s="89"/>
      <c r="D1367" s="89"/>
      <c r="E1367" s="89"/>
      <c r="F1367" s="66"/>
    </row>
    <row r="1368" spans="1:6" x14ac:dyDescent="0.2">
      <c r="A1368" s="89"/>
      <c r="B1368" s="92"/>
      <c r="C1368" s="89"/>
      <c r="D1368" s="89"/>
      <c r="E1368" s="89"/>
      <c r="F1368" s="66"/>
    </row>
    <row r="1369" spans="1:6" x14ac:dyDescent="0.2">
      <c r="A1369" s="89"/>
      <c r="B1369" s="92"/>
      <c r="C1369" s="89"/>
      <c r="D1369" s="89"/>
      <c r="E1369" s="89"/>
      <c r="F1369" s="66"/>
    </row>
    <row r="1370" spans="1:6" x14ac:dyDescent="0.2">
      <c r="A1370" s="89"/>
      <c r="B1370" s="92"/>
      <c r="C1370" s="89"/>
      <c r="D1370" s="89"/>
      <c r="E1370" s="89"/>
      <c r="F1370" s="66"/>
    </row>
    <row r="1371" spans="1:6" x14ac:dyDescent="0.2">
      <c r="A1371" s="89"/>
      <c r="B1371" s="92"/>
      <c r="C1371" s="89"/>
      <c r="D1371" s="89"/>
      <c r="E1371" s="89"/>
      <c r="F1371" s="66"/>
    </row>
    <row r="1372" spans="1:6" x14ac:dyDescent="0.2">
      <c r="A1372" s="89"/>
      <c r="B1372" s="92"/>
      <c r="C1372" s="89"/>
      <c r="D1372" s="89"/>
      <c r="E1372" s="89"/>
      <c r="F1372" s="66"/>
    </row>
    <row r="1373" spans="1:6" x14ac:dyDescent="0.2">
      <c r="A1373" s="89"/>
      <c r="B1373" s="92"/>
      <c r="C1373" s="89"/>
      <c r="D1373" s="89"/>
      <c r="E1373" s="89"/>
      <c r="F1373" s="66"/>
    </row>
    <row r="1374" spans="1:6" x14ac:dyDescent="0.2">
      <c r="A1374" s="89"/>
      <c r="B1374" s="92"/>
      <c r="C1374" s="89"/>
      <c r="D1374" s="89"/>
      <c r="E1374" s="89"/>
      <c r="F1374" s="66"/>
    </row>
    <row r="1375" spans="1:6" x14ac:dyDescent="0.2">
      <c r="A1375" s="89"/>
      <c r="B1375" s="92"/>
      <c r="C1375" s="89"/>
      <c r="D1375" s="89"/>
      <c r="E1375" s="89"/>
      <c r="F1375" s="66"/>
    </row>
    <row r="1376" spans="1:6" x14ac:dyDescent="0.2">
      <c r="A1376" s="89"/>
      <c r="B1376" s="92"/>
      <c r="C1376" s="89"/>
      <c r="D1376" s="89"/>
      <c r="E1376" s="89"/>
      <c r="F1376" s="66"/>
    </row>
    <row r="1377" spans="1:6" x14ac:dyDescent="0.2">
      <c r="A1377" s="89"/>
      <c r="B1377" s="89"/>
      <c r="C1377" s="89"/>
      <c r="D1377" s="89"/>
      <c r="E1377" s="89"/>
      <c r="F1377" s="66"/>
    </row>
    <row r="1378" spans="1:6" x14ac:dyDescent="0.2">
      <c r="A1378" s="89"/>
      <c r="B1378" s="89"/>
      <c r="C1378" s="89"/>
      <c r="D1378" s="89"/>
      <c r="E1378" s="89"/>
      <c r="F1378" s="66"/>
    </row>
    <row r="1379" spans="1:6" x14ac:dyDescent="0.2">
      <c r="A1379" s="89"/>
      <c r="B1379" s="89"/>
      <c r="C1379" s="89"/>
      <c r="D1379" s="89"/>
      <c r="E1379" s="89"/>
      <c r="F1379" s="66"/>
    </row>
    <row r="1380" spans="1:6" x14ac:dyDescent="0.2">
      <c r="A1380" s="89"/>
      <c r="B1380" s="89"/>
      <c r="C1380" s="89"/>
      <c r="D1380" s="89"/>
      <c r="E1380" s="89"/>
      <c r="F1380" s="66"/>
    </row>
    <row r="1381" spans="1:6" x14ac:dyDescent="0.2">
      <c r="A1381" s="89"/>
      <c r="B1381" s="89"/>
      <c r="C1381" s="89"/>
      <c r="D1381" s="89"/>
      <c r="E1381" s="89"/>
      <c r="F1381" s="66"/>
    </row>
    <row r="1382" spans="1:6" x14ac:dyDescent="0.2">
      <c r="A1382" s="89"/>
      <c r="B1382" s="89"/>
      <c r="C1382" s="89"/>
      <c r="D1382" s="89"/>
      <c r="E1382" s="89"/>
      <c r="F1382" s="66"/>
    </row>
    <row r="1383" spans="1:6" x14ac:dyDescent="0.2">
      <c r="A1383" s="89"/>
      <c r="B1383" s="89"/>
      <c r="C1383" s="89"/>
      <c r="D1383" s="89"/>
      <c r="E1383" s="89"/>
      <c r="F1383" s="66"/>
    </row>
    <row r="1384" spans="1:6" x14ac:dyDescent="0.2">
      <c r="A1384" s="89"/>
      <c r="B1384" s="89"/>
      <c r="C1384" s="89"/>
      <c r="D1384" s="89"/>
      <c r="E1384" s="89"/>
      <c r="F1384" s="66"/>
    </row>
    <row r="1385" spans="1:6" x14ac:dyDescent="0.2">
      <c r="A1385" s="89"/>
      <c r="B1385" s="89"/>
      <c r="C1385" s="89"/>
      <c r="D1385" s="89"/>
      <c r="E1385" s="89"/>
      <c r="F1385" s="66"/>
    </row>
    <row r="1386" spans="1:6" x14ac:dyDescent="0.2">
      <c r="A1386" s="89"/>
      <c r="B1386" s="89"/>
      <c r="C1386" s="89"/>
      <c r="D1386" s="89"/>
      <c r="E1386" s="89"/>
      <c r="F1386" s="66"/>
    </row>
    <row r="1387" spans="1:6" x14ac:dyDescent="0.2">
      <c r="A1387" s="89"/>
      <c r="B1387" s="89"/>
      <c r="C1387" s="89"/>
      <c r="D1387" s="89"/>
      <c r="E1387" s="89"/>
      <c r="F1387" s="66"/>
    </row>
    <row r="1388" spans="1:6" x14ac:dyDescent="0.2">
      <c r="A1388" s="89"/>
      <c r="B1388" s="89"/>
      <c r="C1388" s="89"/>
      <c r="D1388" s="89"/>
      <c r="E1388" s="89"/>
      <c r="F1388" s="66"/>
    </row>
    <row r="1389" spans="1:6" x14ac:dyDescent="0.2">
      <c r="A1389" s="89"/>
      <c r="B1389" s="89"/>
      <c r="C1389" s="89"/>
      <c r="D1389" s="89"/>
      <c r="E1389" s="89"/>
      <c r="F1389" s="66"/>
    </row>
    <row r="1390" spans="1:6" x14ac:dyDescent="0.2">
      <c r="A1390" s="89"/>
      <c r="B1390" s="89"/>
      <c r="C1390" s="89"/>
      <c r="D1390" s="89"/>
      <c r="E1390" s="89"/>
      <c r="F1390" s="66"/>
    </row>
    <row r="1391" spans="1:6" x14ac:dyDescent="0.2">
      <c r="A1391" s="89"/>
      <c r="B1391" s="89"/>
      <c r="C1391" s="89"/>
      <c r="D1391" s="89"/>
      <c r="E1391" s="89"/>
      <c r="F1391" s="66"/>
    </row>
    <row r="1392" spans="1:6" x14ac:dyDescent="0.2">
      <c r="A1392" s="89"/>
      <c r="B1392" s="89"/>
      <c r="C1392" s="89"/>
      <c r="D1392" s="89"/>
      <c r="E1392" s="89"/>
      <c r="F1392" s="66"/>
    </row>
    <row r="1393" spans="1:6" x14ac:dyDescent="0.2">
      <c r="A1393" s="89"/>
      <c r="B1393" s="89"/>
      <c r="C1393" s="89"/>
      <c r="D1393" s="89"/>
      <c r="E1393" s="89"/>
      <c r="F1393" s="66"/>
    </row>
    <row r="1394" spans="1:6" x14ac:dyDescent="0.2">
      <c r="A1394" s="89"/>
      <c r="B1394" s="89"/>
      <c r="C1394" s="89"/>
      <c r="D1394" s="89"/>
      <c r="E1394" s="89"/>
      <c r="F1394" s="66"/>
    </row>
    <row r="1395" spans="1:6" x14ac:dyDescent="0.2">
      <c r="A1395" s="89"/>
      <c r="B1395" s="89"/>
      <c r="C1395" s="89"/>
      <c r="D1395" s="89"/>
      <c r="E1395" s="89"/>
      <c r="F1395" s="66"/>
    </row>
    <row r="1396" spans="1:6" x14ac:dyDescent="0.2">
      <c r="A1396" s="89"/>
      <c r="B1396" s="89"/>
      <c r="C1396" s="89"/>
      <c r="D1396" s="89"/>
      <c r="E1396" s="89"/>
      <c r="F1396" s="66"/>
    </row>
    <row r="1397" spans="1:6" x14ac:dyDescent="0.2">
      <c r="A1397" s="89"/>
      <c r="B1397" s="89"/>
      <c r="C1397" s="89"/>
      <c r="D1397" s="89"/>
      <c r="E1397" s="89"/>
      <c r="F1397" s="66"/>
    </row>
    <row r="1398" spans="1:6" x14ac:dyDescent="0.2">
      <c r="A1398" s="89"/>
      <c r="B1398" s="89"/>
      <c r="C1398" s="89"/>
      <c r="D1398" s="89"/>
      <c r="E1398" s="89"/>
      <c r="F1398" s="66"/>
    </row>
    <row r="1399" spans="1:6" x14ac:dyDescent="0.2">
      <c r="A1399" s="89"/>
      <c r="B1399" s="89"/>
      <c r="C1399" s="89"/>
      <c r="D1399" s="89"/>
      <c r="E1399" s="89"/>
      <c r="F1399" s="66"/>
    </row>
    <row r="1400" spans="1:6" x14ac:dyDescent="0.2">
      <c r="A1400" s="89"/>
      <c r="B1400" s="89"/>
      <c r="C1400" s="89"/>
      <c r="D1400" s="89"/>
      <c r="E1400" s="89"/>
      <c r="F1400" s="66"/>
    </row>
    <row r="1401" spans="1:6" x14ac:dyDescent="0.2">
      <c r="A1401" s="89"/>
      <c r="B1401" s="89"/>
      <c r="C1401" s="89"/>
      <c r="D1401" s="89"/>
      <c r="E1401" s="89"/>
      <c r="F1401" s="66"/>
    </row>
    <row r="1402" spans="1:6" x14ac:dyDescent="0.2">
      <c r="A1402" s="89"/>
      <c r="B1402" s="89"/>
      <c r="C1402" s="89"/>
      <c r="D1402" s="89"/>
      <c r="E1402" s="89"/>
      <c r="F1402" s="66"/>
    </row>
    <row r="1403" spans="1:6" x14ac:dyDescent="0.2">
      <c r="A1403" s="89"/>
      <c r="B1403" s="89"/>
      <c r="C1403" s="89"/>
      <c r="D1403" s="89"/>
      <c r="E1403" s="89"/>
      <c r="F1403" s="66"/>
    </row>
    <row r="1404" spans="1:6" x14ac:dyDescent="0.2">
      <c r="A1404" s="89"/>
      <c r="B1404" s="89"/>
      <c r="C1404" s="89"/>
      <c r="D1404" s="89"/>
      <c r="E1404" s="89"/>
      <c r="F1404" s="66"/>
    </row>
    <row r="1405" spans="1:6" x14ac:dyDescent="0.2">
      <c r="A1405" s="89"/>
      <c r="B1405" s="89"/>
      <c r="C1405" s="89"/>
      <c r="D1405" s="89"/>
      <c r="E1405" s="89"/>
      <c r="F1405" s="66"/>
    </row>
    <row r="1406" spans="1:6" x14ac:dyDescent="0.2">
      <c r="A1406" s="89"/>
      <c r="B1406" s="89"/>
      <c r="C1406" s="89"/>
      <c r="D1406" s="89"/>
      <c r="E1406" s="89"/>
      <c r="F1406" s="66"/>
    </row>
    <row r="1407" spans="1:6" x14ac:dyDescent="0.2">
      <c r="A1407" s="89"/>
      <c r="B1407" s="89"/>
      <c r="C1407" s="89"/>
      <c r="D1407" s="89"/>
      <c r="E1407" s="89"/>
      <c r="F1407" s="66"/>
    </row>
    <row r="1408" spans="1:6" x14ac:dyDescent="0.2">
      <c r="A1408" s="89"/>
      <c r="B1408" s="89"/>
      <c r="C1408" s="89"/>
      <c r="D1408" s="89"/>
      <c r="E1408" s="89"/>
      <c r="F1408" s="66"/>
    </row>
    <row r="1409" spans="1:6" x14ac:dyDescent="0.2">
      <c r="A1409" s="89"/>
      <c r="B1409" s="89"/>
      <c r="C1409" s="89"/>
      <c r="D1409" s="89"/>
      <c r="E1409" s="89"/>
      <c r="F1409" s="66"/>
    </row>
    <row r="1410" spans="1:6" x14ac:dyDescent="0.2">
      <c r="A1410" s="89"/>
      <c r="B1410" s="89"/>
      <c r="C1410" s="89"/>
      <c r="D1410" s="89"/>
      <c r="E1410" s="89"/>
      <c r="F1410" s="66"/>
    </row>
    <row r="1411" spans="1:6" x14ac:dyDescent="0.2">
      <c r="A1411" s="89"/>
      <c r="B1411" s="89"/>
      <c r="C1411" s="89"/>
      <c r="D1411" s="89"/>
      <c r="E1411" s="89"/>
      <c r="F1411" s="66"/>
    </row>
    <row r="1412" spans="1:6" x14ac:dyDescent="0.2">
      <c r="A1412" s="89"/>
      <c r="B1412" s="89"/>
      <c r="C1412" s="89"/>
      <c r="D1412" s="89"/>
      <c r="E1412" s="89"/>
      <c r="F1412" s="66"/>
    </row>
    <row r="1413" spans="1:6" x14ac:dyDescent="0.2">
      <c r="A1413" s="89"/>
      <c r="B1413" s="89"/>
      <c r="C1413" s="89"/>
      <c r="D1413" s="89"/>
      <c r="E1413" s="89"/>
      <c r="F1413" s="66"/>
    </row>
    <row r="1414" spans="1:6" x14ac:dyDescent="0.2">
      <c r="A1414" s="89"/>
      <c r="B1414" s="89"/>
      <c r="C1414" s="89"/>
      <c r="D1414" s="89"/>
      <c r="E1414" s="89"/>
      <c r="F1414" s="66"/>
    </row>
    <row r="1415" spans="1:6" x14ac:dyDescent="0.2">
      <c r="A1415" s="89"/>
      <c r="B1415" s="89"/>
      <c r="C1415" s="89"/>
      <c r="D1415" s="89"/>
      <c r="E1415" s="89"/>
      <c r="F1415" s="66"/>
    </row>
    <row r="1416" spans="1:6" x14ac:dyDescent="0.2">
      <c r="A1416" s="89"/>
      <c r="B1416" s="89"/>
      <c r="C1416" s="89"/>
      <c r="D1416" s="89"/>
      <c r="E1416" s="89"/>
      <c r="F1416" s="66"/>
    </row>
    <row r="1417" spans="1:6" x14ac:dyDescent="0.2">
      <c r="A1417" s="89"/>
      <c r="B1417" s="89"/>
      <c r="C1417" s="89"/>
      <c r="D1417" s="89"/>
      <c r="E1417" s="89"/>
      <c r="F1417" s="66"/>
    </row>
    <row r="1418" spans="1:6" x14ac:dyDescent="0.2">
      <c r="A1418" s="89"/>
      <c r="B1418" s="89"/>
      <c r="C1418" s="89"/>
      <c r="D1418" s="89"/>
      <c r="E1418" s="89"/>
      <c r="F1418" s="66"/>
    </row>
    <row r="1419" spans="1:6" x14ac:dyDescent="0.2">
      <c r="A1419" s="89"/>
      <c r="B1419" s="89"/>
      <c r="C1419" s="89"/>
      <c r="D1419" s="89"/>
      <c r="E1419" s="89"/>
      <c r="F1419" s="66"/>
    </row>
    <row r="1420" spans="1:6" x14ac:dyDescent="0.2">
      <c r="A1420" s="89"/>
      <c r="B1420" s="89"/>
      <c r="C1420" s="89"/>
      <c r="D1420" s="89"/>
      <c r="E1420" s="89"/>
      <c r="F1420" s="66"/>
    </row>
    <row r="1421" spans="1:6" x14ac:dyDescent="0.2">
      <c r="A1421" s="89"/>
      <c r="B1421" s="89"/>
      <c r="C1421" s="89"/>
      <c r="D1421" s="89"/>
      <c r="E1421" s="89"/>
      <c r="F1421" s="66"/>
    </row>
    <row r="1422" spans="1:6" x14ac:dyDescent="0.2">
      <c r="A1422" s="89"/>
      <c r="B1422" s="89"/>
      <c r="C1422" s="89"/>
      <c r="D1422" s="89"/>
      <c r="E1422" s="89"/>
      <c r="F1422" s="66"/>
    </row>
    <row r="1423" spans="1:6" x14ac:dyDescent="0.2">
      <c r="A1423" s="89"/>
      <c r="B1423" s="89"/>
      <c r="C1423" s="89"/>
      <c r="D1423" s="89"/>
      <c r="E1423" s="89"/>
      <c r="F1423" s="66"/>
    </row>
    <row r="1424" spans="1:6" x14ac:dyDescent="0.2">
      <c r="A1424" s="89"/>
      <c r="B1424" s="89"/>
      <c r="C1424" s="89"/>
      <c r="D1424" s="89"/>
      <c r="E1424" s="89"/>
      <c r="F1424" s="66"/>
    </row>
    <row r="1425" spans="1:6" x14ac:dyDescent="0.2">
      <c r="A1425" s="89"/>
      <c r="B1425" s="89"/>
      <c r="C1425" s="89"/>
      <c r="D1425" s="89"/>
      <c r="E1425" s="89"/>
      <c r="F1425" s="66"/>
    </row>
    <row r="1426" spans="1:6" x14ac:dyDescent="0.2">
      <c r="A1426" s="89"/>
      <c r="B1426" s="89"/>
      <c r="C1426" s="89"/>
      <c r="D1426" s="89"/>
      <c r="E1426" s="89"/>
      <c r="F1426" s="66"/>
    </row>
    <row r="1427" spans="1:6" x14ac:dyDescent="0.2">
      <c r="A1427" s="89"/>
      <c r="B1427" s="89"/>
      <c r="C1427" s="89"/>
      <c r="D1427" s="89"/>
      <c r="E1427" s="89"/>
      <c r="F1427" s="66"/>
    </row>
    <row r="1428" spans="1:6" x14ac:dyDescent="0.2">
      <c r="A1428" s="89"/>
      <c r="B1428" s="89"/>
      <c r="C1428" s="89"/>
      <c r="D1428" s="89"/>
      <c r="E1428" s="89"/>
      <c r="F1428" s="66"/>
    </row>
    <row r="1429" spans="1:6" x14ac:dyDescent="0.2">
      <c r="A1429" s="89"/>
      <c r="B1429" s="89"/>
      <c r="C1429" s="89"/>
      <c r="D1429" s="89"/>
      <c r="E1429" s="89"/>
      <c r="F1429" s="66"/>
    </row>
    <row r="1430" spans="1:6" x14ac:dyDescent="0.2">
      <c r="A1430" s="89"/>
      <c r="B1430" s="89"/>
      <c r="C1430" s="89"/>
      <c r="D1430" s="89"/>
      <c r="E1430" s="89"/>
      <c r="F1430" s="66"/>
    </row>
    <row r="1431" spans="1:6" x14ac:dyDescent="0.2">
      <c r="A1431" s="89"/>
      <c r="B1431" s="89"/>
      <c r="C1431" s="89"/>
      <c r="D1431" s="89"/>
      <c r="E1431" s="89"/>
      <c r="F1431" s="66"/>
    </row>
    <row r="1432" spans="1:6" x14ac:dyDescent="0.2">
      <c r="A1432" s="89"/>
      <c r="B1432" s="89"/>
      <c r="C1432" s="89"/>
      <c r="D1432" s="89"/>
      <c r="E1432" s="89"/>
      <c r="F1432" s="66"/>
    </row>
    <row r="1433" spans="1:6" x14ac:dyDescent="0.2">
      <c r="A1433" s="89"/>
      <c r="B1433" s="89"/>
      <c r="C1433" s="89"/>
      <c r="D1433" s="89"/>
      <c r="E1433" s="89"/>
      <c r="F1433" s="66"/>
    </row>
    <row r="1434" spans="1:6" x14ac:dyDescent="0.2">
      <c r="A1434" s="89"/>
      <c r="B1434" s="89"/>
      <c r="C1434" s="89"/>
      <c r="D1434" s="89"/>
      <c r="E1434" s="89"/>
      <c r="F1434" s="66"/>
    </row>
    <row r="1435" spans="1:6" x14ac:dyDescent="0.2">
      <c r="A1435" s="89"/>
      <c r="B1435" s="89"/>
      <c r="C1435" s="89"/>
      <c r="D1435" s="89"/>
      <c r="E1435" s="89"/>
      <c r="F1435" s="66"/>
    </row>
    <row r="1436" spans="1:6" x14ac:dyDescent="0.2">
      <c r="A1436" s="89"/>
      <c r="B1436" s="89"/>
      <c r="C1436" s="89"/>
      <c r="D1436" s="89"/>
      <c r="E1436" s="89"/>
      <c r="F1436" s="66"/>
    </row>
    <row r="1437" spans="1:6" x14ac:dyDescent="0.2">
      <c r="A1437" s="89"/>
      <c r="B1437" s="89"/>
      <c r="C1437" s="89"/>
      <c r="D1437" s="89"/>
      <c r="E1437" s="89"/>
      <c r="F1437" s="66"/>
    </row>
    <row r="1438" spans="1:6" x14ac:dyDescent="0.2">
      <c r="A1438" s="89"/>
      <c r="B1438" s="89"/>
      <c r="C1438" s="89"/>
      <c r="D1438" s="89"/>
      <c r="E1438" s="89"/>
      <c r="F1438" s="66"/>
    </row>
    <row r="1439" spans="1:6" x14ac:dyDescent="0.2">
      <c r="A1439" s="89"/>
      <c r="B1439" s="89"/>
      <c r="C1439" s="89"/>
      <c r="D1439" s="89"/>
      <c r="E1439" s="89"/>
      <c r="F1439" s="66"/>
    </row>
    <row r="1440" spans="1:6" x14ac:dyDescent="0.2">
      <c r="A1440" s="89"/>
      <c r="B1440" s="89"/>
      <c r="C1440" s="89"/>
      <c r="D1440" s="89"/>
      <c r="E1440" s="89"/>
      <c r="F1440" s="66"/>
    </row>
    <row r="1441" spans="1:6" x14ac:dyDescent="0.2">
      <c r="A1441" s="89"/>
      <c r="B1441" s="89"/>
      <c r="C1441" s="89"/>
      <c r="D1441" s="89"/>
      <c r="E1441" s="89"/>
      <c r="F1441" s="66"/>
    </row>
    <row r="1442" spans="1:6" x14ac:dyDescent="0.2">
      <c r="A1442" s="89"/>
      <c r="B1442" s="89"/>
      <c r="C1442" s="89"/>
      <c r="D1442" s="89"/>
      <c r="E1442" s="89"/>
      <c r="F1442" s="66"/>
    </row>
    <row r="1443" spans="1:6" x14ac:dyDescent="0.2">
      <c r="A1443" s="89"/>
      <c r="B1443" s="89"/>
      <c r="C1443" s="89"/>
      <c r="D1443" s="89"/>
      <c r="E1443" s="89"/>
      <c r="F1443" s="66"/>
    </row>
    <row r="1444" spans="1:6" x14ac:dyDescent="0.2">
      <c r="A1444" s="89"/>
      <c r="B1444" s="89"/>
      <c r="C1444" s="89"/>
      <c r="D1444" s="89"/>
      <c r="E1444" s="89"/>
      <c r="F1444" s="66"/>
    </row>
    <row r="1445" spans="1:6" x14ac:dyDescent="0.2">
      <c r="A1445" s="89"/>
      <c r="B1445" s="89"/>
      <c r="C1445" s="89"/>
      <c r="D1445" s="89"/>
      <c r="E1445" s="89"/>
      <c r="F1445" s="66"/>
    </row>
    <row r="1446" spans="1:6" x14ac:dyDescent="0.2">
      <c r="A1446" s="89"/>
      <c r="B1446" s="89"/>
      <c r="C1446" s="89"/>
      <c r="D1446" s="89"/>
      <c r="E1446" s="89"/>
      <c r="F1446" s="66"/>
    </row>
    <row r="1447" spans="1:6" x14ac:dyDescent="0.2">
      <c r="A1447" s="89"/>
      <c r="B1447" s="89"/>
      <c r="C1447" s="89"/>
      <c r="D1447" s="89"/>
      <c r="E1447" s="89"/>
      <c r="F1447" s="66"/>
    </row>
    <row r="1448" spans="1:6" x14ac:dyDescent="0.2">
      <c r="A1448" s="89"/>
      <c r="B1448" s="89"/>
      <c r="C1448" s="89"/>
      <c r="D1448" s="89"/>
      <c r="E1448" s="89"/>
      <c r="F1448" s="66"/>
    </row>
    <row r="1449" spans="1:6" x14ac:dyDescent="0.2">
      <c r="A1449" s="89"/>
      <c r="B1449" s="89"/>
      <c r="C1449" s="89"/>
      <c r="D1449" s="89"/>
      <c r="E1449" s="89"/>
      <c r="F1449" s="66"/>
    </row>
    <row r="1450" spans="1:6" x14ac:dyDescent="0.2">
      <c r="A1450" s="89"/>
      <c r="B1450" s="89"/>
      <c r="C1450" s="89"/>
      <c r="D1450" s="89"/>
      <c r="E1450" s="89"/>
      <c r="F1450" s="66"/>
    </row>
    <row r="1451" spans="1:6" x14ac:dyDescent="0.2">
      <c r="A1451" s="89"/>
      <c r="B1451" s="89"/>
      <c r="C1451" s="89"/>
      <c r="D1451" s="89"/>
      <c r="E1451" s="89"/>
      <c r="F1451" s="66"/>
    </row>
    <row r="1452" spans="1:6" x14ac:dyDescent="0.2">
      <c r="A1452" s="89"/>
      <c r="B1452" s="89"/>
      <c r="C1452" s="89"/>
      <c r="D1452" s="89"/>
      <c r="E1452" s="89"/>
      <c r="F1452" s="66"/>
    </row>
    <row r="1453" spans="1:6" x14ac:dyDescent="0.2">
      <c r="A1453" s="89"/>
      <c r="B1453" s="89"/>
      <c r="C1453" s="89"/>
      <c r="D1453" s="89"/>
      <c r="E1453" s="89"/>
      <c r="F1453" s="66"/>
    </row>
    <row r="1454" spans="1:6" x14ac:dyDescent="0.2">
      <c r="A1454" s="89"/>
      <c r="B1454" s="89"/>
      <c r="C1454" s="89"/>
      <c r="D1454" s="89"/>
      <c r="E1454" s="89"/>
      <c r="F1454" s="66"/>
    </row>
    <row r="1455" spans="1:6" x14ac:dyDescent="0.2">
      <c r="A1455" s="89"/>
      <c r="B1455" s="89"/>
      <c r="C1455" s="89"/>
      <c r="D1455" s="89"/>
      <c r="E1455" s="89"/>
      <c r="F1455" s="66"/>
    </row>
    <row r="1456" spans="1:6" x14ac:dyDescent="0.2">
      <c r="A1456" s="89"/>
      <c r="B1456" s="89"/>
      <c r="C1456" s="89"/>
      <c r="D1456" s="89"/>
      <c r="E1456" s="89"/>
      <c r="F1456" s="66"/>
    </row>
    <row r="1457" spans="1:6" x14ac:dyDescent="0.2">
      <c r="A1457" s="89"/>
      <c r="B1457" s="89"/>
      <c r="C1457" s="89"/>
      <c r="D1457" s="89"/>
      <c r="E1457" s="89"/>
      <c r="F1457" s="66"/>
    </row>
    <row r="1458" spans="1:6" x14ac:dyDescent="0.2">
      <c r="A1458" s="89"/>
      <c r="B1458" s="89"/>
      <c r="C1458" s="89"/>
      <c r="D1458" s="89"/>
      <c r="E1458" s="89"/>
      <c r="F1458" s="66"/>
    </row>
    <row r="1459" spans="1:6" x14ac:dyDescent="0.2">
      <c r="A1459" s="89"/>
      <c r="B1459" s="89"/>
      <c r="C1459" s="89"/>
      <c r="D1459" s="89"/>
      <c r="E1459" s="89"/>
      <c r="F1459" s="66"/>
    </row>
    <row r="1460" spans="1:6" x14ac:dyDescent="0.2">
      <c r="A1460" s="89"/>
      <c r="B1460" s="89"/>
      <c r="C1460" s="89"/>
      <c r="D1460" s="89"/>
      <c r="E1460" s="89"/>
      <c r="F1460" s="66"/>
    </row>
    <row r="1461" spans="1:6" x14ac:dyDescent="0.2">
      <c r="A1461" s="89"/>
      <c r="B1461" s="89"/>
      <c r="C1461" s="89"/>
      <c r="D1461" s="89"/>
      <c r="E1461" s="89"/>
      <c r="F1461" s="66"/>
    </row>
    <row r="1462" spans="1:6" x14ac:dyDescent="0.2">
      <c r="A1462" s="89"/>
      <c r="B1462" s="89"/>
      <c r="C1462" s="89"/>
      <c r="D1462" s="89"/>
      <c r="E1462" s="89"/>
      <c r="F1462" s="66"/>
    </row>
    <row r="1463" spans="1:6" x14ac:dyDescent="0.2">
      <c r="A1463" s="89"/>
      <c r="B1463" s="89"/>
      <c r="C1463" s="89"/>
      <c r="D1463" s="89"/>
      <c r="E1463" s="89"/>
      <c r="F1463" s="66"/>
    </row>
    <row r="1464" spans="1:6" x14ac:dyDescent="0.2">
      <c r="A1464" s="89"/>
      <c r="B1464" s="89"/>
      <c r="C1464" s="89"/>
      <c r="D1464" s="89"/>
      <c r="E1464" s="89"/>
      <c r="F1464" s="66"/>
    </row>
    <row r="1465" spans="1:6" x14ac:dyDescent="0.2">
      <c r="A1465" s="89"/>
      <c r="B1465" s="89"/>
      <c r="C1465" s="89"/>
      <c r="D1465" s="89"/>
      <c r="E1465" s="89"/>
      <c r="F1465" s="66"/>
    </row>
    <row r="1466" spans="1:6" x14ac:dyDescent="0.2">
      <c r="A1466" s="89"/>
      <c r="B1466" s="89"/>
      <c r="C1466" s="89"/>
      <c r="D1466" s="89"/>
      <c r="E1466" s="89"/>
      <c r="F1466" s="66"/>
    </row>
    <row r="1467" spans="1:6" x14ac:dyDescent="0.2">
      <c r="A1467" s="89"/>
      <c r="B1467" s="89"/>
      <c r="C1467" s="89"/>
      <c r="D1467" s="89"/>
      <c r="E1467" s="89"/>
      <c r="F1467" s="66"/>
    </row>
    <row r="1468" spans="1:6" x14ac:dyDescent="0.2">
      <c r="A1468" s="89"/>
      <c r="B1468" s="89"/>
      <c r="C1468" s="89"/>
      <c r="D1468" s="89"/>
      <c r="E1468" s="89"/>
      <c r="F1468" s="66"/>
    </row>
    <row r="1469" spans="1:6" x14ac:dyDescent="0.2">
      <c r="A1469" s="89"/>
      <c r="B1469" s="89"/>
      <c r="C1469" s="89"/>
      <c r="D1469" s="89"/>
      <c r="E1469" s="89"/>
      <c r="F1469" s="66"/>
    </row>
    <row r="1470" spans="1:6" x14ac:dyDescent="0.2">
      <c r="A1470" s="89"/>
      <c r="B1470" s="89"/>
      <c r="C1470" s="89"/>
      <c r="D1470" s="89"/>
      <c r="E1470" s="89"/>
      <c r="F1470" s="66"/>
    </row>
    <row r="1471" spans="1:6" x14ac:dyDescent="0.2">
      <c r="A1471" s="89"/>
      <c r="B1471" s="89"/>
      <c r="C1471" s="89"/>
      <c r="D1471" s="89"/>
      <c r="E1471" s="89"/>
      <c r="F1471" s="66"/>
    </row>
    <row r="1472" spans="1:6" x14ac:dyDescent="0.2">
      <c r="A1472" s="89"/>
      <c r="B1472" s="89"/>
      <c r="C1472" s="89"/>
      <c r="D1472" s="89"/>
      <c r="E1472" s="89"/>
      <c r="F1472" s="66"/>
    </row>
    <row r="1473" spans="1:6" x14ac:dyDescent="0.2">
      <c r="A1473" s="89"/>
      <c r="B1473" s="89"/>
      <c r="C1473" s="89"/>
      <c r="D1473" s="89"/>
      <c r="E1473" s="89"/>
      <c r="F1473" s="66"/>
    </row>
  </sheetData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1"/>
  <dimension ref="A1:D69"/>
  <sheetViews>
    <sheetView workbookViewId="0"/>
  </sheetViews>
  <sheetFormatPr baseColWidth="10" defaultRowHeight="12.75" x14ac:dyDescent="0.2"/>
  <cols>
    <col min="1" max="4" width="11.42578125" style="3"/>
  </cols>
  <sheetData>
    <row r="1" spans="1:4" x14ac:dyDescent="0.2">
      <c r="A1" s="6"/>
      <c r="B1" s="6"/>
      <c r="C1" s="6"/>
      <c r="D1" s="6"/>
    </row>
    <row r="2" spans="1:4" x14ac:dyDescent="0.2">
      <c r="A2" s="6"/>
      <c r="B2" s="6"/>
      <c r="C2" s="6"/>
      <c r="D2" s="6"/>
    </row>
    <row r="3" spans="1:4" x14ac:dyDescent="0.2">
      <c r="A3" s="6"/>
      <c r="B3" s="6"/>
      <c r="C3" s="6"/>
      <c r="D3" s="6"/>
    </row>
    <row r="4" spans="1:4" x14ac:dyDescent="0.2">
      <c r="A4" s="7"/>
      <c r="B4" s="7"/>
      <c r="C4" s="7"/>
      <c r="D4" s="7"/>
    </row>
    <row r="5" spans="1:4" x14ac:dyDescent="0.2">
      <c r="A5" s="7"/>
      <c r="B5" s="7"/>
      <c r="C5" s="7"/>
      <c r="D5" s="7"/>
    </row>
    <row r="6" spans="1:4" x14ac:dyDescent="0.2">
      <c r="A6" s="11"/>
      <c r="B6" s="11"/>
      <c r="C6" s="11"/>
      <c r="D6" s="11"/>
    </row>
    <row r="7" spans="1:4" x14ac:dyDescent="0.2">
      <c r="A7" s="3" t="s">
        <v>2</v>
      </c>
    </row>
    <row r="8" spans="1:4" x14ac:dyDescent="0.2">
      <c r="A8" s="3" t="s">
        <v>3</v>
      </c>
    </row>
    <row r="9" spans="1:4" x14ac:dyDescent="0.2">
      <c r="A9" s="3" t="s">
        <v>4</v>
      </c>
    </row>
    <row r="10" spans="1:4" x14ac:dyDescent="0.2">
      <c r="A10" s="3" t="s">
        <v>5</v>
      </c>
    </row>
    <row r="11" spans="1:4" x14ac:dyDescent="0.2">
      <c r="A11" s="3" t="s">
        <v>6</v>
      </c>
    </row>
    <row r="12" spans="1:4" x14ac:dyDescent="0.2">
      <c r="A12" s="3" t="s">
        <v>7</v>
      </c>
    </row>
    <row r="13" spans="1:4" x14ac:dyDescent="0.2">
      <c r="A13" s="3" t="s">
        <v>8</v>
      </c>
    </row>
    <row r="14" spans="1:4" x14ac:dyDescent="0.2">
      <c r="A14" s="3" t="s">
        <v>9</v>
      </c>
    </row>
    <row r="15" spans="1:4" x14ac:dyDescent="0.2">
      <c r="A15" s="3" t="s">
        <v>10</v>
      </c>
    </row>
    <row r="16" spans="1:4" x14ac:dyDescent="0.2">
      <c r="A16" s="3" t="s">
        <v>11</v>
      </c>
    </row>
    <row r="17" spans="1:4" x14ac:dyDescent="0.2">
      <c r="A17" s="3" t="s">
        <v>12</v>
      </c>
    </row>
    <row r="18" spans="1:4" x14ac:dyDescent="0.2">
      <c r="A18" s="3" t="s">
        <v>13</v>
      </c>
    </row>
    <row r="19" spans="1:4" x14ac:dyDescent="0.2">
      <c r="A19" s="3" t="s">
        <v>14</v>
      </c>
    </row>
    <row r="20" spans="1:4" x14ac:dyDescent="0.2">
      <c r="A20" s="4" t="s">
        <v>15</v>
      </c>
      <c r="B20" s="5"/>
      <c r="C20" s="5"/>
      <c r="D20" s="5"/>
    </row>
    <row r="22" spans="1:4" x14ac:dyDescent="0.2">
      <c r="A22" s="3" t="s">
        <v>16</v>
      </c>
    </row>
    <row r="23" spans="1:4" x14ac:dyDescent="0.2">
      <c r="A23" s="3" t="s">
        <v>17</v>
      </c>
    </row>
    <row r="24" spans="1:4" x14ac:dyDescent="0.2">
      <c r="A24" s="3" t="s">
        <v>18</v>
      </c>
    </row>
    <row r="25" spans="1:4" x14ac:dyDescent="0.2">
      <c r="A25" s="3" t="s">
        <v>19</v>
      </c>
    </row>
    <row r="26" spans="1:4" x14ac:dyDescent="0.2">
      <c r="A26" s="3" t="s">
        <v>20</v>
      </c>
    </row>
    <row r="27" spans="1:4" x14ac:dyDescent="0.2">
      <c r="A27" s="3" t="s">
        <v>21</v>
      </c>
    </row>
    <row r="28" spans="1:4" x14ac:dyDescent="0.2">
      <c r="A28" s="3" t="s">
        <v>22</v>
      </c>
    </row>
    <row r="29" spans="1:4" x14ac:dyDescent="0.2">
      <c r="A29" s="3" t="s">
        <v>23</v>
      </c>
    </row>
    <row r="30" spans="1:4" x14ac:dyDescent="0.2">
      <c r="A30" s="3" t="s">
        <v>24</v>
      </c>
    </row>
    <row r="31" spans="1:4" x14ac:dyDescent="0.2">
      <c r="A31" s="3" t="s">
        <v>25</v>
      </c>
    </row>
    <row r="32" spans="1:4" x14ac:dyDescent="0.2">
      <c r="A32" s="3" t="s">
        <v>26</v>
      </c>
    </row>
    <row r="33" spans="1:4" x14ac:dyDescent="0.2">
      <c r="A33" s="4" t="s">
        <v>27</v>
      </c>
      <c r="B33" s="5"/>
      <c r="C33" s="5"/>
      <c r="D33" s="5"/>
    </row>
    <row r="35" spans="1:4" x14ac:dyDescent="0.2">
      <c r="A35" s="3" t="s">
        <v>28</v>
      </c>
    </row>
    <row r="36" spans="1:4" x14ac:dyDescent="0.2">
      <c r="A36" s="3" t="s">
        <v>29</v>
      </c>
    </row>
    <row r="37" spans="1:4" x14ac:dyDescent="0.2">
      <c r="A37" s="3" t="s">
        <v>30</v>
      </c>
    </row>
    <row r="38" spans="1:4" x14ac:dyDescent="0.2">
      <c r="A38" s="3" t="s">
        <v>31</v>
      </c>
    </row>
    <row r="39" spans="1:4" x14ac:dyDescent="0.2">
      <c r="A39" s="3" t="s">
        <v>32</v>
      </c>
    </row>
    <row r="40" spans="1:4" x14ac:dyDescent="0.2">
      <c r="A40" s="3" t="s">
        <v>33</v>
      </c>
    </row>
    <row r="41" spans="1:4" x14ac:dyDescent="0.2">
      <c r="A41" s="3" t="s">
        <v>34</v>
      </c>
    </row>
    <row r="42" spans="1:4" x14ac:dyDescent="0.2">
      <c r="A42" s="3" t="s">
        <v>35</v>
      </c>
    </row>
    <row r="43" spans="1:4" x14ac:dyDescent="0.2">
      <c r="A43" s="3" t="s">
        <v>36</v>
      </c>
    </row>
    <row r="44" spans="1:4" x14ac:dyDescent="0.2">
      <c r="A44" s="3" t="s">
        <v>37</v>
      </c>
    </row>
    <row r="45" spans="1:4" x14ac:dyDescent="0.2">
      <c r="A45" s="3" t="s">
        <v>38</v>
      </c>
    </row>
    <row r="46" spans="1:4" x14ac:dyDescent="0.2">
      <c r="A46" s="4" t="s">
        <v>39</v>
      </c>
      <c r="B46" s="5"/>
      <c r="C46" s="5"/>
      <c r="D46" s="5"/>
    </row>
    <row r="48" spans="1:4" x14ac:dyDescent="0.2">
      <c r="A48" s="3" t="s">
        <v>40</v>
      </c>
    </row>
    <row r="49" spans="1:1" x14ac:dyDescent="0.2">
      <c r="A49" s="3" t="s">
        <v>41</v>
      </c>
    </row>
    <row r="50" spans="1:1" x14ac:dyDescent="0.2">
      <c r="A50" s="3" t="s">
        <v>42</v>
      </c>
    </row>
    <row r="51" spans="1:1" x14ac:dyDescent="0.2">
      <c r="A51" s="3" t="s">
        <v>43</v>
      </c>
    </row>
    <row r="52" spans="1:1" x14ac:dyDescent="0.2">
      <c r="A52" s="3" t="s">
        <v>44</v>
      </c>
    </row>
    <row r="53" spans="1:1" x14ac:dyDescent="0.2">
      <c r="A53" s="3" t="s">
        <v>45</v>
      </c>
    </row>
    <row r="54" spans="1:1" x14ac:dyDescent="0.2">
      <c r="A54" s="3" t="s">
        <v>46</v>
      </c>
    </row>
    <row r="55" spans="1:1" x14ac:dyDescent="0.2">
      <c r="A55" s="3" t="s">
        <v>47</v>
      </c>
    </row>
    <row r="56" spans="1:1" x14ac:dyDescent="0.2">
      <c r="A56" s="3" t="s">
        <v>48</v>
      </c>
    </row>
    <row r="57" spans="1:1" x14ac:dyDescent="0.2">
      <c r="A57" s="3" t="s">
        <v>49</v>
      </c>
    </row>
    <row r="58" spans="1:1" x14ac:dyDescent="0.2">
      <c r="A58" s="3" t="s">
        <v>50</v>
      </c>
    </row>
    <row r="59" spans="1:1" x14ac:dyDescent="0.2">
      <c r="A59" s="3" t="s">
        <v>51</v>
      </c>
    </row>
    <row r="60" spans="1:1" x14ac:dyDescent="0.2">
      <c r="A60" s="3" t="s">
        <v>52</v>
      </c>
    </row>
    <row r="61" spans="1:1" x14ac:dyDescent="0.2">
      <c r="A61" s="3" t="s">
        <v>53</v>
      </c>
    </row>
    <row r="62" spans="1:1" x14ac:dyDescent="0.2">
      <c r="A62" s="3" t="s">
        <v>54</v>
      </c>
    </row>
    <row r="63" spans="1:1" x14ac:dyDescent="0.2">
      <c r="A63" s="3" t="s">
        <v>55</v>
      </c>
    </row>
    <row r="64" spans="1:1" x14ac:dyDescent="0.2">
      <c r="A64" s="3" t="s">
        <v>56</v>
      </c>
    </row>
    <row r="65" spans="1:4" x14ac:dyDescent="0.2">
      <c r="A65" s="4" t="s">
        <v>57</v>
      </c>
      <c r="B65" s="5"/>
      <c r="C65" s="5"/>
      <c r="D65" s="5"/>
    </row>
    <row r="66" spans="1:4" x14ac:dyDescent="0.2">
      <c r="A66" s="5"/>
      <c r="B66" s="5"/>
      <c r="C66" s="5"/>
      <c r="D66" s="5"/>
    </row>
    <row r="67" spans="1:4" x14ac:dyDescent="0.2">
      <c r="A67" s="4" t="s">
        <v>58</v>
      </c>
      <c r="B67" s="5"/>
      <c r="C67" s="5"/>
      <c r="D67" s="5"/>
    </row>
    <row r="69" spans="1:4" ht="13.5" x14ac:dyDescent="0.25">
      <c r="A69" s="13"/>
      <c r="B69" s="13"/>
      <c r="C69" s="13"/>
      <c r="D69" s="13"/>
    </row>
  </sheetData>
  <phoneticPr fontId="5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2"/>
  <dimension ref="A1:H691"/>
  <sheetViews>
    <sheetView zoomScale="220" zoomScaleNormal="220" workbookViewId="0">
      <selection activeCell="E22" sqref="E22"/>
    </sheetView>
  </sheetViews>
  <sheetFormatPr baseColWidth="10" defaultRowHeight="12.75" x14ac:dyDescent="0.2"/>
  <cols>
    <col min="1" max="1" width="23.42578125" customWidth="1"/>
  </cols>
  <sheetData>
    <row r="1" spans="1:8" ht="30" customHeight="1" x14ac:dyDescent="0.2">
      <c r="A1" s="106" t="s">
        <v>140</v>
      </c>
      <c r="B1" s="106"/>
      <c r="C1" s="106"/>
      <c r="D1" s="106"/>
      <c r="E1" s="106"/>
      <c r="F1" s="106"/>
      <c r="G1" s="106"/>
      <c r="H1" s="106"/>
    </row>
    <row r="2" spans="1:8" ht="30" customHeight="1" x14ac:dyDescent="0.2">
      <c r="A2" s="107" t="s">
        <v>141</v>
      </c>
      <c r="B2" s="107"/>
      <c r="C2" s="107"/>
      <c r="D2" s="107"/>
      <c r="E2" s="107"/>
      <c r="F2" s="107"/>
      <c r="G2" s="107"/>
      <c r="H2" s="107"/>
    </row>
    <row r="4" spans="1:8" ht="8.25" customHeight="1" x14ac:dyDescent="0.2">
      <c r="A4" s="103" t="s">
        <v>142</v>
      </c>
      <c r="B4" s="99" t="s">
        <v>0</v>
      </c>
      <c r="C4" s="99" t="s">
        <v>138</v>
      </c>
      <c r="D4" s="102" t="s">
        <v>134</v>
      </c>
      <c r="E4" s="102"/>
    </row>
    <row r="5" spans="1:8" ht="36" customHeight="1" x14ac:dyDescent="0.2">
      <c r="A5" s="104"/>
      <c r="B5" s="100"/>
      <c r="C5" s="100"/>
      <c r="D5" s="30" t="s">
        <v>117</v>
      </c>
      <c r="E5" s="21" t="s">
        <v>1</v>
      </c>
    </row>
    <row r="6" spans="1:8" ht="15.75" customHeight="1" x14ac:dyDescent="0.2">
      <c r="A6" s="105"/>
      <c r="B6" s="101"/>
      <c r="C6" s="101"/>
      <c r="D6" s="102" t="s">
        <v>128</v>
      </c>
      <c r="E6" s="102"/>
    </row>
    <row r="7" spans="1:8" ht="8.25" customHeight="1" x14ac:dyDescent="0.2">
      <c r="A7" s="51">
        <v>1</v>
      </c>
      <c r="B7" s="52">
        <v>2</v>
      </c>
      <c r="C7" s="52">
        <v>3</v>
      </c>
      <c r="D7" s="50">
        <v>4</v>
      </c>
      <c r="E7" s="50">
        <v>5</v>
      </c>
    </row>
    <row r="8" spans="1:8" ht="8.25" customHeight="1" x14ac:dyDescent="0.2">
      <c r="A8" s="61">
        <v>101</v>
      </c>
      <c r="B8" s="58" t="str">
        <f>'2019_B2_bearbeitet'!B8</f>
        <v xml:space="preserve">Braunschweig,Stadt     </v>
      </c>
      <c r="C8" s="59">
        <v>2019</v>
      </c>
      <c r="D8" s="60">
        <f>'2019_B2_bearbeitet'!H8</f>
        <v>35.468110392182759</v>
      </c>
      <c r="E8" s="60">
        <f>'2019_B2_bearbeitet'!I8</f>
        <v>21.365376997226988</v>
      </c>
    </row>
    <row r="9" spans="1:8" ht="8.25" customHeight="1" x14ac:dyDescent="0.2">
      <c r="A9" s="62">
        <v>102</v>
      </c>
      <c r="B9" s="58" t="str">
        <f>'2019_B2_bearbeitet'!B9</f>
        <v xml:space="preserve">Salzgitter,Stadt       </v>
      </c>
      <c r="C9" s="59">
        <v>2019</v>
      </c>
      <c r="D9" s="60">
        <f>'2019_B2_bearbeitet'!H9</f>
        <v>43.224975860959127</v>
      </c>
      <c r="E9" s="60">
        <f>'2019_B2_bearbeitet'!I9</f>
        <v>30.57611844222723</v>
      </c>
    </row>
    <row r="10" spans="1:8" ht="8.25" customHeight="1" x14ac:dyDescent="0.2">
      <c r="A10" s="63">
        <v>103</v>
      </c>
      <c r="B10" s="58" t="str">
        <f>'2019_B2_bearbeitet'!B10</f>
        <v xml:space="preserve">Wolfsburg,Stadt        </v>
      </c>
      <c r="C10" s="59">
        <v>2019</v>
      </c>
      <c r="D10" s="60">
        <f>'2019_B2_bearbeitet'!H10</f>
        <v>40.376879102265512</v>
      </c>
      <c r="E10" s="60">
        <f>'2019_B2_bearbeitet'!I10</f>
        <v>27.800127037899642</v>
      </c>
    </row>
    <row r="11" spans="1:8" ht="8.25" customHeight="1" x14ac:dyDescent="0.2">
      <c r="A11" s="63">
        <v>151</v>
      </c>
      <c r="B11" s="58" t="str">
        <f>'2019_B2_bearbeitet'!B11</f>
        <v xml:space="preserve">Gifhorn                </v>
      </c>
      <c r="C11" s="59">
        <v>2019</v>
      </c>
      <c r="D11" s="60">
        <f>'2019_B2_bearbeitet'!H11</f>
        <v>17.785784474287585</v>
      </c>
      <c r="E11" s="60">
        <f>'2019_B2_bearbeitet'!I11</f>
        <v>8.7946282345234188</v>
      </c>
    </row>
    <row r="12" spans="1:8" ht="8.25" customHeight="1" x14ac:dyDescent="0.2">
      <c r="A12" s="63">
        <v>153</v>
      </c>
      <c r="B12" s="58" t="str">
        <f>'2019_B2_bearbeitet'!B12</f>
        <v xml:space="preserve">Goslar                 </v>
      </c>
      <c r="C12" s="59">
        <v>2019</v>
      </c>
      <c r="D12" s="60">
        <f>'2019_B2_bearbeitet'!H12</f>
        <v>21.960553429496617</v>
      </c>
      <c r="E12" s="60">
        <f>'2019_B2_bearbeitet'!I12</f>
        <v>14.718869590815425</v>
      </c>
    </row>
    <row r="13" spans="1:8" ht="8.25" customHeight="1" x14ac:dyDescent="0.2">
      <c r="A13" s="63">
        <v>154</v>
      </c>
      <c r="B13" s="58" t="str">
        <f>'2019_B2_bearbeitet'!B13</f>
        <v xml:space="preserve">Helmstedt              </v>
      </c>
      <c r="C13" s="59">
        <v>2019</v>
      </c>
      <c r="D13" s="60">
        <f>'2019_B2_bearbeitet'!H13</f>
        <v>12.974340440910733</v>
      </c>
      <c r="E13" s="60">
        <f>'2019_B2_bearbeitet'!I13</f>
        <v>7.7701481749186838</v>
      </c>
    </row>
    <row r="14" spans="1:8" ht="8.25" customHeight="1" x14ac:dyDescent="0.2">
      <c r="A14" s="63">
        <v>155</v>
      </c>
      <c r="B14" s="58" t="str">
        <f>'2019_B2_bearbeitet'!B14</f>
        <v xml:space="preserve">Northeim               </v>
      </c>
      <c r="C14" s="59">
        <v>2019</v>
      </c>
      <c r="D14" s="60">
        <f>'2019_B2_bearbeitet'!H14</f>
        <v>21.944739638682254</v>
      </c>
      <c r="E14" s="60">
        <f>'2019_B2_bearbeitet'!I14</f>
        <v>13.682252922422954</v>
      </c>
    </row>
    <row r="15" spans="1:8" ht="8.25" customHeight="1" x14ac:dyDescent="0.2">
      <c r="A15" s="63">
        <v>157</v>
      </c>
      <c r="B15" s="58" t="str">
        <f>'2019_B2_bearbeitet'!B15</f>
        <v xml:space="preserve">Peine                  </v>
      </c>
      <c r="C15" s="59">
        <v>2019</v>
      </c>
      <c r="D15" s="60">
        <f>'2019_B2_bearbeitet'!H15</f>
        <v>24.062153163152054</v>
      </c>
      <c r="E15" s="60">
        <f>'2019_B2_bearbeitet'!I15</f>
        <v>11.542730299667037</v>
      </c>
    </row>
    <row r="16" spans="1:8" ht="8.25" customHeight="1" x14ac:dyDescent="0.2">
      <c r="A16" s="63">
        <v>158</v>
      </c>
      <c r="B16" s="58" t="str">
        <f>'2019_B2_bearbeitet'!B16</f>
        <v xml:space="preserve">Wolfenbüttel           </v>
      </c>
      <c r="C16" s="59">
        <v>2019</v>
      </c>
      <c r="D16" s="60">
        <f>'2019_B2_bearbeitet'!H16</f>
        <v>18.227915665866025</v>
      </c>
      <c r="E16" s="60">
        <f>'2019_B2_bearbeitet'!I16</f>
        <v>10.328262610088071</v>
      </c>
    </row>
    <row r="17" spans="1:5" ht="8.25" customHeight="1" x14ac:dyDescent="0.2">
      <c r="A17" s="63">
        <v>159016</v>
      </c>
      <c r="B17" s="58" t="str">
        <f>'2019_B2_bearbeitet'!B17</f>
        <v xml:space="preserve">Göttingen, Stadt       </v>
      </c>
      <c r="C17" s="59">
        <v>2019</v>
      </c>
      <c r="D17" s="60">
        <f>'2019_B2_bearbeitet'!H17</f>
        <v>38.809402146142055</v>
      </c>
      <c r="E17" s="60">
        <f>'2019_B2_bearbeitet'!I17</f>
        <v>29.024016351558508</v>
      </c>
    </row>
    <row r="18" spans="1:5" ht="8.25" customHeight="1" x14ac:dyDescent="0.2">
      <c r="A18" s="63">
        <v>159</v>
      </c>
      <c r="B18" s="58" t="str">
        <f>'2019_B2_bearbeitet'!B18</f>
        <v xml:space="preserve">Göttingen              </v>
      </c>
      <c r="C18" s="59">
        <v>2019</v>
      </c>
      <c r="D18" s="60">
        <f>'2019_B2_bearbeitet'!H18</f>
        <v>26.596289843189503</v>
      </c>
      <c r="E18" s="60">
        <f>'2019_B2_bearbeitet'!I18</f>
        <v>18.602029312288611</v>
      </c>
    </row>
    <row r="19" spans="1:5" ht="8.25" customHeight="1" x14ac:dyDescent="0.2">
      <c r="A19" s="57">
        <v>159999</v>
      </c>
      <c r="B19" s="58" t="str">
        <f>'2019_B2_bearbeitet'!B19</f>
        <v>Göttinge, Umland</v>
      </c>
      <c r="C19" s="59">
        <v>2019</v>
      </c>
      <c r="D19" s="60">
        <f>'2019_B2_bearbeitet'!H19</f>
        <v>18.415197672428548</v>
      </c>
      <c r="E19" s="60">
        <f>'2019_B2_bearbeitet'!I19</f>
        <v>11.620742769125449</v>
      </c>
    </row>
    <row r="20" spans="1:5" ht="8.25" customHeight="1" x14ac:dyDescent="0.2">
      <c r="A20" s="63">
        <v>1</v>
      </c>
      <c r="B20" s="58" t="str">
        <f>'2019_B2_bearbeitet'!B20</f>
        <v xml:space="preserve">Braunschweig           </v>
      </c>
      <c r="C20" s="59">
        <v>2019</v>
      </c>
      <c r="D20" s="60">
        <f>'2019_B2_bearbeitet'!H20</f>
        <v>26.928366298588358</v>
      </c>
      <c r="E20" s="60">
        <f>'2019_B2_bearbeitet'!I20</f>
        <v>16.927557335274845</v>
      </c>
    </row>
    <row r="21" spans="1:5" ht="8.25" customHeight="1" x14ac:dyDescent="0.2">
      <c r="A21" s="63">
        <v>241</v>
      </c>
      <c r="B21" s="58" t="str">
        <f>'2019_B2_bearbeitet'!B21</f>
        <v xml:space="preserve">Region Hannover        </v>
      </c>
      <c r="C21" s="59">
        <v>2019</v>
      </c>
      <c r="D21" s="60">
        <f>'2019_B2_bearbeitet'!H21</f>
        <v>38.217734399335477</v>
      </c>
      <c r="E21" s="60">
        <f>'2019_B2_bearbeitet'!I21</f>
        <v>24.888381268819437</v>
      </c>
    </row>
    <row r="22" spans="1:5" ht="8.25" customHeight="1" x14ac:dyDescent="0.2">
      <c r="A22" s="63">
        <v>241001</v>
      </c>
      <c r="B22" s="58" t="str">
        <f>'2019_B2_bearbeitet'!B22</f>
        <v xml:space="preserve">Hannover,Landeshauptst </v>
      </c>
      <c r="C22" s="59">
        <v>2019</v>
      </c>
      <c r="D22" s="60">
        <f>'2019_B2_bearbeitet'!H22</f>
        <v>47.572815533980581</v>
      </c>
      <c r="E22" s="60">
        <f>'2019_B2_bearbeitet'!I22</f>
        <v>31.988904299583908</v>
      </c>
    </row>
    <row r="23" spans="1:5" ht="8.25" customHeight="1" x14ac:dyDescent="0.2">
      <c r="A23" s="57">
        <v>241999</v>
      </c>
      <c r="B23" s="58" t="str">
        <f>'2019_B2_bearbeitet'!B23</f>
        <v>Hannover, Umland</v>
      </c>
      <c r="C23" s="59">
        <v>2019</v>
      </c>
      <c r="D23" s="60">
        <f>'2019_B2_bearbeitet'!H23</f>
        <v>29.991706912532319</v>
      </c>
      <c r="E23" s="60">
        <f>'2019_B2_bearbeitet'!I23</f>
        <v>18.644811942045951</v>
      </c>
    </row>
    <row r="24" spans="1:5" ht="8.25" customHeight="1" x14ac:dyDescent="0.2">
      <c r="A24" s="63">
        <v>251</v>
      </c>
      <c r="B24" s="58" t="str">
        <f>'2019_B2_bearbeitet'!B24</f>
        <v xml:space="preserve">Diepholz               </v>
      </c>
      <c r="C24" s="59">
        <v>2019</v>
      </c>
      <c r="D24" s="60">
        <f>'2019_B2_bearbeitet'!H24</f>
        <v>22.862562007586813</v>
      </c>
      <c r="E24" s="60">
        <f>'2019_B2_bearbeitet'!I24</f>
        <v>17.070323898453456</v>
      </c>
    </row>
    <row r="25" spans="1:5" ht="8.25" customHeight="1" x14ac:dyDescent="0.2">
      <c r="A25" s="63">
        <v>252</v>
      </c>
      <c r="B25" s="58" t="str">
        <f>'2019_B2_bearbeitet'!B25</f>
        <v xml:space="preserve">Hameln-Pyrmont         </v>
      </c>
      <c r="C25" s="59">
        <v>2019</v>
      </c>
      <c r="D25" s="60">
        <f>'2019_B2_bearbeitet'!H25</f>
        <v>30.973451327433626</v>
      </c>
      <c r="E25" s="60">
        <f>'2019_B2_bearbeitet'!I25</f>
        <v>19.786702972543679</v>
      </c>
    </row>
    <row r="26" spans="1:5" ht="8.25" customHeight="1" x14ac:dyDescent="0.2">
      <c r="A26" s="63">
        <v>254</v>
      </c>
      <c r="B26" s="58" t="str">
        <f>'2019_B2_bearbeitet'!B26</f>
        <v xml:space="preserve">Hildesheim             </v>
      </c>
      <c r="C26" s="59">
        <v>2019</v>
      </c>
      <c r="D26" s="60">
        <f>'2019_B2_bearbeitet'!H26</f>
        <v>27.060975609756099</v>
      </c>
      <c r="E26" s="60">
        <f>'2019_B2_bearbeitet'!I26</f>
        <v>18.365853658536587</v>
      </c>
    </row>
    <row r="27" spans="1:5" ht="8.25" customHeight="1" x14ac:dyDescent="0.2">
      <c r="A27" s="63">
        <v>254021</v>
      </c>
      <c r="B27" s="58" t="str">
        <f>'2019_B2_bearbeitet'!B27</f>
        <v xml:space="preserve">Hildesheim,Stadt       </v>
      </c>
      <c r="C27" s="59">
        <v>2019</v>
      </c>
      <c r="D27" s="60">
        <f>'2019_B2_bearbeitet'!H27</f>
        <v>42.23623092236231</v>
      </c>
      <c r="E27" s="60">
        <f>'2019_B2_bearbeitet'!I27</f>
        <v>30.391506303915062</v>
      </c>
    </row>
    <row r="28" spans="1:5" ht="8.25" customHeight="1" x14ac:dyDescent="0.2">
      <c r="A28" s="57">
        <v>254999</v>
      </c>
      <c r="B28" s="58" t="str">
        <f>'2019_B2_bearbeitet'!B28</f>
        <v>Hildesheim, Umland</v>
      </c>
      <c r="C28" s="59">
        <v>2019</v>
      </c>
      <c r="D28" s="60">
        <f>'2019_B2_bearbeitet'!H28</f>
        <v>18.241419205553413</v>
      </c>
      <c r="E28" s="60">
        <f>'2019_B2_bearbeitet'!I28</f>
        <v>11.37678364828384</v>
      </c>
    </row>
    <row r="29" spans="1:5" ht="8.25" customHeight="1" x14ac:dyDescent="0.2">
      <c r="A29" s="63">
        <v>255</v>
      </c>
      <c r="B29" s="58" t="str">
        <f>'2019_B2_bearbeitet'!B29</f>
        <v xml:space="preserve">Holzminden             </v>
      </c>
      <c r="C29" s="59">
        <v>2019</v>
      </c>
      <c r="D29" s="60">
        <f>'2019_B2_bearbeitet'!H29</f>
        <v>24.443293630243399</v>
      </c>
      <c r="E29" s="60">
        <f>'2019_B2_bearbeitet'!I29</f>
        <v>14.396685655100985</v>
      </c>
    </row>
    <row r="30" spans="1:5" ht="8.25" customHeight="1" x14ac:dyDescent="0.2">
      <c r="A30" s="63">
        <v>256</v>
      </c>
      <c r="B30" s="58" t="str">
        <f>'2019_B2_bearbeitet'!B30</f>
        <v xml:space="preserve">Nienburg (Weser)       </v>
      </c>
      <c r="C30" s="59">
        <v>2019</v>
      </c>
      <c r="D30" s="60">
        <f>'2019_B2_bearbeitet'!H30</f>
        <v>20.423444358378518</v>
      </c>
      <c r="E30" s="60">
        <f>'2019_B2_bearbeitet'!I30</f>
        <v>12.393493415956623</v>
      </c>
    </row>
    <row r="31" spans="1:5" ht="8.25" customHeight="1" x14ac:dyDescent="0.2">
      <c r="A31" s="63">
        <v>257</v>
      </c>
      <c r="B31" s="58" t="str">
        <f>'2019_B2_bearbeitet'!B31</f>
        <v xml:space="preserve">Schaumburg             </v>
      </c>
      <c r="C31" s="59">
        <v>2019</v>
      </c>
      <c r="D31" s="60">
        <f>'2019_B2_bearbeitet'!H31</f>
        <v>28.337696335078533</v>
      </c>
      <c r="E31" s="60">
        <f>'2019_B2_bearbeitet'!I31</f>
        <v>19.764397905759161</v>
      </c>
    </row>
    <row r="32" spans="1:5" ht="8.25" customHeight="1" x14ac:dyDescent="0.2">
      <c r="A32" s="63">
        <v>2</v>
      </c>
      <c r="B32" s="58" t="str">
        <f>'2019_B2_bearbeitet'!B32</f>
        <v xml:space="preserve">Hannover               </v>
      </c>
      <c r="C32" s="59">
        <v>2019</v>
      </c>
      <c r="D32" s="60">
        <f>'2019_B2_bearbeitet'!H32</f>
        <v>32.814122533748701</v>
      </c>
      <c r="E32" s="60">
        <f>'2019_B2_bearbeitet'!I32</f>
        <v>21.645971362964914</v>
      </c>
    </row>
    <row r="33" spans="1:5" ht="8.25" customHeight="1" x14ac:dyDescent="0.2">
      <c r="A33" s="63">
        <v>351</v>
      </c>
      <c r="B33" s="58" t="str">
        <f>'2019_B2_bearbeitet'!B33</f>
        <v xml:space="preserve">Celle                  </v>
      </c>
      <c r="C33" s="59">
        <v>2019</v>
      </c>
      <c r="D33" s="60">
        <f>'2019_B2_bearbeitet'!H33</f>
        <v>20.274020117932707</v>
      </c>
      <c r="E33" s="60">
        <f>'2019_B2_bearbeitet'!I33</f>
        <v>11.29032258064516</v>
      </c>
    </row>
    <row r="34" spans="1:5" ht="8.25" customHeight="1" x14ac:dyDescent="0.2">
      <c r="A34" s="63">
        <v>352</v>
      </c>
      <c r="B34" s="58" t="str">
        <f>'2019_B2_bearbeitet'!B34</f>
        <v xml:space="preserve">Cuxhaven               </v>
      </c>
      <c r="C34" s="59">
        <v>2019</v>
      </c>
      <c r="D34" s="60">
        <f>'2019_B2_bearbeitet'!H34</f>
        <v>16.818625854770435</v>
      </c>
      <c r="E34" s="60">
        <f>'2019_B2_bearbeitet'!I34</f>
        <v>9.9804623901009446</v>
      </c>
    </row>
    <row r="35" spans="1:5" ht="8.25" customHeight="1" x14ac:dyDescent="0.2">
      <c r="A35" s="63">
        <v>353</v>
      </c>
      <c r="B35" s="58" t="str">
        <f>'2019_B2_bearbeitet'!B35</f>
        <v xml:space="preserve">Harburg                </v>
      </c>
      <c r="C35" s="59">
        <v>2019</v>
      </c>
      <c r="D35" s="60">
        <f>'2019_B2_bearbeitet'!H35</f>
        <v>20.996559760292975</v>
      </c>
      <c r="E35" s="60">
        <f>'2019_B2_bearbeitet'!I35</f>
        <v>11.563644434579958</v>
      </c>
    </row>
    <row r="36" spans="1:5" ht="8.25" customHeight="1" x14ac:dyDescent="0.2">
      <c r="A36" s="63">
        <v>354</v>
      </c>
      <c r="B36" s="58" t="str">
        <f>'2019_B2_bearbeitet'!B36</f>
        <v xml:space="preserve">Lüchow-Dannenberg      </v>
      </c>
      <c r="C36" s="59">
        <v>2019</v>
      </c>
      <c r="D36" s="60">
        <f>'2019_B2_bearbeitet'!H36</f>
        <v>13.086232980332829</v>
      </c>
      <c r="E36" s="60">
        <f>'2019_B2_bearbeitet'!I36</f>
        <v>9.9092284417549159</v>
      </c>
    </row>
    <row r="37" spans="1:5" ht="8.25" customHeight="1" x14ac:dyDescent="0.2">
      <c r="A37" s="63">
        <v>355</v>
      </c>
      <c r="B37" s="58" t="str">
        <f>'2019_B2_bearbeitet'!B37</f>
        <v xml:space="preserve">Lüneburg               </v>
      </c>
      <c r="C37" s="59">
        <v>2019</v>
      </c>
      <c r="D37" s="60">
        <f>'2019_B2_bearbeitet'!H37</f>
        <v>20.735078874613759</v>
      </c>
      <c r="E37" s="60">
        <f>'2019_B2_bearbeitet'!I37</f>
        <v>12.441047324768254</v>
      </c>
    </row>
    <row r="38" spans="1:5" ht="8.25" customHeight="1" x14ac:dyDescent="0.2">
      <c r="A38" s="63">
        <v>356</v>
      </c>
      <c r="B38" s="58" t="str">
        <f>'2019_B2_bearbeitet'!B38</f>
        <v xml:space="preserve">Osterholz              </v>
      </c>
      <c r="C38" s="59">
        <v>2019</v>
      </c>
      <c r="D38" s="60">
        <f>'2019_B2_bearbeitet'!H38</f>
        <v>19.189765458422176</v>
      </c>
      <c r="E38" s="60">
        <f>'2019_B2_bearbeitet'!I38</f>
        <v>11.3272921108742</v>
      </c>
    </row>
    <row r="39" spans="1:5" ht="8.25" customHeight="1" x14ac:dyDescent="0.2">
      <c r="A39" s="63">
        <v>357</v>
      </c>
      <c r="B39" s="58" t="str">
        <f>'2019_B2_bearbeitet'!B39</f>
        <v xml:space="preserve">Rotenburg (Wümme)      </v>
      </c>
      <c r="C39" s="59">
        <v>2019</v>
      </c>
      <c r="D39" s="60">
        <f>'2019_B2_bearbeitet'!H39</f>
        <v>18.410041841004183</v>
      </c>
      <c r="E39" s="60">
        <f>'2019_B2_bearbeitet'!I39</f>
        <v>10.44032675831839</v>
      </c>
    </row>
    <row r="40" spans="1:5" ht="8.25" customHeight="1" x14ac:dyDescent="0.2">
      <c r="A40" s="63">
        <v>358</v>
      </c>
      <c r="B40" s="58" t="str">
        <f>'2019_B2_bearbeitet'!B40</f>
        <v xml:space="preserve">Heidekreis             </v>
      </c>
      <c r="C40" s="59">
        <v>2019</v>
      </c>
      <c r="D40" s="60">
        <f>'2019_B2_bearbeitet'!H40</f>
        <v>21.150672011318086</v>
      </c>
      <c r="E40" s="60">
        <f>'2019_B2_bearbeitet'!I40</f>
        <v>13.204432916764913</v>
      </c>
    </row>
    <row r="41" spans="1:5" ht="8.25" customHeight="1" x14ac:dyDescent="0.2">
      <c r="A41" s="63">
        <v>359</v>
      </c>
      <c r="B41" s="58" t="str">
        <f>'2019_B2_bearbeitet'!B41</f>
        <v xml:space="preserve">Stade                  </v>
      </c>
      <c r="C41" s="59">
        <v>2019</v>
      </c>
      <c r="D41" s="60">
        <f>'2019_B2_bearbeitet'!H41</f>
        <v>18.998931786967802</v>
      </c>
      <c r="E41" s="60">
        <f>'2019_B2_bearbeitet'!I41</f>
        <v>10.514268274072943</v>
      </c>
    </row>
    <row r="42" spans="1:5" ht="8.25" customHeight="1" x14ac:dyDescent="0.2">
      <c r="A42" s="63">
        <v>360</v>
      </c>
      <c r="B42" s="58" t="str">
        <f>'2019_B2_bearbeitet'!B42</f>
        <v xml:space="preserve">Uelzen                 </v>
      </c>
      <c r="C42" s="59">
        <v>2019</v>
      </c>
      <c r="D42" s="60">
        <f>'2019_B2_bearbeitet'!H42</f>
        <v>20.414802765351769</v>
      </c>
      <c r="E42" s="60">
        <f>'2019_B2_bearbeitet'!I42</f>
        <v>9.3127287515250092</v>
      </c>
    </row>
    <row r="43" spans="1:5" ht="8.25" customHeight="1" x14ac:dyDescent="0.2">
      <c r="A43" s="63">
        <v>361</v>
      </c>
      <c r="B43" s="58" t="str">
        <f>'2019_B2_bearbeitet'!B43</f>
        <v xml:space="preserve">Verden                 </v>
      </c>
      <c r="C43" s="59">
        <v>2019</v>
      </c>
      <c r="D43" s="60">
        <f>'2019_B2_bearbeitet'!H43</f>
        <v>23.76595744680851</v>
      </c>
      <c r="E43" s="60">
        <f>'2019_B2_bearbeitet'!I43</f>
        <v>13.957446808510637</v>
      </c>
    </row>
    <row r="44" spans="1:5" ht="8.25" customHeight="1" x14ac:dyDescent="0.2">
      <c r="A44" s="63">
        <v>3</v>
      </c>
      <c r="B44" s="58" t="str">
        <f>'2019_B2_bearbeitet'!B44</f>
        <v xml:space="preserve">Lüneburg               </v>
      </c>
      <c r="C44" s="59">
        <v>2019</v>
      </c>
      <c r="D44" s="60">
        <f>'2019_B2_bearbeitet'!H44</f>
        <v>19.862466886816417</v>
      </c>
      <c r="E44" s="60">
        <f>'2019_B2_bearbeitet'!I44</f>
        <v>11.403636099720579</v>
      </c>
    </row>
    <row r="45" spans="1:5" ht="8.25" customHeight="1" x14ac:dyDescent="0.2">
      <c r="A45" s="63">
        <v>401</v>
      </c>
      <c r="B45" s="58" t="str">
        <f>'2019_B2_bearbeitet'!B45</f>
        <v xml:space="preserve">Delmenhorst,Stadt      </v>
      </c>
      <c r="C45" s="59">
        <v>2019</v>
      </c>
      <c r="D45" s="60">
        <f>'2019_B2_bearbeitet'!H45</f>
        <v>43.372319688109165</v>
      </c>
      <c r="E45" s="60">
        <f>'2019_B2_bearbeitet'!I45</f>
        <v>30.50682261208577</v>
      </c>
    </row>
    <row r="46" spans="1:5" ht="8.25" customHeight="1" x14ac:dyDescent="0.2">
      <c r="A46" s="63">
        <v>402</v>
      </c>
      <c r="B46" s="58" t="str">
        <f>'2019_B2_bearbeitet'!B46</f>
        <v xml:space="preserve">Emden,Stadt            </v>
      </c>
      <c r="C46" s="59">
        <v>2019</v>
      </c>
      <c r="D46" s="60">
        <f>'2019_B2_bearbeitet'!H46</f>
        <v>27.135348226018397</v>
      </c>
      <c r="E46" s="60">
        <f>'2019_B2_bearbeitet'!I46</f>
        <v>19.185282522996058</v>
      </c>
    </row>
    <row r="47" spans="1:5" ht="8.25" customHeight="1" x14ac:dyDescent="0.2">
      <c r="A47" s="63">
        <v>403</v>
      </c>
      <c r="B47" s="58" t="str">
        <f>'2019_B2_bearbeitet'!B47</f>
        <v xml:space="preserve">Oldenburg(Oldb),Stadt  </v>
      </c>
      <c r="C47" s="59">
        <v>2019</v>
      </c>
      <c r="D47" s="60">
        <f>'2019_B2_bearbeitet'!H47</f>
        <v>28.374402353806548</v>
      </c>
      <c r="E47" s="60">
        <f>'2019_B2_bearbeitet'!I47</f>
        <v>19.713129827142332</v>
      </c>
    </row>
    <row r="48" spans="1:5" ht="8.25" customHeight="1" x14ac:dyDescent="0.2">
      <c r="A48" s="63">
        <v>404</v>
      </c>
      <c r="B48" s="58" t="str">
        <f>'2019_B2_bearbeitet'!B48</f>
        <v xml:space="preserve">Osnabrück,Stadt        </v>
      </c>
      <c r="C48" s="59">
        <v>2019</v>
      </c>
      <c r="D48" s="60">
        <f>'2019_B2_bearbeitet'!H48</f>
        <v>35.875424236374528</v>
      </c>
      <c r="E48" s="60">
        <f>'2019_B2_bearbeitet'!I48</f>
        <v>27.370732681173887</v>
      </c>
    </row>
    <row r="49" spans="1:5" ht="8.25" customHeight="1" x14ac:dyDescent="0.2">
      <c r="A49" s="63">
        <v>405</v>
      </c>
      <c r="B49" s="58" t="str">
        <f>'2019_B2_bearbeitet'!B49</f>
        <v xml:space="preserve">Wilhelmshaven,Stadt    </v>
      </c>
      <c r="C49" s="59">
        <v>2019</v>
      </c>
      <c r="D49" s="60">
        <f>'2019_B2_bearbeitet'!H49</f>
        <v>25.216450216450216</v>
      </c>
      <c r="E49" s="60">
        <f>'2019_B2_bearbeitet'!I49</f>
        <v>13.257575757575758</v>
      </c>
    </row>
    <row r="50" spans="1:5" ht="8.25" customHeight="1" x14ac:dyDescent="0.2">
      <c r="A50" s="63">
        <v>451</v>
      </c>
      <c r="B50" s="58" t="str">
        <f>'2019_B2_bearbeitet'!B50</f>
        <v xml:space="preserve">Ammerland              </v>
      </c>
      <c r="C50" s="59">
        <v>2019</v>
      </c>
      <c r="D50" s="60">
        <f>'2019_B2_bearbeitet'!H50</f>
        <v>18.667013798489975</v>
      </c>
      <c r="E50" s="60">
        <f>'2019_B2_bearbeitet'!I50</f>
        <v>12.054152564436345</v>
      </c>
    </row>
    <row r="51" spans="1:5" ht="8.25" customHeight="1" x14ac:dyDescent="0.2">
      <c r="A51" s="63">
        <v>452</v>
      </c>
      <c r="B51" s="58" t="str">
        <f>'2019_B2_bearbeitet'!B51</f>
        <v xml:space="preserve">Aurich                 </v>
      </c>
      <c r="C51" s="59">
        <v>2019</v>
      </c>
      <c r="D51" s="60">
        <f>'2019_B2_bearbeitet'!H51</f>
        <v>14.398385913426266</v>
      </c>
      <c r="E51" s="60">
        <f>'2019_B2_bearbeitet'!I51</f>
        <v>8.7490829053558326</v>
      </c>
    </row>
    <row r="52" spans="1:5" ht="8.25" customHeight="1" x14ac:dyDescent="0.2">
      <c r="A52" s="63">
        <v>453</v>
      </c>
      <c r="B52" s="58" t="str">
        <f>'2019_B2_bearbeitet'!B52</f>
        <v xml:space="preserve">Cloppenburg            </v>
      </c>
      <c r="C52" s="59">
        <v>2019</v>
      </c>
      <c r="D52" s="60">
        <f>'2019_B2_bearbeitet'!H52</f>
        <v>22.363513055272975</v>
      </c>
      <c r="E52" s="60">
        <f>'2019_B2_bearbeitet'!I52</f>
        <v>13.089182773821634</v>
      </c>
    </row>
    <row r="53" spans="1:5" ht="8.25" customHeight="1" x14ac:dyDescent="0.2">
      <c r="A53" s="63">
        <v>454</v>
      </c>
      <c r="B53" s="58" t="str">
        <f>'2019_B2_bearbeitet'!B53</f>
        <v xml:space="preserve">Emsland                </v>
      </c>
      <c r="C53" s="59">
        <v>2019</v>
      </c>
      <c r="D53" s="60">
        <f>'2019_B2_bearbeitet'!H53</f>
        <v>21.702993808837249</v>
      </c>
      <c r="E53" s="60">
        <f>'2019_B2_bearbeitet'!I53</f>
        <v>14.070053430582648</v>
      </c>
    </row>
    <row r="54" spans="1:5" ht="8.25" customHeight="1" x14ac:dyDescent="0.2">
      <c r="A54" s="63">
        <v>455</v>
      </c>
      <c r="B54" s="58" t="str">
        <f>'2019_B2_bearbeitet'!B54</f>
        <v xml:space="preserve">Friesland              </v>
      </c>
      <c r="C54" s="59">
        <v>2019</v>
      </c>
      <c r="D54" s="60">
        <f>'2019_B2_bearbeitet'!H54</f>
        <v>10.185799601857996</v>
      </c>
      <c r="E54" s="60">
        <f>'2019_B2_bearbeitet'!I54</f>
        <v>4.5786330457863302</v>
      </c>
    </row>
    <row r="55" spans="1:5" ht="8.25" customHeight="1" x14ac:dyDescent="0.2">
      <c r="A55" s="63">
        <v>456</v>
      </c>
      <c r="B55" s="58" t="str">
        <f>'2019_B2_bearbeitet'!B55</f>
        <v xml:space="preserve">Grafschaft Bentheim    </v>
      </c>
      <c r="C55" s="59">
        <v>2019</v>
      </c>
      <c r="D55" s="60">
        <f>'2019_B2_bearbeitet'!H55</f>
        <v>28.427507665352607</v>
      </c>
      <c r="E55" s="60">
        <f>'2019_B2_bearbeitet'!I55</f>
        <v>18.57205431449847</v>
      </c>
    </row>
    <row r="56" spans="1:5" ht="8.25" customHeight="1" x14ac:dyDescent="0.2">
      <c r="A56" s="63">
        <v>457</v>
      </c>
      <c r="B56" s="58" t="str">
        <f>'2019_B2_bearbeitet'!B56</f>
        <v xml:space="preserve">Leer                   </v>
      </c>
      <c r="C56" s="59">
        <v>2019</v>
      </c>
      <c r="D56" s="60">
        <f>'2019_B2_bearbeitet'!H56</f>
        <v>16.848763657274297</v>
      </c>
      <c r="E56" s="60">
        <f>'2019_B2_bearbeitet'!I56</f>
        <v>10.178263369752731</v>
      </c>
    </row>
    <row r="57" spans="1:5" ht="8.25" customHeight="1" x14ac:dyDescent="0.2">
      <c r="A57" s="63">
        <v>458</v>
      </c>
      <c r="B57" s="58" t="str">
        <f>'2019_B2_bearbeitet'!B57</f>
        <v xml:space="preserve">Oldenburg              </v>
      </c>
      <c r="C57" s="59">
        <v>2019</v>
      </c>
      <c r="D57" s="60">
        <f>'2019_B2_bearbeitet'!H57</f>
        <v>14.768856447688563</v>
      </c>
      <c r="E57" s="60">
        <f>'2019_B2_bearbeitet'!I57</f>
        <v>10.997566909975669</v>
      </c>
    </row>
    <row r="58" spans="1:5" ht="8.25" customHeight="1" x14ac:dyDescent="0.2">
      <c r="A58" s="63">
        <v>459</v>
      </c>
      <c r="B58" s="58" t="str">
        <f>'2019_B2_bearbeitet'!B58</f>
        <v xml:space="preserve">Osnabrück              </v>
      </c>
      <c r="C58" s="59">
        <v>2019</v>
      </c>
      <c r="D58" s="60">
        <f>'2019_B2_bearbeitet'!H58</f>
        <v>20.672993960310613</v>
      </c>
      <c r="E58" s="60">
        <f>'2019_B2_bearbeitet'!I58</f>
        <v>12.260569456427955</v>
      </c>
    </row>
    <row r="59" spans="1:5" ht="8.25" customHeight="1" x14ac:dyDescent="0.2">
      <c r="A59" s="63">
        <v>460</v>
      </c>
      <c r="B59" s="58" t="str">
        <f>'2019_B2_bearbeitet'!B59</f>
        <v xml:space="preserve">Vechta                 </v>
      </c>
      <c r="C59" s="59">
        <v>2019</v>
      </c>
      <c r="D59" s="60">
        <f>'2019_B2_bearbeitet'!H59</f>
        <v>23.049972340033193</v>
      </c>
      <c r="E59" s="60">
        <f>'2019_B2_bearbeitet'!I59</f>
        <v>14.973262032085561</v>
      </c>
    </row>
    <row r="60" spans="1:5" ht="8.25" customHeight="1" x14ac:dyDescent="0.2">
      <c r="A60" s="63">
        <v>461</v>
      </c>
      <c r="B60" s="58" t="str">
        <f>'2019_B2_bearbeitet'!B60</f>
        <v xml:space="preserve">Wesermarsch            </v>
      </c>
      <c r="C60" s="59">
        <v>2019</v>
      </c>
      <c r="D60" s="60">
        <f>'2019_B2_bearbeitet'!H60</f>
        <v>22.897019992455679</v>
      </c>
      <c r="E60" s="60">
        <f>'2019_B2_bearbeitet'!I60</f>
        <v>15.390418709920784</v>
      </c>
    </row>
    <row r="61" spans="1:5" ht="8.25" customHeight="1" x14ac:dyDescent="0.2">
      <c r="A61" s="63">
        <v>462</v>
      </c>
      <c r="B61" s="58" t="str">
        <f>'2019_B2_bearbeitet'!B61</f>
        <v xml:space="preserve">Wittmund               </v>
      </c>
      <c r="C61" s="59">
        <v>2019</v>
      </c>
      <c r="D61" s="60">
        <f>'2019_B2_bearbeitet'!H61</f>
        <v>9.3548387096774199</v>
      </c>
      <c r="E61" s="60">
        <f>'2019_B2_bearbeitet'!I61</f>
        <v>4.709677419354839</v>
      </c>
    </row>
    <row r="62" spans="1:5" ht="8.25" customHeight="1" x14ac:dyDescent="0.2">
      <c r="A62" s="63">
        <v>4</v>
      </c>
      <c r="B62" s="58" t="str">
        <f>'2019_B2_bearbeitet'!B62</f>
        <v xml:space="preserve">Weser-Ems              </v>
      </c>
      <c r="C62" s="59">
        <v>2019</v>
      </c>
      <c r="D62" s="60">
        <f>'2019_B2_bearbeitet'!H62</f>
        <v>22.202736748505654</v>
      </c>
      <c r="E62" s="60">
        <f>'2019_B2_bearbeitet'!I62</f>
        <v>14.400039519834015</v>
      </c>
    </row>
    <row r="63" spans="1:5" ht="8.25" customHeight="1" x14ac:dyDescent="0.2">
      <c r="A63" s="57">
        <v>0</v>
      </c>
      <c r="B63" s="58" t="str">
        <f>'2019_B2_bearbeitet'!B63</f>
        <v>Niedersachsen</v>
      </c>
      <c r="C63" s="59">
        <v>2019</v>
      </c>
      <c r="D63" s="60">
        <f>'2019_B2_bearbeitet'!H63</f>
        <v>25.472519249325536</v>
      </c>
      <c r="E63" s="60">
        <f>'2019_B2_bearbeitet'!I63</f>
        <v>16.193064335085957</v>
      </c>
    </row>
    <row r="64" spans="1:5" ht="8.25" customHeight="1" x14ac:dyDescent="0.2">
      <c r="A64" s="43">
        <v>101</v>
      </c>
      <c r="B64" s="26" t="s">
        <v>2</v>
      </c>
      <c r="C64" s="26">
        <v>2018</v>
      </c>
      <c r="D64" s="29">
        <v>33.765532144786604</v>
      </c>
      <c r="E64" s="29">
        <v>18.787142085359264</v>
      </c>
    </row>
    <row r="65" spans="1:5" ht="8.25" customHeight="1" x14ac:dyDescent="0.2">
      <c r="A65" s="43">
        <v>102</v>
      </c>
      <c r="B65" s="26" t="s">
        <v>3</v>
      </c>
      <c r="C65" s="26">
        <v>2018</v>
      </c>
      <c r="D65" s="29">
        <v>42.457180500658758</v>
      </c>
      <c r="E65" s="29">
        <v>30.500658761528328</v>
      </c>
    </row>
    <row r="66" spans="1:5" ht="8.25" customHeight="1" x14ac:dyDescent="0.2">
      <c r="A66" s="43">
        <v>103</v>
      </c>
      <c r="B66" s="26" t="s">
        <v>4</v>
      </c>
      <c r="C66" s="26">
        <v>2018</v>
      </c>
      <c r="D66" s="29">
        <v>31.017911751856708</v>
      </c>
      <c r="E66" s="29">
        <v>18.152031454783749</v>
      </c>
    </row>
    <row r="67" spans="1:5" ht="8.25" customHeight="1" x14ac:dyDescent="0.2">
      <c r="A67" s="43">
        <v>151</v>
      </c>
      <c r="B67" s="26" t="s">
        <v>5</v>
      </c>
      <c r="C67" s="26">
        <v>2018</v>
      </c>
      <c r="D67" s="29">
        <v>14.856146469049694</v>
      </c>
      <c r="E67" s="29">
        <v>7.0619006102877062</v>
      </c>
    </row>
    <row r="68" spans="1:5" ht="8.25" customHeight="1" x14ac:dyDescent="0.2">
      <c r="A68" s="43">
        <v>159</v>
      </c>
      <c r="B68" s="26" t="s">
        <v>6</v>
      </c>
      <c r="C68" s="26">
        <v>2018</v>
      </c>
      <c r="D68" s="29">
        <v>25.178796802692471</v>
      </c>
      <c r="E68" s="29">
        <v>15.576356752208667</v>
      </c>
    </row>
    <row r="69" spans="1:5" ht="8.25" customHeight="1" x14ac:dyDescent="0.2">
      <c r="A69" s="43">
        <v>159016</v>
      </c>
      <c r="B69" s="26" t="s">
        <v>7</v>
      </c>
      <c r="C69" s="26">
        <v>2018</v>
      </c>
      <c r="D69" s="29">
        <v>36.486838676048997</v>
      </c>
      <c r="E69" s="29">
        <v>23.716445139431848</v>
      </c>
    </row>
    <row r="70" spans="1:5" ht="8.25" customHeight="1" x14ac:dyDescent="0.2">
      <c r="A70" s="43" t="s">
        <v>143</v>
      </c>
      <c r="B70" s="26" t="s">
        <v>8</v>
      </c>
      <c r="C70" s="26">
        <v>2018</v>
      </c>
      <c r="D70" s="29">
        <v>17.527772879562686</v>
      </c>
      <c r="E70" s="29">
        <v>10.068770939869513</v>
      </c>
    </row>
    <row r="71" spans="1:5" ht="8.25" customHeight="1" x14ac:dyDescent="0.2">
      <c r="A71" s="43">
        <v>153</v>
      </c>
      <c r="B71" s="26" t="s">
        <v>9</v>
      </c>
      <c r="C71" s="26">
        <v>2018</v>
      </c>
      <c r="D71" s="29">
        <v>20.664869721473494</v>
      </c>
      <c r="E71" s="29">
        <v>14.405510631925727</v>
      </c>
    </row>
    <row r="72" spans="1:5" ht="8.25" customHeight="1" x14ac:dyDescent="0.2">
      <c r="A72" s="43">
        <v>154</v>
      </c>
      <c r="B72" s="26" t="s">
        <v>10</v>
      </c>
      <c r="C72" s="26">
        <v>2018</v>
      </c>
      <c r="D72" s="29">
        <v>14.350453172205437</v>
      </c>
      <c r="E72" s="29">
        <v>8.6858006042296072</v>
      </c>
    </row>
    <row r="73" spans="1:5" ht="8.25" customHeight="1" x14ac:dyDescent="0.2">
      <c r="A73" s="43">
        <v>155</v>
      </c>
      <c r="B73" s="26" t="s">
        <v>11</v>
      </c>
      <c r="C73" s="26">
        <v>2018</v>
      </c>
      <c r="D73" s="29">
        <v>21.147145537389438</v>
      </c>
      <c r="E73" s="29">
        <v>13.42803537925489</v>
      </c>
    </row>
    <row r="74" spans="1:5" ht="8.25" customHeight="1" x14ac:dyDescent="0.2">
      <c r="A74" s="43">
        <v>157</v>
      </c>
      <c r="B74" s="26" t="s">
        <v>13</v>
      </c>
      <c r="C74" s="26">
        <v>2018</v>
      </c>
      <c r="D74" s="29">
        <v>23.52941176470588</v>
      </c>
      <c r="E74" s="29">
        <v>11.37408088235294</v>
      </c>
    </row>
    <row r="75" spans="1:5" ht="8.25" customHeight="1" x14ac:dyDescent="0.2">
      <c r="A75" s="43">
        <v>158</v>
      </c>
      <c r="B75" s="26" t="s">
        <v>14</v>
      </c>
      <c r="C75" s="26">
        <v>2018</v>
      </c>
      <c r="D75" s="29">
        <v>17.535675082327113</v>
      </c>
      <c r="E75" s="29">
        <v>9.5225027442371015</v>
      </c>
    </row>
    <row r="76" spans="1:5" ht="16.5" customHeight="1" x14ac:dyDescent="0.2">
      <c r="A76" s="43">
        <v>1</v>
      </c>
      <c r="B76" s="31" t="s">
        <v>15</v>
      </c>
      <c r="C76" s="26">
        <v>2018</v>
      </c>
      <c r="D76" s="29">
        <v>24.965085982282439</v>
      </c>
      <c r="E76" s="29">
        <v>14.774361646690984</v>
      </c>
    </row>
    <row r="77" spans="1:5" ht="8.25" customHeight="1" x14ac:dyDescent="0.2">
      <c r="A77" s="43">
        <v>241</v>
      </c>
      <c r="B77" s="26" t="s">
        <v>16</v>
      </c>
      <c r="C77" s="26">
        <v>2018</v>
      </c>
      <c r="D77" s="29">
        <v>36.628366626258369</v>
      </c>
      <c r="E77" s="29">
        <v>23.406946713751118</v>
      </c>
    </row>
    <row r="78" spans="1:5" ht="8.25" customHeight="1" x14ac:dyDescent="0.2">
      <c r="A78" s="43">
        <v>241001</v>
      </c>
      <c r="B78" s="26" t="s">
        <v>17</v>
      </c>
      <c r="C78" s="26">
        <v>2018</v>
      </c>
      <c r="D78" s="29">
        <v>47.073252313524364</v>
      </c>
      <c r="E78" s="29">
        <v>32.071579886274947</v>
      </c>
    </row>
    <row r="79" spans="1:5" ht="8.25" customHeight="1" x14ac:dyDescent="0.2">
      <c r="A79" s="43" t="s">
        <v>144</v>
      </c>
      <c r="B79" s="26" t="s">
        <v>18</v>
      </c>
      <c r="C79" s="26">
        <v>2018</v>
      </c>
      <c r="D79" s="29">
        <v>27.264094362255097</v>
      </c>
      <c r="E79" s="29">
        <v>15.63874450219912</v>
      </c>
    </row>
    <row r="80" spans="1:5" ht="8.25" customHeight="1" x14ac:dyDescent="0.2">
      <c r="A80" s="43">
        <v>251</v>
      </c>
      <c r="B80" s="26" t="s">
        <v>19</v>
      </c>
      <c r="C80" s="26">
        <v>2018</v>
      </c>
      <c r="D80" s="29">
        <v>20.894598359387093</v>
      </c>
      <c r="E80" s="29">
        <v>14.223804364649434</v>
      </c>
    </row>
    <row r="81" spans="1:5" ht="8.25" customHeight="1" x14ac:dyDescent="0.2">
      <c r="A81" s="43">
        <v>252</v>
      </c>
      <c r="B81" s="26" t="s">
        <v>20</v>
      </c>
      <c r="C81" s="26">
        <v>2018</v>
      </c>
      <c r="D81" s="29">
        <v>28.211826169555927</v>
      </c>
      <c r="E81" s="29">
        <v>16.290667299928757</v>
      </c>
    </row>
    <row r="82" spans="1:5" ht="8.25" customHeight="1" x14ac:dyDescent="0.2">
      <c r="A82" s="43">
        <v>254</v>
      </c>
      <c r="B82" s="26" t="s">
        <v>21</v>
      </c>
      <c r="C82" s="26">
        <v>2018</v>
      </c>
      <c r="D82" s="29">
        <v>24.413379930104842</v>
      </c>
      <c r="E82" s="29">
        <v>13.492261607588619</v>
      </c>
    </row>
    <row r="83" spans="1:5" ht="8.25" customHeight="1" x14ac:dyDescent="0.2">
      <c r="A83" s="43">
        <v>244021</v>
      </c>
      <c r="B83" s="26" t="s">
        <v>22</v>
      </c>
      <c r="C83" s="26">
        <v>2018</v>
      </c>
      <c r="D83" s="29">
        <v>39.811384304479624</v>
      </c>
      <c r="E83" s="29">
        <v>23.711687436847424</v>
      </c>
    </row>
    <row r="84" spans="1:5" ht="8.25" customHeight="1" x14ac:dyDescent="0.2">
      <c r="A84" s="43" t="s">
        <v>145</v>
      </c>
      <c r="B84" s="26" t="s">
        <v>23</v>
      </c>
      <c r="C84" s="26">
        <v>2018</v>
      </c>
      <c r="D84" s="29">
        <v>15.348007138607972</v>
      </c>
      <c r="E84" s="29">
        <v>7.4757089034304975</v>
      </c>
    </row>
    <row r="85" spans="1:5" ht="8.25" customHeight="1" x14ac:dyDescent="0.2">
      <c r="A85" s="43">
        <v>255</v>
      </c>
      <c r="B85" s="26" t="s">
        <v>24</v>
      </c>
      <c r="C85" s="26">
        <v>2018</v>
      </c>
      <c r="D85" s="29">
        <v>18.355119825708062</v>
      </c>
      <c r="E85" s="29">
        <v>10.403050108932462</v>
      </c>
    </row>
    <row r="86" spans="1:5" ht="8.25" customHeight="1" x14ac:dyDescent="0.2">
      <c r="A86" s="43">
        <v>256</v>
      </c>
      <c r="B86" s="26" t="s">
        <v>25</v>
      </c>
      <c r="C86" s="26">
        <v>2018</v>
      </c>
      <c r="D86" s="29">
        <v>19.717160728855045</v>
      </c>
      <c r="E86" s="29">
        <v>11.367963013326081</v>
      </c>
    </row>
    <row r="87" spans="1:5" ht="8.25" customHeight="1" x14ac:dyDescent="0.2">
      <c r="A87" s="43">
        <v>257</v>
      </c>
      <c r="B87" s="26" t="s">
        <v>26</v>
      </c>
      <c r="C87" s="26">
        <v>2018</v>
      </c>
      <c r="D87" s="29">
        <v>25.693160813308687</v>
      </c>
      <c r="E87" s="29">
        <v>15.226432532347506</v>
      </c>
    </row>
    <row r="88" spans="1:5" ht="16.5" customHeight="1" x14ac:dyDescent="0.2">
      <c r="A88" s="44">
        <v>2</v>
      </c>
      <c r="B88" s="31" t="s">
        <v>27</v>
      </c>
      <c r="C88" s="26">
        <v>2018</v>
      </c>
      <c r="D88" s="29">
        <v>30.94131275292985</v>
      </c>
      <c r="E88" s="29">
        <v>19.310676836515171</v>
      </c>
    </row>
    <row r="89" spans="1:5" ht="8.25" customHeight="1" x14ac:dyDescent="0.2">
      <c r="A89" s="43">
        <v>351</v>
      </c>
      <c r="B89" s="26" t="s">
        <v>28</v>
      </c>
      <c r="C89" s="26">
        <v>2018</v>
      </c>
      <c r="D89" s="29">
        <v>18.697740615548835</v>
      </c>
      <c r="E89" s="29">
        <v>10.620885963351718</v>
      </c>
    </row>
    <row r="90" spans="1:5" ht="8.25" customHeight="1" x14ac:dyDescent="0.2">
      <c r="A90" s="43">
        <v>352</v>
      </c>
      <c r="B90" s="26" t="s">
        <v>29</v>
      </c>
      <c r="C90" s="26">
        <v>2018</v>
      </c>
      <c r="D90" s="29">
        <v>17.069914900717503</v>
      </c>
      <c r="E90" s="29">
        <v>10.29534456866344</v>
      </c>
    </row>
    <row r="91" spans="1:5" ht="8.25" customHeight="1" x14ac:dyDescent="0.2">
      <c r="A91" s="43">
        <v>353</v>
      </c>
      <c r="B91" s="26" t="s">
        <v>30</v>
      </c>
      <c r="C91" s="26">
        <v>2018</v>
      </c>
      <c r="D91" s="29">
        <v>20.879751923739519</v>
      </c>
      <c r="E91" s="29">
        <v>11.278281842195934</v>
      </c>
    </row>
    <row r="92" spans="1:5" ht="8.25" customHeight="1" x14ac:dyDescent="0.2">
      <c r="A92" s="43">
        <v>354</v>
      </c>
      <c r="B92" s="26" t="s">
        <v>31</v>
      </c>
      <c r="C92" s="26">
        <v>2018</v>
      </c>
      <c r="D92" s="29">
        <v>15.555555555555555</v>
      </c>
      <c r="E92" s="29">
        <v>9.5019157088122608</v>
      </c>
    </row>
    <row r="93" spans="1:5" ht="8.25" customHeight="1" x14ac:dyDescent="0.2">
      <c r="A93" s="43">
        <v>355</v>
      </c>
      <c r="B93" s="26" t="s">
        <v>32</v>
      </c>
      <c r="C93" s="26">
        <v>2018</v>
      </c>
      <c r="D93" s="29">
        <v>20.994659546061413</v>
      </c>
      <c r="E93" s="29">
        <v>11.465287049399199</v>
      </c>
    </row>
    <row r="94" spans="1:5" ht="8.25" customHeight="1" x14ac:dyDescent="0.2">
      <c r="A94" s="43">
        <v>356</v>
      </c>
      <c r="B94" s="26" t="s">
        <v>33</v>
      </c>
      <c r="C94" s="26">
        <v>2018</v>
      </c>
      <c r="D94" s="29">
        <v>17.211511595417715</v>
      </c>
      <c r="E94" s="29">
        <v>7.9910589550153679</v>
      </c>
    </row>
    <row r="95" spans="1:5" ht="8.25" customHeight="1" x14ac:dyDescent="0.2">
      <c r="A95" s="43">
        <v>357</v>
      </c>
      <c r="B95" s="26" t="s">
        <v>34</v>
      </c>
      <c r="C95" s="26">
        <v>2018</v>
      </c>
      <c r="D95" s="29">
        <v>17.315658657829328</v>
      </c>
      <c r="E95" s="29">
        <v>8.9063794531897269</v>
      </c>
    </row>
    <row r="96" spans="1:5" ht="8.25" customHeight="1" x14ac:dyDescent="0.2">
      <c r="A96" s="43">
        <v>358</v>
      </c>
      <c r="B96" s="26" t="s">
        <v>35</v>
      </c>
      <c r="C96" s="26">
        <v>2018</v>
      </c>
      <c r="D96" s="29">
        <v>19.022265246853824</v>
      </c>
      <c r="E96" s="29">
        <v>10.382381413359148</v>
      </c>
    </row>
    <row r="97" spans="1:5" ht="8.25" customHeight="1" x14ac:dyDescent="0.2">
      <c r="A97" s="43">
        <v>359</v>
      </c>
      <c r="B97" s="26" t="s">
        <v>36</v>
      </c>
      <c r="C97" s="26">
        <v>2018</v>
      </c>
      <c r="D97" s="29">
        <v>18.249354005167959</v>
      </c>
      <c r="E97" s="29">
        <v>10.368217054263566</v>
      </c>
    </row>
    <row r="98" spans="1:5" ht="8.25" customHeight="1" x14ac:dyDescent="0.2">
      <c r="A98" s="43">
        <v>360</v>
      </c>
      <c r="B98" s="26" t="s">
        <v>37</v>
      </c>
      <c r="C98" s="26">
        <v>2018</v>
      </c>
      <c r="D98" s="29">
        <v>18.480909829406986</v>
      </c>
      <c r="E98" s="29">
        <v>8.9358245329000816</v>
      </c>
    </row>
    <row r="99" spans="1:5" ht="8.25" customHeight="1" x14ac:dyDescent="0.2">
      <c r="A99" s="43">
        <v>361</v>
      </c>
      <c r="B99" s="26" t="s">
        <v>38</v>
      </c>
      <c r="C99" s="26">
        <v>2018</v>
      </c>
      <c r="D99" s="29">
        <v>22.623163353500434</v>
      </c>
      <c r="E99" s="29">
        <v>13.439930855661192</v>
      </c>
    </row>
    <row r="100" spans="1:5" ht="16.5" customHeight="1" x14ac:dyDescent="0.2">
      <c r="A100" s="44">
        <v>3</v>
      </c>
      <c r="B100" s="32" t="s">
        <v>39</v>
      </c>
      <c r="C100" s="26">
        <v>2018</v>
      </c>
      <c r="D100" s="29">
        <v>19.130223245195456</v>
      </c>
      <c r="E100" s="29">
        <v>10.546604539755609</v>
      </c>
    </row>
    <row r="101" spans="1:5" ht="8.25" customHeight="1" x14ac:dyDescent="0.2">
      <c r="A101" s="43">
        <v>401</v>
      </c>
      <c r="B101" s="26" t="s">
        <v>40</v>
      </c>
      <c r="C101" s="26">
        <v>2018</v>
      </c>
      <c r="D101" s="29">
        <v>42.879177377892027</v>
      </c>
      <c r="E101" s="29">
        <v>31.208226221079695</v>
      </c>
    </row>
    <row r="102" spans="1:5" ht="8.25" customHeight="1" x14ac:dyDescent="0.2">
      <c r="A102" s="43">
        <v>402</v>
      </c>
      <c r="B102" s="26" t="s">
        <v>41</v>
      </c>
      <c r="C102" s="26">
        <v>2018</v>
      </c>
      <c r="D102" s="29">
        <v>24.685638649900728</v>
      </c>
      <c r="E102" s="29">
        <v>16.082064857710126</v>
      </c>
    </row>
    <row r="103" spans="1:5" ht="8.25" customHeight="1" x14ac:dyDescent="0.2">
      <c r="A103" s="43">
        <v>403</v>
      </c>
      <c r="B103" s="26" t="s">
        <v>42</v>
      </c>
      <c r="C103" s="26">
        <v>2018</v>
      </c>
      <c r="D103" s="29">
        <v>28.088207811623995</v>
      </c>
      <c r="E103" s="29">
        <v>19.603812371519343</v>
      </c>
    </row>
    <row r="104" spans="1:5" ht="8.25" customHeight="1" x14ac:dyDescent="0.2">
      <c r="A104" s="43">
        <v>404</v>
      </c>
      <c r="B104" s="26" t="s">
        <v>43</v>
      </c>
      <c r="C104" s="26">
        <v>2018</v>
      </c>
      <c r="D104" s="29">
        <v>37.295990328430385</v>
      </c>
      <c r="E104" s="29">
        <v>26.032641547451142</v>
      </c>
    </row>
    <row r="105" spans="1:5" ht="8.25" customHeight="1" x14ac:dyDescent="0.2">
      <c r="A105" s="43">
        <v>405</v>
      </c>
      <c r="B105" s="26" t="s">
        <v>44</v>
      </c>
      <c r="C105" s="26">
        <v>2018</v>
      </c>
      <c r="D105" s="29">
        <v>25.593220338983052</v>
      </c>
      <c r="E105" s="29">
        <v>12.372881355932204</v>
      </c>
    </row>
    <row r="106" spans="1:5" ht="8.25" customHeight="1" x14ac:dyDescent="0.2">
      <c r="A106" s="43">
        <v>451</v>
      </c>
      <c r="B106" s="26" t="s">
        <v>45</v>
      </c>
      <c r="C106" s="26">
        <v>2018</v>
      </c>
      <c r="D106" s="29">
        <v>17.23504721930745</v>
      </c>
      <c r="E106" s="29">
        <v>10.047219307450158</v>
      </c>
    </row>
    <row r="107" spans="1:5" ht="8.25" customHeight="1" x14ac:dyDescent="0.2">
      <c r="A107" s="43">
        <v>452</v>
      </c>
      <c r="B107" s="26" t="s">
        <v>46</v>
      </c>
      <c r="C107" s="26">
        <v>2018</v>
      </c>
      <c r="D107" s="29">
        <v>15.207814594905193</v>
      </c>
      <c r="E107" s="29">
        <v>9.5384026048649684</v>
      </c>
    </row>
    <row r="108" spans="1:5" ht="8.25" customHeight="1" x14ac:dyDescent="0.2">
      <c r="A108" s="43">
        <v>453</v>
      </c>
      <c r="B108" s="26" t="s">
        <v>47</v>
      </c>
      <c r="C108" s="26">
        <v>2018</v>
      </c>
      <c r="D108" s="29">
        <v>22.287546766435064</v>
      </c>
      <c r="E108" s="29">
        <v>13.468733297701762</v>
      </c>
    </row>
    <row r="109" spans="1:5" ht="8.25" customHeight="1" x14ac:dyDescent="0.2">
      <c r="A109" s="43">
        <v>454</v>
      </c>
      <c r="B109" s="26" t="s">
        <v>48</v>
      </c>
      <c r="C109" s="26">
        <v>2018</v>
      </c>
      <c r="D109" s="29">
        <v>20.336822940373235</v>
      </c>
      <c r="E109" s="29">
        <v>11.970869367319072</v>
      </c>
    </row>
    <row r="110" spans="1:5" ht="8.25" customHeight="1" x14ac:dyDescent="0.2">
      <c r="A110" s="43">
        <v>455</v>
      </c>
      <c r="B110" s="26" t="s">
        <v>49</v>
      </c>
      <c r="C110" s="26">
        <v>2018</v>
      </c>
      <c r="D110" s="29">
        <v>10.132311977715878</v>
      </c>
      <c r="E110" s="29">
        <v>5.6058495821727021</v>
      </c>
    </row>
    <row r="111" spans="1:5" ht="8.25" customHeight="1" x14ac:dyDescent="0.2">
      <c r="A111" s="43">
        <v>456</v>
      </c>
      <c r="B111" s="26" t="s">
        <v>50</v>
      </c>
      <c r="C111" s="26">
        <v>2018</v>
      </c>
      <c r="D111" s="29">
        <v>29.585398828301035</v>
      </c>
      <c r="E111" s="29">
        <v>20.009013068949976</v>
      </c>
    </row>
    <row r="112" spans="1:5" ht="8.25" customHeight="1" x14ac:dyDescent="0.2">
      <c r="A112" s="43">
        <v>457</v>
      </c>
      <c r="B112" s="26" t="s">
        <v>51</v>
      </c>
      <c r="C112" s="26">
        <v>2018</v>
      </c>
      <c r="D112" s="29">
        <v>14.967637540453074</v>
      </c>
      <c r="E112" s="29">
        <v>8.8187702265372163</v>
      </c>
    </row>
    <row r="113" spans="1:5" ht="8.25" customHeight="1" x14ac:dyDescent="0.2">
      <c r="A113" s="43">
        <v>458</v>
      </c>
      <c r="B113" s="26" t="s">
        <v>52</v>
      </c>
      <c r="C113" s="26">
        <v>2018</v>
      </c>
      <c r="D113" s="29">
        <v>14.032016008004003</v>
      </c>
      <c r="E113" s="29">
        <v>9.2296148074037028</v>
      </c>
    </row>
    <row r="114" spans="1:5" ht="8.25" customHeight="1" x14ac:dyDescent="0.2">
      <c r="A114" s="43">
        <v>459</v>
      </c>
      <c r="B114" s="26" t="s">
        <v>53</v>
      </c>
      <c r="C114" s="26">
        <v>2018</v>
      </c>
      <c r="D114" s="29">
        <v>18.984076149808736</v>
      </c>
      <c r="E114" s="29">
        <v>9.6877502001601279</v>
      </c>
    </row>
    <row r="115" spans="1:5" ht="8.25" customHeight="1" x14ac:dyDescent="0.2">
      <c r="A115" s="43">
        <v>460</v>
      </c>
      <c r="B115" s="26" t="s">
        <v>54</v>
      </c>
      <c r="C115" s="26">
        <v>2018</v>
      </c>
      <c r="D115" s="29">
        <v>17.744181420330214</v>
      </c>
      <c r="E115" s="29">
        <v>11.995225780783768</v>
      </c>
    </row>
    <row r="116" spans="1:5" ht="8.25" customHeight="1" x14ac:dyDescent="0.2">
      <c r="A116" s="43">
        <v>461</v>
      </c>
      <c r="B116" s="26" t="s">
        <v>55</v>
      </c>
      <c r="C116" s="26">
        <v>2018</v>
      </c>
      <c r="D116" s="29">
        <v>22.393677079412871</v>
      </c>
      <c r="E116" s="29">
        <v>14.188934888972526</v>
      </c>
    </row>
    <row r="117" spans="1:5" ht="8.25" customHeight="1" x14ac:dyDescent="0.2">
      <c r="A117" s="43">
        <v>462</v>
      </c>
      <c r="B117" s="26" t="s">
        <v>56</v>
      </c>
      <c r="C117" s="26">
        <v>2018</v>
      </c>
      <c r="D117" s="29">
        <v>9.3525179856115113</v>
      </c>
      <c r="E117" s="29">
        <v>5.1013734466971874</v>
      </c>
    </row>
    <row r="118" spans="1:5" ht="16.5" customHeight="1" x14ac:dyDescent="0.2">
      <c r="A118" s="44">
        <v>4</v>
      </c>
      <c r="B118" s="31" t="s">
        <v>57</v>
      </c>
      <c r="C118" s="26">
        <v>2018</v>
      </c>
      <c r="D118" s="29">
        <v>21.340061892471461</v>
      </c>
      <c r="E118" s="29">
        <v>13.306881364202525</v>
      </c>
    </row>
    <row r="119" spans="1:5" ht="16.5" customHeight="1" x14ac:dyDescent="0.2">
      <c r="A119" s="44">
        <v>0</v>
      </c>
      <c r="B119" s="31" t="s">
        <v>58</v>
      </c>
      <c r="C119" s="26">
        <v>2018</v>
      </c>
      <c r="D119" s="29">
        <v>24.164028613048398</v>
      </c>
      <c r="E119" s="29">
        <v>14.616987166445586</v>
      </c>
    </row>
    <row r="120" spans="1:5" ht="8.25" customHeight="1" x14ac:dyDescent="0.2">
      <c r="A120" s="43">
        <v>101</v>
      </c>
      <c r="B120" s="26" t="s">
        <v>2</v>
      </c>
      <c r="C120" s="26">
        <v>2017</v>
      </c>
      <c r="D120" s="29">
        <v>33.491718707575345</v>
      </c>
      <c r="E120" s="29">
        <v>17.540048873201194</v>
      </c>
    </row>
    <row r="121" spans="1:5" ht="8.25" customHeight="1" x14ac:dyDescent="0.2">
      <c r="A121" s="43">
        <v>102</v>
      </c>
      <c r="B121" s="26" t="s">
        <v>3</v>
      </c>
      <c r="C121" s="26">
        <v>2017</v>
      </c>
      <c r="D121" s="29">
        <v>38.837606837606835</v>
      </c>
      <c r="E121" s="29">
        <v>29.367521367521366</v>
      </c>
    </row>
    <row r="122" spans="1:5" ht="8.25" customHeight="1" x14ac:dyDescent="0.2">
      <c r="A122" s="43">
        <v>103</v>
      </c>
      <c r="B122" s="26" t="s">
        <v>4</v>
      </c>
      <c r="C122" s="26">
        <v>2017</v>
      </c>
      <c r="D122" s="29">
        <v>31.026420388122517</v>
      </c>
      <c r="E122" s="29">
        <v>17.722702829085808</v>
      </c>
    </row>
    <row r="123" spans="1:5" ht="8.25" customHeight="1" x14ac:dyDescent="0.2">
      <c r="A123" s="43">
        <v>151</v>
      </c>
      <c r="B123" s="26" t="s">
        <v>5</v>
      </c>
      <c r="C123" s="26">
        <v>2017</v>
      </c>
      <c r="D123" s="29">
        <v>14.013938594838955</v>
      </c>
      <c r="E123" s="29">
        <v>7.1764927481634961</v>
      </c>
    </row>
    <row r="124" spans="1:5" ht="8.25" customHeight="1" x14ac:dyDescent="0.2">
      <c r="A124" s="43">
        <v>159</v>
      </c>
      <c r="B124" s="26" t="s">
        <v>6</v>
      </c>
      <c r="C124" s="26">
        <v>2017</v>
      </c>
      <c r="D124" s="29">
        <v>23.983652398365241</v>
      </c>
      <c r="E124" s="29">
        <v>14.86341148634115</v>
      </c>
    </row>
    <row r="125" spans="1:5" ht="8.25" customHeight="1" x14ac:dyDescent="0.2">
      <c r="A125" s="43">
        <v>159016</v>
      </c>
      <c r="B125" s="26" t="s">
        <v>7</v>
      </c>
      <c r="C125" s="26">
        <v>2017</v>
      </c>
      <c r="D125" s="29">
        <v>33.677521842732325</v>
      </c>
      <c r="E125" s="29">
        <v>21.842732327243844</v>
      </c>
    </row>
    <row r="126" spans="1:5" ht="8.25" customHeight="1" x14ac:dyDescent="0.2">
      <c r="A126" s="43" t="s">
        <v>143</v>
      </c>
      <c r="B126" s="26" t="s">
        <v>8</v>
      </c>
      <c r="C126" s="26">
        <v>2017</v>
      </c>
      <c r="D126" s="29">
        <v>17.351928998369861</v>
      </c>
      <c r="E126" s="29">
        <v>10.088752037674334</v>
      </c>
    </row>
    <row r="127" spans="1:5" ht="8.25" customHeight="1" x14ac:dyDescent="0.2">
      <c r="A127" s="43">
        <v>153</v>
      </c>
      <c r="B127" s="26" t="s">
        <v>9</v>
      </c>
      <c r="C127" s="26">
        <v>2017</v>
      </c>
      <c r="D127" s="29">
        <v>18.018018018018019</v>
      </c>
      <c r="E127" s="29">
        <v>9.8167132649891276</v>
      </c>
    </row>
    <row r="128" spans="1:5" ht="8.25" customHeight="1" x14ac:dyDescent="0.2">
      <c r="A128" s="43">
        <v>154</v>
      </c>
      <c r="B128" s="26" t="s">
        <v>10</v>
      </c>
      <c r="C128" s="26">
        <v>2017</v>
      </c>
      <c r="D128" s="29">
        <v>14.325177584846093</v>
      </c>
      <c r="E128" s="29">
        <v>8.1689029202841343</v>
      </c>
    </row>
    <row r="129" spans="1:5" ht="8.25" customHeight="1" x14ac:dyDescent="0.2">
      <c r="A129" s="43">
        <v>155</v>
      </c>
      <c r="B129" s="26" t="s">
        <v>11</v>
      </c>
      <c r="C129" s="26">
        <v>2017</v>
      </c>
      <c r="D129" s="29">
        <v>20.647321428571427</v>
      </c>
      <c r="E129" s="29">
        <v>12.555803571428573</v>
      </c>
    </row>
    <row r="130" spans="1:5" ht="8.25" customHeight="1" x14ac:dyDescent="0.2">
      <c r="A130" s="43">
        <v>157</v>
      </c>
      <c r="B130" s="26" t="s">
        <v>13</v>
      </c>
      <c r="C130" s="26">
        <v>2017</v>
      </c>
      <c r="D130" s="29">
        <v>24.874671759369779</v>
      </c>
      <c r="E130" s="29">
        <v>14.896156600620673</v>
      </c>
    </row>
    <row r="131" spans="1:5" ht="8.25" customHeight="1" x14ac:dyDescent="0.2">
      <c r="A131" s="43">
        <v>158</v>
      </c>
      <c r="B131" s="26" t="s">
        <v>14</v>
      </c>
      <c r="C131" s="26">
        <v>2017</v>
      </c>
      <c r="D131" s="29">
        <v>15.406892557196642</v>
      </c>
      <c r="E131" s="29">
        <v>8.6880973066898353</v>
      </c>
    </row>
    <row r="132" spans="1:5" ht="16.5" customHeight="1" x14ac:dyDescent="0.2">
      <c r="A132" s="43">
        <v>1</v>
      </c>
      <c r="B132" s="31" t="s">
        <v>15</v>
      </c>
      <c r="C132" s="26">
        <v>2017</v>
      </c>
      <c r="D132" s="29">
        <v>24.182086059713136</v>
      </c>
      <c r="E132" s="29">
        <v>14.232785890713698</v>
      </c>
    </row>
    <row r="133" spans="1:5" ht="8.25" customHeight="1" x14ac:dyDescent="0.2">
      <c r="A133" s="43">
        <v>241</v>
      </c>
      <c r="B133" s="26" t="s">
        <v>16</v>
      </c>
      <c r="C133" s="26">
        <v>2017</v>
      </c>
      <c r="D133" s="29">
        <v>35.128799236745259</v>
      </c>
      <c r="E133" s="29">
        <v>22.665939757394028</v>
      </c>
    </row>
    <row r="134" spans="1:5" ht="8.25" customHeight="1" x14ac:dyDescent="0.2">
      <c r="A134" s="43">
        <v>241001</v>
      </c>
      <c r="B134" s="26" t="s">
        <v>17</v>
      </c>
      <c r="C134" s="26">
        <v>2017</v>
      </c>
      <c r="D134" s="29">
        <v>45.509464357631899</v>
      </c>
      <c r="E134" s="29">
        <v>31.269777343075774</v>
      </c>
    </row>
    <row r="135" spans="1:5" ht="8.25" customHeight="1" x14ac:dyDescent="0.2">
      <c r="A135" s="43" t="s">
        <v>144</v>
      </c>
      <c r="B135" s="26" t="s">
        <v>18</v>
      </c>
      <c r="C135" s="26">
        <v>2017</v>
      </c>
      <c r="D135" s="29">
        <v>25.782221301284707</v>
      </c>
      <c r="E135" s="29">
        <v>14.919187733112308</v>
      </c>
    </row>
    <row r="136" spans="1:5" ht="8.25" customHeight="1" x14ac:dyDescent="0.2">
      <c r="A136" s="43">
        <v>251</v>
      </c>
      <c r="B136" s="26" t="s">
        <v>19</v>
      </c>
      <c r="C136" s="26">
        <v>2017</v>
      </c>
      <c r="D136" s="29">
        <v>20.35228182546037</v>
      </c>
      <c r="E136" s="29">
        <v>13.082465972778223</v>
      </c>
    </row>
    <row r="137" spans="1:5" ht="8.25" customHeight="1" x14ac:dyDescent="0.2">
      <c r="A137" s="43">
        <v>252</v>
      </c>
      <c r="B137" s="26" t="s">
        <v>20</v>
      </c>
      <c r="C137" s="26">
        <v>2017</v>
      </c>
      <c r="D137" s="29">
        <v>26.928605654048877</v>
      </c>
      <c r="E137" s="29">
        <v>14.973646382367034</v>
      </c>
    </row>
    <row r="138" spans="1:5" ht="8.25" customHeight="1" x14ac:dyDescent="0.2">
      <c r="A138" s="43">
        <v>254</v>
      </c>
      <c r="B138" s="26" t="s">
        <v>21</v>
      </c>
      <c r="C138" s="26">
        <v>2017</v>
      </c>
      <c r="D138" s="29">
        <v>23.949525172368936</v>
      </c>
      <c r="E138" s="29">
        <v>13.490308312735788</v>
      </c>
    </row>
    <row r="139" spans="1:5" ht="8.25" customHeight="1" x14ac:dyDescent="0.2">
      <c r="A139" s="43">
        <v>244021</v>
      </c>
      <c r="B139" s="26" t="s">
        <v>22</v>
      </c>
      <c r="C139" s="26">
        <v>2017</v>
      </c>
      <c r="D139" s="29">
        <v>36.547163243995826</v>
      </c>
      <c r="E139" s="29">
        <v>22.06752523494605</v>
      </c>
    </row>
    <row r="140" spans="1:5" ht="8.25" customHeight="1" x14ac:dyDescent="0.2">
      <c r="A140" s="43" t="s">
        <v>145</v>
      </c>
      <c r="B140" s="26" t="s">
        <v>23</v>
      </c>
      <c r="C140" s="26">
        <v>2017</v>
      </c>
      <c r="D140" s="29">
        <v>16.431242210220191</v>
      </c>
      <c r="E140" s="29">
        <v>8.3714167012879113</v>
      </c>
    </row>
    <row r="141" spans="1:5" ht="8.25" customHeight="1" x14ac:dyDescent="0.2">
      <c r="A141" s="43">
        <v>255</v>
      </c>
      <c r="B141" s="26" t="s">
        <v>24</v>
      </c>
      <c r="C141" s="26">
        <v>2017</v>
      </c>
      <c r="D141" s="29">
        <v>17.051209904333145</v>
      </c>
      <c r="E141" s="29">
        <v>9.6229600450196955</v>
      </c>
    </row>
    <row r="142" spans="1:5" ht="8.25" customHeight="1" x14ac:dyDescent="0.2">
      <c r="A142" s="43">
        <v>256</v>
      </c>
      <c r="B142" s="26" t="s">
        <v>25</v>
      </c>
      <c r="C142" s="26">
        <v>2017</v>
      </c>
      <c r="D142" s="29">
        <v>19.468776490534047</v>
      </c>
      <c r="E142" s="29">
        <v>10.567957050014128</v>
      </c>
    </row>
    <row r="143" spans="1:5" ht="8.25" customHeight="1" x14ac:dyDescent="0.2">
      <c r="A143" s="43">
        <v>257</v>
      </c>
      <c r="B143" s="26" t="s">
        <v>26</v>
      </c>
      <c r="C143" s="26">
        <v>2017</v>
      </c>
      <c r="D143" s="29">
        <v>26.370192307692307</v>
      </c>
      <c r="E143" s="29">
        <v>14.326923076923077</v>
      </c>
    </row>
    <row r="144" spans="1:5" ht="16.5" customHeight="1" x14ac:dyDescent="0.2">
      <c r="A144" s="44">
        <v>2</v>
      </c>
      <c r="B144" s="31" t="s">
        <v>27</v>
      </c>
      <c r="C144" s="26">
        <v>2017</v>
      </c>
      <c r="D144" s="29">
        <v>29.89403581931629</v>
      </c>
      <c r="E144" s="29">
        <v>18.570961768870493</v>
      </c>
    </row>
    <row r="145" spans="1:5" ht="8.25" customHeight="1" x14ac:dyDescent="0.2">
      <c r="A145" s="43">
        <v>351</v>
      </c>
      <c r="B145" s="26" t="s">
        <v>28</v>
      </c>
      <c r="C145" s="26">
        <v>2017</v>
      </c>
      <c r="D145" s="29">
        <v>18.312488333022216</v>
      </c>
      <c r="E145" s="29">
        <v>10.770953892103789</v>
      </c>
    </row>
    <row r="146" spans="1:5" ht="8.25" customHeight="1" x14ac:dyDescent="0.2">
      <c r="A146" s="43">
        <v>352</v>
      </c>
      <c r="B146" s="26" t="s">
        <v>29</v>
      </c>
      <c r="C146" s="26">
        <v>2017</v>
      </c>
      <c r="D146" s="29">
        <v>16.675235646958011</v>
      </c>
      <c r="E146" s="29">
        <v>9.5115681233933156</v>
      </c>
    </row>
    <row r="147" spans="1:5" ht="8.25" customHeight="1" x14ac:dyDescent="0.2">
      <c r="A147" s="43">
        <v>353</v>
      </c>
      <c r="B147" s="26" t="s">
        <v>30</v>
      </c>
      <c r="C147" s="26">
        <v>2017</v>
      </c>
      <c r="D147" s="29">
        <v>19.795748723429522</v>
      </c>
      <c r="E147" s="29">
        <v>10.616316351977199</v>
      </c>
    </row>
    <row r="148" spans="1:5" ht="8.25" customHeight="1" x14ac:dyDescent="0.2">
      <c r="A148" s="43">
        <v>354</v>
      </c>
      <c r="B148" s="26" t="s">
        <v>31</v>
      </c>
      <c r="C148" s="26">
        <v>2017</v>
      </c>
      <c r="D148" s="29">
        <v>14.409448818897639</v>
      </c>
      <c r="E148" s="29">
        <v>9.7637795275590555</v>
      </c>
    </row>
    <row r="149" spans="1:5" ht="8.25" customHeight="1" x14ac:dyDescent="0.2">
      <c r="A149" s="43">
        <v>355</v>
      </c>
      <c r="B149" s="26" t="s">
        <v>32</v>
      </c>
      <c r="C149" s="26">
        <v>2017</v>
      </c>
      <c r="D149" s="29">
        <v>19.310344827586206</v>
      </c>
      <c r="E149" s="29">
        <v>12.327586206896552</v>
      </c>
    </row>
    <row r="150" spans="1:5" ht="8.25" customHeight="1" x14ac:dyDescent="0.2">
      <c r="A150" s="43">
        <v>356</v>
      </c>
      <c r="B150" s="26" t="s">
        <v>33</v>
      </c>
      <c r="C150" s="26">
        <v>2017</v>
      </c>
      <c r="D150" s="29">
        <v>15.593321407274896</v>
      </c>
      <c r="E150" s="29">
        <v>8.3482409063804415</v>
      </c>
    </row>
    <row r="151" spans="1:5" ht="8.25" customHeight="1" x14ac:dyDescent="0.2">
      <c r="A151" s="43">
        <v>357</v>
      </c>
      <c r="B151" s="26" t="s">
        <v>34</v>
      </c>
      <c r="C151" s="26">
        <v>2017</v>
      </c>
      <c r="D151" s="29">
        <v>14.912090297373561</v>
      </c>
      <c r="E151" s="29">
        <v>8.8126763620577382</v>
      </c>
    </row>
    <row r="152" spans="1:5" ht="8.25" customHeight="1" x14ac:dyDescent="0.2">
      <c r="A152" s="43">
        <v>358</v>
      </c>
      <c r="B152" s="26" t="s">
        <v>35</v>
      </c>
      <c r="C152" s="26">
        <v>2017</v>
      </c>
      <c r="D152" s="29">
        <v>15.914249684741488</v>
      </c>
      <c r="E152" s="29">
        <v>8.978562421185373</v>
      </c>
    </row>
    <row r="153" spans="1:5" ht="8.25" customHeight="1" x14ac:dyDescent="0.2">
      <c r="A153" s="43">
        <v>359</v>
      </c>
      <c r="B153" s="26" t="s">
        <v>36</v>
      </c>
      <c r="C153" s="26">
        <v>2017</v>
      </c>
      <c r="D153" s="29">
        <v>19.3359375</v>
      </c>
      <c r="E153" s="29">
        <v>10.823567708333332</v>
      </c>
    </row>
    <row r="154" spans="1:5" ht="8.25" customHeight="1" x14ac:dyDescent="0.2">
      <c r="A154" s="43">
        <v>360</v>
      </c>
      <c r="B154" s="26" t="s">
        <v>37</v>
      </c>
      <c r="C154" s="26">
        <v>2017</v>
      </c>
      <c r="D154" s="29">
        <v>16.744581385465363</v>
      </c>
      <c r="E154" s="29">
        <v>8.6272843178920535</v>
      </c>
    </row>
    <row r="155" spans="1:5" ht="8.25" customHeight="1" x14ac:dyDescent="0.2">
      <c r="A155" s="43">
        <v>361</v>
      </c>
      <c r="B155" s="26" t="s">
        <v>38</v>
      </c>
      <c r="C155" s="26">
        <v>2017</v>
      </c>
      <c r="D155" s="29">
        <v>21.181923522595596</v>
      </c>
      <c r="E155" s="29">
        <v>12.259559675550404</v>
      </c>
    </row>
    <row r="156" spans="1:5" ht="16.5" customHeight="1" x14ac:dyDescent="0.2">
      <c r="A156" s="44">
        <v>3</v>
      </c>
      <c r="B156" s="32" t="s">
        <v>39</v>
      </c>
      <c r="C156" s="26">
        <v>2017</v>
      </c>
      <c r="D156" s="29">
        <v>18.010151494525584</v>
      </c>
      <c r="E156" s="29">
        <v>10.314851908753234</v>
      </c>
    </row>
    <row r="157" spans="1:5" ht="8.25" customHeight="1" x14ac:dyDescent="0.2">
      <c r="A157" s="43">
        <v>401</v>
      </c>
      <c r="B157" s="26" t="s">
        <v>40</v>
      </c>
      <c r="C157" s="26">
        <v>2017</v>
      </c>
      <c r="D157" s="29">
        <v>45.712809917355372</v>
      </c>
      <c r="E157" s="29">
        <v>32.799586776859499</v>
      </c>
    </row>
    <row r="158" spans="1:5" ht="8.25" customHeight="1" x14ac:dyDescent="0.2">
      <c r="A158" s="43">
        <v>402</v>
      </c>
      <c r="B158" s="26" t="s">
        <v>41</v>
      </c>
      <c r="C158" s="26">
        <v>2017</v>
      </c>
      <c r="D158" s="29">
        <v>24.966442953020135</v>
      </c>
      <c r="E158" s="29">
        <v>17.919463087248321</v>
      </c>
    </row>
    <row r="159" spans="1:5" ht="8.25" customHeight="1" x14ac:dyDescent="0.2">
      <c r="A159" s="43">
        <v>403</v>
      </c>
      <c r="B159" s="26" t="s">
        <v>42</v>
      </c>
      <c r="C159" s="26">
        <v>2017</v>
      </c>
      <c r="D159" s="29">
        <v>26.649273201639957</v>
      </c>
      <c r="E159" s="29">
        <v>17.200894521058515</v>
      </c>
    </row>
    <row r="160" spans="1:5" ht="8.25" customHeight="1" x14ac:dyDescent="0.2">
      <c r="A160" s="43">
        <v>404</v>
      </c>
      <c r="B160" s="26" t="s">
        <v>43</v>
      </c>
      <c r="C160" s="26">
        <v>2017</v>
      </c>
      <c r="D160" s="29">
        <v>38.207260190630706</v>
      </c>
      <c r="E160" s="29">
        <v>24.842831068748733</v>
      </c>
    </row>
    <row r="161" spans="1:5" ht="8.25" customHeight="1" x14ac:dyDescent="0.2">
      <c r="A161" s="43">
        <v>405</v>
      </c>
      <c r="B161" s="26" t="s">
        <v>44</v>
      </c>
      <c r="C161" s="26">
        <v>2017</v>
      </c>
      <c r="D161" s="29">
        <v>23.879750425411231</v>
      </c>
      <c r="E161" s="29">
        <v>11.457742484401589</v>
      </c>
    </row>
    <row r="162" spans="1:5" ht="8.25" customHeight="1" x14ac:dyDescent="0.2">
      <c r="A162" s="43">
        <v>451</v>
      </c>
      <c r="B162" s="26" t="s">
        <v>45</v>
      </c>
      <c r="C162" s="26">
        <v>2017</v>
      </c>
      <c r="D162" s="29">
        <v>17.05531453362256</v>
      </c>
      <c r="E162" s="29">
        <v>8.3514099783080269</v>
      </c>
    </row>
    <row r="163" spans="1:5" ht="8.25" customHeight="1" x14ac:dyDescent="0.2">
      <c r="A163" s="43">
        <v>452</v>
      </c>
      <c r="B163" s="26" t="s">
        <v>46</v>
      </c>
      <c r="C163" s="26">
        <v>2017</v>
      </c>
      <c r="D163" s="29">
        <v>13.226299694189603</v>
      </c>
      <c r="E163" s="29">
        <v>8.5053516819571868</v>
      </c>
    </row>
    <row r="164" spans="1:5" ht="8.25" customHeight="1" x14ac:dyDescent="0.2">
      <c r="A164" s="43">
        <v>453</v>
      </c>
      <c r="B164" s="26" t="s">
        <v>47</v>
      </c>
      <c r="C164" s="26">
        <v>2017</v>
      </c>
      <c r="D164" s="29">
        <v>21.148536720044177</v>
      </c>
      <c r="E164" s="29">
        <v>10.67550156451316</v>
      </c>
    </row>
    <row r="165" spans="1:5" ht="8.25" customHeight="1" x14ac:dyDescent="0.2">
      <c r="A165" s="43">
        <v>454</v>
      </c>
      <c r="B165" s="26" t="s">
        <v>48</v>
      </c>
      <c r="C165" s="26">
        <v>2017</v>
      </c>
      <c r="D165" s="29">
        <v>20.082854721777611</v>
      </c>
      <c r="E165" s="29">
        <v>9.9049053761416062</v>
      </c>
    </row>
    <row r="166" spans="1:5" ht="8.25" customHeight="1" x14ac:dyDescent="0.2">
      <c r="A166" s="43">
        <v>455</v>
      </c>
      <c r="B166" s="26" t="s">
        <v>49</v>
      </c>
      <c r="C166" s="26">
        <v>2017</v>
      </c>
      <c r="D166" s="29">
        <v>10.438190238688993</v>
      </c>
      <c r="E166" s="29">
        <v>6.3056644104025645</v>
      </c>
    </row>
    <row r="167" spans="1:5" ht="8.25" customHeight="1" x14ac:dyDescent="0.2">
      <c r="A167" s="43">
        <v>456</v>
      </c>
      <c r="B167" s="26" t="s">
        <v>50</v>
      </c>
      <c r="C167" s="26">
        <v>2017</v>
      </c>
      <c r="D167" s="29">
        <v>28.444858941478202</v>
      </c>
      <c r="E167" s="29">
        <v>17.370016320820707</v>
      </c>
    </row>
    <row r="168" spans="1:5" ht="8.25" customHeight="1" x14ac:dyDescent="0.2">
      <c r="A168" s="43">
        <v>457</v>
      </c>
      <c r="B168" s="26" t="s">
        <v>51</v>
      </c>
      <c r="C168" s="26">
        <v>2017</v>
      </c>
      <c r="D168" s="29">
        <v>16.526247569669476</v>
      </c>
      <c r="E168" s="29">
        <v>9.3108662778137834</v>
      </c>
    </row>
    <row r="169" spans="1:5" ht="8.25" customHeight="1" x14ac:dyDescent="0.2">
      <c r="A169" s="43">
        <v>458</v>
      </c>
      <c r="B169" s="26" t="s">
        <v>52</v>
      </c>
      <c r="C169" s="26">
        <v>2017</v>
      </c>
      <c r="D169" s="29">
        <v>14.18812401471361</v>
      </c>
      <c r="E169" s="29">
        <v>7.8297425118234374</v>
      </c>
    </row>
    <row r="170" spans="1:5" ht="8.25" customHeight="1" x14ac:dyDescent="0.2">
      <c r="A170" s="43">
        <v>459</v>
      </c>
      <c r="B170" s="26" t="s">
        <v>53</v>
      </c>
      <c r="C170" s="26">
        <v>2017</v>
      </c>
      <c r="D170" s="29">
        <v>18.174085625177206</v>
      </c>
      <c r="E170" s="29">
        <v>7.9860126642094329</v>
      </c>
    </row>
    <row r="171" spans="1:5" ht="8.25" customHeight="1" x14ac:dyDescent="0.2">
      <c r="A171" s="43">
        <v>460</v>
      </c>
      <c r="B171" s="26" t="s">
        <v>54</v>
      </c>
      <c r="C171" s="26">
        <v>2017</v>
      </c>
      <c r="D171" s="29">
        <v>22.220043145714847</v>
      </c>
      <c r="E171" s="29">
        <v>14.630319670523631</v>
      </c>
    </row>
    <row r="172" spans="1:5" ht="8.25" customHeight="1" x14ac:dyDescent="0.2">
      <c r="A172" s="43">
        <v>461</v>
      </c>
      <c r="B172" s="26" t="s">
        <v>55</v>
      </c>
      <c r="C172" s="26">
        <v>2017</v>
      </c>
      <c r="D172" s="29">
        <v>22.751937984496124</v>
      </c>
      <c r="E172" s="29">
        <v>15.193798449612403</v>
      </c>
    </row>
    <row r="173" spans="1:5" ht="8.25" customHeight="1" x14ac:dyDescent="0.2">
      <c r="A173" s="43">
        <v>462</v>
      </c>
      <c r="B173" s="26" t="s">
        <v>56</v>
      </c>
      <c r="C173" s="26">
        <v>2017</v>
      </c>
      <c r="D173" s="29">
        <v>11.678832116788321</v>
      </c>
      <c r="E173" s="29">
        <v>6.7020570670205712</v>
      </c>
    </row>
    <row r="174" spans="1:5" ht="16.5" customHeight="1" x14ac:dyDescent="0.2">
      <c r="A174" s="44">
        <v>4</v>
      </c>
      <c r="B174" s="31" t="s">
        <v>57</v>
      </c>
      <c r="C174" s="26">
        <v>2017</v>
      </c>
      <c r="D174" s="29">
        <v>21.426120013727925</v>
      </c>
      <c r="E174" s="29">
        <v>12.370970722563953</v>
      </c>
    </row>
    <row r="175" spans="1:5" ht="16.5" customHeight="1" x14ac:dyDescent="0.2">
      <c r="A175" s="44">
        <v>0</v>
      </c>
      <c r="B175" s="31" t="s">
        <v>58</v>
      </c>
      <c r="C175" s="26">
        <v>2017</v>
      </c>
      <c r="D175" s="29">
        <v>23.512626262626263</v>
      </c>
      <c r="E175" s="29">
        <v>13.964646464646465</v>
      </c>
    </row>
    <row r="176" spans="1:5" ht="8.25" customHeight="1" x14ac:dyDescent="0.2">
      <c r="A176" s="43">
        <v>101</v>
      </c>
      <c r="B176" s="26" t="s">
        <v>2</v>
      </c>
      <c r="C176" s="45">
        <v>2016</v>
      </c>
      <c r="D176" s="46">
        <v>32.435042982710328</v>
      </c>
      <c r="E176" s="46">
        <v>15.831160050226988</v>
      </c>
    </row>
    <row r="177" spans="1:5" ht="8.25" customHeight="1" x14ac:dyDescent="0.2">
      <c r="A177" s="43">
        <v>102</v>
      </c>
      <c r="B177" s="26" t="s">
        <v>3</v>
      </c>
      <c r="C177" s="45">
        <v>2016</v>
      </c>
      <c r="D177" s="46">
        <v>40.435374149659864</v>
      </c>
      <c r="E177" s="46">
        <v>28.843537414965986</v>
      </c>
    </row>
    <row r="178" spans="1:5" ht="8.25" customHeight="1" x14ac:dyDescent="0.2">
      <c r="A178" s="43">
        <v>103</v>
      </c>
      <c r="B178" s="26" t="s">
        <v>4</v>
      </c>
      <c r="C178" s="45">
        <v>2016</v>
      </c>
      <c r="D178" s="46">
        <v>31.173567903883288</v>
      </c>
      <c r="E178" s="46">
        <v>23.299721089894874</v>
      </c>
    </row>
    <row r="179" spans="1:5" ht="8.25" customHeight="1" x14ac:dyDescent="0.2">
      <c r="A179" s="43">
        <v>151</v>
      </c>
      <c r="B179" s="26" t="s">
        <v>5</v>
      </c>
      <c r="C179" s="45">
        <v>2016</v>
      </c>
      <c r="D179" s="46">
        <v>13.413269384492406</v>
      </c>
      <c r="E179" s="46">
        <v>8.6011191047162274</v>
      </c>
    </row>
    <row r="180" spans="1:5" ht="8.25" customHeight="1" x14ac:dyDescent="0.2">
      <c r="A180" s="43">
        <v>159</v>
      </c>
      <c r="B180" s="26" t="s">
        <v>6</v>
      </c>
      <c r="C180" s="45">
        <v>2016</v>
      </c>
      <c r="D180" s="46">
        <v>23.408677578591842</v>
      </c>
      <c r="E180" s="46">
        <v>14.462630986403395</v>
      </c>
    </row>
    <row r="181" spans="1:5" ht="8.25" customHeight="1" x14ac:dyDescent="0.2">
      <c r="A181" s="43">
        <v>159016</v>
      </c>
      <c r="B181" s="26" t="s">
        <v>7</v>
      </c>
      <c r="C181" s="45">
        <v>2016</v>
      </c>
    </row>
    <row r="182" spans="1:5" ht="8.25" customHeight="1" x14ac:dyDescent="0.2">
      <c r="A182" s="43" t="s">
        <v>143</v>
      </c>
      <c r="B182" s="26" t="s">
        <v>8</v>
      </c>
      <c r="C182" s="45">
        <v>2016</v>
      </c>
    </row>
    <row r="183" spans="1:5" ht="8.25" customHeight="1" x14ac:dyDescent="0.2">
      <c r="A183" s="43">
        <v>153</v>
      </c>
      <c r="B183" s="26" t="s">
        <v>9</v>
      </c>
      <c r="C183" s="45">
        <v>2016</v>
      </c>
      <c r="D183" s="46">
        <v>15.798922800718133</v>
      </c>
      <c r="E183" s="46">
        <v>9.8230315465503981</v>
      </c>
    </row>
    <row r="184" spans="1:5" ht="8.25" customHeight="1" x14ac:dyDescent="0.2">
      <c r="A184" s="43">
        <v>154</v>
      </c>
      <c r="B184" s="26" t="s">
        <v>10</v>
      </c>
      <c r="C184" s="45">
        <v>2016</v>
      </c>
      <c r="D184" s="46">
        <v>13.01346220227822</v>
      </c>
      <c r="E184" s="46">
        <v>7.352433551950293</v>
      </c>
    </row>
    <row r="185" spans="1:5" ht="8.25" customHeight="1" x14ac:dyDescent="0.2">
      <c r="A185" s="43">
        <v>155</v>
      </c>
      <c r="B185" s="26" t="s">
        <v>11</v>
      </c>
      <c r="C185" s="45">
        <v>2016</v>
      </c>
      <c r="D185" s="46">
        <v>19.985925404644618</v>
      </c>
      <c r="E185" s="46">
        <v>11.47079521463758</v>
      </c>
    </row>
    <row r="186" spans="1:5" ht="8.25" customHeight="1" x14ac:dyDescent="0.2">
      <c r="A186" s="43">
        <v>156</v>
      </c>
      <c r="B186" s="26" t="s">
        <v>12</v>
      </c>
      <c r="C186" s="45">
        <v>2016</v>
      </c>
      <c r="D186" s="47" t="s">
        <v>146</v>
      </c>
      <c r="E186" s="47" t="s">
        <v>146</v>
      </c>
    </row>
    <row r="187" spans="1:5" ht="8.25" customHeight="1" x14ac:dyDescent="0.2">
      <c r="A187" s="43">
        <v>157</v>
      </c>
      <c r="B187" s="26" t="s">
        <v>13</v>
      </c>
      <c r="C187" s="45">
        <v>2016</v>
      </c>
      <c r="D187" s="46">
        <v>21.140241364960467</v>
      </c>
      <c r="E187" s="46">
        <v>9.7794423637120271</v>
      </c>
    </row>
    <row r="188" spans="1:5" ht="7.5" customHeight="1" x14ac:dyDescent="0.2">
      <c r="A188" s="43">
        <v>158</v>
      </c>
      <c r="B188" s="26" t="s">
        <v>14</v>
      </c>
      <c r="C188" s="45">
        <v>2016</v>
      </c>
      <c r="D188" s="46">
        <v>14.586672773070758</v>
      </c>
      <c r="E188" s="46">
        <v>8.930615983512709</v>
      </c>
    </row>
    <row r="189" spans="1:5" ht="16.5" customHeight="1" x14ac:dyDescent="0.2">
      <c r="A189" s="43">
        <v>1</v>
      </c>
      <c r="B189" s="31" t="s">
        <v>15</v>
      </c>
      <c r="C189" s="45">
        <v>2016</v>
      </c>
      <c r="D189" s="48">
        <v>23.512508153659009</v>
      </c>
      <c r="E189" s="48">
        <v>13.994323290376038</v>
      </c>
    </row>
    <row r="190" spans="1:5" ht="8.25" customHeight="1" x14ac:dyDescent="0.2">
      <c r="A190" s="43">
        <v>241</v>
      </c>
      <c r="B190" s="26" t="s">
        <v>16</v>
      </c>
      <c r="C190" s="45">
        <v>2016</v>
      </c>
      <c r="D190" s="46">
        <v>34.799289810412034</v>
      </c>
      <c r="E190" s="46">
        <v>21.80975898451052</v>
      </c>
    </row>
    <row r="191" spans="1:5" ht="8.25" customHeight="1" x14ac:dyDescent="0.2">
      <c r="A191" s="43">
        <v>241001</v>
      </c>
      <c r="B191" s="26" t="s">
        <v>17</v>
      </c>
      <c r="C191" s="45">
        <v>2016</v>
      </c>
      <c r="D191" s="46">
        <v>45.269064014282073</v>
      </c>
      <c r="E191" s="46">
        <v>30.030604437643458</v>
      </c>
    </row>
    <row r="192" spans="1:5" ht="8.25" customHeight="1" x14ac:dyDescent="0.2">
      <c r="A192" s="43" t="s">
        <v>144</v>
      </c>
      <c r="B192" s="26" t="s">
        <v>18</v>
      </c>
      <c r="C192" s="45">
        <v>2016</v>
      </c>
      <c r="D192" s="46">
        <v>25.130520117762511</v>
      </c>
      <c r="E192" s="46">
        <v>14.217860647693817</v>
      </c>
    </row>
    <row r="193" spans="1:5" ht="8.25" customHeight="1" x14ac:dyDescent="0.2">
      <c r="A193" s="43">
        <v>251</v>
      </c>
      <c r="B193" s="26" t="s">
        <v>19</v>
      </c>
      <c r="C193" s="45">
        <v>2016</v>
      </c>
      <c r="D193" s="46">
        <v>20.203058732810693</v>
      </c>
      <c r="E193" s="46">
        <v>13.391594910679862</v>
      </c>
    </row>
    <row r="194" spans="1:5" ht="8.25" customHeight="1" x14ac:dyDescent="0.2">
      <c r="A194" s="43">
        <v>252</v>
      </c>
      <c r="B194" s="26" t="s">
        <v>20</v>
      </c>
      <c r="C194" s="45">
        <v>2016</v>
      </c>
      <c r="D194" s="46">
        <v>26.406685236768801</v>
      </c>
      <c r="E194" s="46">
        <v>15.896007428040853</v>
      </c>
    </row>
    <row r="195" spans="1:5" ht="8.25" customHeight="1" x14ac:dyDescent="0.2">
      <c r="A195" s="43">
        <v>254</v>
      </c>
      <c r="B195" s="26" t="s">
        <v>21</v>
      </c>
      <c r="C195" s="45">
        <v>2016</v>
      </c>
      <c r="D195" s="49">
        <v>24.6</v>
      </c>
      <c r="E195" s="49">
        <v>14.1</v>
      </c>
    </row>
    <row r="196" spans="1:5" ht="8.25" customHeight="1" x14ac:dyDescent="0.2">
      <c r="A196" s="43">
        <v>244021</v>
      </c>
      <c r="B196" s="26" t="s">
        <v>22</v>
      </c>
      <c r="C196" s="45">
        <v>2016</v>
      </c>
    </row>
    <row r="197" spans="1:5" ht="8.25" customHeight="1" x14ac:dyDescent="0.2">
      <c r="A197" s="43" t="s">
        <v>145</v>
      </c>
      <c r="B197" s="26" t="s">
        <v>23</v>
      </c>
      <c r="C197" s="45">
        <v>2016</v>
      </c>
    </row>
    <row r="198" spans="1:5" ht="8.25" customHeight="1" x14ac:dyDescent="0.2">
      <c r="A198" s="43">
        <v>255</v>
      </c>
      <c r="B198" s="26" t="s">
        <v>24</v>
      </c>
      <c r="C198" s="45">
        <v>2016</v>
      </c>
      <c r="D198" s="46">
        <v>15.956969968623936</v>
      </c>
      <c r="E198" s="46">
        <v>8.292245629762439</v>
      </c>
    </row>
    <row r="199" spans="1:5" ht="8.25" customHeight="1" x14ac:dyDescent="0.2">
      <c r="A199" s="43">
        <v>256</v>
      </c>
      <c r="B199" s="26" t="s">
        <v>25</v>
      </c>
      <c r="C199" s="45">
        <v>2016</v>
      </c>
      <c r="D199" s="46">
        <v>21.847246891651864</v>
      </c>
      <c r="E199" s="46">
        <v>10.37807663029688</v>
      </c>
    </row>
    <row r="200" spans="1:5" ht="8.25" customHeight="1" x14ac:dyDescent="0.2">
      <c r="A200" s="43">
        <v>257</v>
      </c>
      <c r="B200" s="26" t="s">
        <v>26</v>
      </c>
      <c r="C200" s="45">
        <v>2016</v>
      </c>
      <c r="D200" s="46">
        <v>23.120155038759691</v>
      </c>
      <c r="E200" s="46">
        <v>11.065891472868216</v>
      </c>
    </row>
    <row r="201" spans="1:5" ht="16.5" customHeight="1" x14ac:dyDescent="0.2">
      <c r="A201" s="44">
        <v>2</v>
      </c>
      <c r="B201" s="31" t="s">
        <v>27</v>
      </c>
      <c r="C201" s="45">
        <v>2016</v>
      </c>
      <c r="D201" s="48">
        <v>29.85393487679881</v>
      </c>
      <c r="E201" s="48">
        <v>18.168725020703562</v>
      </c>
    </row>
    <row r="202" spans="1:5" ht="8.25" customHeight="1" x14ac:dyDescent="0.2">
      <c r="A202" s="43">
        <v>351</v>
      </c>
      <c r="B202" s="26" t="s">
        <v>28</v>
      </c>
      <c r="C202" s="45">
        <v>2016</v>
      </c>
      <c r="D202" s="46">
        <v>12.521150592216582</v>
      </c>
      <c r="E202" s="46">
        <v>6.3620981387478848</v>
      </c>
    </row>
    <row r="203" spans="1:5" ht="8.25" customHeight="1" x14ac:dyDescent="0.2">
      <c r="A203" s="43">
        <v>352</v>
      </c>
      <c r="B203" s="26" t="s">
        <v>29</v>
      </c>
      <c r="C203" s="45">
        <v>2016</v>
      </c>
      <c r="D203" s="46">
        <v>17.160073356038772</v>
      </c>
      <c r="E203" s="46">
        <v>10.086455331412104</v>
      </c>
    </row>
    <row r="204" spans="1:5" ht="8.25" customHeight="1" x14ac:dyDescent="0.2">
      <c r="A204" s="43">
        <v>353</v>
      </c>
      <c r="B204" s="26" t="s">
        <v>30</v>
      </c>
      <c r="C204" s="45">
        <v>2016</v>
      </c>
      <c r="D204" s="46">
        <v>19.486733362331449</v>
      </c>
      <c r="E204" s="46">
        <v>9.6998695084819495</v>
      </c>
    </row>
    <row r="205" spans="1:5" ht="8.25" customHeight="1" x14ac:dyDescent="0.2">
      <c r="A205" s="43">
        <v>354</v>
      </c>
      <c r="B205" s="26" t="s">
        <v>31</v>
      </c>
      <c r="C205" s="45">
        <v>2016</v>
      </c>
      <c r="D205" s="46">
        <v>14.664981036662452</v>
      </c>
      <c r="E205" s="46">
        <v>9.4816687737041718</v>
      </c>
    </row>
    <row r="206" spans="1:5" ht="8.25" customHeight="1" x14ac:dyDescent="0.2">
      <c r="A206" s="43">
        <v>355</v>
      </c>
      <c r="B206" s="26" t="s">
        <v>32</v>
      </c>
      <c r="C206" s="45">
        <v>2016</v>
      </c>
      <c r="D206" s="46">
        <v>19.629225736095965</v>
      </c>
      <c r="E206" s="46">
        <v>11.382224645583424</v>
      </c>
    </row>
    <row r="207" spans="1:5" ht="8.25" customHeight="1" x14ac:dyDescent="0.2">
      <c r="A207" s="43">
        <v>356</v>
      </c>
      <c r="B207" s="26" t="s">
        <v>33</v>
      </c>
      <c r="C207" s="45">
        <v>2016</v>
      </c>
      <c r="D207" s="46">
        <v>15.402124430955993</v>
      </c>
      <c r="E207" s="46">
        <v>8.6494688922610017</v>
      </c>
    </row>
    <row r="208" spans="1:5" ht="8.25" customHeight="1" x14ac:dyDescent="0.2">
      <c r="A208" s="43">
        <v>357</v>
      </c>
      <c r="B208" s="26" t="s">
        <v>34</v>
      </c>
      <c r="C208" s="45">
        <v>2016</v>
      </c>
      <c r="D208" s="46">
        <v>15.489330389992642</v>
      </c>
      <c r="E208" s="46">
        <v>8.4253127299484909</v>
      </c>
    </row>
    <row r="209" spans="1:5" ht="8.25" customHeight="1" x14ac:dyDescent="0.2">
      <c r="A209" s="43">
        <v>358</v>
      </c>
      <c r="B209" s="26" t="s">
        <v>35</v>
      </c>
      <c r="C209" s="45">
        <v>2016</v>
      </c>
      <c r="D209" s="46">
        <v>16.195206218959189</v>
      </c>
      <c r="E209" s="46">
        <v>9.1556899157849276</v>
      </c>
    </row>
    <row r="210" spans="1:5" ht="8.25" customHeight="1" x14ac:dyDescent="0.2">
      <c r="A210" s="43">
        <v>359</v>
      </c>
      <c r="B210" s="26" t="s">
        <v>36</v>
      </c>
      <c r="C210" s="45">
        <v>2016</v>
      </c>
      <c r="D210" s="46">
        <v>16.653290529695024</v>
      </c>
      <c r="E210" s="46">
        <v>8.8683788121990368</v>
      </c>
    </row>
    <row r="211" spans="1:5" ht="8.25" customHeight="1" x14ac:dyDescent="0.2">
      <c r="A211" s="43">
        <v>360</v>
      </c>
      <c r="B211" s="26" t="s">
        <v>37</v>
      </c>
      <c r="C211" s="45">
        <v>2016</v>
      </c>
      <c r="D211" s="46">
        <v>16.355810616929698</v>
      </c>
      <c r="E211" s="46">
        <v>6.9583931133428978</v>
      </c>
    </row>
    <row r="212" spans="1:5" ht="8.25" customHeight="1" x14ac:dyDescent="0.2">
      <c r="A212" s="43">
        <v>361</v>
      </c>
      <c r="B212" s="26" t="s">
        <v>38</v>
      </c>
      <c r="C212" s="45">
        <v>2016</v>
      </c>
      <c r="D212" s="46">
        <v>21.889908256880734</v>
      </c>
      <c r="E212" s="46">
        <v>12.110091743119266</v>
      </c>
    </row>
    <row r="213" spans="1:5" ht="16.5" customHeight="1" x14ac:dyDescent="0.2">
      <c r="A213" s="44">
        <v>3</v>
      </c>
      <c r="B213" s="32" t="s">
        <v>39</v>
      </c>
      <c r="C213" s="45">
        <v>2016</v>
      </c>
      <c r="D213" s="48">
        <v>17.360108019845505</v>
      </c>
      <c r="E213" s="48">
        <v>9.3999246373170884</v>
      </c>
    </row>
    <row r="214" spans="1:5" ht="8.25" customHeight="1" x14ac:dyDescent="0.2">
      <c r="A214" s="43">
        <v>401</v>
      </c>
      <c r="B214" s="26" t="s">
        <v>40</v>
      </c>
      <c r="C214" s="45">
        <v>2016</v>
      </c>
      <c r="D214" s="46">
        <v>43.913978494623656</v>
      </c>
      <c r="E214" s="46">
        <v>32</v>
      </c>
    </row>
    <row r="215" spans="1:5" ht="8.25" customHeight="1" x14ac:dyDescent="0.2">
      <c r="A215" s="43">
        <v>402</v>
      </c>
      <c r="B215" s="26" t="s">
        <v>41</v>
      </c>
      <c r="C215" s="45">
        <v>2016</v>
      </c>
      <c r="D215" s="46">
        <v>23.758465011286681</v>
      </c>
      <c r="E215" s="46">
        <v>15.180586907449211</v>
      </c>
    </row>
    <row r="216" spans="1:5" ht="8.25" customHeight="1" x14ac:dyDescent="0.2">
      <c r="A216" s="43">
        <v>403</v>
      </c>
      <c r="B216" s="26" t="s">
        <v>42</v>
      </c>
      <c r="C216" s="45">
        <v>2016</v>
      </c>
      <c r="D216" s="46">
        <v>27.560329605650381</v>
      </c>
      <c r="E216" s="46">
        <v>23.675691583284284</v>
      </c>
    </row>
    <row r="217" spans="1:5" ht="8.25" customHeight="1" x14ac:dyDescent="0.2">
      <c r="A217" s="43">
        <v>404</v>
      </c>
      <c r="B217" s="26" t="s">
        <v>43</v>
      </c>
      <c r="C217" s="45">
        <v>2016</v>
      </c>
      <c r="D217" s="46">
        <v>30.099212138896995</v>
      </c>
      <c r="E217" s="46">
        <v>13.831339363875109</v>
      </c>
    </row>
    <row r="218" spans="1:5" ht="8.25" customHeight="1" x14ac:dyDescent="0.2">
      <c r="A218" s="43">
        <v>405</v>
      </c>
      <c r="B218" s="26" t="s">
        <v>44</v>
      </c>
      <c r="C218" s="45">
        <v>2016</v>
      </c>
      <c r="D218" s="46">
        <v>24.571163653222069</v>
      </c>
      <c r="E218" s="46">
        <v>12.285581826611034</v>
      </c>
    </row>
    <row r="219" spans="1:5" ht="8.25" customHeight="1" x14ac:dyDescent="0.2">
      <c r="A219" s="43">
        <v>451</v>
      </c>
      <c r="B219" s="26" t="s">
        <v>45</v>
      </c>
      <c r="C219" s="45">
        <v>2016</v>
      </c>
      <c r="D219" s="46">
        <v>15.738610216290843</v>
      </c>
      <c r="E219" s="46">
        <v>7.1790151863782787</v>
      </c>
    </row>
    <row r="220" spans="1:5" ht="8.25" customHeight="1" x14ac:dyDescent="0.2">
      <c r="A220" s="43">
        <v>452</v>
      </c>
      <c r="B220" s="26" t="s">
        <v>46</v>
      </c>
      <c r="C220" s="45">
        <v>2016</v>
      </c>
      <c r="D220" s="46">
        <v>14.902912621359222</v>
      </c>
      <c r="E220" s="46">
        <v>8.9805825242718438</v>
      </c>
    </row>
    <row r="221" spans="1:5" ht="8.25" customHeight="1" x14ac:dyDescent="0.2">
      <c r="A221" s="43">
        <v>453</v>
      </c>
      <c r="B221" s="26" t="s">
        <v>47</v>
      </c>
      <c r="C221" s="45">
        <v>2016</v>
      </c>
      <c r="D221" s="46">
        <v>24.824120603015075</v>
      </c>
      <c r="E221" s="46">
        <v>15.845896147403685</v>
      </c>
    </row>
    <row r="222" spans="1:5" ht="8.25" customHeight="1" x14ac:dyDescent="0.2">
      <c r="A222" s="43">
        <v>454</v>
      </c>
      <c r="B222" s="26" t="s">
        <v>48</v>
      </c>
      <c r="C222" s="45">
        <v>2016</v>
      </c>
      <c r="D222" s="46">
        <v>20.400139786825093</v>
      </c>
      <c r="E222" s="46">
        <v>14.266992835925214</v>
      </c>
    </row>
    <row r="223" spans="1:5" ht="8.25" customHeight="1" x14ac:dyDescent="0.2">
      <c r="A223" s="43">
        <v>455</v>
      </c>
      <c r="B223" s="26" t="s">
        <v>49</v>
      </c>
      <c r="C223" s="45">
        <v>2016</v>
      </c>
      <c r="D223" s="46">
        <v>8.3545918367346932</v>
      </c>
      <c r="E223" s="46">
        <v>6.25</v>
      </c>
    </row>
    <row r="224" spans="1:5" ht="8.25" customHeight="1" x14ac:dyDescent="0.2">
      <c r="A224" s="43">
        <v>456</v>
      </c>
      <c r="B224" s="26" t="s">
        <v>50</v>
      </c>
      <c r="C224" s="45">
        <v>2016</v>
      </c>
      <c r="D224" s="46">
        <v>27.906976744186046</v>
      </c>
      <c r="E224" s="46">
        <v>20.259794678399331</v>
      </c>
    </row>
    <row r="225" spans="1:5" ht="8.25" customHeight="1" x14ac:dyDescent="0.2">
      <c r="A225" s="43">
        <v>457</v>
      </c>
      <c r="B225" s="26" t="s">
        <v>51</v>
      </c>
      <c r="C225" s="45">
        <v>2016</v>
      </c>
      <c r="D225" s="46">
        <v>14.88477521722705</v>
      </c>
      <c r="E225" s="46">
        <v>8.5946354363430295</v>
      </c>
    </row>
    <row r="226" spans="1:5" ht="8.25" customHeight="1" x14ac:dyDescent="0.2">
      <c r="A226" s="43">
        <v>458</v>
      </c>
      <c r="B226" s="26" t="s">
        <v>52</v>
      </c>
      <c r="C226" s="45">
        <v>2016</v>
      </c>
      <c r="D226" s="46">
        <v>10.937843180320668</v>
      </c>
      <c r="E226" s="46">
        <v>6.8526246430924669</v>
      </c>
    </row>
    <row r="227" spans="1:5" ht="8.25" customHeight="1" x14ac:dyDescent="0.2">
      <c r="A227" s="43">
        <v>459</v>
      </c>
      <c r="B227" s="26" t="s">
        <v>53</v>
      </c>
      <c r="C227" s="45">
        <v>2016</v>
      </c>
      <c r="D227" s="46">
        <v>19.468952188891691</v>
      </c>
      <c r="E227" s="46">
        <v>10.175615494496261</v>
      </c>
    </row>
    <row r="228" spans="1:5" ht="8.25" customHeight="1" x14ac:dyDescent="0.2">
      <c r="A228" s="43">
        <v>460</v>
      </c>
      <c r="B228" s="26" t="s">
        <v>54</v>
      </c>
      <c r="C228" s="45">
        <v>2016</v>
      </c>
      <c r="D228" s="46">
        <v>27.944862155388471</v>
      </c>
      <c r="E228" s="46">
        <v>19.387755102040817</v>
      </c>
    </row>
    <row r="229" spans="1:5" ht="8.25" customHeight="1" x14ac:dyDescent="0.2">
      <c r="A229" s="43">
        <v>461</v>
      </c>
      <c r="B229" s="26" t="s">
        <v>55</v>
      </c>
      <c r="C229" s="45">
        <v>2016</v>
      </c>
      <c r="D229" s="46">
        <v>21.06777493606138</v>
      </c>
      <c r="E229" s="46">
        <v>12.787723785166241</v>
      </c>
    </row>
    <row r="230" spans="1:5" ht="8.25" customHeight="1" x14ac:dyDescent="0.2">
      <c r="A230" s="43">
        <v>462</v>
      </c>
      <c r="B230" s="26" t="s">
        <v>56</v>
      </c>
      <c r="C230" s="45">
        <v>2016</v>
      </c>
      <c r="D230" s="46">
        <v>12.492269635126778</v>
      </c>
      <c r="E230" s="46">
        <v>7.3593073593073592</v>
      </c>
    </row>
    <row r="231" spans="1:5" ht="16.5" customHeight="1" x14ac:dyDescent="0.2">
      <c r="A231" s="44">
        <v>4</v>
      </c>
      <c r="B231" s="31" t="s">
        <v>57</v>
      </c>
      <c r="C231" s="45">
        <v>2016</v>
      </c>
      <c r="D231" s="48">
        <v>21.573650294874422</v>
      </c>
      <c r="E231" s="48">
        <v>13.689459662545255</v>
      </c>
    </row>
    <row r="232" spans="1:5" ht="16.5" customHeight="1" x14ac:dyDescent="0.2">
      <c r="A232" s="44">
        <v>0</v>
      </c>
      <c r="B232" s="31" t="s">
        <v>58</v>
      </c>
      <c r="C232" s="45">
        <v>2016</v>
      </c>
      <c r="D232" s="48">
        <v>23.396600449980795</v>
      </c>
      <c r="E232" s="48">
        <v>14.091738462382704</v>
      </c>
    </row>
    <row r="233" spans="1:5" ht="8.25" customHeight="1" x14ac:dyDescent="0.2">
      <c r="A233" s="43">
        <v>101</v>
      </c>
      <c r="B233" s="26" t="s">
        <v>2</v>
      </c>
      <c r="C233" s="26">
        <v>2015</v>
      </c>
      <c r="D233" s="28">
        <v>31.990747040413662</v>
      </c>
      <c r="E233" s="28">
        <v>16.138250102054702</v>
      </c>
    </row>
    <row r="234" spans="1:5" ht="8.25" customHeight="1" x14ac:dyDescent="0.2">
      <c r="A234" s="43">
        <v>102</v>
      </c>
      <c r="B234" s="26" t="s">
        <v>3</v>
      </c>
      <c r="C234" s="26">
        <v>2015</v>
      </c>
      <c r="D234" s="28">
        <v>39.970930232558139</v>
      </c>
      <c r="E234" s="28">
        <v>27.507267441860467</v>
      </c>
    </row>
    <row r="235" spans="1:5" ht="8.25" customHeight="1" x14ac:dyDescent="0.2">
      <c r="A235" s="43">
        <v>103</v>
      </c>
      <c r="B235" s="26" t="s">
        <v>4</v>
      </c>
      <c r="C235" s="26">
        <v>2015</v>
      </c>
      <c r="D235" s="28">
        <v>30.616253375890008</v>
      </c>
      <c r="E235" s="28">
        <v>21.163761355266388</v>
      </c>
    </row>
    <row r="236" spans="1:5" ht="8.25" customHeight="1" x14ac:dyDescent="0.2">
      <c r="A236" s="43">
        <v>151</v>
      </c>
      <c r="B236" s="26" t="s">
        <v>5</v>
      </c>
      <c r="C236" s="26">
        <v>2015</v>
      </c>
      <c r="D236" s="28">
        <v>17.194478278522126</v>
      </c>
      <c r="E236" s="28">
        <v>8.8915956151035331</v>
      </c>
    </row>
    <row r="237" spans="1:5" ht="8.25" customHeight="1" x14ac:dyDescent="0.2">
      <c r="A237" s="43">
        <v>152</v>
      </c>
      <c r="B237" s="26" t="s">
        <v>6</v>
      </c>
      <c r="C237" s="26">
        <v>2015</v>
      </c>
      <c r="D237" s="28">
        <v>25.782638414217363</v>
      </c>
      <c r="E237" s="28">
        <v>14.436090225563911</v>
      </c>
    </row>
    <row r="238" spans="1:5" ht="8.25" customHeight="1" x14ac:dyDescent="0.2">
      <c r="A238" s="43">
        <v>152012</v>
      </c>
      <c r="B238" s="26" t="s">
        <v>7</v>
      </c>
      <c r="C238" s="26">
        <v>2015</v>
      </c>
      <c r="D238" s="28">
        <v>35.550767573390793</v>
      </c>
      <c r="E238" s="28">
        <v>21.168866145973606</v>
      </c>
    </row>
    <row r="239" spans="1:5" ht="8.25" customHeight="1" x14ac:dyDescent="0.2">
      <c r="A239" s="43" t="s">
        <v>147</v>
      </c>
      <c r="B239" s="26" t="s">
        <v>8</v>
      </c>
      <c r="C239" s="26">
        <v>2015</v>
      </c>
      <c r="D239" s="28">
        <v>15.713492504164353</v>
      </c>
      <c r="E239" s="28">
        <v>7.4958356468628544</v>
      </c>
    </row>
    <row r="240" spans="1:5" ht="8.25" customHeight="1" x14ac:dyDescent="0.2">
      <c r="A240" s="43">
        <v>153</v>
      </c>
      <c r="B240" s="26" t="s">
        <v>9</v>
      </c>
      <c r="C240" s="26">
        <v>2015</v>
      </c>
      <c r="D240" s="28">
        <v>15.893827950111927</v>
      </c>
      <c r="E240" s="28">
        <v>8.7943716021746088</v>
      </c>
    </row>
    <row r="241" spans="1:5" ht="8.25" customHeight="1" x14ac:dyDescent="0.2">
      <c r="A241" s="43">
        <v>154</v>
      </c>
      <c r="B241" s="26" t="s">
        <v>10</v>
      </c>
      <c r="C241" s="26">
        <v>2015</v>
      </c>
      <c r="D241" s="28">
        <v>12.865979381443299</v>
      </c>
      <c r="E241" s="28">
        <v>5.1546391752577314</v>
      </c>
    </row>
    <row r="242" spans="1:5" ht="8.25" customHeight="1" x14ac:dyDescent="0.2">
      <c r="A242" s="43">
        <v>155</v>
      </c>
      <c r="B242" s="26" t="s">
        <v>11</v>
      </c>
      <c r="C242" s="26">
        <v>2015</v>
      </c>
      <c r="D242" s="28">
        <v>18.955963837853602</v>
      </c>
      <c r="E242" s="28">
        <v>9.8279381743948679</v>
      </c>
    </row>
    <row r="243" spans="1:5" ht="8.25" customHeight="1" x14ac:dyDescent="0.2">
      <c r="A243" s="43">
        <v>156</v>
      </c>
      <c r="B243" s="26" t="s">
        <v>12</v>
      </c>
      <c r="C243" s="26">
        <v>2015</v>
      </c>
      <c r="D243" s="28">
        <v>13.422007255139057</v>
      </c>
      <c r="E243" s="28">
        <v>9.0689238210399044</v>
      </c>
    </row>
    <row r="244" spans="1:5" ht="8.25" customHeight="1" x14ac:dyDescent="0.2">
      <c r="A244" s="43">
        <v>157</v>
      </c>
      <c r="B244" s="26" t="s">
        <v>13</v>
      </c>
      <c r="C244" s="26">
        <v>2015</v>
      </c>
      <c r="D244" s="28">
        <v>20.514152168267984</v>
      </c>
      <c r="E244" s="28">
        <v>10.412879771487924</v>
      </c>
    </row>
    <row r="245" spans="1:5" ht="8.25" customHeight="1" x14ac:dyDescent="0.2">
      <c r="A245" s="43">
        <v>158</v>
      </c>
      <c r="B245" s="26" t="s">
        <v>14</v>
      </c>
      <c r="C245" s="26">
        <v>2015</v>
      </c>
      <c r="D245" s="27">
        <v>12.738095238095237</v>
      </c>
      <c r="E245" s="28">
        <v>7.5297619047619042</v>
      </c>
    </row>
    <row r="246" spans="1:5" ht="16.5" customHeight="1" x14ac:dyDescent="0.2">
      <c r="A246" s="43">
        <v>1</v>
      </c>
      <c r="B246" s="31" t="s">
        <v>15</v>
      </c>
      <c r="C246" s="31">
        <v>2015</v>
      </c>
      <c r="D246" s="33">
        <v>23.338831025055917</v>
      </c>
      <c r="E246" s="34">
        <v>13.194460134203927</v>
      </c>
    </row>
    <row r="247" spans="1:5" ht="8.25" customHeight="1" x14ac:dyDescent="0.2">
      <c r="A247" s="43">
        <v>241</v>
      </c>
      <c r="B247" s="26" t="s">
        <v>16</v>
      </c>
      <c r="C247" s="26">
        <v>2015</v>
      </c>
      <c r="D247" s="27">
        <v>34.561019311168621</v>
      </c>
      <c r="E247" s="28">
        <v>21.623389550922898</v>
      </c>
    </row>
    <row r="248" spans="1:5" ht="8.25" customHeight="1" x14ac:dyDescent="0.2">
      <c r="A248" s="43">
        <v>241001</v>
      </c>
      <c r="B248" s="26" t="s">
        <v>17</v>
      </c>
      <c r="C248" s="26">
        <v>2015</v>
      </c>
      <c r="D248" s="27">
        <v>44.360991188124665</v>
      </c>
      <c r="E248" s="28">
        <v>29.368975102016677</v>
      </c>
    </row>
    <row r="249" spans="1:5" ht="8.25" customHeight="1" x14ac:dyDescent="0.2">
      <c r="A249" s="43" t="s">
        <v>144</v>
      </c>
      <c r="B249" s="26" t="s">
        <v>18</v>
      </c>
      <c r="C249" s="26">
        <v>2015</v>
      </c>
      <c r="D249" s="27">
        <v>25.482138943677406</v>
      </c>
      <c r="E249" s="28">
        <v>14.447731755424062</v>
      </c>
    </row>
    <row r="250" spans="1:5" ht="8.25" customHeight="1" x14ac:dyDescent="0.2">
      <c r="A250" s="43">
        <v>251</v>
      </c>
      <c r="B250" s="26" t="s">
        <v>19</v>
      </c>
      <c r="C250" s="26">
        <v>2015</v>
      </c>
      <c r="D250" s="27">
        <v>18.298090040927693</v>
      </c>
      <c r="E250" s="28">
        <v>12.278308321964529</v>
      </c>
    </row>
    <row r="251" spans="1:5" ht="8.25" customHeight="1" x14ac:dyDescent="0.2">
      <c r="A251" s="43">
        <v>252</v>
      </c>
      <c r="B251" s="26" t="s">
        <v>20</v>
      </c>
      <c r="C251" s="26">
        <v>2015</v>
      </c>
      <c r="D251" s="27">
        <v>22.236055776892432</v>
      </c>
      <c r="E251" s="28">
        <v>12.823705179282868</v>
      </c>
    </row>
    <row r="252" spans="1:5" ht="8.25" customHeight="1" x14ac:dyDescent="0.2">
      <c r="A252" s="43">
        <v>254</v>
      </c>
      <c r="B252" s="26" t="s">
        <v>21</v>
      </c>
      <c r="C252" s="26">
        <v>2015</v>
      </c>
      <c r="D252" s="27">
        <v>22.547564431250844</v>
      </c>
      <c r="E252" s="28">
        <v>12.117123195250304</v>
      </c>
    </row>
    <row r="253" spans="1:5" ht="8.25" customHeight="1" x14ac:dyDescent="0.2">
      <c r="A253" s="43">
        <v>244021</v>
      </c>
      <c r="B253" s="26" t="s">
        <v>22</v>
      </c>
      <c r="C253" s="26">
        <v>2015</v>
      </c>
      <c r="D253" s="27">
        <v>35.428370786516858</v>
      </c>
      <c r="E253" s="28">
        <v>21.945224719101123</v>
      </c>
    </row>
    <row r="254" spans="1:5" ht="8.25" customHeight="1" x14ac:dyDescent="0.2">
      <c r="A254" s="43" t="s">
        <v>145</v>
      </c>
      <c r="B254" s="26" t="s">
        <v>23</v>
      </c>
      <c r="C254" s="26">
        <v>2015</v>
      </c>
      <c r="D254" s="27">
        <v>14.507999123383739</v>
      </c>
      <c r="E254" s="28">
        <v>5.982905982905983</v>
      </c>
    </row>
    <row r="255" spans="1:5" ht="8.25" customHeight="1" x14ac:dyDescent="0.2">
      <c r="A255" s="43">
        <v>255</v>
      </c>
      <c r="B255" s="26" t="s">
        <v>24</v>
      </c>
      <c r="C255" s="26">
        <v>2015</v>
      </c>
      <c r="D255" s="27">
        <v>17.416378316032297</v>
      </c>
      <c r="E255" s="28">
        <v>7.7854671280276815</v>
      </c>
    </row>
    <row r="256" spans="1:5" ht="8.25" customHeight="1" x14ac:dyDescent="0.2">
      <c r="A256" s="43">
        <v>256</v>
      </c>
      <c r="B256" s="26" t="s">
        <v>25</v>
      </c>
      <c r="C256" s="26">
        <v>2015</v>
      </c>
      <c r="D256" s="27">
        <v>20.542517525144774</v>
      </c>
      <c r="E256" s="28">
        <v>8.8997256933861628</v>
      </c>
    </row>
    <row r="257" spans="1:5" ht="8.25" customHeight="1" x14ac:dyDescent="0.2">
      <c r="A257" s="43">
        <v>257</v>
      </c>
      <c r="B257" s="26" t="s">
        <v>26</v>
      </c>
      <c r="C257" s="26">
        <v>2015</v>
      </c>
      <c r="D257" s="27">
        <v>22.604485219164118</v>
      </c>
      <c r="E257" s="28">
        <v>11.365953109072375</v>
      </c>
    </row>
    <row r="258" spans="1:5" ht="16.5" customHeight="1" x14ac:dyDescent="0.2">
      <c r="A258" s="44">
        <v>2</v>
      </c>
      <c r="B258" s="31" t="s">
        <v>27</v>
      </c>
      <c r="C258" s="31">
        <v>2015</v>
      </c>
      <c r="D258" s="33">
        <v>28.753400335554069</v>
      </c>
      <c r="E258" s="34">
        <v>17.281034679350395</v>
      </c>
    </row>
    <row r="259" spans="1:5" ht="8.25" customHeight="1" x14ac:dyDescent="0.2">
      <c r="A259" s="43">
        <v>351</v>
      </c>
      <c r="B259" s="26" t="s">
        <v>28</v>
      </c>
      <c r="C259" s="26">
        <v>2015</v>
      </c>
      <c r="D259" s="27">
        <v>13.346080305927345</v>
      </c>
      <c r="E259" s="28">
        <v>6.0611854684512423</v>
      </c>
    </row>
    <row r="260" spans="1:5" ht="8.25" customHeight="1" x14ac:dyDescent="0.2">
      <c r="A260" s="43">
        <v>352</v>
      </c>
      <c r="B260" s="26" t="s">
        <v>29</v>
      </c>
      <c r="C260" s="26">
        <v>2015</v>
      </c>
      <c r="D260" s="27">
        <v>14.788990825688073</v>
      </c>
      <c r="E260" s="28">
        <v>8.4403669724770651</v>
      </c>
    </row>
    <row r="261" spans="1:5" ht="8.25" customHeight="1" x14ac:dyDescent="0.2">
      <c r="A261" s="43">
        <v>353</v>
      </c>
      <c r="B261" s="26" t="s">
        <v>30</v>
      </c>
      <c r="C261" s="26">
        <v>2015</v>
      </c>
      <c r="D261" s="27">
        <v>18.992443324937028</v>
      </c>
      <c r="E261" s="28">
        <v>9.4206549118387919</v>
      </c>
    </row>
    <row r="262" spans="1:5" ht="8.25" customHeight="1" x14ac:dyDescent="0.2">
      <c r="A262" s="43">
        <v>354</v>
      </c>
      <c r="B262" s="26" t="s">
        <v>31</v>
      </c>
      <c r="C262" s="26">
        <v>2015</v>
      </c>
      <c r="D262" s="27">
        <v>12.348668280871671</v>
      </c>
      <c r="E262" s="28">
        <v>6.7796610169491522</v>
      </c>
    </row>
    <row r="263" spans="1:5" ht="8.25" customHeight="1" x14ac:dyDescent="0.2">
      <c r="A263" s="43">
        <v>355</v>
      </c>
      <c r="B263" s="26" t="s">
        <v>32</v>
      </c>
      <c r="C263" s="26">
        <v>2015</v>
      </c>
      <c r="D263" s="27">
        <v>15.522123893805309</v>
      </c>
      <c r="E263" s="28">
        <v>8.9026548672566381</v>
      </c>
    </row>
    <row r="264" spans="1:5" ht="8.25" customHeight="1" x14ac:dyDescent="0.2">
      <c r="A264" s="43">
        <v>356</v>
      </c>
      <c r="B264" s="26" t="s">
        <v>33</v>
      </c>
      <c r="C264" s="26">
        <v>2015</v>
      </c>
      <c r="D264" s="27">
        <v>13.659466327827191</v>
      </c>
      <c r="E264" s="28">
        <v>7.0838627700127068</v>
      </c>
    </row>
    <row r="265" spans="1:5" ht="8.25" customHeight="1" x14ac:dyDescent="0.2">
      <c r="A265" s="43">
        <v>357</v>
      </c>
      <c r="B265" s="26" t="s">
        <v>34</v>
      </c>
      <c r="C265" s="26">
        <v>2015</v>
      </c>
      <c r="D265" s="27">
        <v>13.413830954994513</v>
      </c>
      <c r="E265" s="28">
        <v>5.7299670691547746</v>
      </c>
    </row>
    <row r="266" spans="1:5" ht="8.25" customHeight="1" x14ac:dyDescent="0.2">
      <c r="A266" s="43">
        <v>358</v>
      </c>
      <c r="B266" s="26" t="s">
        <v>35</v>
      </c>
      <c r="C266" s="26">
        <v>2015</v>
      </c>
      <c r="D266" s="27">
        <v>15.668435683598686</v>
      </c>
      <c r="E266" s="28">
        <v>7.0507960576194089</v>
      </c>
    </row>
    <row r="267" spans="1:5" ht="8.25" customHeight="1" x14ac:dyDescent="0.2">
      <c r="A267" s="43">
        <v>359</v>
      </c>
      <c r="B267" s="26" t="s">
        <v>36</v>
      </c>
      <c r="C267" s="26">
        <v>2015</v>
      </c>
      <c r="D267" s="27">
        <v>16.545423786161393</v>
      </c>
      <c r="E267" s="28">
        <v>8.7971578413128064</v>
      </c>
    </row>
    <row r="268" spans="1:5" ht="8.25" customHeight="1" x14ac:dyDescent="0.2">
      <c r="A268" s="43">
        <v>360</v>
      </c>
      <c r="B268" s="26" t="s">
        <v>37</v>
      </c>
      <c r="C268" s="26">
        <v>2015</v>
      </c>
      <c r="D268" s="27">
        <v>13.678618857901725</v>
      </c>
      <c r="E268" s="28">
        <v>4.8694112439132358</v>
      </c>
    </row>
    <row r="269" spans="1:5" ht="8.25" customHeight="1" x14ac:dyDescent="0.2">
      <c r="A269" s="43">
        <v>361</v>
      </c>
      <c r="B269" s="26" t="s">
        <v>38</v>
      </c>
      <c r="C269" s="26">
        <v>2015</v>
      </c>
      <c r="D269" s="27">
        <v>21.064356435643564</v>
      </c>
      <c r="E269" s="28">
        <v>10.272277227722771</v>
      </c>
    </row>
    <row r="270" spans="1:5" ht="16.5" customHeight="1" x14ac:dyDescent="0.2">
      <c r="A270" s="44">
        <v>3</v>
      </c>
      <c r="B270" s="32" t="s">
        <v>39</v>
      </c>
      <c r="C270" s="32">
        <v>2015</v>
      </c>
      <c r="D270" s="35">
        <v>15.879219911298325</v>
      </c>
      <c r="E270" s="36">
        <v>7.938597379452804</v>
      </c>
    </row>
    <row r="271" spans="1:5" ht="8.25" customHeight="1" x14ac:dyDescent="0.2">
      <c r="A271" s="43">
        <v>401</v>
      </c>
      <c r="B271" s="26" t="s">
        <v>40</v>
      </c>
      <c r="C271" s="26">
        <v>2015</v>
      </c>
      <c r="D271" s="27">
        <v>30.941949616648412</v>
      </c>
      <c r="E271" s="28">
        <v>20.700985761226725</v>
      </c>
    </row>
    <row r="272" spans="1:5" ht="8.25" customHeight="1" x14ac:dyDescent="0.2">
      <c r="A272" s="43">
        <v>402</v>
      </c>
      <c r="B272" s="26" t="s">
        <v>41</v>
      </c>
      <c r="C272" s="26">
        <v>2015</v>
      </c>
      <c r="D272" s="27">
        <v>21.342756183745585</v>
      </c>
      <c r="E272" s="28">
        <v>11.731448763250883</v>
      </c>
    </row>
    <row r="273" spans="1:5" ht="8.25" customHeight="1" x14ac:dyDescent="0.2">
      <c r="A273" s="43">
        <v>403</v>
      </c>
      <c r="B273" s="26" t="s">
        <v>42</v>
      </c>
      <c r="C273" s="26">
        <v>2015</v>
      </c>
      <c r="D273" s="27">
        <v>25.932874713362519</v>
      </c>
      <c r="E273" s="28">
        <v>16.781321659370441</v>
      </c>
    </row>
    <row r="274" spans="1:5" ht="8.25" customHeight="1" x14ac:dyDescent="0.2">
      <c r="A274" s="43">
        <v>404</v>
      </c>
      <c r="B274" s="26" t="s">
        <v>43</v>
      </c>
      <c r="C274" s="26">
        <v>2015</v>
      </c>
      <c r="D274" s="27">
        <v>27.1633118904337</v>
      </c>
      <c r="E274" s="28">
        <v>16.497198588918863</v>
      </c>
    </row>
    <row r="275" spans="1:5" ht="8.25" customHeight="1" x14ac:dyDescent="0.2">
      <c r="A275" s="43">
        <v>405</v>
      </c>
      <c r="B275" s="26" t="s">
        <v>44</v>
      </c>
      <c r="C275" s="26">
        <v>2015</v>
      </c>
      <c r="D275" s="27">
        <v>19.939209726443767</v>
      </c>
      <c r="E275" s="28">
        <v>8.8753799392097257</v>
      </c>
    </row>
    <row r="276" spans="1:5" ht="8.25" customHeight="1" x14ac:dyDescent="0.2">
      <c r="A276" s="43">
        <v>451</v>
      </c>
      <c r="B276" s="26" t="s">
        <v>45</v>
      </c>
      <c r="C276" s="26">
        <v>2015</v>
      </c>
      <c r="D276" s="27">
        <v>13.314037626628075</v>
      </c>
      <c r="E276" s="28">
        <v>6.6280752532561511</v>
      </c>
    </row>
    <row r="277" spans="1:5" ht="8.25" customHeight="1" x14ac:dyDescent="0.2">
      <c r="A277" s="43">
        <v>452</v>
      </c>
      <c r="B277" s="26" t="s">
        <v>46</v>
      </c>
      <c r="C277" s="26">
        <v>2015</v>
      </c>
      <c r="D277" s="27">
        <v>11.169354838709678</v>
      </c>
      <c r="E277" s="28">
        <v>6.713709677419355</v>
      </c>
    </row>
    <row r="278" spans="1:5" ht="8.25" customHeight="1" x14ac:dyDescent="0.2">
      <c r="A278" s="43">
        <v>453</v>
      </c>
      <c r="B278" s="26" t="s">
        <v>47</v>
      </c>
      <c r="C278" s="26">
        <v>2015</v>
      </c>
      <c r="D278" s="27">
        <v>24.1483571860512</v>
      </c>
      <c r="E278" s="28">
        <v>13.42471275952429</v>
      </c>
    </row>
    <row r="279" spans="1:5" ht="8.25" customHeight="1" x14ac:dyDescent="0.2">
      <c r="A279" s="43">
        <v>454</v>
      </c>
      <c r="B279" s="26" t="s">
        <v>48</v>
      </c>
      <c r="C279" s="26">
        <v>2015</v>
      </c>
      <c r="D279" s="27">
        <v>17.968514990474279</v>
      </c>
      <c r="E279" s="28">
        <v>12.774491126040308</v>
      </c>
    </row>
    <row r="280" spans="1:5" ht="8.25" customHeight="1" x14ac:dyDescent="0.2">
      <c r="A280" s="43">
        <v>455</v>
      </c>
      <c r="B280" s="26" t="s">
        <v>49</v>
      </c>
      <c r="C280" s="26">
        <v>2015</v>
      </c>
      <c r="D280" s="27">
        <v>7.9136690647482011</v>
      </c>
      <c r="E280" s="28">
        <v>4.6194623248769409</v>
      </c>
    </row>
    <row r="281" spans="1:5" ht="8.25" customHeight="1" x14ac:dyDescent="0.2">
      <c r="A281" s="43">
        <v>456</v>
      </c>
      <c r="B281" s="26" t="s">
        <v>50</v>
      </c>
      <c r="C281" s="26">
        <v>2015</v>
      </c>
      <c r="D281" s="27">
        <v>27.437258687258687</v>
      </c>
      <c r="E281" s="28">
        <v>15.78185328185328</v>
      </c>
    </row>
    <row r="282" spans="1:5" ht="8.25" customHeight="1" x14ac:dyDescent="0.2">
      <c r="A282" s="43">
        <v>457</v>
      </c>
      <c r="B282" s="26" t="s">
        <v>51</v>
      </c>
      <c r="C282" s="26">
        <v>2015</v>
      </c>
      <c r="D282" s="27">
        <v>14.916286149162861</v>
      </c>
      <c r="E282" s="28">
        <v>7.5886062187432044</v>
      </c>
    </row>
    <row r="283" spans="1:5" ht="8.25" customHeight="1" x14ac:dyDescent="0.2">
      <c r="A283" s="43">
        <v>458</v>
      </c>
      <c r="B283" s="26" t="s">
        <v>52</v>
      </c>
      <c r="C283" s="26">
        <v>2015</v>
      </c>
      <c r="D283" s="27">
        <v>12.104836530667388</v>
      </c>
      <c r="E283" s="28">
        <v>7.9437989732504724</v>
      </c>
    </row>
    <row r="284" spans="1:5" ht="8.25" customHeight="1" x14ac:dyDescent="0.2">
      <c r="A284" s="43">
        <v>459</v>
      </c>
      <c r="B284" s="26" t="s">
        <v>53</v>
      </c>
      <c r="C284" s="26">
        <v>2015</v>
      </c>
      <c r="D284" s="27">
        <v>18.103532635287209</v>
      </c>
      <c r="E284" s="28">
        <v>9.1300518641745771</v>
      </c>
    </row>
    <row r="285" spans="1:5" ht="8.25" customHeight="1" x14ac:dyDescent="0.2">
      <c r="A285" s="43">
        <v>460</v>
      </c>
      <c r="B285" s="26" t="s">
        <v>54</v>
      </c>
      <c r="C285" s="26">
        <v>2015</v>
      </c>
      <c r="D285" s="27">
        <v>26.003744539213645</v>
      </c>
      <c r="E285" s="28">
        <v>16.392760557520283</v>
      </c>
    </row>
    <row r="286" spans="1:5" ht="8.25" customHeight="1" x14ac:dyDescent="0.2">
      <c r="A286" s="43">
        <v>461</v>
      </c>
      <c r="B286" s="26" t="s">
        <v>55</v>
      </c>
      <c r="C286" s="26">
        <v>2015</v>
      </c>
      <c r="D286" s="27">
        <v>19.755170958210215</v>
      </c>
      <c r="E286" s="28">
        <v>12.283663993246096</v>
      </c>
    </row>
    <row r="287" spans="1:5" ht="8.25" customHeight="1" x14ac:dyDescent="0.2">
      <c r="A287" s="43">
        <v>462</v>
      </c>
      <c r="B287" s="26" t="s">
        <v>56</v>
      </c>
      <c r="C287" s="26">
        <v>2015</v>
      </c>
      <c r="D287" s="27">
        <v>11.756664388243337</v>
      </c>
      <c r="E287" s="28">
        <v>7.1770334928229662</v>
      </c>
    </row>
    <row r="288" spans="1:5" ht="16.5" customHeight="1" x14ac:dyDescent="0.2">
      <c r="A288" s="44">
        <v>4</v>
      </c>
      <c r="B288" s="31" t="s">
        <v>57</v>
      </c>
      <c r="C288" s="31">
        <v>2015</v>
      </c>
      <c r="D288" s="33">
        <v>19.4612363150124</v>
      </c>
      <c r="E288" s="34">
        <v>11.599855141098143</v>
      </c>
    </row>
    <row r="289" spans="1:5" ht="16.5" customHeight="1" x14ac:dyDescent="0.2">
      <c r="A289" s="44">
        <v>0</v>
      </c>
      <c r="B289" s="31" t="s">
        <v>58</v>
      </c>
      <c r="C289" s="31">
        <v>2015</v>
      </c>
      <c r="D289" s="33">
        <v>21.953047503582056</v>
      </c>
      <c r="E289" s="34">
        <v>12.651603659208641</v>
      </c>
    </row>
    <row r="290" spans="1:5" ht="8.25" customHeight="1" x14ac:dyDescent="0.2">
      <c r="A290" s="43">
        <v>101</v>
      </c>
      <c r="B290" s="26" t="s">
        <v>2</v>
      </c>
      <c r="C290" s="26">
        <v>2014</v>
      </c>
      <c r="D290" s="27">
        <v>32.1</v>
      </c>
      <c r="E290" s="27">
        <v>16.899999999999999</v>
      </c>
    </row>
    <row r="291" spans="1:5" ht="8.25" customHeight="1" x14ac:dyDescent="0.2">
      <c r="A291" s="43">
        <v>102</v>
      </c>
      <c r="B291" s="26" t="s">
        <v>3</v>
      </c>
      <c r="C291" s="26">
        <v>2014</v>
      </c>
      <c r="D291" s="27">
        <v>38.299999999999997</v>
      </c>
      <c r="E291" s="27">
        <v>26.7</v>
      </c>
    </row>
    <row r="292" spans="1:5" ht="8.25" customHeight="1" x14ac:dyDescent="0.2">
      <c r="A292" s="43">
        <v>103</v>
      </c>
      <c r="B292" s="26" t="s">
        <v>4</v>
      </c>
      <c r="C292" s="26">
        <v>2014</v>
      </c>
      <c r="D292" s="27">
        <v>30</v>
      </c>
      <c r="E292" s="27">
        <v>19.399999999999999</v>
      </c>
    </row>
    <row r="293" spans="1:5" ht="8.25" customHeight="1" x14ac:dyDescent="0.2">
      <c r="A293" s="43">
        <v>151</v>
      </c>
      <c r="B293" s="26" t="s">
        <v>5</v>
      </c>
      <c r="C293" s="26">
        <v>2014</v>
      </c>
      <c r="D293" s="27">
        <v>16.3</v>
      </c>
      <c r="E293" s="27">
        <v>8.5</v>
      </c>
    </row>
    <row r="294" spans="1:5" ht="8.25" customHeight="1" x14ac:dyDescent="0.2">
      <c r="A294" s="43">
        <v>152</v>
      </c>
      <c r="B294" s="26" t="s">
        <v>6</v>
      </c>
      <c r="C294" s="26">
        <v>2014</v>
      </c>
      <c r="D294" s="27">
        <v>24.2</v>
      </c>
      <c r="E294" s="27">
        <v>14.2</v>
      </c>
    </row>
    <row r="295" spans="1:5" ht="8.25" customHeight="1" x14ac:dyDescent="0.2">
      <c r="A295" s="43">
        <v>152012</v>
      </c>
      <c r="B295" s="26" t="s">
        <v>7</v>
      </c>
      <c r="C295" s="26">
        <v>2014</v>
      </c>
      <c r="D295" s="27">
        <v>33.6</v>
      </c>
      <c r="E295" s="27">
        <v>21.2</v>
      </c>
    </row>
    <row r="296" spans="1:5" ht="8.25" customHeight="1" x14ac:dyDescent="0.2">
      <c r="A296" s="43" t="s">
        <v>147</v>
      </c>
      <c r="B296" s="26" t="s">
        <v>8</v>
      </c>
      <c r="C296" s="26">
        <v>2014</v>
      </c>
      <c r="D296" s="27">
        <v>14.7</v>
      </c>
      <c r="E296" s="27">
        <v>7.2</v>
      </c>
    </row>
    <row r="297" spans="1:5" ht="8.25" customHeight="1" x14ac:dyDescent="0.2">
      <c r="A297" s="43">
        <v>153</v>
      </c>
      <c r="B297" s="26" t="s">
        <v>9</v>
      </c>
      <c r="C297" s="26">
        <v>2014</v>
      </c>
      <c r="D297" s="27">
        <v>16.100000000000001</v>
      </c>
      <c r="E297" s="27">
        <v>7.9</v>
      </c>
    </row>
    <row r="298" spans="1:5" ht="8.25" customHeight="1" x14ac:dyDescent="0.2">
      <c r="A298" s="43">
        <v>154</v>
      </c>
      <c r="B298" s="26" t="s">
        <v>10</v>
      </c>
      <c r="C298" s="26">
        <v>2014</v>
      </c>
      <c r="D298" s="27">
        <v>9.6999999999999993</v>
      </c>
      <c r="E298" s="27">
        <v>4.2</v>
      </c>
    </row>
    <row r="299" spans="1:5" ht="8.25" customHeight="1" x14ac:dyDescent="0.2">
      <c r="A299" s="43">
        <v>155</v>
      </c>
      <c r="B299" s="26" t="s">
        <v>11</v>
      </c>
      <c r="C299" s="26">
        <v>2014</v>
      </c>
      <c r="D299" s="27">
        <v>16.399999999999999</v>
      </c>
      <c r="E299" s="27">
        <v>9.4</v>
      </c>
    </row>
    <row r="300" spans="1:5" ht="8.25" customHeight="1" x14ac:dyDescent="0.2">
      <c r="A300" s="43">
        <v>156</v>
      </c>
      <c r="B300" s="26" t="s">
        <v>12</v>
      </c>
      <c r="C300" s="26">
        <v>2014</v>
      </c>
      <c r="D300" s="27">
        <v>15.3</v>
      </c>
      <c r="E300" s="27">
        <v>9.3000000000000007</v>
      </c>
    </row>
    <row r="301" spans="1:5" ht="8.25" customHeight="1" x14ac:dyDescent="0.2">
      <c r="A301" s="43">
        <v>157</v>
      </c>
      <c r="B301" s="26" t="s">
        <v>13</v>
      </c>
      <c r="C301" s="26">
        <v>2014</v>
      </c>
      <c r="D301" s="27">
        <v>21.1</v>
      </c>
      <c r="E301" s="27">
        <v>11.6</v>
      </c>
    </row>
    <row r="302" spans="1:5" ht="8.25" customHeight="1" x14ac:dyDescent="0.2">
      <c r="A302" s="43">
        <v>158</v>
      </c>
      <c r="B302" s="26" t="s">
        <v>14</v>
      </c>
      <c r="C302" s="26">
        <v>2014</v>
      </c>
      <c r="D302" s="27">
        <v>13.3</v>
      </c>
      <c r="E302" s="27">
        <v>7.3</v>
      </c>
    </row>
    <row r="303" spans="1:5" ht="16.5" customHeight="1" x14ac:dyDescent="0.2">
      <c r="A303" s="43">
        <v>1</v>
      </c>
      <c r="B303" s="31" t="s">
        <v>15</v>
      </c>
      <c r="C303" s="31">
        <v>2014</v>
      </c>
      <c r="D303" s="33">
        <v>22.6</v>
      </c>
      <c r="E303" s="33">
        <v>12.9</v>
      </c>
    </row>
    <row r="304" spans="1:5" ht="8.25" customHeight="1" x14ac:dyDescent="0.2">
      <c r="A304" s="43">
        <v>241</v>
      </c>
      <c r="B304" s="26" t="s">
        <v>16</v>
      </c>
      <c r="C304" s="26">
        <v>2014</v>
      </c>
      <c r="D304" s="27">
        <v>34.5</v>
      </c>
      <c r="E304" s="27">
        <v>20.6</v>
      </c>
    </row>
    <row r="305" spans="1:5" ht="8.25" customHeight="1" x14ac:dyDescent="0.2">
      <c r="A305" s="43">
        <v>241001</v>
      </c>
      <c r="B305" s="26" t="s">
        <v>17</v>
      </c>
      <c r="C305" s="26">
        <v>2014</v>
      </c>
      <c r="D305" s="27">
        <v>44.1</v>
      </c>
      <c r="E305" s="27">
        <v>28.5</v>
      </c>
    </row>
    <row r="306" spans="1:5" ht="8.25" customHeight="1" x14ac:dyDescent="0.2">
      <c r="A306" s="43" t="s">
        <v>144</v>
      </c>
      <c r="B306" s="26" t="s">
        <v>18</v>
      </c>
      <c r="C306" s="26">
        <v>2014</v>
      </c>
      <c r="D306" s="27">
        <v>25.6</v>
      </c>
      <c r="E306" s="27">
        <v>13.2</v>
      </c>
    </row>
    <row r="307" spans="1:5" ht="8.25" customHeight="1" x14ac:dyDescent="0.2">
      <c r="A307" s="43">
        <v>251</v>
      </c>
      <c r="B307" s="26" t="s">
        <v>19</v>
      </c>
      <c r="C307" s="26">
        <v>2014</v>
      </c>
      <c r="D307" s="27">
        <v>18.5</v>
      </c>
      <c r="E307" s="27">
        <v>11.1</v>
      </c>
    </row>
    <row r="308" spans="1:5" ht="8.25" customHeight="1" x14ac:dyDescent="0.2">
      <c r="A308" s="43">
        <v>252</v>
      </c>
      <c r="B308" s="26" t="s">
        <v>20</v>
      </c>
      <c r="C308" s="26">
        <v>2014</v>
      </c>
      <c r="D308" s="27">
        <v>25.5</v>
      </c>
      <c r="E308" s="27">
        <v>13</v>
      </c>
    </row>
    <row r="309" spans="1:5" ht="8.25" customHeight="1" x14ac:dyDescent="0.2">
      <c r="A309" s="43">
        <v>254</v>
      </c>
      <c r="B309" s="26" t="s">
        <v>21</v>
      </c>
      <c r="C309" s="26">
        <v>2014</v>
      </c>
      <c r="D309" s="27">
        <v>22.5</v>
      </c>
      <c r="E309" s="27">
        <v>11.2</v>
      </c>
    </row>
    <row r="310" spans="1:5" ht="8.25" customHeight="1" x14ac:dyDescent="0.2">
      <c r="A310" s="43">
        <v>244021</v>
      </c>
      <c r="B310" s="26" t="s">
        <v>22</v>
      </c>
      <c r="C310" s="26">
        <v>2014</v>
      </c>
      <c r="D310" s="27">
        <v>35.200000000000003</v>
      </c>
      <c r="E310" s="27">
        <v>20.8</v>
      </c>
    </row>
    <row r="311" spans="1:5" ht="8.25" customHeight="1" x14ac:dyDescent="0.2">
      <c r="A311" s="43" t="s">
        <v>145</v>
      </c>
      <c r="B311" s="26" t="s">
        <v>23</v>
      </c>
      <c r="C311" s="26">
        <v>2014</v>
      </c>
      <c r="D311" s="27">
        <v>15.1</v>
      </c>
      <c r="E311" s="27">
        <v>5.6</v>
      </c>
    </row>
    <row r="312" spans="1:5" ht="8.25" customHeight="1" x14ac:dyDescent="0.2">
      <c r="A312" s="43">
        <v>255</v>
      </c>
      <c r="B312" s="26" t="s">
        <v>24</v>
      </c>
      <c r="C312" s="26">
        <v>2014</v>
      </c>
      <c r="D312" s="27">
        <v>19.7</v>
      </c>
      <c r="E312" s="27">
        <v>8.8000000000000007</v>
      </c>
    </row>
    <row r="313" spans="1:5" ht="8.25" customHeight="1" x14ac:dyDescent="0.2">
      <c r="A313" s="43">
        <v>256</v>
      </c>
      <c r="B313" s="26" t="s">
        <v>25</v>
      </c>
      <c r="C313" s="26">
        <v>2014</v>
      </c>
      <c r="D313" s="27">
        <v>21.3</v>
      </c>
      <c r="E313" s="27">
        <v>9.9</v>
      </c>
    </row>
    <row r="314" spans="1:5" ht="8.25" customHeight="1" x14ac:dyDescent="0.2">
      <c r="A314" s="43">
        <v>257</v>
      </c>
      <c r="B314" s="26" t="s">
        <v>26</v>
      </c>
      <c r="C314" s="26">
        <v>2014</v>
      </c>
      <c r="D314" s="27">
        <v>20.3</v>
      </c>
      <c r="E314" s="27">
        <v>9.1999999999999993</v>
      </c>
    </row>
    <row r="315" spans="1:5" ht="16.5" customHeight="1" x14ac:dyDescent="0.2">
      <c r="A315" s="44">
        <v>2</v>
      </c>
      <c r="B315" s="31" t="s">
        <v>27</v>
      </c>
      <c r="C315" s="31">
        <v>2014</v>
      </c>
      <c r="D315" s="33">
        <v>28.8</v>
      </c>
      <c r="E315" s="33">
        <v>16.399999999999999</v>
      </c>
    </row>
    <row r="316" spans="1:5" ht="8.25" customHeight="1" x14ac:dyDescent="0.2">
      <c r="A316" s="43">
        <v>351</v>
      </c>
      <c r="B316" s="26" t="s">
        <v>28</v>
      </c>
      <c r="C316" s="26">
        <v>2014</v>
      </c>
      <c r="D316" s="27">
        <v>15.1</v>
      </c>
      <c r="E316" s="27">
        <v>8.8000000000000007</v>
      </c>
    </row>
    <row r="317" spans="1:5" ht="8.25" customHeight="1" x14ac:dyDescent="0.2">
      <c r="A317" s="43">
        <v>352</v>
      </c>
      <c r="B317" s="26" t="s">
        <v>29</v>
      </c>
      <c r="C317" s="26">
        <v>2014</v>
      </c>
      <c r="D317" s="27">
        <v>14.8</v>
      </c>
      <c r="E317" s="27">
        <v>7.2</v>
      </c>
    </row>
    <row r="318" spans="1:5" ht="8.25" customHeight="1" x14ac:dyDescent="0.2">
      <c r="A318" s="43">
        <v>353</v>
      </c>
      <c r="B318" s="26" t="s">
        <v>30</v>
      </c>
      <c r="C318" s="26">
        <v>2014</v>
      </c>
      <c r="D318" s="27">
        <v>18.7</v>
      </c>
      <c r="E318" s="27">
        <v>9.1999999999999993</v>
      </c>
    </row>
    <row r="319" spans="1:5" ht="8.25" customHeight="1" x14ac:dyDescent="0.2">
      <c r="A319" s="43">
        <v>354</v>
      </c>
      <c r="B319" s="26" t="s">
        <v>31</v>
      </c>
      <c r="C319" s="26">
        <v>2014</v>
      </c>
      <c r="D319" s="27">
        <v>10.7</v>
      </c>
      <c r="E319" s="27">
        <v>5.2</v>
      </c>
    </row>
    <row r="320" spans="1:5" ht="8.25" customHeight="1" x14ac:dyDescent="0.2">
      <c r="A320" s="43">
        <v>355</v>
      </c>
      <c r="B320" s="26" t="s">
        <v>32</v>
      </c>
      <c r="C320" s="26">
        <v>2014</v>
      </c>
      <c r="D320" s="27">
        <v>15.5</v>
      </c>
      <c r="E320" s="27">
        <v>8.9</v>
      </c>
    </row>
    <row r="321" spans="1:5" ht="8.25" customHeight="1" x14ac:dyDescent="0.2">
      <c r="A321" s="43">
        <v>356</v>
      </c>
      <c r="B321" s="26" t="s">
        <v>33</v>
      </c>
      <c r="C321" s="26">
        <v>2014</v>
      </c>
      <c r="D321" s="27">
        <v>13.4</v>
      </c>
      <c r="E321" s="27">
        <v>7.4</v>
      </c>
    </row>
    <row r="322" spans="1:5" ht="8.25" customHeight="1" x14ac:dyDescent="0.2">
      <c r="A322" s="43">
        <v>357</v>
      </c>
      <c r="B322" s="26" t="s">
        <v>34</v>
      </c>
      <c r="C322" s="26">
        <v>2014</v>
      </c>
      <c r="D322" s="27">
        <v>14.9</v>
      </c>
      <c r="E322" s="27">
        <v>5.6</v>
      </c>
    </row>
    <row r="323" spans="1:5" ht="8.25" customHeight="1" x14ac:dyDescent="0.2">
      <c r="A323" s="43">
        <v>358</v>
      </c>
      <c r="B323" s="26" t="s">
        <v>35</v>
      </c>
      <c r="C323" s="26">
        <v>2014</v>
      </c>
      <c r="D323" s="27">
        <v>18.399999999999999</v>
      </c>
      <c r="E323" s="27">
        <v>7.8</v>
      </c>
    </row>
    <row r="324" spans="1:5" ht="8.25" customHeight="1" x14ac:dyDescent="0.2">
      <c r="A324" s="43">
        <v>359</v>
      </c>
      <c r="B324" s="26" t="s">
        <v>36</v>
      </c>
      <c r="C324" s="26">
        <v>2014</v>
      </c>
      <c r="D324" s="27">
        <v>14.4</v>
      </c>
      <c r="E324" s="27">
        <v>7.9</v>
      </c>
    </row>
    <row r="325" spans="1:5" ht="8.25" customHeight="1" x14ac:dyDescent="0.2">
      <c r="A325" s="43">
        <v>360</v>
      </c>
      <c r="B325" s="26" t="s">
        <v>37</v>
      </c>
      <c r="C325" s="26">
        <v>2014</v>
      </c>
      <c r="D325" s="27">
        <v>14.6</v>
      </c>
      <c r="E325" s="27">
        <v>4.5999999999999996</v>
      </c>
    </row>
    <row r="326" spans="1:5" ht="8.25" customHeight="1" x14ac:dyDescent="0.2">
      <c r="A326" s="43">
        <v>361</v>
      </c>
      <c r="B326" s="26" t="s">
        <v>38</v>
      </c>
      <c r="C326" s="26">
        <v>2014</v>
      </c>
      <c r="D326" s="27">
        <v>20.5</v>
      </c>
      <c r="E326" s="27">
        <v>10.6</v>
      </c>
    </row>
    <row r="327" spans="1:5" ht="16.5" customHeight="1" x14ac:dyDescent="0.2">
      <c r="A327" s="44">
        <v>3</v>
      </c>
      <c r="B327" s="32" t="s">
        <v>39</v>
      </c>
      <c r="C327" s="32">
        <v>2014</v>
      </c>
      <c r="D327" s="35">
        <v>16.100000000000001</v>
      </c>
      <c r="E327" s="35">
        <v>8</v>
      </c>
    </row>
    <row r="328" spans="1:5" ht="8.25" customHeight="1" x14ac:dyDescent="0.2">
      <c r="A328" s="43">
        <v>401</v>
      </c>
      <c r="B328" s="26" t="s">
        <v>40</v>
      </c>
      <c r="C328" s="26">
        <v>2014</v>
      </c>
      <c r="D328" s="27">
        <v>33.4</v>
      </c>
      <c r="E328" s="27">
        <v>22.1</v>
      </c>
    </row>
    <row r="329" spans="1:5" ht="8.25" customHeight="1" x14ac:dyDescent="0.2">
      <c r="A329" s="43">
        <v>402</v>
      </c>
      <c r="B329" s="26" t="s">
        <v>41</v>
      </c>
      <c r="C329" s="26">
        <v>2014</v>
      </c>
      <c r="D329" s="27">
        <v>21.5</v>
      </c>
      <c r="E329" s="27">
        <v>11.5</v>
      </c>
    </row>
    <row r="330" spans="1:5" ht="8.25" customHeight="1" x14ac:dyDescent="0.2">
      <c r="A330" s="43">
        <v>403</v>
      </c>
      <c r="B330" s="26" t="s">
        <v>42</v>
      </c>
      <c r="C330" s="26">
        <v>2014</v>
      </c>
      <c r="D330" s="27">
        <v>17.399999999999999</v>
      </c>
      <c r="E330" s="27">
        <v>19.8</v>
      </c>
    </row>
    <row r="331" spans="1:5" ht="8.25" customHeight="1" x14ac:dyDescent="0.2">
      <c r="A331" s="43">
        <v>404</v>
      </c>
      <c r="B331" s="26" t="s">
        <v>43</v>
      </c>
      <c r="C331" s="26">
        <v>2014</v>
      </c>
      <c r="D331" s="27">
        <v>37.4</v>
      </c>
      <c r="E331" s="27">
        <v>24.3</v>
      </c>
    </row>
    <row r="332" spans="1:5" ht="8.25" customHeight="1" x14ac:dyDescent="0.2">
      <c r="A332" s="43">
        <v>405</v>
      </c>
      <c r="B332" s="26" t="s">
        <v>44</v>
      </c>
      <c r="C332" s="26">
        <v>2014</v>
      </c>
      <c r="D332" s="27">
        <v>21.5</v>
      </c>
      <c r="E332" s="27">
        <v>9.9</v>
      </c>
    </row>
    <row r="333" spans="1:5" ht="8.25" customHeight="1" x14ac:dyDescent="0.2">
      <c r="A333" s="43">
        <v>451</v>
      </c>
      <c r="B333" s="26" t="s">
        <v>45</v>
      </c>
      <c r="C333" s="26">
        <v>2014</v>
      </c>
      <c r="D333" s="27">
        <v>12.6</v>
      </c>
      <c r="E333" s="27">
        <v>5</v>
      </c>
    </row>
    <row r="334" spans="1:5" ht="8.25" customHeight="1" x14ac:dyDescent="0.2">
      <c r="A334" s="43">
        <v>452</v>
      </c>
      <c r="B334" s="26" t="s">
        <v>46</v>
      </c>
      <c r="C334" s="26">
        <v>2014</v>
      </c>
      <c r="D334" s="27">
        <v>11.9</v>
      </c>
      <c r="E334" s="27">
        <v>6.4</v>
      </c>
    </row>
    <row r="335" spans="1:5" ht="8.25" customHeight="1" x14ac:dyDescent="0.2">
      <c r="A335" s="43">
        <v>453</v>
      </c>
      <c r="B335" s="26" t="s">
        <v>47</v>
      </c>
      <c r="C335" s="26">
        <v>2014</v>
      </c>
      <c r="D335" s="27">
        <v>24</v>
      </c>
      <c r="E335" s="27">
        <v>11.6</v>
      </c>
    </row>
    <row r="336" spans="1:5" ht="8.25" customHeight="1" x14ac:dyDescent="0.2">
      <c r="A336" s="43">
        <v>454</v>
      </c>
      <c r="B336" s="26" t="s">
        <v>48</v>
      </c>
      <c r="C336" s="26">
        <v>2014</v>
      </c>
      <c r="D336" s="27">
        <v>17.600000000000001</v>
      </c>
      <c r="E336" s="27">
        <v>10.7</v>
      </c>
    </row>
    <row r="337" spans="1:5" ht="8.25" customHeight="1" x14ac:dyDescent="0.2">
      <c r="A337" s="43">
        <v>455</v>
      </c>
      <c r="B337" s="26" t="s">
        <v>49</v>
      </c>
      <c r="C337" s="26">
        <v>2014</v>
      </c>
      <c r="D337" s="27">
        <v>8.4</v>
      </c>
      <c r="E337" s="27">
        <v>3.9</v>
      </c>
    </row>
    <row r="338" spans="1:5" ht="8.25" customHeight="1" x14ac:dyDescent="0.2">
      <c r="A338" s="43">
        <v>456</v>
      </c>
      <c r="B338" s="26" t="s">
        <v>50</v>
      </c>
      <c r="C338" s="26">
        <v>2014</v>
      </c>
      <c r="D338" s="27">
        <v>25.7</v>
      </c>
      <c r="E338" s="27">
        <v>14.9</v>
      </c>
    </row>
    <row r="339" spans="1:5" ht="8.25" customHeight="1" x14ac:dyDescent="0.2">
      <c r="A339" s="43">
        <v>457</v>
      </c>
      <c r="B339" s="26" t="s">
        <v>51</v>
      </c>
      <c r="C339" s="26">
        <v>2014</v>
      </c>
      <c r="D339" s="27">
        <v>15.4</v>
      </c>
      <c r="E339" s="27">
        <v>7.6</v>
      </c>
    </row>
    <row r="340" spans="1:5" ht="8.25" customHeight="1" x14ac:dyDescent="0.2">
      <c r="A340" s="43">
        <v>458</v>
      </c>
      <c r="B340" s="26" t="s">
        <v>52</v>
      </c>
      <c r="C340" s="26">
        <v>2014</v>
      </c>
      <c r="D340" s="27">
        <v>11.3</v>
      </c>
      <c r="E340" s="27">
        <v>7.3</v>
      </c>
    </row>
    <row r="341" spans="1:5" ht="8.25" customHeight="1" x14ac:dyDescent="0.2">
      <c r="A341" s="43">
        <v>459</v>
      </c>
      <c r="B341" s="26" t="s">
        <v>53</v>
      </c>
      <c r="C341" s="26">
        <v>2014</v>
      </c>
      <c r="D341" s="27">
        <v>20</v>
      </c>
      <c r="E341" s="27">
        <v>10.3</v>
      </c>
    </row>
    <row r="342" spans="1:5" ht="8.25" customHeight="1" x14ac:dyDescent="0.2">
      <c r="A342" s="43">
        <v>460</v>
      </c>
      <c r="B342" s="26" t="s">
        <v>54</v>
      </c>
      <c r="C342" s="26">
        <v>2014</v>
      </c>
      <c r="D342" s="27">
        <v>28.5</v>
      </c>
      <c r="E342" s="27">
        <v>14.7</v>
      </c>
    </row>
    <row r="343" spans="1:5" ht="8.25" customHeight="1" x14ac:dyDescent="0.2">
      <c r="A343" s="43">
        <v>461</v>
      </c>
      <c r="B343" s="26" t="s">
        <v>55</v>
      </c>
      <c r="C343" s="26">
        <v>2014</v>
      </c>
      <c r="D343" s="27">
        <v>18.399999999999999</v>
      </c>
      <c r="E343" s="27">
        <v>10.7</v>
      </c>
    </row>
    <row r="344" spans="1:5" ht="8.25" customHeight="1" x14ac:dyDescent="0.2">
      <c r="A344" s="43">
        <v>462</v>
      </c>
      <c r="B344" s="26" t="s">
        <v>56</v>
      </c>
      <c r="C344" s="26">
        <v>2014</v>
      </c>
      <c r="D344" s="27">
        <v>11.7</v>
      </c>
      <c r="E344" s="27">
        <v>7</v>
      </c>
    </row>
    <row r="345" spans="1:5" ht="16.5" customHeight="1" x14ac:dyDescent="0.2">
      <c r="A345" s="44">
        <v>4</v>
      </c>
      <c r="B345" s="31" t="s">
        <v>57</v>
      </c>
      <c r="C345" s="31">
        <v>2014</v>
      </c>
      <c r="D345" s="33">
        <v>19.899999999999999</v>
      </c>
      <c r="E345" s="33">
        <v>11.7</v>
      </c>
    </row>
    <row r="346" spans="1:5" ht="16.5" customHeight="1" x14ac:dyDescent="0.2">
      <c r="A346" s="44">
        <v>0</v>
      </c>
      <c r="B346" s="31" t="s">
        <v>58</v>
      </c>
      <c r="C346" s="31">
        <v>2014</v>
      </c>
      <c r="D346" s="33">
        <v>22</v>
      </c>
      <c r="E346" s="33">
        <v>12.4</v>
      </c>
    </row>
    <row r="347" spans="1:5" ht="8.25" customHeight="1" x14ac:dyDescent="0.2">
      <c r="A347" s="43">
        <v>101</v>
      </c>
      <c r="B347" s="26" t="s">
        <v>2</v>
      </c>
      <c r="C347" s="26">
        <v>2013</v>
      </c>
      <c r="D347" s="27">
        <v>31.8</v>
      </c>
      <c r="E347" s="27">
        <v>16.8</v>
      </c>
    </row>
    <row r="348" spans="1:5" ht="8.25" customHeight="1" x14ac:dyDescent="0.2">
      <c r="A348" s="43">
        <v>102</v>
      </c>
      <c r="B348" s="26" t="s">
        <v>3</v>
      </c>
      <c r="C348" s="26">
        <v>2013</v>
      </c>
      <c r="D348" s="27">
        <v>34.700000000000003</v>
      </c>
      <c r="E348" s="27">
        <v>26.1</v>
      </c>
    </row>
    <row r="349" spans="1:5" ht="8.25" customHeight="1" x14ac:dyDescent="0.2">
      <c r="A349" s="43">
        <v>103</v>
      </c>
      <c r="B349" s="26" t="s">
        <v>4</v>
      </c>
      <c r="C349" s="26">
        <v>2013</v>
      </c>
      <c r="D349" s="27">
        <v>30.8</v>
      </c>
      <c r="E349" s="27">
        <v>17.100000000000001</v>
      </c>
    </row>
    <row r="350" spans="1:5" ht="8.25" customHeight="1" x14ac:dyDescent="0.2">
      <c r="A350" s="43">
        <v>151</v>
      </c>
      <c r="B350" s="26" t="s">
        <v>5</v>
      </c>
      <c r="C350" s="26">
        <v>2013</v>
      </c>
      <c r="D350" s="27">
        <v>15.2</v>
      </c>
      <c r="E350" s="27">
        <v>8.4</v>
      </c>
    </row>
    <row r="351" spans="1:5" ht="8.25" customHeight="1" x14ac:dyDescent="0.2">
      <c r="A351" s="43">
        <v>152</v>
      </c>
      <c r="B351" s="26" t="s">
        <v>6</v>
      </c>
      <c r="C351" s="26">
        <v>2013</v>
      </c>
      <c r="D351" s="27">
        <v>23.2</v>
      </c>
      <c r="E351" s="27">
        <v>13.6</v>
      </c>
    </row>
    <row r="352" spans="1:5" ht="8.25" customHeight="1" x14ac:dyDescent="0.2">
      <c r="A352" s="43">
        <v>152012</v>
      </c>
      <c r="B352" s="26" t="s">
        <v>7</v>
      </c>
      <c r="C352" s="26">
        <v>2013</v>
      </c>
      <c r="D352" s="27">
        <v>32.9</v>
      </c>
      <c r="E352" s="27">
        <v>21</v>
      </c>
    </row>
    <row r="353" spans="1:5" ht="8.25" customHeight="1" x14ac:dyDescent="0.2">
      <c r="A353" s="43" t="s">
        <v>147</v>
      </c>
      <c r="B353" s="26" t="s">
        <v>8</v>
      </c>
      <c r="C353" s="26">
        <v>2013</v>
      </c>
      <c r="D353" s="27">
        <v>13.4</v>
      </c>
      <c r="E353" s="27">
        <v>6.1</v>
      </c>
    </row>
    <row r="354" spans="1:5" ht="8.25" customHeight="1" x14ac:dyDescent="0.2">
      <c r="A354" s="43">
        <v>153</v>
      </c>
      <c r="B354" s="26" t="s">
        <v>9</v>
      </c>
      <c r="C354" s="26">
        <v>2013</v>
      </c>
      <c r="D354" s="27">
        <v>17.399999999999999</v>
      </c>
      <c r="E354" s="27">
        <v>7.8</v>
      </c>
    </row>
    <row r="355" spans="1:5" ht="8.25" customHeight="1" x14ac:dyDescent="0.2">
      <c r="A355" s="43">
        <v>154</v>
      </c>
      <c r="B355" s="26" t="s">
        <v>10</v>
      </c>
      <c r="C355" s="26">
        <v>2013</v>
      </c>
      <c r="D355" s="27">
        <v>8.9</v>
      </c>
      <c r="E355" s="27">
        <v>3.2</v>
      </c>
    </row>
    <row r="356" spans="1:5" ht="8.25" customHeight="1" x14ac:dyDescent="0.2">
      <c r="A356" s="43">
        <v>155</v>
      </c>
      <c r="B356" s="26" t="s">
        <v>11</v>
      </c>
      <c r="C356" s="26">
        <v>2013</v>
      </c>
      <c r="D356" s="27">
        <v>16</v>
      </c>
      <c r="E356" s="27">
        <v>9.4</v>
      </c>
    </row>
    <row r="357" spans="1:5" ht="8.25" customHeight="1" x14ac:dyDescent="0.2">
      <c r="A357" s="43">
        <v>156</v>
      </c>
      <c r="B357" s="26" t="s">
        <v>12</v>
      </c>
      <c r="C357" s="26">
        <v>2013</v>
      </c>
      <c r="D357" s="27">
        <v>16.2</v>
      </c>
      <c r="E357" s="27">
        <v>6.3</v>
      </c>
    </row>
    <row r="358" spans="1:5" ht="8.25" customHeight="1" x14ac:dyDescent="0.2">
      <c r="A358" s="43">
        <v>157</v>
      </c>
      <c r="B358" s="26" t="s">
        <v>13</v>
      </c>
      <c r="C358" s="26">
        <v>2013</v>
      </c>
      <c r="D358" s="27">
        <v>21.4</v>
      </c>
      <c r="E358" s="27">
        <v>11.9</v>
      </c>
    </row>
    <row r="359" spans="1:5" ht="8.25" customHeight="1" x14ac:dyDescent="0.2">
      <c r="A359" s="43">
        <v>158</v>
      </c>
      <c r="B359" s="26" t="s">
        <v>14</v>
      </c>
      <c r="C359" s="26">
        <v>2013</v>
      </c>
      <c r="D359" s="27">
        <v>14.2</v>
      </c>
      <c r="E359" s="27">
        <v>7.6</v>
      </c>
    </row>
    <row r="360" spans="1:5" ht="16.5" customHeight="1" x14ac:dyDescent="0.2">
      <c r="A360" s="43">
        <v>1</v>
      </c>
      <c r="B360" s="31" t="s">
        <v>15</v>
      </c>
      <c r="C360" s="31">
        <v>2013</v>
      </c>
      <c r="D360" s="33">
        <v>22.2</v>
      </c>
      <c r="E360" s="33">
        <v>12.4</v>
      </c>
    </row>
    <row r="361" spans="1:5" ht="8.25" customHeight="1" x14ac:dyDescent="0.2">
      <c r="A361" s="43">
        <v>241</v>
      </c>
      <c r="B361" s="26" t="s">
        <v>16</v>
      </c>
      <c r="C361" s="26">
        <v>2013</v>
      </c>
      <c r="D361" s="27">
        <v>34.5</v>
      </c>
      <c r="E361" s="27">
        <v>20.3</v>
      </c>
    </row>
    <row r="362" spans="1:5" ht="8.25" customHeight="1" x14ac:dyDescent="0.2">
      <c r="A362" s="43">
        <v>241001</v>
      </c>
      <c r="B362" s="26" t="s">
        <v>17</v>
      </c>
      <c r="C362" s="26">
        <v>2013</v>
      </c>
      <c r="D362" s="27">
        <v>44.8</v>
      </c>
      <c r="E362" s="27">
        <v>29.3</v>
      </c>
    </row>
    <row r="363" spans="1:5" ht="8.25" customHeight="1" x14ac:dyDescent="0.2">
      <c r="A363" s="43" t="s">
        <v>144</v>
      </c>
      <c r="B363" s="26" t="s">
        <v>18</v>
      </c>
      <c r="C363" s="26">
        <v>2013</v>
      </c>
      <c r="D363" s="27">
        <v>25.4</v>
      </c>
      <c r="E363" s="27">
        <v>12.3</v>
      </c>
    </row>
    <row r="364" spans="1:5" ht="8.25" customHeight="1" x14ac:dyDescent="0.2">
      <c r="A364" s="43">
        <v>251</v>
      </c>
      <c r="B364" s="26" t="s">
        <v>19</v>
      </c>
      <c r="C364" s="26">
        <v>2013</v>
      </c>
      <c r="D364" s="27">
        <v>19.100000000000001</v>
      </c>
      <c r="E364" s="27">
        <v>10.9</v>
      </c>
    </row>
    <row r="365" spans="1:5" ht="8.25" customHeight="1" x14ac:dyDescent="0.2">
      <c r="A365" s="43">
        <v>252</v>
      </c>
      <c r="B365" s="26" t="s">
        <v>20</v>
      </c>
      <c r="C365" s="26">
        <v>2013</v>
      </c>
      <c r="D365" s="27">
        <v>24.2</v>
      </c>
      <c r="E365" s="27">
        <v>12.6</v>
      </c>
    </row>
    <row r="366" spans="1:5" ht="8.25" customHeight="1" x14ac:dyDescent="0.2">
      <c r="A366" s="43">
        <v>254</v>
      </c>
      <c r="B366" s="26" t="s">
        <v>21</v>
      </c>
      <c r="C366" s="26">
        <v>2013</v>
      </c>
      <c r="D366" s="27">
        <v>22.8</v>
      </c>
      <c r="E366" s="27">
        <v>11.5</v>
      </c>
    </row>
    <row r="367" spans="1:5" ht="8.25" customHeight="1" x14ac:dyDescent="0.2">
      <c r="A367" s="43">
        <v>244021</v>
      </c>
      <c r="B367" s="26" t="s">
        <v>22</v>
      </c>
      <c r="C367" s="26">
        <v>2013</v>
      </c>
      <c r="D367" s="27">
        <v>35.799999999999997</v>
      </c>
      <c r="E367" s="27">
        <v>20.100000000000001</v>
      </c>
    </row>
    <row r="368" spans="1:5" ht="8.25" customHeight="1" x14ac:dyDescent="0.2">
      <c r="A368" s="43" t="s">
        <v>145</v>
      </c>
      <c r="B368" s="26" t="s">
        <v>23</v>
      </c>
      <c r="C368" s="26">
        <v>2013</v>
      </c>
      <c r="D368" s="27">
        <v>14.5</v>
      </c>
      <c r="E368" s="27">
        <v>6</v>
      </c>
    </row>
    <row r="369" spans="1:5" ht="8.25" customHeight="1" x14ac:dyDescent="0.2">
      <c r="A369" s="43">
        <v>255</v>
      </c>
      <c r="B369" s="26" t="s">
        <v>24</v>
      </c>
      <c r="C369" s="26">
        <v>2013</v>
      </c>
      <c r="D369" s="27">
        <v>21.4</v>
      </c>
      <c r="E369" s="27">
        <v>7.7</v>
      </c>
    </row>
    <row r="370" spans="1:5" ht="8.25" customHeight="1" x14ac:dyDescent="0.2">
      <c r="A370" s="43">
        <v>256</v>
      </c>
      <c r="B370" s="26" t="s">
        <v>25</v>
      </c>
      <c r="C370" s="26">
        <v>2013</v>
      </c>
      <c r="D370" s="27">
        <v>22.2</v>
      </c>
      <c r="E370" s="27">
        <v>8.6999999999999993</v>
      </c>
    </row>
    <row r="371" spans="1:5" ht="8.25" customHeight="1" x14ac:dyDescent="0.2">
      <c r="A371" s="43">
        <v>257</v>
      </c>
      <c r="B371" s="26" t="s">
        <v>26</v>
      </c>
      <c r="C371" s="26">
        <v>2013</v>
      </c>
      <c r="D371" s="27">
        <v>20.5</v>
      </c>
      <c r="E371" s="27">
        <v>8.4</v>
      </c>
    </row>
    <row r="372" spans="1:5" ht="16.5" customHeight="1" x14ac:dyDescent="0.2">
      <c r="A372" s="44">
        <v>2</v>
      </c>
      <c r="B372" s="31" t="s">
        <v>27</v>
      </c>
      <c r="C372" s="31">
        <v>2013</v>
      </c>
      <c r="D372" s="33">
        <v>28.9</v>
      </c>
      <c r="E372" s="33">
        <v>16</v>
      </c>
    </row>
    <row r="373" spans="1:5" ht="8.25" customHeight="1" x14ac:dyDescent="0.2">
      <c r="A373" s="43">
        <v>351</v>
      </c>
      <c r="B373" s="26" t="s">
        <v>28</v>
      </c>
      <c r="C373" s="26">
        <v>2013</v>
      </c>
      <c r="D373" s="27">
        <v>13.1</v>
      </c>
      <c r="E373" s="27">
        <v>5.7</v>
      </c>
    </row>
    <row r="374" spans="1:5" ht="8.25" customHeight="1" x14ac:dyDescent="0.2">
      <c r="A374" s="43">
        <v>352</v>
      </c>
      <c r="B374" s="26" t="s">
        <v>29</v>
      </c>
      <c r="C374" s="26">
        <v>2013</v>
      </c>
      <c r="D374" s="27">
        <v>15</v>
      </c>
      <c r="E374" s="27">
        <v>7</v>
      </c>
    </row>
    <row r="375" spans="1:5" ht="8.25" customHeight="1" x14ac:dyDescent="0.2">
      <c r="A375" s="43">
        <v>353</v>
      </c>
      <c r="B375" s="26" t="s">
        <v>30</v>
      </c>
      <c r="C375" s="26">
        <v>2013</v>
      </c>
      <c r="D375" s="27">
        <v>18.2</v>
      </c>
      <c r="E375" s="27">
        <v>9.1999999999999993</v>
      </c>
    </row>
    <row r="376" spans="1:5" ht="8.25" customHeight="1" x14ac:dyDescent="0.2">
      <c r="A376" s="43">
        <v>354</v>
      </c>
      <c r="B376" s="26" t="s">
        <v>31</v>
      </c>
      <c r="C376" s="26">
        <v>2013</v>
      </c>
      <c r="D376" s="27">
        <v>12.4</v>
      </c>
      <c r="E376" s="27">
        <v>5.7</v>
      </c>
    </row>
    <row r="377" spans="1:5" ht="8.25" customHeight="1" x14ac:dyDescent="0.2">
      <c r="A377" s="43">
        <v>355</v>
      </c>
      <c r="B377" s="26" t="s">
        <v>32</v>
      </c>
      <c r="C377" s="26">
        <v>2013</v>
      </c>
      <c r="D377" s="27">
        <v>15.9</v>
      </c>
      <c r="E377" s="27">
        <v>9.4</v>
      </c>
    </row>
    <row r="378" spans="1:5" ht="8.25" customHeight="1" x14ac:dyDescent="0.2">
      <c r="A378" s="43">
        <v>356</v>
      </c>
      <c r="B378" s="26" t="s">
        <v>33</v>
      </c>
      <c r="C378" s="26">
        <v>2013</v>
      </c>
      <c r="D378" s="27">
        <v>13.7</v>
      </c>
      <c r="E378" s="27">
        <v>6.1</v>
      </c>
    </row>
    <row r="379" spans="1:5" ht="8.25" customHeight="1" x14ac:dyDescent="0.2">
      <c r="A379" s="43">
        <v>357</v>
      </c>
      <c r="B379" s="26" t="s">
        <v>34</v>
      </c>
      <c r="C379" s="26">
        <v>2013</v>
      </c>
      <c r="D379" s="27">
        <v>13.1</v>
      </c>
      <c r="E379" s="27">
        <v>5.4</v>
      </c>
    </row>
    <row r="380" spans="1:5" ht="8.25" customHeight="1" x14ac:dyDescent="0.2">
      <c r="A380" s="43">
        <v>358</v>
      </c>
      <c r="B380" s="26" t="s">
        <v>35</v>
      </c>
      <c r="C380" s="26">
        <v>2013</v>
      </c>
      <c r="D380" s="27">
        <v>16.2</v>
      </c>
      <c r="E380" s="27">
        <v>7.4</v>
      </c>
    </row>
    <row r="381" spans="1:5" ht="8.25" customHeight="1" x14ac:dyDescent="0.2">
      <c r="A381" s="43">
        <v>359</v>
      </c>
      <c r="B381" s="26" t="s">
        <v>36</v>
      </c>
      <c r="C381" s="26">
        <v>2013</v>
      </c>
      <c r="D381" s="27">
        <v>16.2</v>
      </c>
      <c r="E381" s="27">
        <v>8.4</v>
      </c>
    </row>
    <row r="382" spans="1:5" ht="8.25" customHeight="1" x14ac:dyDescent="0.2">
      <c r="A382" s="43">
        <v>360</v>
      </c>
      <c r="B382" s="26" t="s">
        <v>37</v>
      </c>
      <c r="C382" s="26">
        <v>2013</v>
      </c>
      <c r="D382" s="27">
        <v>13.1</v>
      </c>
      <c r="E382" s="27">
        <v>5.4</v>
      </c>
    </row>
    <row r="383" spans="1:5" ht="8.25" customHeight="1" x14ac:dyDescent="0.2">
      <c r="A383" s="43">
        <v>361</v>
      </c>
      <c r="B383" s="26" t="s">
        <v>38</v>
      </c>
      <c r="C383" s="26">
        <v>2013</v>
      </c>
      <c r="D383" s="27">
        <v>20.8</v>
      </c>
      <c r="E383" s="27">
        <v>10.7</v>
      </c>
    </row>
    <row r="384" spans="1:5" ht="16.5" customHeight="1" x14ac:dyDescent="0.2">
      <c r="A384" s="44">
        <v>3</v>
      </c>
      <c r="B384" s="31" t="s">
        <v>39</v>
      </c>
      <c r="C384" s="31">
        <v>2013</v>
      </c>
      <c r="D384" s="33">
        <v>15.7</v>
      </c>
      <c r="E384" s="33">
        <v>7.6</v>
      </c>
    </row>
    <row r="385" spans="1:5" ht="8.25" customHeight="1" x14ac:dyDescent="0.2">
      <c r="A385" s="43">
        <v>401</v>
      </c>
      <c r="B385" s="26" t="s">
        <v>40</v>
      </c>
      <c r="C385" s="26">
        <v>2013</v>
      </c>
      <c r="D385" s="27">
        <v>26.2</v>
      </c>
      <c r="E385" s="27">
        <v>17.399999999999999</v>
      </c>
    </row>
    <row r="386" spans="1:5" ht="8.25" customHeight="1" x14ac:dyDescent="0.2">
      <c r="A386" s="43">
        <v>402</v>
      </c>
      <c r="B386" s="26" t="s">
        <v>41</v>
      </c>
      <c r="C386" s="26">
        <v>2013</v>
      </c>
      <c r="D386" s="27">
        <v>20.2</v>
      </c>
      <c r="E386" s="27">
        <v>10.4</v>
      </c>
    </row>
    <row r="387" spans="1:5" ht="8.25" customHeight="1" x14ac:dyDescent="0.2">
      <c r="A387" s="43">
        <v>403</v>
      </c>
      <c r="B387" s="26" t="s">
        <v>42</v>
      </c>
      <c r="C387" s="26">
        <v>2013</v>
      </c>
      <c r="D387" s="27">
        <v>25.9</v>
      </c>
      <c r="E387" s="27">
        <v>14.8</v>
      </c>
    </row>
    <row r="388" spans="1:5" ht="8.25" customHeight="1" x14ac:dyDescent="0.2">
      <c r="A388" s="43">
        <v>404</v>
      </c>
      <c r="B388" s="26" t="s">
        <v>43</v>
      </c>
      <c r="C388" s="26">
        <v>2013</v>
      </c>
      <c r="D388" s="27">
        <v>36.9</v>
      </c>
      <c r="E388" s="27">
        <v>22.3</v>
      </c>
    </row>
    <row r="389" spans="1:5" ht="8.25" customHeight="1" x14ac:dyDescent="0.2">
      <c r="A389" s="43">
        <v>405</v>
      </c>
      <c r="B389" s="26" t="s">
        <v>44</v>
      </c>
      <c r="C389" s="26">
        <v>2013</v>
      </c>
      <c r="D389" s="27">
        <v>24.2</v>
      </c>
      <c r="E389" s="27">
        <v>14.8</v>
      </c>
    </row>
    <row r="390" spans="1:5" ht="8.25" customHeight="1" x14ac:dyDescent="0.2">
      <c r="A390" s="43">
        <v>451</v>
      </c>
      <c r="B390" s="26" t="s">
        <v>45</v>
      </c>
      <c r="C390" s="26">
        <v>2013</v>
      </c>
      <c r="D390" s="27">
        <v>12.8</v>
      </c>
      <c r="E390" s="27">
        <v>6.4</v>
      </c>
    </row>
    <row r="391" spans="1:5" ht="8.25" customHeight="1" x14ac:dyDescent="0.2">
      <c r="A391" s="43">
        <v>452</v>
      </c>
      <c r="B391" s="26" t="s">
        <v>46</v>
      </c>
      <c r="C391" s="26">
        <v>2013</v>
      </c>
      <c r="D391" s="27">
        <v>12.5</v>
      </c>
      <c r="E391" s="27">
        <v>7.1</v>
      </c>
    </row>
    <row r="392" spans="1:5" ht="8.25" customHeight="1" x14ac:dyDescent="0.2">
      <c r="A392" s="43">
        <v>453</v>
      </c>
      <c r="B392" s="26" t="s">
        <v>47</v>
      </c>
      <c r="C392" s="26">
        <v>2013</v>
      </c>
      <c r="D392" s="27">
        <v>30</v>
      </c>
      <c r="E392" s="27">
        <v>12.5</v>
      </c>
    </row>
    <row r="393" spans="1:5" ht="8.25" customHeight="1" x14ac:dyDescent="0.2">
      <c r="A393" s="43">
        <v>454</v>
      </c>
      <c r="B393" s="26" t="s">
        <v>48</v>
      </c>
      <c r="C393" s="26">
        <v>2013</v>
      </c>
      <c r="D393" s="27">
        <v>18.100000000000001</v>
      </c>
      <c r="E393" s="27">
        <v>9</v>
      </c>
    </row>
    <row r="394" spans="1:5" ht="8.25" customHeight="1" x14ac:dyDescent="0.2">
      <c r="A394" s="43">
        <v>455</v>
      </c>
      <c r="B394" s="26" t="s">
        <v>49</v>
      </c>
      <c r="C394" s="26">
        <v>2013</v>
      </c>
      <c r="D394" s="27">
        <v>9.6</v>
      </c>
      <c r="E394" s="27">
        <v>4.7</v>
      </c>
    </row>
    <row r="395" spans="1:5" ht="8.25" customHeight="1" x14ac:dyDescent="0.2">
      <c r="A395" s="43">
        <v>456</v>
      </c>
      <c r="B395" s="26" t="s">
        <v>50</v>
      </c>
      <c r="C395" s="26">
        <v>2013</v>
      </c>
      <c r="D395" s="27">
        <v>24.5</v>
      </c>
      <c r="E395" s="27">
        <v>15.1</v>
      </c>
    </row>
    <row r="396" spans="1:5" ht="8.25" customHeight="1" x14ac:dyDescent="0.2">
      <c r="A396" s="43">
        <v>457</v>
      </c>
      <c r="B396" s="26" t="s">
        <v>51</v>
      </c>
      <c r="C396" s="26">
        <v>2013</v>
      </c>
      <c r="D396" s="27">
        <v>14</v>
      </c>
      <c r="E396" s="27">
        <v>6.6</v>
      </c>
    </row>
    <row r="397" spans="1:5" ht="8.25" customHeight="1" x14ac:dyDescent="0.2">
      <c r="A397" s="43">
        <v>458</v>
      </c>
      <c r="B397" s="26" t="s">
        <v>52</v>
      </c>
      <c r="C397" s="26">
        <v>2013</v>
      </c>
      <c r="D397" s="27">
        <v>13.6</v>
      </c>
      <c r="E397" s="27">
        <v>7.1</v>
      </c>
    </row>
    <row r="398" spans="1:5" ht="8.25" customHeight="1" x14ac:dyDescent="0.2">
      <c r="A398" s="43">
        <v>459</v>
      </c>
      <c r="B398" s="26" t="s">
        <v>53</v>
      </c>
      <c r="C398" s="26">
        <v>2013</v>
      </c>
      <c r="D398" s="27">
        <v>21.5</v>
      </c>
      <c r="E398" s="27">
        <v>11.3</v>
      </c>
    </row>
    <row r="399" spans="1:5" ht="8.25" customHeight="1" x14ac:dyDescent="0.2">
      <c r="A399" s="43">
        <v>460</v>
      </c>
      <c r="B399" s="26" t="s">
        <v>54</v>
      </c>
      <c r="C399" s="26">
        <v>2013</v>
      </c>
      <c r="D399" s="27">
        <v>29.4</v>
      </c>
      <c r="E399" s="27">
        <v>15.5</v>
      </c>
    </row>
    <row r="400" spans="1:5" ht="8.25" customHeight="1" x14ac:dyDescent="0.2">
      <c r="A400" s="43">
        <v>461</v>
      </c>
      <c r="B400" s="26" t="s">
        <v>55</v>
      </c>
      <c r="C400" s="26">
        <v>2013</v>
      </c>
      <c r="D400" s="27">
        <v>20.8</v>
      </c>
      <c r="E400" s="27">
        <v>10.1</v>
      </c>
    </row>
    <row r="401" spans="1:5" ht="8.25" customHeight="1" x14ac:dyDescent="0.2">
      <c r="A401" s="43">
        <v>462</v>
      </c>
      <c r="B401" s="26" t="s">
        <v>56</v>
      </c>
      <c r="C401" s="26">
        <v>2013</v>
      </c>
      <c r="D401" s="27">
        <v>10.6</v>
      </c>
      <c r="E401" s="27">
        <v>2.5</v>
      </c>
    </row>
    <row r="402" spans="1:5" ht="16.5" customHeight="1" x14ac:dyDescent="0.2">
      <c r="A402" s="44">
        <v>4</v>
      </c>
      <c r="B402" s="31" t="s">
        <v>57</v>
      </c>
      <c r="C402" s="31">
        <v>2013</v>
      </c>
      <c r="D402" s="33">
        <v>21.2</v>
      </c>
      <c r="E402" s="33">
        <v>11.2</v>
      </c>
    </row>
    <row r="403" spans="1:5" ht="16.5" customHeight="1" x14ac:dyDescent="0.2">
      <c r="A403" s="44">
        <v>0</v>
      </c>
      <c r="B403" s="31" t="s">
        <v>58</v>
      </c>
      <c r="C403" s="31">
        <v>2013</v>
      </c>
      <c r="D403" s="33">
        <v>22.2</v>
      </c>
      <c r="E403" s="33">
        <v>12</v>
      </c>
    </row>
    <row r="404" spans="1:5" ht="8.25" customHeight="1" x14ac:dyDescent="0.2">
      <c r="A404" s="43">
        <v>101</v>
      </c>
      <c r="B404" s="26" t="s">
        <v>2</v>
      </c>
      <c r="C404" s="26">
        <v>2012</v>
      </c>
      <c r="D404" s="27">
        <v>30</v>
      </c>
      <c r="E404" s="27">
        <v>15</v>
      </c>
    </row>
    <row r="405" spans="1:5" ht="8.25" customHeight="1" x14ac:dyDescent="0.2">
      <c r="A405" s="43">
        <v>102</v>
      </c>
      <c r="B405" s="26" t="s">
        <v>3</v>
      </c>
      <c r="C405" s="26">
        <v>2012</v>
      </c>
      <c r="D405" s="27">
        <v>41.8</v>
      </c>
      <c r="E405" s="27">
        <v>30.8</v>
      </c>
    </row>
    <row r="406" spans="1:5" ht="8.25" customHeight="1" x14ac:dyDescent="0.2">
      <c r="A406" s="43">
        <v>103</v>
      </c>
      <c r="B406" s="26" t="s">
        <v>4</v>
      </c>
      <c r="C406" s="26">
        <v>2012</v>
      </c>
      <c r="D406" s="27">
        <v>34.299999999999997</v>
      </c>
      <c r="E406" s="27">
        <v>18.5</v>
      </c>
    </row>
    <row r="407" spans="1:5" ht="8.25" customHeight="1" x14ac:dyDescent="0.2">
      <c r="A407" s="43">
        <v>151</v>
      </c>
      <c r="B407" s="26" t="s">
        <v>5</v>
      </c>
      <c r="C407" s="26">
        <v>2012</v>
      </c>
      <c r="D407" s="27">
        <v>17.100000000000001</v>
      </c>
      <c r="E407" s="27">
        <v>10.8</v>
      </c>
    </row>
    <row r="408" spans="1:5" ht="8.25" customHeight="1" x14ac:dyDescent="0.2">
      <c r="A408" s="43">
        <v>152</v>
      </c>
      <c r="B408" s="26" t="s">
        <v>6</v>
      </c>
      <c r="C408" s="26">
        <v>2012</v>
      </c>
      <c r="D408" s="27">
        <v>23.9</v>
      </c>
      <c r="E408" s="27">
        <v>15.2</v>
      </c>
    </row>
    <row r="409" spans="1:5" ht="8.25" customHeight="1" x14ac:dyDescent="0.2">
      <c r="A409" s="43">
        <v>152012</v>
      </c>
      <c r="B409" s="26" t="s">
        <v>7</v>
      </c>
      <c r="C409" s="26">
        <v>2012</v>
      </c>
      <c r="D409" s="27">
        <v>34.5</v>
      </c>
      <c r="E409" s="27">
        <v>23.6</v>
      </c>
    </row>
    <row r="410" spans="1:5" ht="8.25" customHeight="1" x14ac:dyDescent="0.2">
      <c r="A410" s="43" t="s">
        <v>147</v>
      </c>
      <c r="B410" s="26" t="s">
        <v>8</v>
      </c>
      <c r="C410" s="26">
        <v>2012</v>
      </c>
      <c r="D410" s="27">
        <v>13.1</v>
      </c>
      <c r="E410" s="27">
        <v>6.6</v>
      </c>
    </row>
    <row r="411" spans="1:5" ht="8.25" customHeight="1" x14ac:dyDescent="0.2">
      <c r="A411" s="43">
        <v>153</v>
      </c>
      <c r="B411" s="26" t="s">
        <v>9</v>
      </c>
      <c r="C411" s="26">
        <v>2012</v>
      </c>
      <c r="D411" s="27">
        <v>17.600000000000001</v>
      </c>
      <c r="E411" s="27">
        <v>9.6999999999999993</v>
      </c>
    </row>
    <row r="412" spans="1:5" ht="8.25" customHeight="1" x14ac:dyDescent="0.2">
      <c r="A412" s="43">
        <v>154</v>
      </c>
      <c r="B412" s="26" t="s">
        <v>10</v>
      </c>
      <c r="C412" s="26">
        <v>2012</v>
      </c>
      <c r="D412" s="27">
        <v>9.9</v>
      </c>
      <c r="E412" s="27">
        <v>3.9</v>
      </c>
    </row>
    <row r="413" spans="1:5" ht="8.25" customHeight="1" x14ac:dyDescent="0.2">
      <c r="A413" s="43">
        <v>155</v>
      </c>
      <c r="B413" s="26" t="s">
        <v>11</v>
      </c>
      <c r="C413" s="26">
        <v>2012</v>
      </c>
      <c r="D413" s="27">
        <v>16.2</v>
      </c>
      <c r="E413" s="27">
        <v>9.4</v>
      </c>
    </row>
    <row r="414" spans="1:5" ht="8.25" customHeight="1" x14ac:dyDescent="0.2">
      <c r="A414" s="43">
        <v>156</v>
      </c>
      <c r="B414" s="26" t="s">
        <v>12</v>
      </c>
      <c r="C414" s="26">
        <v>2012</v>
      </c>
      <c r="D414" s="27">
        <v>16.5</v>
      </c>
      <c r="E414" s="27">
        <v>6.7</v>
      </c>
    </row>
    <row r="415" spans="1:5" ht="8.25" customHeight="1" x14ac:dyDescent="0.2">
      <c r="A415" s="43">
        <v>157</v>
      </c>
      <c r="B415" s="26" t="s">
        <v>13</v>
      </c>
      <c r="C415" s="26">
        <v>2012</v>
      </c>
      <c r="D415" s="27">
        <v>19.7</v>
      </c>
      <c r="E415" s="27">
        <v>24.4</v>
      </c>
    </row>
    <row r="416" spans="1:5" ht="8.25" customHeight="1" x14ac:dyDescent="0.2">
      <c r="A416" s="43">
        <v>158</v>
      </c>
      <c r="B416" s="26" t="s">
        <v>14</v>
      </c>
      <c r="C416" s="26">
        <v>2012</v>
      </c>
      <c r="D416" s="27">
        <v>13.3</v>
      </c>
      <c r="E416" s="27">
        <v>6.6</v>
      </c>
    </row>
    <row r="417" spans="1:5" ht="16.5" customHeight="1" x14ac:dyDescent="0.2">
      <c r="A417" s="43">
        <v>1</v>
      </c>
      <c r="B417" s="31" t="s">
        <v>15</v>
      </c>
      <c r="C417" s="31">
        <v>2012</v>
      </c>
      <c r="D417" s="33">
        <v>22.8</v>
      </c>
      <c r="E417" s="33">
        <v>14.2</v>
      </c>
    </row>
    <row r="418" spans="1:5" ht="8.25" customHeight="1" x14ac:dyDescent="0.2">
      <c r="A418" s="43">
        <v>241</v>
      </c>
      <c r="B418" s="26" t="s">
        <v>16</v>
      </c>
      <c r="C418" s="26">
        <v>2012</v>
      </c>
      <c r="D418" s="27">
        <v>34.6</v>
      </c>
      <c r="E418" s="27">
        <v>20.2</v>
      </c>
    </row>
    <row r="419" spans="1:5" ht="8.25" customHeight="1" x14ac:dyDescent="0.2">
      <c r="A419" s="43">
        <v>241001</v>
      </c>
      <c r="B419" s="26" t="s">
        <v>17</v>
      </c>
      <c r="C419" s="26">
        <v>2012</v>
      </c>
      <c r="D419" s="27">
        <v>44</v>
      </c>
      <c r="E419" s="27">
        <v>28.7</v>
      </c>
    </row>
    <row r="420" spans="1:5" ht="8.25" customHeight="1" x14ac:dyDescent="0.2">
      <c r="A420" s="43" t="s">
        <v>144</v>
      </c>
      <c r="B420" s="26" t="s">
        <v>18</v>
      </c>
      <c r="C420" s="26">
        <v>2012</v>
      </c>
      <c r="D420" s="27">
        <v>26.4</v>
      </c>
      <c r="E420" s="27">
        <v>12.8</v>
      </c>
    </row>
    <row r="421" spans="1:5" ht="8.25" customHeight="1" x14ac:dyDescent="0.2">
      <c r="A421" s="43">
        <v>251</v>
      </c>
      <c r="B421" s="26" t="s">
        <v>19</v>
      </c>
      <c r="C421" s="26">
        <v>2012</v>
      </c>
      <c r="D421" s="27">
        <v>18.399999999999999</v>
      </c>
      <c r="E421" s="27">
        <v>10.5</v>
      </c>
    </row>
    <row r="422" spans="1:5" ht="8.25" customHeight="1" x14ac:dyDescent="0.2">
      <c r="A422" s="43">
        <v>252</v>
      </c>
      <c r="B422" s="26" t="s">
        <v>20</v>
      </c>
      <c r="C422" s="26">
        <v>2012</v>
      </c>
      <c r="D422" s="27">
        <v>23</v>
      </c>
      <c r="E422" s="27">
        <v>11</v>
      </c>
    </row>
    <row r="423" spans="1:5" ht="8.25" customHeight="1" x14ac:dyDescent="0.2">
      <c r="A423" s="43">
        <v>254</v>
      </c>
      <c r="B423" s="26" t="s">
        <v>21</v>
      </c>
      <c r="C423" s="26">
        <v>2012</v>
      </c>
      <c r="D423" s="27">
        <v>20.399999999999999</v>
      </c>
      <c r="E423" s="27">
        <v>11.3</v>
      </c>
    </row>
    <row r="424" spans="1:5" ht="8.25" customHeight="1" x14ac:dyDescent="0.2">
      <c r="A424" s="43">
        <v>244021</v>
      </c>
      <c r="B424" s="26" t="s">
        <v>22</v>
      </c>
      <c r="C424" s="26">
        <v>2012</v>
      </c>
      <c r="D424" s="27">
        <v>34.5</v>
      </c>
      <c r="E424" s="27">
        <v>21.5</v>
      </c>
    </row>
    <row r="425" spans="1:5" ht="8.25" customHeight="1" x14ac:dyDescent="0.2">
      <c r="A425" s="43" t="s">
        <v>145</v>
      </c>
      <c r="B425" s="26" t="s">
        <v>23</v>
      </c>
      <c r="C425" s="26">
        <v>2012</v>
      </c>
      <c r="D425" s="27">
        <v>11.8</v>
      </c>
      <c r="E425" s="27">
        <v>5.0999999999999996</v>
      </c>
    </row>
    <row r="426" spans="1:5" ht="8.25" customHeight="1" x14ac:dyDescent="0.2">
      <c r="A426" s="43">
        <v>255</v>
      </c>
      <c r="B426" s="26" t="s">
        <v>24</v>
      </c>
      <c r="C426" s="26">
        <v>2012</v>
      </c>
      <c r="D426" s="27">
        <v>23.7</v>
      </c>
      <c r="E426" s="27">
        <v>12</v>
      </c>
    </row>
    <row r="427" spans="1:5" ht="8.25" customHeight="1" x14ac:dyDescent="0.2">
      <c r="A427" s="43">
        <v>256</v>
      </c>
      <c r="B427" s="26" t="s">
        <v>25</v>
      </c>
      <c r="C427" s="26">
        <v>2012</v>
      </c>
      <c r="D427" s="27">
        <v>22.7</v>
      </c>
      <c r="E427" s="27">
        <v>8.8000000000000007</v>
      </c>
    </row>
    <row r="428" spans="1:5" ht="8.25" customHeight="1" x14ac:dyDescent="0.2">
      <c r="A428" s="43">
        <v>257</v>
      </c>
      <c r="B428" s="26" t="s">
        <v>26</v>
      </c>
      <c r="C428" s="26">
        <v>2012</v>
      </c>
      <c r="D428" s="27">
        <v>21.7</v>
      </c>
      <c r="E428" s="27">
        <v>8.6999999999999993</v>
      </c>
    </row>
    <row r="429" spans="1:5" ht="16.5" customHeight="1" x14ac:dyDescent="0.2">
      <c r="A429" s="44">
        <v>2</v>
      </c>
      <c r="B429" s="32" t="s">
        <v>27</v>
      </c>
      <c r="C429" s="32">
        <v>2012</v>
      </c>
      <c r="D429" s="35">
        <v>28.6</v>
      </c>
      <c r="E429" s="35">
        <v>15.9</v>
      </c>
    </row>
    <row r="430" spans="1:5" ht="8.25" customHeight="1" x14ac:dyDescent="0.2">
      <c r="A430" s="43">
        <v>351</v>
      </c>
      <c r="B430" s="26" t="s">
        <v>28</v>
      </c>
      <c r="C430" s="26">
        <v>2012</v>
      </c>
      <c r="D430" s="27">
        <v>13</v>
      </c>
      <c r="E430" s="27">
        <v>8</v>
      </c>
    </row>
    <row r="431" spans="1:5" ht="8.25" customHeight="1" x14ac:dyDescent="0.2">
      <c r="A431" s="43">
        <v>352</v>
      </c>
      <c r="B431" s="26" t="s">
        <v>29</v>
      </c>
      <c r="C431" s="26">
        <v>2012</v>
      </c>
      <c r="D431" s="27">
        <v>15</v>
      </c>
      <c r="E431" s="27">
        <v>6.8</v>
      </c>
    </row>
    <row r="432" spans="1:5" ht="8.25" customHeight="1" x14ac:dyDescent="0.2">
      <c r="A432" s="43">
        <v>353</v>
      </c>
      <c r="B432" s="26" t="s">
        <v>30</v>
      </c>
      <c r="C432" s="26">
        <v>2012</v>
      </c>
      <c r="D432" s="27">
        <v>17.899999999999999</v>
      </c>
      <c r="E432" s="27">
        <v>8.1999999999999993</v>
      </c>
    </row>
    <row r="433" spans="1:5" ht="8.25" customHeight="1" x14ac:dyDescent="0.2">
      <c r="A433" s="43">
        <v>354</v>
      </c>
      <c r="B433" s="26" t="s">
        <v>31</v>
      </c>
      <c r="C433" s="26">
        <v>2012</v>
      </c>
      <c r="D433" s="27">
        <v>10.7</v>
      </c>
      <c r="E433" s="27">
        <v>6</v>
      </c>
    </row>
    <row r="434" spans="1:5" ht="8.25" customHeight="1" x14ac:dyDescent="0.2">
      <c r="A434" s="43">
        <v>355</v>
      </c>
      <c r="B434" s="26" t="s">
        <v>32</v>
      </c>
      <c r="C434" s="26">
        <v>2012</v>
      </c>
      <c r="D434" s="27">
        <v>16.7</v>
      </c>
      <c r="E434" s="27">
        <v>8.9</v>
      </c>
    </row>
    <row r="435" spans="1:5" ht="8.25" customHeight="1" x14ac:dyDescent="0.2">
      <c r="A435" s="43">
        <v>356</v>
      </c>
      <c r="B435" s="26" t="s">
        <v>33</v>
      </c>
      <c r="C435" s="26">
        <v>2012</v>
      </c>
      <c r="D435" s="27">
        <v>13.3</v>
      </c>
      <c r="E435" s="27">
        <v>6.5</v>
      </c>
    </row>
    <row r="436" spans="1:5" ht="8.25" customHeight="1" x14ac:dyDescent="0.2">
      <c r="A436" s="43">
        <v>357</v>
      </c>
      <c r="B436" s="26" t="s">
        <v>34</v>
      </c>
      <c r="C436" s="26">
        <v>2012</v>
      </c>
      <c r="D436" s="27">
        <v>14.5</v>
      </c>
      <c r="E436" s="27">
        <v>5.2</v>
      </c>
    </row>
    <row r="437" spans="1:5" ht="8.25" customHeight="1" x14ac:dyDescent="0.2">
      <c r="A437" s="43">
        <v>358</v>
      </c>
      <c r="B437" s="26" t="s">
        <v>35</v>
      </c>
      <c r="C437" s="26">
        <v>2012</v>
      </c>
      <c r="D437" s="27">
        <v>16.399999999999999</v>
      </c>
      <c r="E437" s="27">
        <v>7.8</v>
      </c>
    </row>
    <row r="438" spans="1:5" ht="8.25" customHeight="1" x14ac:dyDescent="0.2">
      <c r="A438" s="43">
        <v>359</v>
      </c>
      <c r="B438" s="26" t="s">
        <v>36</v>
      </c>
      <c r="C438" s="26">
        <v>2012</v>
      </c>
      <c r="D438" s="27">
        <v>19.100000000000001</v>
      </c>
      <c r="E438" s="27">
        <v>10.199999999999999</v>
      </c>
    </row>
    <row r="439" spans="1:5" ht="8.25" customHeight="1" x14ac:dyDescent="0.2">
      <c r="A439" s="43">
        <v>360</v>
      </c>
      <c r="B439" s="26" t="s">
        <v>37</v>
      </c>
      <c r="C439" s="26">
        <v>2012</v>
      </c>
      <c r="D439" s="27">
        <v>14.5</v>
      </c>
      <c r="E439" s="27">
        <v>5.3</v>
      </c>
    </row>
    <row r="440" spans="1:5" ht="8.25" customHeight="1" x14ac:dyDescent="0.2">
      <c r="A440" s="43">
        <v>361</v>
      </c>
      <c r="B440" s="26" t="s">
        <v>38</v>
      </c>
      <c r="C440" s="26">
        <v>2012</v>
      </c>
      <c r="D440" s="27">
        <v>23.4</v>
      </c>
      <c r="E440" s="27">
        <v>12.3</v>
      </c>
    </row>
    <row r="441" spans="1:5" ht="16.5" customHeight="1" x14ac:dyDescent="0.2">
      <c r="A441" s="44">
        <v>3</v>
      </c>
      <c r="B441" s="31" t="s">
        <v>39</v>
      </c>
      <c r="C441" s="31">
        <v>2012</v>
      </c>
      <c r="D441" s="33">
        <v>16.399999999999999</v>
      </c>
      <c r="E441" s="33">
        <v>8</v>
      </c>
    </row>
    <row r="442" spans="1:5" ht="8.25" customHeight="1" x14ac:dyDescent="0.2">
      <c r="A442" s="43">
        <v>401</v>
      </c>
      <c r="B442" s="26" t="s">
        <v>40</v>
      </c>
      <c r="C442" s="26">
        <v>2012</v>
      </c>
      <c r="D442" s="27">
        <v>33.6</v>
      </c>
      <c r="E442" s="27">
        <v>23.3</v>
      </c>
    </row>
    <row r="443" spans="1:5" ht="8.25" customHeight="1" x14ac:dyDescent="0.2">
      <c r="A443" s="43">
        <v>402</v>
      </c>
      <c r="B443" s="26" t="s">
        <v>41</v>
      </c>
      <c r="C443" s="26">
        <v>2012</v>
      </c>
      <c r="D443" s="27">
        <v>20.8</v>
      </c>
      <c r="E443" s="27">
        <v>12.3</v>
      </c>
    </row>
    <row r="444" spans="1:5" ht="8.25" customHeight="1" x14ac:dyDescent="0.2">
      <c r="A444" s="43">
        <v>403</v>
      </c>
      <c r="B444" s="26" t="s">
        <v>42</v>
      </c>
      <c r="C444" s="26">
        <v>2012</v>
      </c>
      <c r="D444" s="27">
        <v>27.2</v>
      </c>
      <c r="E444" s="27">
        <v>15.9</v>
      </c>
    </row>
    <row r="445" spans="1:5" ht="8.25" customHeight="1" x14ac:dyDescent="0.2">
      <c r="A445" s="43">
        <v>404</v>
      </c>
      <c r="B445" s="26" t="s">
        <v>43</v>
      </c>
      <c r="C445" s="26">
        <v>2012</v>
      </c>
      <c r="D445" s="27">
        <v>37.6</v>
      </c>
      <c r="E445" s="27">
        <v>22.5</v>
      </c>
    </row>
    <row r="446" spans="1:5" ht="8.25" customHeight="1" x14ac:dyDescent="0.2">
      <c r="A446" s="43">
        <v>405</v>
      </c>
      <c r="B446" s="26" t="s">
        <v>44</v>
      </c>
      <c r="C446" s="26">
        <v>2012</v>
      </c>
      <c r="D446" s="27">
        <v>26.8</v>
      </c>
      <c r="E446" s="27">
        <v>15.7</v>
      </c>
    </row>
    <row r="447" spans="1:5" ht="8.25" customHeight="1" x14ac:dyDescent="0.2">
      <c r="A447" s="43">
        <v>451</v>
      </c>
      <c r="B447" s="26" t="s">
        <v>45</v>
      </c>
      <c r="C447" s="26">
        <v>2012</v>
      </c>
      <c r="D447" s="27">
        <v>14.1</v>
      </c>
      <c r="E447" s="27">
        <v>7.1</v>
      </c>
    </row>
    <row r="448" spans="1:5" ht="8.25" customHeight="1" x14ac:dyDescent="0.2">
      <c r="A448" s="43">
        <v>452</v>
      </c>
      <c r="B448" s="26" t="s">
        <v>46</v>
      </c>
      <c r="C448" s="26">
        <v>2012</v>
      </c>
      <c r="D448" s="27">
        <v>12.8</v>
      </c>
      <c r="E448" s="27">
        <v>6.6</v>
      </c>
    </row>
    <row r="449" spans="1:5" ht="8.25" customHeight="1" x14ac:dyDescent="0.2">
      <c r="A449" s="43">
        <v>453</v>
      </c>
      <c r="B449" s="26" t="s">
        <v>47</v>
      </c>
      <c r="C449" s="26">
        <v>2012</v>
      </c>
      <c r="D449" s="27">
        <v>28.1</v>
      </c>
      <c r="E449" s="27">
        <v>13.4</v>
      </c>
    </row>
    <row r="450" spans="1:5" ht="8.25" customHeight="1" x14ac:dyDescent="0.2">
      <c r="A450" s="43">
        <v>454</v>
      </c>
      <c r="B450" s="26" t="s">
        <v>48</v>
      </c>
      <c r="C450" s="26">
        <v>2012</v>
      </c>
      <c r="D450" s="27">
        <v>19.600000000000001</v>
      </c>
      <c r="E450" s="27">
        <v>9.3000000000000007</v>
      </c>
    </row>
    <row r="451" spans="1:5" ht="8.25" customHeight="1" x14ac:dyDescent="0.2">
      <c r="A451" s="43">
        <v>455</v>
      </c>
      <c r="B451" s="26" t="s">
        <v>49</v>
      </c>
      <c r="C451" s="26">
        <v>2012</v>
      </c>
      <c r="D451" s="27">
        <v>11.7</v>
      </c>
      <c r="E451" s="27">
        <v>6.1</v>
      </c>
    </row>
    <row r="452" spans="1:5" ht="8.25" customHeight="1" x14ac:dyDescent="0.2">
      <c r="A452" s="43">
        <v>456</v>
      </c>
      <c r="B452" s="26" t="s">
        <v>50</v>
      </c>
      <c r="C452" s="26">
        <v>2012</v>
      </c>
      <c r="D452" s="27">
        <v>26.5</v>
      </c>
      <c r="E452" s="27">
        <v>15.5</v>
      </c>
    </row>
    <row r="453" spans="1:5" ht="8.25" customHeight="1" x14ac:dyDescent="0.2">
      <c r="A453" s="43">
        <v>457</v>
      </c>
      <c r="B453" s="26" t="s">
        <v>51</v>
      </c>
      <c r="C453" s="26">
        <v>2012</v>
      </c>
      <c r="D453" s="27">
        <v>13</v>
      </c>
      <c r="E453" s="27">
        <v>7</v>
      </c>
    </row>
    <row r="454" spans="1:5" ht="8.25" customHeight="1" x14ac:dyDescent="0.2">
      <c r="A454" s="43">
        <v>458</v>
      </c>
      <c r="B454" s="26" t="s">
        <v>52</v>
      </c>
      <c r="C454" s="26">
        <v>2012</v>
      </c>
      <c r="D454" s="27">
        <v>13.9</v>
      </c>
      <c r="E454" s="27">
        <v>8</v>
      </c>
    </row>
    <row r="455" spans="1:5" ht="8.25" customHeight="1" x14ac:dyDescent="0.2">
      <c r="A455" s="43">
        <v>459</v>
      </c>
      <c r="B455" s="26" t="s">
        <v>53</v>
      </c>
      <c r="C455" s="26">
        <v>2012</v>
      </c>
      <c r="D455" s="27">
        <v>24.3</v>
      </c>
      <c r="E455" s="27">
        <v>12.1</v>
      </c>
    </row>
    <row r="456" spans="1:5" ht="8.25" customHeight="1" x14ac:dyDescent="0.2">
      <c r="A456" s="43">
        <v>460</v>
      </c>
      <c r="B456" s="26" t="s">
        <v>54</v>
      </c>
      <c r="C456" s="26">
        <v>2012</v>
      </c>
      <c r="D456" s="27">
        <v>28.4</v>
      </c>
      <c r="E456" s="27">
        <v>15.4</v>
      </c>
    </row>
    <row r="457" spans="1:5" ht="8.25" customHeight="1" x14ac:dyDescent="0.2">
      <c r="A457" s="43">
        <v>461</v>
      </c>
      <c r="B457" s="26" t="s">
        <v>55</v>
      </c>
      <c r="C457" s="26">
        <v>2012</v>
      </c>
      <c r="D457" s="27">
        <v>20.7</v>
      </c>
      <c r="E457" s="27">
        <v>12</v>
      </c>
    </row>
    <row r="458" spans="1:5" ht="8.25" customHeight="1" x14ac:dyDescent="0.2">
      <c r="A458" s="43">
        <v>462</v>
      </c>
      <c r="B458" s="26" t="s">
        <v>56</v>
      </c>
      <c r="C458" s="26">
        <v>2012</v>
      </c>
      <c r="D458" s="27">
        <v>9.8000000000000007</v>
      </c>
      <c r="E458" s="27">
        <v>6.2</v>
      </c>
    </row>
    <row r="459" spans="1:5" ht="16.5" customHeight="1" x14ac:dyDescent="0.2">
      <c r="A459" s="44">
        <v>4</v>
      </c>
      <c r="B459" s="31" t="s">
        <v>57</v>
      </c>
      <c r="C459" s="31">
        <v>2012</v>
      </c>
      <c r="D459" s="33">
        <v>22.2</v>
      </c>
      <c r="E459" s="33">
        <v>12</v>
      </c>
    </row>
    <row r="460" spans="1:5" ht="16.5" customHeight="1" x14ac:dyDescent="0.2">
      <c r="A460" s="44">
        <v>0</v>
      </c>
      <c r="B460" s="31" t="s">
        <v>58</v>
      </c>
      <c r="C460" s="31">
        <v>2012</v>
      </c>
      <c r="D460" s="33">
        <v>22.8</v>
      </c>
      <c r="E460" s="33">
        <v>12.6</v>
      </c>
    </row>
    <row r="461" spans="1:5" ht="8.25" customHeight="1" x14ac:dyDescent="0.2">
      <c r="A461" s="43">
        <v>101</v>
      </c>
      <c r="B461" s="26" t="s">
        <v>2</v>
      </c>
      <c r="C461" s="26">
        <v>2011</v>
      </c>
      <c r="D461" s="27">
        <v>28</v>
      </c>
      <c r="E461" s="27">
        <v>15.7</v>
      </c>
    </row>
    <row r="462" spans="1:5" ht="8.25" customHeight="1" x14ac:dyDescent="0.2">
      <c r="A462" s="43">
        <v>102</v>
      </c>
      <c r="B462" s="26" t="s">
        <v>3</v>
      </c>
      <c r="C462" s="26">
        <v>2011</v>
      </c>
      <c r="D462" s="27">
        <v>40.799999999999997</v>
      </c>
      <c r="E462" s="27">
        <v>25.5</v>
      </c>
    </row>
    <row r="463" spans="1:5" ht="8.25" customHeight="1" x14ac:dyDescent="0.2">
      <c r="A463" s="43">
        <v>103</v>
      </c>
      <c r="B463" s="26" t="s">
        <v>4</v>
      </c>
      <c r="C463" s="26">
        <v>2011</v>
      </c>
      <c r="D463" s="27">
        <v>34.9</v>
      </c>
      <c r="E463" s="27">
        <v>18.3</v>
      </c>
    </row>
    <row r="464" spans="1:5" ht="8.25" customHeight="1" x14ac:dyDescent="0.2">
      <c r="A464" s="43">
        <v>151</v>
      </c>
      <c r="B464" s="26" t="s">
        <v>5</v>
      </c>
      <c r="C464" s="26">
        <v>2011</v>
      </c>
      <c r="D464" s="27">
        <v>15.9</v>
      </c>
      <c r="E464" s="27">
        <v>10.199999999999999</v>
      </c>
    </row>
    <row r="465" spans="1:5" ht="8.25" customHeight="1" x14ac:dyDescent="0.2">
      <c r="A465" s="43">
        <v>152</v>
      </c>
      <c r="B465" s="26" t="s">
        <v>6</v>
      </c>
      <c r="C465" s="26">
        <v>2011</v>
      </c>
      <c r="D465" s="27">
        <v>22.8</v>
      </c>
      <c r="E465" s="27">
        <v>13.6</v>
      </c>
    </row>
    <row r="466" spans="1:5" ht="8.25" customHeight="1" x14ac:dyDescent="0.2">
      <c r="A466" s="43">
        <v>152012</v>
      </c>
      <c r="B466" s="26" t="s">
        <v>7</v>
      </c>
      <c r="C466" s="26">
        <v>2011</v>
      </c>
      <c r="D466" s="27">
        <v>32.299999999999997</v>
      </c>
      <c r="E466" s="27">
        <v>20.6</v>
      </c>
    </row>
    <row r="467" spans="1:5" ht="8.25" customHeight="1" x14ac:dyDescent="0.2">
      <c r="A467" s="43" t="s">
        <v>147</v>
      </c>
      <c r="B467" s="26" t="s">
        <v>8</v>
      </c>
      <c r="C467" s="26">
        <v>2011</v>
      </c>
      <c r="D467" s="27">
        <v>13.7</v>
      </c>
      <c r="E467" s="27">
        <v>6.8</v>
      </c>
    </row>
    <row r="468" spans="1:5" ht="8.25" customHeight="1" x14ac:dyDescent="0.2">
      <c r="A468" s="43">
        <v>153</v>
      </c>
      <c r="B468" s="26" t="s">
        <v>9</v>
      </c>
      <c r="C468" s="26">
        <v>2011</v>
      </c>
      <c r="D468" s="27">
        <v>17.899999999999999</v>
      </c>
      <c r="E468" s="27">
        <v>9.6</v>
      </c>
    </row>
    <row r="469" spans="1:5" ht="8.25" customHeight="1" x14ac:dyDescent="0.2">
      <c r="A469" s="43">
        <v>154</v>
      </c>
      <c r="B469" s="26" t="s">
        <v>10</v>
      </c>
      <c r="C469" s="26">
        <v>2011</v>
      </c>
      <c r="D469" s="27">
        <v>12.1</v>
      </c>
      <c r="E469" s="27">
        <v>4.5999999999999996</v>
      </c>
    </row>
    <row r="470" spans="1:5" ht="8.25" customHeight="1" x14ac:dyDescent="0.2">
      <c r="A470" s="43">
        <v>155</v>
      </c>
      <c r="B470" s="26" t="s">
        <v>11</v>
      </c>
      <c r="C470" s="26">
        <v>2011</v>
      </c>
      <c r="D470" s="27">
        <v>15.4</v>
      </c>
      <c r="E470" s="27">
        <v>10</v>
      </c>
    </row>
    <row r="471" spans="1:5" ht="8.25" customHeight="1" x14ac:dyDescent="0.2">
      <c r="A471" s="43">
        <v>156</v>
      </c>
      <c r="B471" s="26" t="s">
        <v>12</v>
      </c>
      <c r="C471" s="26">
        <v>2011</v>
      </c>
      <c r="D471" s="27">
        <v>15.7</v>
      </c>
      <c r="E471" s="27">
        <v>7.9</v>
      </c>
    </row>
    <row r="472" spans="1:5" ht="8.25" customHeight="1" x14ac:dyDescent="0.2">
      <c r="A472" s="43">
        <v>157</v>
      </c>
      <c r="B472" s="26" t="s">
        <v>13</v>
      </c>
      <c r="C472" s="26">
        <v>2011</v>
      </c>
      <c r="D472" s="27">
        <v>17.8</v>
      </c>
      <c r="E472" s="27">
        <v>10.9</v>
      </c>
    </row>
    <row r="473" spans="1:5" ht="8.25" customHeight="1" x14ac:dyDescent="0.2">
      <c r="A473" s="43">
        <v>158</v>
      </c>
      <c r="B473" s="26" t="s">
        <v>14</v>
      </c>
      <c r="C473" s="26">
        <v>2011</v>
      </c>
      <c r="D473" s="27">
        <v>12.6</v>
      </c>
      <c r="E473" s="27">
        <v>5.7</v>
      </c>
    </row>
    <row r="474" spans="1:5" ht="16.5" customHeight="1" x14ac:dyDescent="0.2">
      <c r="A474" s="43">
        <v>1</v>
      </c>
      <c r="B474" s="31" t="s">
        <v>15</v>
      </c>
      <c r="C474" s="31">
        <v>2011</v>
      </c>
      <c r="D474" s="33">
        <v>21.9</v>
      </c>
      <c r="E474" s="33">
        <v>12.5</v>
      </c>
    </row>
    <row r="475" spans="1:5" ht="8.25" customHeight="1" x14ac:dyDescent="0.2">
      <c r="A475" s="43">
        <v>241</v>
      </c>
      <c r="B475" s="26" t="s">
        <v>16</v>
      </c>
      <c r="C475" s="26">
        <v>2011</v>
      </c>
      <c r="D475" s="27">
        <v>34</v>
      </c>
      <c r="E475" s="27">
        <v>20.9</v>
      </c>
    </row>
    <row r="476" spans="1:5" ht="8.25" customHeight="1" x14ac:dyDescent="0.2">
      <c r="A476" s="43">
        <v>241001</v>
      </c>
      <c r="B476" s="26" t="s">
        <v>17</v>
      </c>
      <c r="C476" s="26">
        <v>2011</v>
      </c>
      <c r="D476" s="27">
        <v>45</v>
      </c>
      <c r="E476" s="27">
        <v>30.1</v>
      </c>
    </row>
    <row r="477" spans="1:5" ht="8.25" customHeight="1" x14ac:dyDescent="0.2">
      <c r="A477" s="43" t="s">
        <v>144</v>
      </c>
      <c r="B477" s="26" t="s">
        <v>18</v>
      </c>
      <c r="C477" s="26">
        <v>2011</v>
      </c>
      <c r="D477" s="27">
        <v>24.6</v>
      </c>
      <c r="E477" s="27">
        <v>13</v>
      </c>
    </row>
    <row r="478" spans="1:5" ht="8.25" customHeight="1" x14ac:dyDescent="0.2">
      <c r="A478" s="43">
        <v>251</v>
      </c>
      <c r="B478" s="26" t="s">
        <v>19</v>
      </c>
      <c r="C478" s="26">
        <v>2011</v>
      </c>
      <c r="D478" s="27">
        <v>15.4</v>
      </c>
      <c r="E478" s="27">
        <v>9.6999999999999993</v>
      </c>
    </row>
    <row r="479" spans="1:5" ht="8.25" customHeight="1" x14ac:dyDescent="0.2">
      <c r="A479" s="43">
        <v>252</v>
      </c>
      <c r="B479" s="26" t="s">
        <v>20</v>
      </c>
      <c r="C479" s="26">
        <v>2011</v>
      </c>
      <c r="D479" s="27">
        <v>22.7</v>
      </c>
      <c r="E479" s="27">
        <v>11.4</v>
      </c>
    </row>
    <row r="480" spans="1:5" ht="8.25" customHeight="1" x14ac:dyDescent="0.2">
      <c r="A480" s="43">
        <v>254</v>
      </c>
      <c r="B480" s="26" t="s">
        <v>21</v>
      </c>
      <c r="C480" s="26">
        <v>2011</v>
      </c>
      <c r="D480" s="27">
        <v>21.4</v>
      </c>
      <c r="E480" s="27">
        <v>11.8</v>
      </c>
    </row>
    <row r="481" spans="1:5" ht="8.25" customHeight="1" x14ac:dyDescent="0.2">
      <c r="A481" s="43">
        <v>244021</v>
      </c>
      <c r="B481" s="26" t="s">
        <v>22</v>
      </c>
      <c r="C481" s="26">
        <v>2011</v>
      </c>
      <c r="D481" s="27">
        <v>34</v>
      </c>
      <c r="E481" s="27">
        <v>21.3</v>
      </c>
    </row>
    <row r="482" spans="1:5" ht="8.25" customHeight="1" x14ac:dyDescent="0.2">
      <c r="A482" s="43" t="s">
        <v>145</v>
      </c>
      <c r="B482" s="26" t="s">
        <v>23</v>
      </c>
      <c r="C482" s="26">
        <v>2011</v>
      </c>
      <c r="D482" s="27">
        <v>13.8</v>
      </c>
      <c r="E482" s="27">
        <v>6.2</v>
      </c>
    </row>
    <row r="483" spans="1:5" ht="8.25" customHeight="1" x14ac:dyDescent="0.2">
      <c r="A483" s="43">
        <v>255</v>
      </c>
      <c r="B483" s="26" t="s">
        <v>24</v>
      </c>
      <c r="C483" s="26">
        <v>2011</v>
      </c>
      <c r="D483" s="27">
        <v>21.1</v>
      </c>
      <c r="E483" s="27">
        <v>9.3000000000000007</v>
      </c>
    </row>
    <row r="484" spans="1:5" ht="8.25" customHeight="1" x14ac:dyDescent="0.2">
      <c r="A484" s="43">
        <v>256</v>
      </c>
      <c r="B484" s="26" t="s">
        <v>25</v>
      </c>
      <c r="C484" s="26">
        <v>2011</v>
      </c>
      <c r="D484" s="27">
        <v>23.8</v>
      </c>
      <c r="E484" s="27">
        <v>10.1</v>
      </c>
    </row>
    <row r="485" spans="1:5" ht="8.25" customHeight="1" x14ac:dyDescent="0.2">
      <c r="A485" s="43">
        <v>257</v>
      </c>
      <c r="B485" s="26" t="s">
        <v>26</v>
      </c>
      <c r="C485" s="26">
        <v>2011</v>
      </c>
      <c r="D485" s="27">
        <v>20.9</v>
      </c>
      <c r="E485" s="27">
        <v>9.6999999999999993</v>
      </c>
    </row>
    <row r="486" spans="1:5" ht="16.5" customHeight="1" x14ac:dyDescent="0.2">
      <c r="A486" s="44">
        <v>2</v>
      </c>
      <c r="B486" s="32" t="s">
        <v>27</v>
      </c>
      <c r="C486" s="32">
        <v>2011</v>
      </c>
      <c r="D486" s="35">
        <v>28</v>
      </c>
      <c r="E486" s="35">
        <v>16.3</v>
      </c>
    </row>
    <row r="487" spans="1:5" ht="8.25" customHeight="1" x14ac:dyDescent="0.2">
      <c r="A487" s="43">
        <v>351</v>
      </c>
      <c r="B487" s="26" t="s">
        <v>28</v>
      </c>
      <c r="C487" s="26">
        <v>2011</v>
      </c>
      <c r="D487" s="27">
        <v>16.5</v>
      </c>
      <c r="E487" s="27">
        <v>7.8</v>
      </c>
    </row>
    <row r="488" spans="1:5" ht="8.25" customHeight="1" x14ac:dyDescent="0.2">
      <c r="A488" s="43">
        <v>352</v>
      </c>
      <c r="B488" s="26" t="s">
        <v>29</v>
      </c>
      <c r="C488" s="26">
        <v>2011</v>
      </c>
      <c r="D488" s="27">
        <v>15.5</v>
      </c>
      <c r="E488" s="27">
        <v>8.4</v>
      </c>
    </row>
    <row r="489" spans="1:5" ht="8.25" customHeight="1" x14ac:dyDescent="0.2">
      <c r="A489" s="43">
        <v>353</v>
      </c>
      <c r="B489" s="26" t="s">
        <v>30</v>
      </c>
      <c r="C489" s="26">
        <v>2011</v>
      </c>
      <c r="D489" s="27">
        <v>16.8</v>
      </c>
      <c r="E489" s="27">
        <v>8.9</v>
      </c>
    </row>
    <row r="490" spans="1:5" ht="8.25" customHeight="1" x14ac:dyDescent="0.2">
      <c r="A490" s="43">
        <v>354</v>
      </c>
      <c r="B490" s="26" t="s">
        <v>31</v>
      </c>
      <c r="C490" s="26">
        <v>2011</v>
      </c>
      <c r="D490" s="27">
        <v>9.6999999999999993</v>
      </c>
      <c r="E490" s="27">
        <v>6.1</v>
      </c>
    </row>
    <row r="491" spans="1:5" ht="8.25" customHeight="1" x14ac:dyDescent="0.2">
      <c r="A491" s="43">
        <v>355</v>
      </c>
      <c r="B491" s="26" t="s">
        <v>32</v>
      </c>
      <c r="C491" s="26">
        <v>2011</v>
      </c>
      <c r="D491" s="27">
        <v>17</v>
      </c>
      <c r="E491" s="27">
        <v>9.3000000000000007</v>
      </c>
    </row>
    <row r="492" spans="1:5" ht="8.25" customHeight="1" x14ac:dyDescent="0.2">
      <c r="A492" s="43">
        <v>356</v>
      </c>
      <c r="B492" s="26" t="s">
        <v>33</v>
      </c>
      <c r="C492" s="26">
        <v>2011</v>
      </c>
      <c r="D492" s="27">
        <v>12.5</v>
      </c>
      <c r="E492" s="27">
        <v>6.6</v>
      </c>
    </row>
    <row r="493" spans="1:5" ht="8.25" customHeight="1" x14ac:dyDescent="0.2">
      <c r="A493" s="43">
        <v>357</v>
      </c>
      <c r="B493" s="26" t="s">
        <v>34</v>
      </c>
      <c r="C493" s="26">
        <v>2011</v>
      </c>
      <c r="D493" s="27">
        <v>14.6</v>
      </c>
      <c r="E493" s="27">
        <v>6</v>
      </c>
    </row>
    <row r="494" spans="1:5" ht="8.25" customHeight="1" x14ac:dyDescent="0.2">
      <c r="A494" s="43">
        <v>358</v>
      </c>
      <c r="B494" s="26" t="s">
        <v>35</v>
      </c>
      <c r="C494" s="26">
        <v>2011</v>
      </c>
      <c r="D494" s="27">
        <v>15.9</v>
      </c>
      <c r="E494" s="27">
        <v>8.6</v>
      </c>
    </row>
    <row r="495" spans="1:5" ht="8.25" customHeight="1" x14ac:dyDescent="0.2">
      <c r="A495" s="43">
        <v>359</v>
      </c>
      <c r="B495" s="26" t="s">
        <v>36</v>
      </c>
      <c r="C495" s="26">
        <v>2011</v>
      </c>
      <c r="D495" s="27">
        <v>18.7</v>
      </c>
      <c r="E495" s="27">
        <v>9.9</v>
      </c>
    </row>
    <row r="496" spans="1:5" ht="8.25" customHeight="1" x14ac:dyDescent="0.2">
      <c r="A496" s="43">
        <v>360</v>
      </c>
      <c r="B496" s="26" t="s">
        <v>37</v>
      </c>
      <c r="C496" s="26">
        <v>2011</v>
      </c>
      <c r="D496" s="27">
        <v>14.9</v>
      </c>
      <c r="E496" s="27">
        <v>6.1</v>
      </c>
    </row>
    <row r="497" spans="1:5" ht="8.25" customHeight="1" x14ac:dyDescent="0.2">
      <c r="A497" s="43">
        <v>361</v>
      </c>
      <c r="B497" s="26" t="s">
        <v>38</v>
      </c>
      <c r="C497" s="26">
        <v>2011</v>
      </c>
      <c r="D497" s="27">
        <v>22.8</v>
      </c>
      <c r="E497" s="27">
        <v>11.8</v>
      </c>
    </row>
    <row r="498" spans="1:5" ht="16.5" customHeight="1" x14ac:dyDescent="0.2">
      <c r="A498" s="44">
        <v>3</v>
      </c>
      <c r="B498" s="31" t="s">
        <v>39</v>
      </c>
      <c r="C498" s="31">
        <v>2011</v>
      </c>
      <c r="D498" s="33">
        <v>16.5</v>
      </c>
      <c r="E498" s="33">
        <v>8.5</v>
      </c>
    </row>
    <row r="499" spans="1:5" ht="8.25" customHeight="1" x14ac:dyDescent="0.2">
      <c r="A499" s="43">
        <v>401</v>
      </c>
      <c r="B499" s="26" t="s">
        <v>40</v>
      </c>
      <c r="C499" s="26">
        <v>2011</v>
      </c>
      <c r="D499" s="27">
        <v>42.2</v>
      </c>
      <c r="E499" s="27">
        <v>28.5</v>
      </c>
    </row>
    <row r="500" spans="1:5" ht="8.25" customHeight="1" x14ac:dyDescent="0.2">
      <c r="A500" s="43">
        <v>402</v>
      </c>
      <c r="B500" s="26" t="s">
        <v>41</v>
      </c>
      <c r="C500" s="26">
        <v>2011</v>
      </c>
      <c r="D500" s="27">
        <v>21.2</v>
      </c>
      <c r="E500" s="27">
        <v>13.4</v>
      </c>
    </row>
    <row r="501" spans="1:5" ht="8.25" customHeight="1" x14ac:dyDescent="0.2">
      <c r="A501" s="43">
        <v>403</v>
      </c>
      <c r="B501" s="26" t="s">
        <v>42</v>
      </c>
      <c r="C501" s="26">
        <v>2011</v>
      </c>
      <c r="D501" s="27">
        <v>26.9</v>
      </c>
      <c r="E501" s="27">
        <v>16.899999999999999</v>
      </c>
    </row>
    <row r="502" spans="1:5" ht="8.25" customHeight="1" x14ac:dyDescent="0.2">
      <c r="A502" s="43">
        <v>404</v>
      </c>
      <c r="B502" s="26" t="s">
        <v>43</v>
      </c>
      <c r="C502" s="26">
        <v>2011</v>
      </c>
      <c r="D502" s="27">
        <v>38.1</v>
      </c>
      <c r="E502" s="27">
        <v>22.6</v>
      </c>
    </row>
    <row r="503" spans="1:5" ht="8.25" customHeight="1" x14ac:dyDescent="0.2">
      <c r="A503" s="43">
        <v>405</v>
      </c>
      <c r="B503" s="26" t="s">
        <v>44</v>
      </c>
      <c r="C503" s="26">
        <v>2011</v>
      </c>
      <c r="D503" s="27">
        <v>29</v>
      </c>
      <c r="E503" s="27">
        <v>13.9</v>
      </c>
    </row>
    <row r="504" spans="1:5" ht="8.25" customHeight="1" x14ac:dyDescent="0.2">
      <c r="A504" s="43">
        <v>451</v>
      </c>
      <c r="B504" s="26" t="s">
        <v>45</v>
      </c>
      <c r="C504" s="26">
        <v>2011</v>
      </c>
      <c r="D504" s="27">
        <v>14</v>
      </c>
      <c r="E504" s="27">
        <v>7.4</v>
      </c>
    </row>
    <row r="505" spans="1:5" ht="8.25" customHeight="1" x14ac:dyDescent="0.2">
      <c r="A505" s="43">
        <v>452</v>
      </c>
      <c r="B505" s="26" t="s">
        <v>46</v>
      </c>
      <c r="C505" s="26">
        <v>2011</v>
      </c>
      <c r="D505" s="27">
        <v>13.4</v>
      </c>
      <c r="E505" s="27">
        <v>7.6</v>
      </c>
    </row>
    <row r="506" spans="1:5" ht="8.25" customHeight="1" x14ac:dyDescent="0.2">
      <c r="A506" s="43">
        <v>453</v>
      </c>
      <c r="B506" s="26" t="s">
        <v>47</v>
      </c>
      <c r="C506" s="26">
        <v>2011</v>
      </c>
      <c r="D506" s="27">
        <v>27.4</v>
      </c>
      <c r="E506" s="27">
        <v>13.1</v>
      </c>
    </row>
    <row r="507" spans="1:5" ht="8.25" customHeight="1" x14ac:dyDescent="0.2">
      <c r="A507" s="43">
        <v>454</v>
      </c>
      <c r="B507" s="26" t="s">
        <v>48</v>
      </c>
      <c r="C507" s="26">
        <v>2011</v>
      </c>
      <c r="D507" s="27">
        <v>17.8</v>
      </c>
      <c r="E507" s="27">
        <v>9.3000000000000007</v>
      </c>
    </row>
    <row r="508" spans="1:5" ht="8.25" customHeight="1" x14ac:dyDescent="0.2">
      <c r="A508" s="43">
        <v>455</v>
      </c>
      <c r="B508" s="26" t="s">
        <v>49</v>
      </c>
      <c r="C508" s="26">
        <v>2011</v>
      </c>
      <c r="D508" s="27">
        <v>11.5</v>
      </c>
      <c r="E508" s="27">
        <v>5.5</v>
      </c>
    </row>
    <row r="509" spans="1:5" ht="8.25" customHeight="1" x14ac:dyDescent="0.2">
      <c r="A509" s="43">
        <v>456</v>
      </c>
      <c r="B509" s="26" t="s">
        <v>50</v>
      </c>
      <c r="C509" s="26">
        <v>2011</v>
      </c>
      <c r="D509" s="27">
        <v>26.3</v>
      </c>
      <c r="E509" s="27">
        <v>15.6</v>
      </c>
    </row>
    <row r="510" spans="1:5" ht="8.25" customHeight="1" x14ac:dyDescent="0.2">
      <c r="A510" s="43">
        <v>457</v>
      </c>
      <c r="B510" s="26" t="s">
        <v>51</v>
      </c>
      <c r="C510" s="26">
        <v>2011</v>
      </c>
      <c r="D510" s="27">
        <v>13.5</v>
      </c>
      <c r="E510" s="27">
        <v>5.6</v>
      </c>
    </row>
    <row r="511" spans="1:5" ht="8.25" customHeight="1" x14ac:dyDescent="0.2">
      <c r="A511" s="43">
        <v>458</v>
      </c>
      <c r="B511" s="26" t="s">
        <v>52</v>
      </c>
      <c r="C511" s="26">
        <v>2011</v>
      </c>
      <c r="D511" s="27">
        <v>14.8</v>
      </c>
      <c r="E511" s="27">
        <v>8.9</v>
      </c>
    </row>
    <row r="512" spans="1:5" ht="8.25" customHeight="1" x14ac:dyDescent="0.2">
      <c r="A512" s="43">
        <v>459</v>
      </c>
      <c r="B512" s="26" t="s">
        <v>53</v>
      </c>
      <c r="C512" s="26">
        <v>2011</v>
      </c>
      <c r="D512" s="27">
        <v>24.4</v>
      </c>
      <c r="E512" s="27">
        <v>11.8</v>
      </c>
    </row>
    <row r="513" spans="1:5" ht="8.25" customHeight="1" x14ac:dyDescent="0.2">
      <c r="A513" s="43">
        <v>460</v>
      </c>
      <c r="B513" s="26" t="s">
        <v>54</v>
      </c>
      <c r="C513" s="26">
        <v>2011</v>
      </c>
      <c r="D513" s="27">
        <v>28</v>
      </c>
      <c r="E513" s="27">
        <v>15.6</v>
      </c>
    </row>
    <row r="514" spans="1:5" ht="8.25" customHeight="1" x14ac:dyDescent="0.2">
      <c r="A514" s="43">
        <v>461</v>
      </c>
      <c r="B514" s="26" t="s">
        <v>55</v>
      </c>
      <c r="C514" s="26">
        <v>2011</v>
      </c>
      <c r="D514" s="27">
        <v>21.2</v>
      </c>
      <c r="E514" s="27">
        <v>12.1</v>
      </c>
    </row>
    <row r="515" spans="1:5" ht="8.25" customHeight="1" x14ac:dyDescent="0.2">
      <c r="A515" s="43">
        <v>462</v>
      </c>
      <c r="B515" s="26" t="s">
        <v>56</v>
      </c>
      <c r="C515" s="26">
        <v>2011</v>
      </c>
      <c r="D515" s="27">
        <v>8.9</v>
      </c>
      <c r="E515" s="27">
        <v>5.4</v>
      </c>
    </row>
    <row r="516" spans="1:5" ht="16.5" customHeight="1" x14ac:dyDescent="0.2">
      <c r="A516" s="44">
        <v>4</v>
      </c>
      <c r="B516" s="31" t="s">
        <v>57</v>
      </c>
      <c r="C516" s="31">
        <v>2011</v>
      </c>
      <c r="D516" s="33">
        <v>22.3</v>
      </c>
      <c r="E516" s="33">
        <v>12.2</v>
      </c>
    </row>
    <row r="517" spans="1:5" ht="16.5" customHeight="1" x14ac:dyDescent="0.2">
      <c r="A517" s="44">
        <v>0</v>
      </c>
      <c r="B517" s="31" t="s">
        <v>58</v>
      </c>
      <c r="C517" s="31">
        <v>2011</v>
      </c>
      <c r="D517" s="33">
        <v>22.4</v>
      </c>
      <c r="E517" s="33">
        <v>12.5</v>
      </c>
    </row>
    <row r="518" spans="1:5" ht="8.25" customHeight="1" x14ac:dyDescent="0.2">
      <c r="A518" s="43">
        <v>101</v>
      </c>
      <c r="B518" s="26" t="s">
        <v>2</v>
      </c>
      <c r="C518" s="26">
        <v>2010</v>
      </c>
      <c r="D518" s="27">
        <v>27.1</v>
      </c>
      <c r="E518" s="27">
        <v>14.2</v>
      </c>
    </row>
    <row r="519" spans="1:5" ht="8.25" customHeight="1" x14ac:dyDescent="0.2">
      <c r="A519" s="43">
        <v>102</v>
      </c>
      <c r="B519" s="26" t="s">
        <v>3</v>
      </c>
      <c r="C519" s="26">
        <v>2010</v>
      </c>
      <c r="D519" s="27">
        <v>40</v>
      </c>
      <c r="E519" s="27">
        <v>26.1</v>
      </c>
    </row>
    <row r="520" spans="1:5" ht="8.25" customHeight="1" x14ac:dyDescent="0.2">
      <c r="A520" s="43">
        <v>103</v>
      </c>
      <c r="B520" s="26" t="s">
        <v>4</v>
      </c>
      <c r="C520" s="26">
        <v>2010</v>
      </c>
      <c r="D520" s="27">
        <v>34.1</v>
      </c>
      <c r="E520" s="27">
        <v>17.5</v>
      </c>
    </row>
    <row r="521" spans="1:5" ht="8.25" customHeight="1" x14ac:dyDescent="0.2">
      <c r="A521" s="43">
        <v>151</v>
      </c>
      <c r="B521" s="26" t="s">
        <v>5</v>
      </c>
      <c r="C521" s="26">
        <v>2010</v>
      </c>
      <c r="D521" s="27">
        <v>14</v>
      </c>
      <c r="E521" s="27">
        <v>8.6999999999999993</v>
      </c>
    </row>
    <row r="522" spans="1:5" ht="8.25" customHeight="1" x14ac:dyDescent="0.2">
      <c r="A522" s="43">
        <v>152</v>
      </c>
      <c r="B522" s="26" t="s">
        <v>6</v>
      </c>
      <c r="C522" s="26">
        <v>2010</v>
      </c>
      <c r="D522" s="27">
        <v>22.2</v>
      </c>
      <c r="E522" s="27">
        <v>12.4</v>
      </c>
    </row>
    <row r="523" spans="1:5" ht="8.25" customHeight="1" x14ac:dyDescent="0.2">
      <c r="A523" s="43">
        <v>152012</v>
      </c>
      <c r="B523" s="26" t="s">
        <v>7</v>
      </c>
      <c r="C523" s="26">
        <v>2010</v>
      </c>
      <c r="D523" s="27">
        <v>31.7</v>
      </c>
      <c r="E523" s="27">
        <v>18.600000000000001</v>
      </c>
    </row>
    <row r="524" spans="1:5" ht="8.25" customHeight="1" x14ac:dyDescent="0.2">
      <c r="A524" s="43" t="s">
        <v>147</v>
      </c>
      <c r="B524" s="26" t="s">
        <v>8</v>
      </c>
      <c r="C524" s="26">
        <v>2010</v>
      </c>
      <c r="D524" s="27">
        <v>13.3</v>
      </c>
      <c r="E524" s="27">
        <v>6.5</v>
      </c>
    </row>
    <row r="525" spans="1:5" ht="8.25" customHeight="1" x14ac:dyDescent="0.2">
      <c r="A525" s="43">
        <v>153</v>
      </c>
      <c r="B525" s="26" t="s">
        <v>9</v>
      </c>
      <c r="C525" s="26">
        <v>2010</v>
      </c>
      <c r="D525" s="27">
        <v>17.399999999999999</v>
      </c>
      <c r="E525" s="27">
        <v>8.6</v>
      </c>
    </row>
    <row r="526" spans="1:5" ht="8.25" customHeight="1" x14ac:dyDescent="0.2">
      <c r="A526" s="43">
        <v>154</v>
      </c>
      <c r="B526" s="26" t="s">
        <v>10</v>
      </c>
      <c r="C526" s="26">
        <v>2010</v>
      </c>
      <c r="D526" s="27">
        <v>11.4</v>
      </c>
      <c r="E526" s="27">
        <v>5.3</v>
      </c>
    </row>
    <row r="527" spans="1:5" ht="8.25" customHeight="1" x14ac:dyDescent="0.2">
      <c r="A527" s="43">
        <v>155</v>
      </c>
      <c r="B527" s="26" t="s">
        <v>11</v>
      </c>
      <c r="C527" s="26">
        <v>2010</v>
      </c>
      <c r="D527" s="27">
        <v>15.5</v>
      </c>
      <c r="E527" s="27">
        <v>9</v>
      </c>
    </row>
    <row r="528" spans="1:5" ht="8.25" customHeight="1" x14ac:dyDescent="0.2">
      <c r="A528" s="43">
        <v>156</v>
      </c>
      <c r="B528" s="26" t="s">
        <v>12</v>
      </c>
      <c r="C528" s="26">
        <v>2010</v>
      </c>
      <c r="D528" s="27">
        <v>15</v>
      </c>
      <c r="E528" s="27">
        <v>7.3</v>
      </c>
    </row>
    <row r="529" spans="1:5" ht="8.25" customHeight="1" x14ac:dyDescent="0.2">
      <c r="A529" s="43">
        <v>157</v>
      </c>
      <c r="B529" s="26" t="s">
        <v>13</v>
      </c>
      <c r="C529" s="26">
        <v>2010</v>
      </c>
      <c r="D529" s="27">
        <v>18.100000000000001</v>
      </c>
      <c r="E529" s="27">
        <v>9.9</v>
      </c>
    </row>
    <row r="530" spans="1:5" ht="8.25" customHeight="1" x14ac:dyDescent="0.2">
      <c r="A530" s="43">
        <v>158</v>
      </c>
      <c r="B530" s="26" t="s">
        <v>14</v>
      </c>
      <c r="C530" s="26">
        <v>2010</v>
      </c>
      <c r="D530" s="27">
        <v>12.3</v>
      </c>
      <c r="E530" s="27">
        <v>5.9</v>
      </c>
    </row>
    <row r="531" spans="1:5" ht="16.5" customHeight="1" x14ac:dyDescent="0.2">
      <c r="A531" s="43">
        <v>1</v>
      </c>
      <c r="B531" s="31" t="s">
        <v>15</v>
      </c>
      <c r="C531" s="31">
        <v>2010</v>
      </c>
      <c r="D531" s="33">
        <v>21.1</v>
      </c>
      <c r="E531" s="33">
        <v>11.6</v>
      </c>
    </row>
    <row r="532" spans="1:5" ht="8.25" customHeight="1" x14ac:dyDescent="0.2">
      <c r="A532" s="43">
        <v>241</v>
      </c>
      <c r="B532" s="26" t="s">
        <v>16</v>
      </c>
      <c r="C532" s="26">
        <v>2010</v>
      </c>
      <c r="D532" s="27">
        <v>33.6</v>
      </c>
      <c r="E532" s="27">
        <v>21.1</v>
      </c>
    </row>
    <row r="533" spans="1:5" ht="8.25" customHeight="1" x14ac:dyDescent="0.2">
      <c r="A533" s="43">
        <v>241001</v>
      </c>
      <c r="B533" s="26" t="s">
        <v>17</v>
      </c>
      <c r="C533" s="26">
        <v>2010</v>
      </c>
      <c r="D533" s="27">
        <v>44.4</v>
      </c>
      <c r="E533" s="27">
        <v>30</v>
      </c>
    </row>
    <row r="534" spans="1:5" ht="8.25" customHeight="1" x14ac:dyDescent="0.2">
      <c r="A534" s="43" t="s">
        <v>144</v>
      </c>
      <c r="B534" s="26" t="s">
        <v>18</v>
      </c>
      <c r="C534" s="26">
        <v>2010</v>
      </c>
      <c r="D534" s="27">
        <v>24.4</v>
      </c>
      <c r="E534" s="27">
        <v>13.5</v>
      </c>
    </row>
    <row r="535" spans="1:5" ht="8.25" customHeight="1" x14ac:dyDescent="0.2">
      <c r="A535" s="43">
        <v>251</v>
      </c>
      <c r="B535" s="26" t="s">
        <v>19</v>
      </c>
      <c r="C535" s="26">
        <v>2010</v>
      </c>
      <c r="D535" s="27">
        <v>16.8</v>
      </c>
      <c r="E535" s="27">
        <v>9.5</v>
      </c>
    </row>
    <row r="536" spans="1:5" ht="8.25" customHeight="1" x14ac:dyDescent="0.2">
      <c r="A536" s="43">
        <v>252</v>
      </c>
      <c r="B536" s="26" t="s">
        <v>20</v>
      </c>
      <c r="C536" s="26">
        <v>2010</v>
      </c>
      <c r="D536" s="27">
        <v>18.899999999999999</v>
      </c>
      <c r="E536" s="27">
        <v>9.1999999999999993</v>
      </c>
    </row>
    <row r="537" spans="1:5" ht="8.25" customHeight="1" x14ac:dyDescent="0.2">
      <c r="A537" s="43">
        <v>254</v>
      </c>
      <c r="B537" s="26" t="s">
        <v>21</v>
      </c>
      <c r="C537" s="26">
        <v>2010</v>
      </c>
      <c r="D537" s="27">
        <v>20.2</v>
      </c>
      <c r="E537" s="27">
        <v>11.4</v>
      </c>
    </row>
    <row r="538" spans="1:5" ht="8.25" customHeight="1" x14ac:dyDescent="0.2">
      <c r="A538" s="43">
        <v>244021</v>
      </c>
      <c r="B538" s="26" t="s">
        <v>22</v>
      </c>
      <c r="C538" s="26">
        <v>2010</v>
      </c>
      <c r="D538" s="27">
        <v>31.8</v>
      </c>
      <c r="E538" s="27">
        <v>20.2</v>
      </c>
    </row>
    <row r="539" spans="1:5" ht="8.25" customHeight="1" x14ac:dyDescent="0.2">
      <c r="A539" s="43" t="s">
        <v>145</v>
      </c>
      <c r="B539" s="26" t="s">
        <v>23</v>
      </c>
      <c r="C539" s="26">
        <v>2010</v>
      </c>
      <c r="D539" s="27">
        <v>13.1</v>
      </c>
      <c r="E539" s="27">
        <v>5.9</v>
      </c>
    </row>
    <row r="540" spans="1:5" ht="8.25" customHeight="1" x14ac:dyDescent="0.2">
      <c r="A540" s="43">
        <v>255</v>
      </c>
      <c r="B540" s="26" t="s">
        <v>24</v>
      </c>
      <c r="C540" s="26">
        <v>2010</v>
      </c>
      <c r="D540" s="27">
        <v>21.1</v>
      </c>
      <c r="E540" s="27">
        <v>15.8</v>
      </c>
    </row>
    <row r="541" spans="1:5" ht="8.25" customHeight="1" x14ac:dyDescent="0.2">
      <c r="A541" s="43">
        <v>256</v>
      </c>
      <c r="B541" s="26" t="s">
        <v>25</v>
      </c>
      <c r="C541" s="26">
        <v>2010</v>
      </c>
      <c r="D541" s="27">
        <v>20.5</v>
      </c>
      <c r="E541" s="27">
        <v>9.3000000000000007</v>
      </c>
    </row>
    <row r="542" spans="1:5" ht="8.25" customHeight="1" x14ac:dyDescent="0.2">
      <c r="A542" s="43">
        <v>257</v>
      </c>
      <c r="B542" s="26" t="s">
        <v>26</v>
      </c>
      <c r="C542" s="26">
        <v>2010</v>
      </c>
      <c r="D542" s="27">
        <v>18.899999999999999</v>
      </c>
      <c r="E542" s="27">
        <v>8.6999999999999993</v>
      </c>
    </row>
    <row r="543" spans="1:5" ht="16.5" customHeight="1" x14ac:dyDescent="0.2">
      <c r="A543" s="44">
        <v>2</v>
      </c>
      <c r="B543" s="31" t="s">
        <v>27</v>
      </c>
      <c r="C543" s="31">
        <v>2010</v>
      </c>
      <c r="D543" s="33">
        <v>27.1</v>
      </c>
      <c r="E543" s="33">
        <v>16.2</v>
      </c>
    </row>
    <row r="544" spans="1:5" ht="8.25" customHeight="1" x14ac:dyDescent="0.2">
      <c r="A544" s="43">
        <v>351</v>
      </c>
      <c r="B544" s="26" t="s">
        <v>28</v>
      </c>
      <c r="C544" s="26">
        <v>2010</v>
      </c>
      <c r="D544" s="27">
        <v>19.2</v>
      </c>
      <c r="E544" s="27">
        <v>9.6</v>
      </c>
    </row>
    <row r="545" spans="1:5" ht="8.25" customHeight="1" x14ac:dyDescent="0.2">
      <c r="A545" s="43">
        <v>352</v>
      </c>
      <c r="B545" s="26" t="s">
        <v>29</v>
      </c>
      <c r="C545" s="26">
        <v>2010</v>
      </c>
      <c r="D545" s="27">
        <v>15.3</v>
      </c>
      <c r="E545" s="27">
        <v>7.6</v>
      </c>
    </row>
    <row r="546" spans="1:5" ht="8.25" customHeight="1" x14ac:dyDescent="0.2">
      <c r="A546" s="43">
        <v>353</v>
      </c>
      <c r="B546" s="26" t="s">
        <v>30</v>
      </c>
      <c r="C546" s="26">
        <v>2010</v>
      </c>
      <c r="D546" s="27">
        <v>16.5</v>
      </c>
      <c r="E546" s="27">
        <v>9</v>
      </c>
    </row>
    <row r="547" spans="1:5" ht="8.25" customHeight="1" x14ac:dyDescent="0.2">
      <c r="A547" s="43">
        <v>354</v>
      </c>
      <c r="B547" s="26" t="s">
        <v>31</v>
      </c>
      <c r="C547" s="26">
        <v>2010</v>
      </c>
      <c r="D547" s="27">
        <v>8.4</v>
      </c>
      <c r="E547" s="27">
        <v>4.9000000000000004</v>
      </c>
    </row>
    <row r="548" spans="1:5" ht="8.25" customHeight="1" x14ac:dyDescent="0.2">
      <c r="A548" s="43">
        <v>355</v>
      </c>
      <c r="B548" s="26" t="s">
        <v>32</v>
      </c>
      <c r="C548" s="26">
        <v>2010</v>
      </c>
      <c r="D548" s="27">
        <v>16.7</v>
      </c>
      <c r="E548" s="27">
        <v>7.9</v>
      </c>
    </row>
    <row r="549" spans="1:5" ht="8.25" customHeight="1" x14ac:dyDescent="0.2">
      <c r="A549" s="43">
        <v>356</v>
      </c>
      <c r="B549" s="26" t="s">
        <v>33</v>
      </c>
      <c r="C549" s="26">
        <v>2010</v>
      </c>
      <c r="D549" s="27">
        <v>14.1</v>
      </c>
      <c r="E549" s="27">
        <v>7.4</v>
      </c>
    </row>
    <row r="550" spans="1:5" ht="8.25" customHeight="1" x14ac:dyDescent="0.2">
      <c r="A550" s="43">
        <v>357</v>
      </c>
      <c r="B550" s="26" t="s">
        <v>34</v>
      </c>
      <c r="C550" s="26">
        <v>2010</v>
      </c>
      <c r="D550" s="27">
        <v>15.5</v>
      </c>
      <c r="E550" s="27">
        <v>6.9</v>
      </c>
    </row>
    <row r="551" spans="1:5" ht="8.25" customHeight="1" x14ac:dyDescent="0.2">
      <c r="A551" s="43">
        <v>358</v>
      </c>
      <c r="B551" s="26" t="s">
        <v>35</v>
      </c>
      <c r="C551" s="26">
        <v>2010</v>
      </c>
      <c r="D551" s="27">
        <v>17.7</v>
      </c>
      <c r="E551" s="27">
        <v>10.1</v>
      </c>
    </row>
    <row r="552" spans="1:5" ht="8.25" customHeight="1" x14ac:dyDescent="0.2">
      <c r="A552" s="43">
        <v>359</v>
      </c>
      <c r="B552" s="26" t="s">
        <v>36</v>
      </c>
      <c r="C552" s="26">
        <v>2010</v>
      </c>
      <c r="D552" s="27">
        <v>17.899999999999999</v>
      </c>
      <c r="E552" s="27">
        <v>9</v>
      </c>
    </row>
    <row r="553" spans="1:5" ht="8.25" customHeight="1" x14ac:dyDescent="0.2">
      <c r="A553" s="43">
        <v>360</v>
      </c>
      <c r="B553" s="26" t="s">
        <v>37</v>
      </c>
      <c r="C553" s="26">
        <v>2010</v>
      </c>
      <c r="D553" s="27">
        <v>13.4</v>
      </c>
      <c r="E553" s="27">
        <v>5.6</v>
      </c>
    </row>
    <row r="554" spans="1:5" ht="8.25" customHeight="1" x14ac:dyDescent="0.2">
      <c r="A554" s="43">
        <v>361</v>
      </c>
      <c r="B554" s="26" t="s">
        <v>38</v>
      </c>
      <c r="C554" s="26">
        <v>2010</v>
      </c>
      <c r="D554" s="27">
        <v>20.9</v>
      </c>
      <c r="E554" s="27">
        <v>11.1</v>
      </c>
    </row>
    <row r="555" spans="1:5" ht="16.5" customHeight="1" x14ac:dyDescent="0.2">
      <c r="A555" s="44">
        <v>3</v>
      </c>
      <c r="B555" s="31" t="s">
        <v>39</v>
      </c>
      <c r="C555" s="31">
        <v>2010</v>
      </c>
      <c r="D555" s="33">
        <v>16.7</v>
      </c>
      <c r="E555" s="33">
        <v>8.5</v>
      </c>
    </row>
    <row r="556" spans="1:5" ht="8.25" customHeight="1" x14ac:dyDescent="0.2">
      <c r="A556" s="43">
        <v>401</v>
      </c>
      <c r="B556" s="26" t="s">
        <v>40</v>
      </c>
      <c r="C556" s="26">
        <v>2010</v>
      </c>
      <c r="D556" s="27">
        <v>41.8</v>
      </c>
      <c r="E556" s="27">
        <v>25</v>
      </c>
    </row>
    <row r="557" spans="1:5" ht="8.25" customHeight="1" x14ac:dyDescent="0.2">
      <c r="A557" s="43">
        <v>402</v>
      </c>
      <c r="B557" s="26" t="s">
        <v>41</v>
      </c>
      <c r="C557" s="26">
        <v>2010</v>
      </c>
      <c r="D557" s="27">
        <v>19.899999999999999</v>
      </c>
      <c r="E557" s="27">
        <v>10.4</v>
      </c>
    </row>
    <row r="558" spans="1:5" ht="8.25" customHeight="1" x14ac:dyDescent="0.2">
      <c r="A558" s="43">
        <v>403</v>
      </c>
      <c r="B558" s="26" t="s">
        <v>42</v>
      </c>
      <c r="C558" s="26">
        <v>2010</v>
      </c>
      <c r="D558" s="27">
        <v>26.4</v>
      </c>
      <c r="E558" s="27">
        <v>16.399999999999999</v>
      </c>
    </row>
    <row r="559" spans="1:5" ht="8.25" customHeight="1" x14ac:dyDescent="0.2">
      <c r="A559" s="43">
        <v>404</v>
      </c>
      <c r="B559" s="26" t="s">
        <v>43</v>
      </c>
      <c r="C559" s="26">
        <v>2010</v>
      </c>
      <c r="D559" s="27">
        <v>38.799999999999997</v>
      </c>
      <c r="E559" s="27">
        <v>24.2</v>
      </c>
    </row>
    <row r="560" spans="1:5" ht="8.25" customHeight="1" x14ac:dyDescent="0.2">
      <c r="A560" s="43">
        <v>405</v>
      </c>
      <c r="B560" s="26" t="s">
        <v>44</v>
      </c>
      <c r="C560" s="26">
        <v>2010</v>
      </c>
      <c r="D560" s="27">
        <v>27.7</v>
      </c>
      <c r="E560" s="27">
        <v>15.4</v>
      </c>
    </row>
    <row r="561" spans="1:5" ht="8.25" customHeight="1" x14ac:dyDescent="0.2">
      <c r="A561" s="43">
        <v>451</v>
      </c>
      <c r="B561" s="26" t="s">
        <v>45</v>
      </c>
      <c r="C561" s="26">
        <v>2010</v>
      </c>
      <c r="D561" s="27">
        <v>12.3</v>
      </c>
      <c r="E561" s="27">
        <v>6.9</v>
      </c>
    </row>
    <row r="562" spans="1:5" ht="8.25" customHeight="1" x14ac:dyDescent="0.2">
      <c r="A562" s="43">
        <v>452</v>
      </c>
      <c r="B562" s="26" t="s">
        <v>46</v>
      </c>
      <c r="C562" s="26">
        <v>2010</v>
      </c>
      <c r="D562" s="27">
        <v>12.5</v>
      </c>
      <c r="E562" s="27">
        <v>6.9</v>
      </c>
    </row>
    <row r="563" spans="1:5" ht="8.25" customHeight="1" x14ac:dyDescent="0.2">
      <c r="A563" s="43">
        <v>453</v>
      </c>
      <c r="B563" s="26" t="s">
        <v>47</v>
      </c>
      <c r="C563" s="26">
        <v>2010</v>
      </c>
      <c r="D563" s="27">
        <v>25.8</v>
      </c>
      <c r="E563" s="27">
        <v>11.4</v>
      </c>
    </row>
    <row r="564" spans="1:5" ht="8.25" customHeight="1" x14ac:dyDescent="0.2">
      <c r="A564" s="43">
        <v>454</v>
      </c>
      <c r="B564" s="26" t="s">
        <v>48</v>
      </c>
      <c r="C564" s="26">
        <v>2010</v>
      </c>
      <c r="D564" s="27">
        <v>17.8</v>
      </c>
      <c r="E564" s="27">
        <v>9</v>
      </c>
    </row>
    <row r="565" spans="1:5" ht="8.25" customHeight="1" x14ac:dyDescent="0.2">
      <c r="A565" s="43">
        <v>455</v>
      </c>
      <c r="B565" s="26" t="s">
        <v>49</v>
      </c>
      <c r="C565" s="26">
        <v>2010</v>
      </c>
      <c r="D565" s="27">
        <v>9.1999999999999993</v>
      </c>
      <c r="E565" s="27">
        <v>4.0999999999999996</v>
      </c>
    </row>
    <row r="566" spans="1:5" ht="8.25" customHeight="1" x14ac:dyDescent="0.2">
      <c r="A566" s="43">
        <v>456</v>
      </c>
      <c r="B566" s="26" t="s">
        <v>50</v>
      </c>
      <c r="C566" s="26">
        <v>2010</v>
      </c>
      <c r="D566" s="27">
        <v>24.7</v>
      </c>
      <c r="E566" s="27">
        <v>13.6</v>
      </c>
    </row>
    <row r="567" spans="1:5" ht="8.25" customHeight="1" x14ac:dyDescent="0.2">
      <c r="A567" s="43">
        <v>457</v>
      </c>
      <c r="B567" s="26" t="s">
        <v>51</v>
      </c>
      <c r="C567" s="26">
        <v>2010</v>
      </c>
      <c r="D567" s="27">
        <v>12.6</v>
      </c>
      <c r="E567" s="27">
        <v>6.7</v>
      </c>
    </row>
    <row r="568" spans="1:5" ht="8.25" customHeight="1" x14ac:dyDescent="0.2">
      <c r="A568" s="43">
        <v>458</v>
      </c>
      <c r="B568" s="26" t="s">
        <v>52</v>
      </c>
      <c r="C568" s="26">
        <v>2010</v>
      </c>
      <c r="D568" s="27">
        <v>13.3</v>
      </c>
      <c r="E568" s="27">
        <v>7.1</v>
      </c>
    </row>
    <row r="569" spans="1:5" ht="8.25" customHeight="1" x14ac:dyDescent="0.2">
      <c r="A569" s="43">
        <v>459</v>
      </c>
      <c r="B569" s="26" t="s">
        <v>53</v>
      </c>
      <c r="C569" s="26">
        <v>2010</v>
      </c>
      <c r="D569" s="27">
        <v>24.1</v>
      </c>
      <c r="E569" s="27">
        <v>11.3</v>
      </c>
    </row>
    <row r="570" spans="1:5" ht="8.25" customHeight="1" x14ac:dyDescent="0.2">
      <c r="A570" s="43">
        <v>460</v>
      </c>
      <c r="B570" s="26" t="s">
        <v>54</v>
      </c>
      <c r="C570" s="26">
        <v>2010</v>
      </c>
      <c r="D570" s="27">
        <v>27.4</v>
      </c>
      <c r="E570" s="27">
        <v>14.8</v>
      </c>
    </row>
    <row r="571" spans="1:5" ht="8.25" customHeight="1" x14ac:dyDescent="0.2">
      <c r="A571" s="43">
        <v>461</v>
      </c>
      <c r="B571" s="26" t="s">
        <v>55</v>
      </c>
      <c r="C571" s="26">
        <v>2010</v>
      </c>
      <c r="D571" s="27">
        <v>21.6</v>
      </c>
      <c r="E571" s="27">
        <v>10.4</v>
      </c>
    </row>
    <row r="572" spans="1:5" ht="8.25" customHeight="1" x14ac:dyDescent="0.2">
      <c r="A572" s="43">
        <v>462</v>
      </c>
      <c r="B572" s="26" t="s">
        <v>56</v>
      </c>
      <c r="C572" s="26">
        <v>2010</v>
      </c>
      <c r="D572" s="27">
        <v>10.6</v>
      </c>
      <c r="E572" s="27">
        <v>5.7</v>
      </c>
    </row>
    <row r="573" spans="1:5" ht="16.5" customHeight="1" x14ac:dyDescent="0.2">
      <c r="A573" s="44">
        <v>4</v>
      </c>
      <c r="B573" s="32" t="s">
        <v>57</v>
      </c>
      <c r="C573" s="32">
        <v>2010</v>
      </c>
      <c r="D573" s="35">
        <v>21.6</v>
      </c>
      <c r="E573" s="35">
        <v>11.5</v>
      </c>
    </row>
    <row r="574" spans="1:5" ht="16.5" customHeight="1" x14ac:dyDescent="0.2">
      <c r="A574" s="44">
        <v>0</v>
      </c>
      <c r="B574" s="37" t="s">
        <v>58</v>
      </c>
      <c r="C574" s="37">
        <v>2010</v>
      </c>
      <c r="D574" s="38">
        <v>21.8</v>
      </c>
      <c r="E574" s="38">
        <v>12.1</v>
      </c>
    </row>
    <row r="575" spans="1:5" ht="8.25" customHeight="1" x14ac:dyDescent="0.2">
      <c r="A575" s="43">
        <v>101</v>
      </c>
      <c r="B575" s="26" t="s">
        <v>2</v>
      </c>
      <c r="C575" s="26">
        <v>2009</v>
      </c>
      <c r="D575" s="27">
        <v>26.434993084370678</v>
      </c>
      <c r="E575" s="27">
        <v>17.911479944674966</v>
      </c>
    </row>
    <row r="576" spans="1:5" ht="8.25" customHeight="1" x14ac:dyDescent="0.2">
      <c r="A576" s="43">
        <v>102</v>
      </c>
      <c r="B576" s="26" t="s">
        <v>3</v>
      </c>
      <c r="C576" s="26">
        <v>2009</v>
      </c>
      <c r="D576" s="27">
        <v>40.262941659819226</v>
      </c>
      <c r="E576" s="27">
        <v>26.622843056696794</v>
      </c>
    </row>
    <row r="577" spans="1:5" ht="8.25" customHeight="1" x14ac:dyDescent="0.2">
      <c r="A577" s="43">
        <v>103</v>
      </c>
      <c r="B577" s="26" t="s">
        <v>4</v>
      </c>
      <c r="C577" s="26">
        <v>2009</v>
      </c>
      <c r="D577" s="27">
        <v>32.671755725190835</v>
      </c>
      <c r="E577" s="27">
        <v>19.96946564885496</v>
      </c>
    </row>
    <row r="578" spans="1:5" ht="8.25" customHeight="1" x14ac:dyDescent="0.2">
      <c r="A578" s="43">
        <v>151</v>
      </c>
      <c r="B578" s="26" t="s">
        <v>5</v>
      </c>
      <c r="C578" s="26">
        <v>2009</v>
      </c>
      <c r="D578" s="27">
        <v>16.868823000898473</v>
      </c>
      <c r="E578" s="27">
        <v>11.590296495956872</v>
      </c>
    </row>
    <row r="579" spans="1:5" ht="8.25" customHeight="1" x14ac:dyDescent="0.2">
      <c r="A579" s="43">
        <v>152</v>
      </c>
      <c r="B579" s="26" t="s">
        <v>6</v>
      </c>
      <c r="C579" s="26">
        <v>2009</v>
      </c>
      <c r="D579" s="27">
        <v>22.797101449275363</v>
      </c>
      <c r="E579" s="27">
        <v>12.565217391304348</v>
      </c>
    </row>
    <row r="580" spans="1:5" ht="8.25" customHeight="1" x14ac:dyDescent="0.2">
      <c r="A580" s="43">
        <v>152012</v>
      </c>
      <c r="B580" s="26" t="s">
        <v>7</v>
      </c>
      <c r="C580" s="26">
        <v>2009</v>
      </c>
      <c r="D580" s="27">
        <v>32.775712515489467</v>
      </c>
      <c r="E580" s="27">
        <v>18.184634448574968</v>
      </c>
    </row>
    <row r="581" spans="1:5" ht="8.25" customHeight="1" x14ac:dyDescent="0.2">
      <c r="A581" s="43" t="s">
        <v>147</v>
      </c>
      <c r="B581" s="26" t="s">
        <v>8</v>
      </c>
      <c r="C581" s="26">
        <v>2009</v>
      </c>
      <c r="D581" s="27">
        <v>14.025054466230937</v>
      </c>
      <c r="E581" s="27">
        <v>7.6252723311546839</v>
      </c>
    </row>
    <row r="582" spans="1:5" ht="8.25" customHeight="1" x14ac:dyDescent="0.2">
      <c r="A582" s="43">
        <v>153</v>
      </c>
      <c r="B582" s="26" t="s">
        <v>9</v>
      </c>
      <c r="C582" s="26">
        <v>2009</v>
      </c>
      <c r="D582" s="27">
        <v>15.934239645905784</v>
      </c>
      <c r="E582" s="27">
        <v>8.2200442617767955</v>
      </c>
    </row>
    <row r="583" spans="1:5" ht="8.25" customHeight="1" x14ac:dyDescent="0.2">
      <c r="A583" s="43">
        <v>154</v>
      </c>
      <c r="B583" s="26" t="s">
        <v>10</v>
      </c>
      <c r="C583" s="26">
        <v>2009</v>
      </c>
      <c r="D583" s="27">
        <v>15.119617224880383</v>
      </c>
      <c r="E583" s="27">
        <v>5.5023923444976077</v>
      </c>
    </row>
    <row r="584" spans="1:5" ht="8.25" customHeight="1" x14ac:dyDescent="0.2">
      <c r="A584" s="43">
        <v>155</v>
      </c>
      <c r="B584" s="26" t="s">
        <v>11</v>
      </c>
      <c r="C584" s="26">
        <v>2009</v>
      </c>
      <c r="D584" s="27">
        <v>14.195107218363031</v>
      </c>
      <c r="E584" s="27">
        <v>9.1815161582603437</v>
      </c>
    </row>
    <row r="585" spans="1:5" ht="8.25" customHeight="1" x14ac:dyDescent="0.2">
      <c r="A585" s="43">
        <v>156</v>
      </c>
      <c r="B585" s="26" t="s">
        <v>12</v>
      </c>
      <c r="C585" s="26">
        <v>2009</v>
      </c>
      <c r="D585" s="27">
        <v>15.393724097098877</v>
      </c>
      <c r="E585" s="27">
        <v>8.3481349911190055</v>
      </c>
    </row>
    <row r="586" spans="1:5" ht="8.25" customHeight="1" x14ac:dyDescent="0.2">
      <c r="A586" s="43">
        <v>157</v>
      </c>
      <c r="B586" s="26" t="s">
        <v>13</v>
      </c>
      <c r="C586" s="26">
        <v>2009</v>
      </c>
      <c r="D586" s="27">
        <v>17.531064289573202</v>
      </c>
      <c r="E586" s="27">
        <v>11.156131820637494</v>
      </c>
    </row>
    <row r="587" spans="1:5" ht="8.25" customHeight="1" x14ac:dyDescent="0.2">
      <c r="A587" s="43">
        <v>158</v>
      </c>
      <c r="B587" s="26" t="s">
        <v>14</v>
      </c>
      <c r="C587" s="26">
        <v>2009</v>
      </c>
      <c r="D587" s="27">
        <v>12.231304874356645</v>
      </c>
      <c r="E587" s="27">
        <v>6.6303360581289734</v>
      </c>
    </row>
    <row r="588" spans="1:5" ht="16.5" customHeight="1" x14ac:dyDescent="0.2">
      <c r="A588" s="43">
        <v>1</v>
      </c>
      <c r="B588" s="32" t="s">
        <v>15</v>
      </c>
      <c r="C588" s="32">
        <v>2009</v>
      </c>
      <c r="D588" s="35">
        <v>21.210383263097523</v>
      </c>
      <c r="E588" s="35">
        <v>12.899284342817246</v>
      </c>
    </row>
    <row r="589" spans="1:5" ht="8.25" customHeight="1" x14ac:dyDescent="0.2">
      <c r="A589" s="43">
        <v>241</v>
      </c>
      <c r="B589" s="26" t="s">
        <v>16</v>
      </c>
      <c r="C589" s="26">
        <v>2009</v>
      </c>
      <c r="D589" s="27">
        <v>32.568634825122231</v>
      </c>
      <c r="E589" s="27">
        <v>20.202400082054087</v>
      </c>
    </row>
    <row r="590" spans="1:5" ht="8.25" customHeight="1" x14ac:dyDescent="0.2">
      <c r="A590" s="43">
        <v>241001</v>
      </c>
      <c r="B590" s="26" t="s">
        <v>17</v>
      </c>
      <c r="C590" s="26">
        <v>2009</v>
      </c>
      <c r="D590" s="27">
        <v>44.59888200634537</v>
      </c>
      <c r="E590" s="27">
        <v>29.271793322254119</v>
      </c>
    </row>
    <row r="591" spans="1:5" ht="8.25" customHeight="1" x14ac:dyDescent="0.2">
      <c r="A591" s="43" t="s">
        <v>144</v>
      </c>
      <c r="B591" s="26" t="s">
        <v>18</v>
      </c>
      <c r="C591" s="26">
        <v>2009</v>
      </c>
      <c r="D591" s="27">
        <v>22.621947411154832</v>
      </c>
      <c r="E591" s="27">
        <v>12.703766160764474</v>
      </c>
    </row>
    <row r="592" spans="1:5" ht="8.25" customHeight="1" x14ac:dyDescent="0.2">
      <c r="A592" s="43">
        <v>251</v>
      </c>
      <c r="B592" s="26" t="s">
        <v>19</v>
      </c>
      <c r="C592" s="26">
        <v>2009</v>
      </c>
      <c r="D592" s="27">
        <v>15.61505336079386</v>
      </c>
      <c r="E592" s="27">
        <v>9.2492042688635081</v>
      </c>
    </row>
    <row r="593" spans="1:5" ht="8.25" customHeight="1" x14ac:dyDescent="0.2">
      <c r="A593" s="43">
        <v>252</v>
      </c>
      <c r="B593" s="26" t="s">
        <v>20</v>
      </c>
      <c r="C593" s="26">
        <v>2009</v>
      </c>
      <c r="D593" s="27">
        <v>22.578040904198062</v>
      </c>
      <c r="E593" s="27">
        <v>11.813778256189451</v>
      </c>
    </row>
    <row r="594" spans="1:5" ht="8.25" customHeight="1" x14ac:dyDescent="0.2">
      <c r="A594" s="43">
        <v>254</v>
      </c>
      <c r="B594" s="26" t="s">
        <v>21</v>
      </c>
      <c r="C594" s="26">
        <v>2009</v>
      </c>
      <c r="D594" s="27">
        <v>18.670711527854387</v>
      </c>
      <c r="E594" s="27">
        <v>11.610590182018754</v>
      </c>
    </row>
    <row r="595" spans="1:5" ht="8.25" customHeight="1" x14ac:dyDescent="0.2">
      <c r="A595" s="43">
        <v>244021</v>
      </c>
      <c r="B595" s="26" t="s">
        <v>22</v>
      </c>
      <c r="C595" s="26">
        <v>2009</v>
      </c>
      <c r="D595" s="27">
        <v>31.168332052267488</v>
      </c>
      <c r="E595" s="27">
        <v>19.869331283627979</v>
      </c>
    </row>
    <row r="596" spans="1:5" ht="8.25" customHeight="1" x14ac:dyDescent="0.2">
      <c r="A596" s="43" t="s">
        <v>145</v>
      </c>
      <c r="B596" s="26" t="s">
        <v>23</v>
      </c>
      <c r="C596" s="26">
        <v>2009</v>
      </c>
      <c r="D596" s="27">
        <v>11.67741935483871</v>
      </c>
      <c r="E596" s="27">
        <v>6.9892473118279561</v>
      </c>
    </row>
    <row r="597" spans="1:5" ht="8.25" customHeight="1" x14ac:dyDescent="0.2">
      <c r="A597" s="43">
        <v>255</v>
      </c>
      <c r="B597" s="26" t="s">
        <v>24</v>
      </c>
      <c r="C597" s="26">
        <v>2009</v>
      </c>
      <c r="D597" s="27">
        <v>20.341124447252053</v>
      </c>
      <c r="E597" s="27">
        <v>15.034744156664562</v>
      </c>
    </row>
    <row r="598" spans="1:5" ht="8.25" customHeight="1" x14ac:dyDescent="0.2">
      <c r="A598" s="43">
        <v>256</v>
      </c>
      <c r="B598" s="26" t="s">
        <v>25</v>
      </c>
      <c r="C598" s="26">
        <v>2009</v>
      </c>
      <c r="D598" s="27">
        <v>21.473614337869236</v>
      </c>
      <c r="E598" s="27">
        <v>8.9611682708264198</v>
      </c>
    </row>
    <row r="599" spans="1:5" ht="8.25" customHeight="1" x14ac:dyDescent="0.2">
      <c r="A599" s="43">
        <v>257</v>
      </c>
      <c r="B599" s="26" t="s">
        <v>26</v>
      </c>
      <c r="C599" s="26">
        <v>2009</v>
      </c>
      <c r="D599" s="27">
        <v>17.215645908389089</v>
      </c>
      <c r="E599" s="27">
        <v>10.138960370560989</v>
      </c>
    </row>
    <row r="600" spans="1:5" ht="16.5" customHeight="1" x14ac:dyDescent="0.2">
      <c r="A600" s="44">
        <v>2</v>
      </c>
      <c r="B600" s="31" t="s">
        <v>27</v>
      </c>
      <c r="C600" s="31">
        <v>2009</v>
      </c>
      <c r="D600" s="33">
        <v>26.260177646188009</v>
      </c>
      <c r="E600" s="33">
        <v>15.888230940044412</v>
      </c>
    </row>
    <row r="601" spans="1:5" ht="8.25" customHeight="1" x14ac:dyDescent="0.2">
      <c r="A601" s="43">
        <v>351</v>
      </c>
      <c r="B601" s="26" t="s">
        <v>28</v>
      </c>
      <c r="C601" s="26">
        <v>2009</v>
      </c>
      <c r="D601" s="27">
        <v>18.284424379232505</v>
      </c>
      <c r="E601" s="27">
        <v>9.6860250359121682</v>
      </c>
    </row>
    <row r="602" spans="1:5" ht="8.25" customHeight="1" x14ac:dyDescent="0.2">
      <c r="A602" s="43">
        <v>352</v>
      </c>
      <c r="B602" s="26" t="s">
        <v>29</v>
      </c>
      <c r="C602" s="26">
        <v>2009</v>
      </c>
      <c r="D602" s="27">
        <v>14.855623100303953</v>
      </c>
      <c r="E602" s="27">
        <v>9.2705167173252274</v>
      </c>
    </row>
    <row r="603" spans="1:5" ht="8.25" customHeight="1" x14ac:dyDescent="0.2">
      <c r="A603" s="43">
        <v>353</v>
      </c>
      <c r="B603" s="26" t="s">
        <v>30</v>
      </c>
      <c r="C603" s="26">
        <v>2009</v>
      </c>
      <c r="D603" s="27">
        <v>16.110780226325193</v>
      </c>
      <c r="E603" s="27">
        <v>9.0232281119714113</v>
      </c>
    </row>
    <row r="604" spans="1:5" ht="8.25" customHeight="1" x14ac:dyDescent="0.2">
      <c r="A604" s="43">
        <v>354</v>
      </c>
      <c r="B604" s="26" t="s">
        <v>31</v>
      </c>
      <c r="C604" s="26">
        <v>2009</v>
      </c>
      <c r="D604" s="27">
        <v>8.6887835703001581</v>
      </c>
      <c r="E604" s="27">
        <v>4.9763033175355451</v>
      </c>
    </row>
    <row r="605" spans="1:5" ht="8.25" customHeight="1" x14ac:dyDescent="0.2">
      <c r="A605" s="43">
        <v>355</v>
      </c>
      <c r="B605" s="26" t="s">
        <v>32</v>
      </c>
      <c r="C605" s="26">
        <v>2009</v>
      </c>
      <c r="D605" s="27">
        <v>16.768714201066562</v>
      </c>
      <c r="E605" s="27">
        <v>9.3225360458226358</v>
      </c>
    </row>
    <row r="606" spans="1:5" ht="8.25" customHeight="1" x14ac:dyDescent="0.2">
      <c r="A606" s="43">
        <v>356</v>
      </c>
      <c r="B606" s="26" t="s">
        <v>33</v>
      </c>
      <c r="C606" s="26">
        <v>2009</v>
      </c>
      <c r="D606" s="27">
        <v>14.482515012363123</v>
      </c>
      <c r="E606" s="27">
        <v>7.9477216531261039</v>
      </c>
    </row>
    <row r="607" spans="1:5" ht="8.25" customHeight="1" x14ac:dyDescent="0.2">
      <c r="A607" s="43">
        <v>357</v>
      </c>
      <c r="B607" s="26" t="s">
        <v>34</v>
      </c>
      <c r="C607" s="26">
        <v>2009</v>
      </c>
      <c r="D607" s="27">
        <v>14.846000443164192</v>
      </c>
      <c r="E607" s="27">
        <v>7.5559494792820745</v>
      </c>
    </row>
    <row r="608" spans="1:5" ht="8.25" customHeight="1" x14ac:dyDescent="0.2">
      <c r="A608" s="43">
        <v>358</v>
      </c>
      <c r="B608" s="26" t="s">
        <v>35</v>
      </c>
      <c r="C608" s="26">
        <v>2009</v>
      </c>
      <c r="D608" s="27">
        <v>16.605166051660518</v>
      </c>
      <c r="E608" s="27">
        <v>10.042171850289931</v>
      </c>
    </row>
    <row r="609" spans="1:5" ht="8.25" customHeight="1" x14ac:dyDescent="0.2">
      <c r="A609" s="43">
        <v>359</v>
      </c>
      <c r="B609" s="26" t="s">
        <v>36</v>
      </c>
      <c r="C609" s="26">
        <v>2009</v>
      </c>
      <c r="D609" s="27">
        <v>17.005896899372267</v>
      </c>
      <c r="E609" s="27">
        <v>9.8345063724557722</v>
      </c>
    </row>
    <row r="610" spans="1:5" ht="8.25" customHeight="1" x14ac:dyDescent="0.2">
      <c r="A610" s="43">
        <v>360</v>
      </c>
      <c r="B610" s="26" t="s">
        <v>37</v>
      </c>
      <c r="C610" s="26">
        <v>2009</v>
      </c>
      <c r="D610" s="27">
        <v>12.623097582811102</v>
      </c>
      <c r="E610" s="27">
        <v>6.7144136078782459</v>
      </c>
    </row>
    <row r="611" spans="1:5" ht="8.25" customHeight="1" x14ac:dyDescent="0.2">
      <c r="A611" s="43">
        <v>361</v>
      </c>
      <c r="B611" s="26" t="s">
        <v>38</v>
      </c>
      <c r="C611" s="26">
        <v>2009</v>
      </c>
      <c r="D611" s="27">
        <v>22.282905516111416</v>
      </c>
      <c r="E611" s="27">
        <v>11.551064991807754</v>
      </c>
    </row>
    <row r="612" spans="1:5" ht="16.5" customHeight="1" x14ac:dyDescent="0.2">
      <c r="A612" s="44">
        <v>3</v>
      </c>
      <c r="B612" s="31" t="s">
        <v>39</v>
      </c>
      <c r="C612" s="31">
        <v>2009</v>
      </c>
      <c r="D612" s="33">
        <v>16.308578717040881</v>
      </c>
      <c r="E612" s="33">
        <v>9.0999054383920122</v>
      </c>
    </row>
    <row r="613" spans="1:5" ht="8.25" customHeight="1" x14ac:dyDescent="0.2">
      <c r="A613" s="43">
        <v>401</v>
      </c>
      <c r="B613" s="26" t="s">
        <v>40</v>
      </c>
      <c r="C613" s="26">
        <v>2009</v>
      </c>
      <c r="D613" s="27">
        <v>38.285714285714285</v>
      </c>
      <c r="E613" s="27">
        <v>23.657142857142858</v>
      </c>
    </row>
    <row r="614" spans="1:5" ht="8.25" customHeight="1" x14ac:dyDescent="0.2">
      <c r="A614" s="43">
        <v>402</v>
      </c>
      <c r="B614" s="26" t="s">
        <v>41</v>
      </c>
      <c r="C614" s="26">
        <v>2009</v>
      </c>
      <c r="D614" s="27">
        <v>19.17808219178082</v>
      </c>
      <c r="E614" s="27">
        <v>11.035007610350075</v>
      </c>
    </row>
    <row r="615" spans="1:5" ht="8.25" customHeight="1" x14ac:dyDescent="0.2">
      <c r="A615" s="43">
        <v>403</v>
      </c>
      <c r="B615" s="26" t="s">
        <v>42</v>
      </c>
      <c r="C615" s="26">
        <v>2009</v>
      </c>
      <c r="D615" s="27">
        <v>26.577669902912621</v>
      </c>
      <c r="E615" s="27">
        <v>15.679611650485437</v>
      </c>
    </row>
    <row r="616" spans="1:5" ht="8.25" customHeight="1" x14ac:dyDescent="0.2">
      <c r="A616" s="43">
        <v>404</v>
      </c>
      <c r="B616" s="26" t="s">
        <v>43</v>
      </c>
      <c r="C616" s="26">
        <v>2009</v>
      </c>
      <c r="D616" s="27">
        <v>38.181818181818187</v>
      </c>
      <c r="E616" s="27">
        <v>23.918053777208705</v>
      </c>
    </row>
    <row r="617" spans="1:5" ht="8.25" customHeight="1" x14ac:dyDescent="0.2">
      <c r="A617" s="43">
        <v>405</v>
      </c>
      <c r="B617" s="26" t="s">
        <v>44</v>
      </c>
      <c r="C617" s="26">
        <v>2009</v>
      </c>
      <c r="D617" s="27">
        <v>24.754901960784316</v>
      </c>
      <c r="E617" s="27">
        <v>14.154411764705882</v>
      </c>
    </row>
    <row r="618" spans="1:5" ht="8.25" customHeight="1" x14ac:dyDescent="0.2">
      <c r="A618" s="43">
        <v>451</v>
      </c>
      <c r="B618" s="26" t="s">
        <v>45</v>
      </c>
      <c r="C618" s="26">
        <v>2009</v>
      </c>
      <c r="D618" s="27">
        <v>11.964017991004498</v>
      </c>
      <c r="E618" s="27">
        <v>6.7166416791604195</v>
      </c>
    </row>
    <row r="619" spans="1:5" ht="8.25" customHeight="1" x14ac:dyDescent="0.2">
      <c r="A619" s="43">
        <v>452</v>
      </c>
      <c r="B619" s="26" t="s">
        <v>46</v>
      </c>
      <c r="C619" s="26">
        <v>2009</v>
      </c>
      <c r="D619" s="27">
        <v>11.015370284117374</v>
      </c>
      <c r="E619" s="27">
        <v>6.311131811830462</v>
      </c>
    </row>
    <row r="620" spans="1:5" ht="8.25" customHeight="1" x14ac:dyDescent="0.2">
      <c r="A620" s="43">
        <v>453</v>
      </c>
      <c r="B620" s="26" t="s">
        <v>47</v>
      </c>
      <c r="C620" s="26">
        <v>2009</v>
      </c>
      <c r="D620" s="27">
        <v>24.312557286892758</v>
      </c>
      <c r="E620" s="27">
        <v>10.42621448212649</v>
      </c>
    </row>
    <row r="621" spans="1:5" ht="8.25" customHeight="1" x14ac:dyDescent="0.2">
      <c r="A621" s="43">
        <v>454</v>
      </c>
      <c r="B621" s="26" t="s">
        <v>48</v>
      </c>
      <c r="C621" s="26">
        <v>2009</v>
      </c>
      <c r="D621" s="27">
        <v>16.664709336465062</v>
      </c>
      <c r="E621" s="27">
        <v>8.7492660011743979</v>
      </c>
    </row>
    <row r="622" spans="1:5" ht="8.25" customHeight="1" x14ac:dyDescent="0.2">
      <c r="A622" s="43">
        <v>455</v>
      </c>
      <c r="B622" s="26" t="s">
        <v>49</v>
      </c>
      <c r="C622" s="26">
        <v>2009</v>
      </c>
      <c r="D622" s="27">
        <v>8.6780210867802108</v>
      </c>
      <c r="E622" s="27">
        <v>4.5012165450121655</v>
      </c>
    </row>
    <row r="623" spans="1:5" ht="8.25" customHeight="1" x14ac:dyDescent="0.2">
      <c r="A623" s="43">
        <v>456</v>
      </c>
      <c r="B623" s="26" t="s">
        <v>50</v>
      </c>
      <c r="C623" s="26">
        <v>2009</v>
      </c>
      <c r="D623" s="27">
        <v>22.767497988736928</v>
      </c>
      <c r="E623" s="27">
        <v>13.998390989541431</v>
      </c>
    </row>
    <row r="624" spans="1:5" ht="8.25" customHeight="1" x14ac:dyDescent="0.2">
      <c r="A624" s="43">
        <v>457</v>
      </c>
      <c r="B624" s="26" t="s">
        <v>51</v>
      </c>
      <c r="C624" s="26">
        <v>2009</v>
      </c>
      <c r="D624" s="27">
        <v>11.667540639748296</v>
      </c>
      <c r="E624" s="27">
        <v>6.2663869952805458</v>
      </c>
    </row>
    <row r="625" spans="1:5" ht="8.25" customHeight="1" x14ac:dyDescent="0.2">
      <c r="A625" s="43">
        <v>458</v>
      </c>
      <c r="B625" s="26" t="s">
        <v>52</v>
      </c>
      <c r="C625" s="26">
        <v>2009</v>
      </c>
      <c r="D625" s="27">
        <v>12.310334955625537</v>
      </c>
      <c r="E625" s="27">
        <v>6.1551674778127685</v>
      </c>
    </row>
    <row r="626" spans="1:5" ht="8.25" customHeight="1" x14ac:dyDescent="0.2">
      <c r="A626" s="43">
        <v>459</v>
      </c>
      <c r="B626" s="26" t="s">
        <v>53</v>
      </c>
      <c r="C626" s="26">
        <v>2009</v>
      </c>
      <c r="D626" s="27">
        <v>23.611695414387885</v>
      </c>
      <c r="E626" s="27">
        <v>11.222128733697939</v>
      </c>
    </row>
    <row r="627" spans="1:5" ht="8.25" customHeight="1" x14ac:dyDescent="0.2">
      <c r="A627" s="43">
        <v>460</v>
      </c>
      <c r="B627" s="26" t="s">
        <v>54</v>
      </c>
      <c r="C627" s="26">
        <v>2009</v>
      </c>
      <c r="D627" s="27">
        <v>27.53386268099019</v>
      </c>
      <c r="E627" s="27">
        <v>15.249883232134517</v>
      </c>
    </row>
    <row r="628" spans="1:5" ht="8.25" customHeight="1" x14ac:dyDescent="0.2">
      <c r="A628" s="43">
        <v>461</v>
      </c>
      <c r="B628" s="26" t="s">
        <v>55</v>
      </c>
      <c r="C628" s="26">
        <v>2009</v>
      </c>
      <c r="D628" s="27">
        <v>16.28721541155867</v>
      </c>
      <c r="E628" s="27">
        <v>10.420315236427321</v>
      </c>
    </row>
    <row r="629" spans="1:5" ht="8.25" customHeight="1" x14ac:dyDescent="0.2">
      <c r="A629" s="43">
        <v>462</v>
      </c>
      <c r="B629" s="26" t="s">
        <v>56</v>
      </c>
      <c r="C629" s="26">
        <v>2009</v>
      </c>
      <c r="D629" s="27">
        <v>11.011235955056179</v>
      </c>
      <c r="E629" s="27">
        <v>7.0411985018726586</v>
      </c>
    </row>
    <row r="630" spans="1:5" ht="16.5" customHeight="1" x14ac:dyDescent="0.2">
      <c r="A630" s="44">
        <v>4</v>
      </c>
      <c r="B630" s="32" t="s">
        <v>57</v>
      </c>
      <c r="C630" s="32">
        <v>2009</v>
      </c>
      <c r="D630" s="35">
        <v>20.494231368880573</v>
      </c>
      <c r="E630" s="35">
        <v>11.231680698472092</v>
      </c>
    </row>
    <row r="631" spans="1:5" ht="16.5" customHeight="1" x14ac:dyDescent="0.2">
      <c r="A631" s="44">
        <v>0</v>
      </c>
      <c r="B631" s="37" t="s">
        <v>58</v>
      </c>
      <c r="C631" s="37">
        <v>2009</v>
      </c>
      <c r="D631" s="38">
        <v>21.230295058795814</v>
      </c>
      <c r="E631" s="38">
        <v>12.319146430043777</v>
      </c>
    </row>
    <row r="632" spans="1:5" ht="8.25" customHeight="1" x14ac:dyDescent="0.2">
      <c r="A632" s="43">
        <v>101</v>
      </c>
      <c r="B632" s="26" t="s">
        <v>2</v>
      </c>
      <c r="C632" s="26">
        <v>2008</v>
      </c>
      <c r="D632" s="27">
        <v>27.015985790408525</v>
      </c>
      <c r="E632" s="27">
        <v>16.447602131438721</v>
      </c>
    </row>
    <row r="633" spans="1:5" ht="8.25" customHeight="1" x14ac:dyDescent="0.2">
      <c r="A633" s="43">
        <v>102</v>
      </c>
      <c r="B633" s="26" t="s">
        <v>3</v>
      </c>
      <c r="C633" s="26">
        <v>2008</v>
      </c>
      <c r="D633" s="27">
        <v>35.802469135802468</v>
      </c>
      <c r="E633" s="27">
        <v>24.156378600823043</v>
      </c>
    </row>
    <row r="634" spans="1:5" ht="8.25" customHeight="1" x14ac:dyDescent="0.2">
      <c r="A634" s="43">
        <v>103</v>
      </c>
      <c r="B634" s="26" t="s">
        <v>4</v>
      </c>
      <c r="C634" s="26">
        <v>2008</v>
      </c>
      <c r="D634" s="27">
        <v>30.654942389326866</v>
      </c>
      <c r="E634" s="27">
        <v>16.555488174651302</v>
      </c>
    </row>
    <row r="635" spans="1:5" ht="8.25" customHeight="1" x14ac:dyDescent="0.2">
      <c r="A635" s="43">
        <v>151</v>
      </c>
      <c r="B635" s="26" t="s">
        <v>5</v>
      </c>
      <c r="C635" s="26">
        <v>2008</v>
      </c>
      <c r="D635" s="27">
        <v>14.74040632054176</v>
      </c>
      <c r="E635" s="27">
        <v>7.0880361173814892</v>
      </c>
    </row>
    <row r="636" spans="1:5" ht="8.25" customHeight="1" x14ac:dyDescent="0.2">
      <c r="A636" s="43">
        <v>152</v>
      </c>
      <c r="B636" s="26" t="s">
        <v>6</v>
      </c>
      <c r="C636" s="26">
        <v>2008</v>
      </c>
      <c r="D636" s="27">
        <v>21.510697132877311</v>
      </c>
      <c r="E636" s="27">
        <v>13.229515354388008</v>
      </c>
    </row>
    <row r="637" spans="1:5" ht="8.25" customHeight="1" x14ac:dyDescent="0.2">
      <c r="A637" s="43">
        <v>152012</v>
      </c>
      <c r="B637" s="26" t="s">
        <v>7</v>
      </c>
      <c r="C637" s="26">
        <v>2008</v>
      </c>
      <c r="D637" s="27">
        <v>32.121403730635471</v>
      </c>
      <c r="E637" s="27">
        <v>16.851090736642426</v>
      </c>
    </row>
    <row r="638" spans="1:5" ht="8.25" customHeight="1" x14ac:dyDescent="0.2">
      <c r="A638" s="43" t="s">
        <v>147</v>
      </c>
      <c r="B638" s="26" t="s">
        <v>8</v>
      </c>
      <c r="C638" s="26">
        <v>2008</v>
      </c>
      <c r="D638" s="27">
        <v>12.459546925566343</v>
      </c>
      <c r="E638" s="27">
        <v>10.140237324703344</v>
      </c>
    </row>
    <row r="639" spans="1:5" ht="8.25" customHeight="1" x14ac:dyDescent="0.2">
      <c r="A639" s="43">
        <v>153</v>
      </c>
      <c r="B639" s="26" t="s">
        <v>9</v>
      </c>
      <c r="C639" s="26">
        <v>2008</v>
      </c>
      <c r="D639" s="27">
        <v>17.12414223331254</v>
      </c>
      <c r="E639" s="27">
        <v>8.6400499064254532</v>
      </c>
    </row>
    <row r="640" spans="1:5" ht="8.25" customHeight="1" x14ac:dyDescent="0.2">
      <c r="A640" s="43">
        <v>154</v>
      </c>
      <c r="B640" s="26" t="s">
        <v>10</v>
      </c>
      <c r="C640" s="26">
        <v>2008</v>
      </c>
      <c r="D640" s="27">
        <v>12.324273664479851</v>
      </c>
      <c r="E640" s="27">
        <v>6.2324273664479852</v>
      </c>
    </row>
    <row r="641" spans="1:5" ht="8.25" customHeight="1" x14ac:dyDescent="0.2">
      <c r="A641" s="43">
        <v>155</v>
      </c>
      <c r="B641" s="26" t="s">
        <v>11</v>
      </c>
      <c r="C641" s="26">
        <v>2008</v>
      </c>
      <c r="D641" s="27">
        <v>16.402748730206156</v>
      </c>
      <c r="E641" s="27">
        <v>11.921123394084255</v>
      </c>
    </row>
    <row r="642" spans="1:5" ht="8.25" customHeight="1" x14ac:dyDescent="0.2">
      <c r="A642" s="43">
        <v>156</v>
      </c>
      <c r="B642" s="26" t="s">
        <v>12</v>
      </c>
      <c r="C642" s="26">
        <v>2008</v>
      </c>
      <c r="D642" s="27">
        <v>15.059523809523808</v>
      </c>
      <c r="E642" s="27">
        <v>8.3928571428571423</v>
      </c>
    </row>
    <row r="643" spans="1:5" ht="8.25" customHeight="1" x14ac:dyDescent="0.2">
      <c r="A643" s="43">
        <v>157</v>
      </c>
      <c r="B643" s="26" t="s">
        <v>13</v>
      </c>
      <c r="C643" s="26">
        <v>2008</v>
      </c>
      <c r="D643" s="27">
        <v>18.895845190665909</v>
      </c>
      <c r="E643" s="27">
        <v>11.838360842344905</v>
      </c>
    </row>
    <row r="644" spans="1:5" ht="8.25" customHeight="1" x14ac:dyDescent="0.2">
      <c r="A644" s="43">
        <v>158</v>
      </c>
      <c r="B644" s="26" t="s">
        <v>14</v>
      </c>
      <c r="C644" s="26">
        <v>2008</v>
      </c>
      <c r="D644" s="27">
        <v>12.659768715763848</v>
      </c>
      <c r="E644" s="27">
        <v>6.6037735849056602</v>
      </c>
    </row>
    <row r="645" spans="1:5" ht="16.5" customHeight="1" x14ac:dyDescent="0.2">
      <c r="A645" s="43">
        <v>1</v>
      </c>
      <c r="B645" s="32" t="s">
        <v>15</v>
      </c>
      <c r="C645" s="32">
        <v>2008</v>
      </c>
      <c r="D645" s="35">
        <v>20.6573595138854</v>
      </c>
      <c r="E645" s="35">
        <v>12.215638025410536</v>
      </c>
    </row>
    <row r="646" spans="1:5" ht="8.25" customHeight="1" x14ac:dyDescent="0.2">
      <c r="A646" s="43">
        <v>241</v>
      </c>
      <c r="B646" s="26" t="s">
        <v>16</v>
      </c>
      <c r="C646" s="26">
        <v>2008</v>
      </c>
      <c r="D646" s="27">
        <v>31.510115353599101</v>
      </c>
      <c r="E646" s="27">
        <v>19.399740542056733</v>
      </c>
    </row>
    <row r="647" spans="1:5" ht="8.25" customHeight="1" x14ac:dyDescent="0.2">
      <c r="A647" s="43">
        <v>241001</v>
      </c>
      <c r="B647" s="26" t="s">
        <v>17</v>
      </c>
      <c r="C647" s="26">
        <v>2008</v>
      </c>
      <c r="D647" s="27">
        <v>43.963481819612781</v>
      </c>
      <c r="E647" s="27">
        <v>29.072878954824493</v>
      </c>
    </row>
    <row r="648" spans="1:5" ht="8.25" customHeight="1" x14ac:dyDescent="0.2">
      <c r="A648" s="43" t="s">
        <v>144</v>
      </c>
      <c r="B648" s="26" t="s">
        <v>18</v>
      </c>
      <c r="C648" s="26">
        <v>2008</v>
      </c>
      <c r="D648" s="27">
        <v>21.504900411002211</v>
      </c>
      <c r="E648" s="27">
        <v>11.628201074928866</v>
      </c>
    </row>
    <row r="649" spans="1:5" ht="8.25" customHeight="1" x14ac:dyDescent="0.2">
      <c r="A649" s="43">
        <v>251</v>
      </c>
      <c r="B649" s="26" t="s">
        <v>19</v>
      </c>
      <c r="C649" s="26">
        <v>2008</v>
      </c>
      <c r="D649" s="27">
        <v>16.233766233766232</v>
      </c>
      <c r="E649" s="27">
        <v>9.511077158135981</v>
      </c>
    </row>
    <row r="650" spans="1:5" ht="8.25" customHeight="1" x14ac:dyDescent="0.2">
      <c r="A650" s="43">
        <v>252</v>
      </c>
      <c r="B650" s="26" t="s">
        <v>20</v>
      </c>
      <c r="C650" s="26">
        <v>2008</v>
      </c>
      <c r="D650" s="27">
        <v>23.03206997084548</v>
      </c>
      <c r="E650" s="27">
        <v>13.119533527696792</v>
      </c>
    </row>
    <row r="651" spans="1:5" ht="8.25" customHeight="1" x14ac:dyDescent="0.2">
      <c r="A651" s="43">
        <v>254</v>
      </c>
      <c r="B651" s="26" t="s">
        <v>21</v>
      </c>
      <c r="C651" s="26">
        <v>2008</v>
      </c>
      <c r="D651" s="27">
        <v>18.538492652015641</v>
      </c>
      <c r="E651" s="27">
        <v>10.920857489551031</v>
      </c>
    </row>
    <row r="652" spans="1:5" ht="8.25" customHeight="1" x14ac:dyDescent="0.2">
      <c r="A652" s="43">
        <v>244021</v>
      </c>
      <c r="B652" s="26" t="s">
        <v>22</v>
      </c>
      <c r="C652" s="26">
        <v>2008</v>
      </c>
      <c r="D652" s="27">
        <v>30.725408279529056</v>
      </c>
      <c r="E652" s="27">
        <v>19.065704519559436</v>
      </c>
    </row>
    <row r="653" spans="1:5" ht="8.25" customHeight="1" x14ac:dyDescent="0.2">
      <c r="A653" s="43" t="s">
        <v>145</v>
      </c>
      <c r="B653" s="26" t="s">
        <v>23</v>
      </c>
      <c r="C653" s="26">
        <v>2008</v>
      </c>
      <c r="D653" s="27">
        <v>11.831103678929766</v>
      </c>
      <c r="E653" s="27">
        <v>6.4381270903010028</v>
      </c>
    </row>
    <row r="654" spans="1:5" ht="8.25" customHeight="1" x14ac:dyDescent="0.2">
      <c r="A654" s="43">
        <v>255</v>
      </c>
      <c r="B654" s="26" t="s">
        <v>24</v>
      </c>
      <c r="C654" s="26">
        <v>2008</v>
      </c>
      <c r="D654" s="27">
        <v>17.206835592221566</v>
      </c>
      <c r="E654" s="27">
        <v>14.142604596346494</v>
      </c>
    </row>
    <row r="655" spans="1:5" ht="8.25" customHeight="1" x14ac:dyDescent="0.2">
      <c r="A655" s="43">
        <v>256</v>
      </c>
      <c r="B655" s="26" t="s">
        <v>25</v>
      </c>
      <c r="C655" s="26">
        <v>2008</v>
      </c>
      <c r="D655" s="27">
        <v>20.088676671214188</v>
      </c>
      <c r="E655" s="27">
        <v>10.095497953615281</v>
      </c>
    </row>
    <row r="656" spans="1:5" ht="8.25" customHeight="1" x14ac:dyDescent="0.2">
      <c r="A656" s="43">
        <v>257</v>
      </c>
      <c r="B656" s="26" t="s">
        <v>26</v>
      </c>
      <c r="C656" s="26">
        <v>2008</v>
      </c>
      <c r="D656" s="27">
        <v>17.53519387503087</v>
      </c>
      <c r="E656" s="27">
        <v>9.5826129908619411</v>
      </c>
    </row>
    <row r="657" spans="1:5" ht="16.5" customHeight="1" x14ac:dyDescent="0.2">
      <c r="A657" s="44">
        <v>2</v>
      </c>
      <c r="B657" s="31" t="s">
        <v>27</v>
      </c>
      <c r="C657" s="31">
        <v>2008</v>
      </c>
      <c r="D657" s="33">
        <v>25.495571095571094</v>
      </c>
      <c r="E657" s="33">
        <v>15.403263403263404</v>
      </c>
    </row>
    <row r="658" spans="1:5" ht="8.25" customHeight="1" x14ac:dyDescent="0.2">
      <c r="A658" s="43">
        <v>351</v>
      </c>
      <c r="B658" s="26" t="s">
        <v>28</v>
      </c>
      <c r="C658" s="26">
        <v>2008</v>
      </c>
      <c r="D658" s="27">
        <v>18.379610443431414</v>
      </c>
      <c r="E658" s="27">
        <v>12.971404890178201</v>
      </c>
    </row>
    <row r="659" spans="1:5" ht="8.25" customHeight="1" x14ac:dyDescent="0.2">
      <c r="A659" s="43">
        <v>352</v>
      </c>
      <c r="B659" s="26" t="s">
        <v>29</v>
      </c>
      <c r="C659" s="26">
        <v>2008</v>
      </c>
      <c r="D659" s="27">
        <v>14.105504587155963</v>
      </c>
      <c r="E659" s="27">
        <v>8.1995412844036686</v>
      </c>
    </row>
    <row r="660" spans="1:5" ht="8.25" customHeight="1" x14ac:dyDescent="0.2">
      <c r="A660" s="43">
        <v>353</v>
      </c>
      <c r="B660" s="26" t="s">
        <v>30</v>
      </c>
      <c r="C660" s="26">
        <v>2008</v>
      </c>
      <c r="D660" s="27">
        <v>14.709811488793232</v>
      </c>
      <c r="E660" s="27">
        <v>8.1787145613774683</v>
      </c>
    </row>
    <row r="661" spans="1:5" ht="8.25" customHeight="1" x14ac:dyDescent="0.2">
      <c r="A661" s="43">
        <v>354</v>
      </c>
      <c r="B661" s="26" t="s">
        <v>31</v>
      </c>
      <c r="C661" s="26">
        <v>2008</v>
      </c>
      <c r="D661" s="27">
        <v>7.4685534591194962</v>
      </c>
      <c r="E661" s="27">
        <v>7.232704402515723</v>
      </c>
    </row>
    <row r="662" spans="1:5" ht="8.25" customHeight="1" x14ac:dyDescent="0.2">
      <c r="A662" s="43">
        <v>355</v>
      </c>
      <c r="B662" s="26" t="s">
        <v>32</v>
      </c>
      <c r="C662" s="26">
        <v>2008</v>
      </c>
      <c r="D662" s="27">
        <v>16.25553447185326</v>
      </c>
      <c r="E662" s="27">
        <v>11.174362218005482</v>
      </c>
    </row>
    <row r="663" spans="1:5" ht="8.25" customHeight="1" x14ac:dyDescent="0.2">
      <c r="A663" s="43">
        <v>356</v>
      </c>
      <c r="B663" s="26" t="s">
        <v>33</v>
      </c>
      <c r="C663" s="26">
        <v>2008</v>
      </c>
      <c r="D663" s="27">
        <v>12.207702888583219</v>
      </c>
      <c r="E663" s="27">
        <v>8.0811554332874831</v>
      </c>
    </row>
    <row r="664" spans="1:5" ht="8.25" customHeight="1" x14ac:dyDescent="0.2">
      <c r="A664" s="43">
        <v>357</v>
      </c>
      <c r="B664" s="26" t="s">
        <v>34</v>
      </c>
      <c r="C664" s="26">
        <v>2008</v>
      </c>
      <c r="D664" s="27">
        <v>13.466391374168388</v>
      </c>
      <c r="E664" s="27">
        <v>8.4423032805689378</v>
      </c>
    </row>
    <row r="665" spans="1:5" ht="8.25" customHeight="1" x14ac:dyDescent="0.2">
      <c r="A665" s="43">
        <v>358</v>
      </c>
      <c r="B665" s="26" t="s">
        <v>35</v>
      </c>
      <c r="C665" s="26">
        <v>2008</v>
      </c>
      <c r="D665" s="27">
        <v>16.037735849056602</v>
      </c>
      <c r="E665" s="27">
        <v>8.9487870619946097</v>
      </c>
    </row>
    <row r="666" spans="1:5" ht="8.25" customHeight="1" x14ac:dyDescent="0.2">
      <c r="A666" s="43">
        <v>359</v>
      </c>
      <c r="B666" s="26" t="s">
        <v>36</v>
      </c>
      <c r="C666" s="26">
        <v>2008</v>
      </c>
      <c r="D666" s="27">
        <v>15.841216842886292</v>
      </c>
      <c r="E666" s="27">
        <v>8.4399925802263027</v>
      </c>
    </row>
    <row r="667" spans="1:5" ht="8.25" customHeight="1" x14ac:dyDescent="0.2">
      <c r="A667" s="43">
        <v>360</v>
      </c>
      <c r="B667" s="26" t="s">
        <v>37</v>
      </c>
      <c r="C667" s="26">
        <v>2008</v>
      </c>
      <c r="D667" s="27">
        <v>12.445604873803308</v>
      </c>
      <c r="E667" s="27">
        <v>4.5256744995648388</v>
      </c>
    </row>
    <row r="668" spans="1:5" ht="8.25" customHeight="1" x14ac:dyDescent="0.2">
      <c r="A668" s="43">
        <v>361</v>
      </c>
      <c r="B668" s="26" t="s">
        <v>38</v>
      </c>
      <c r="C668" s="26">
        <v>2008</v>
      </c>
      <c r="D668" s="27">
        <v>19.994319795512638</v>
      </c>
      <c r="E668" s="27">
        <v>11.900028401022437</v>
      </c>
    </row>
    <row r="669" spans="1:5" ht="16.5" customHeight="1" x14ac:dyDescent="0.2">
      <c r="A669" s="44">
        <v>3</v>
      </c>
      <c r="B669" s="31" t="s">
        <v>39</v>
      </c>
      <c r="C669" s="31">
        <v>2008</v>
      </c>
      <c r="D669" s="33">
        <v>15.252127919639086</v>
      </c>
      <c r="E669" s="33">
        <v>9.2028357446051956</v>
      </c>
    </row>
    <row r="670" spans="1:5" ht="8.25" customHeight="1" x14ac:dyDescent="0.2">
      <c r="A670" s="43">
        <v>401</v>
      </c>
      <c r="B670" s="26" t="s">
        <v>40</v>
      </c>
      <c r="C670" s="26">
        <v>2008</v>
      </c>
      <c r="D670" s="27">
        <v>37.444933920704848</v>
      </c>
      <c r="E670" s="27">
        <v>23.843612334801762</v>
      </c>
    </row>
    <row r="671" spans="1:5" ht="8.25" customHeight="1" x14ac:dyDescent="0.2">
      <c r="A671" s="43">
        <v>402</v>
      </c>
      <c r="B671" s="26" t="s">
        <v>41</v>
      </c>
      <c r="C671" s="26">
        <v>2008</v>
      </c>
      <c r="D671" s="27">
        <v>21.76</v>
      </c>
      <c r="E671" s="27">
        <v>11.44</v>
      </c>
    </row>
    <row r="672" spans="1:5" ht="8.25" customHeight="1" x14ac:dyDescent="0.2">
      <c r="A672" s="43">
        <v>403</v>
      </c>
      <c r="B672" s="26" t="s">
        <v>42</v>
      </c>
      <c r="C672" s="26">
        <v>2008</v>
      </c>
      <c r="D672" s="27">
        <v>25.527108433734941</v>
      </c>
      <c r="E672" s="27">
        <v>15.813253012048193</v>
      </c>
    </row>
    <row r="673" spans="1:5" ht="8.25" customHeight="1" x14ac:dyDescent="0.2">
      <c r="A673" s="43">
        <v>404</v>
      </c>
      <c r="B673" s="26" t="s">
        <v>43</v>
      </c>
      <c r="C673" s="26">
        <v>2008</v>
      </c>
      <c r="D673" s="27">
        <v>37.5</v>
      </c>
      <c r="E673" s="27">
        <v>22.898936170212767</v>
      </c>
    </row>
    <row r="674" spans="1:5" ht="8.25" customHeight="1" x14ac:dyDescent="0.2">
      <c r="A674" s="43">
        <v>405</v>
      </c>
      <c r="B674" s="26" t="s">
        <v>44</v>
      </c>
      <c r="C674" s="26">
        <v>2008</v>
      </c>
      <c r="D674" s="27">
        <v>24.007561436672965</v>
      </c>
      <c r="E674" s="27">
        <v>14.933837429111533</v>
      </c>
    </row>
    <row r="675" spans="1:5" ht="8.25" customHeight="1" x14ac:dyDescent="0.2">
      <c r="A675" s="43">
        <v>451</v>
      </c>
      <c r="B675" s="26" t="s">
        <v>45</v>
      </c>
      <c r="C675" s="26">
        <v>2008</v>
      </c>
      <c r="D675" s="27">
        <v>12.840702604482132</v>
      </c>
      <c r="E675" s="27">
        <v>5.0878255602665057</v>
      </c>
    </row>
    <row r="676" spans="1:5" ht="8.25" customHeight="1" x14ac:dyDescent="0.2">
      <c r="A676" s="43">
        <v>452</v>
      </c>
      <c r="B676" s="26" t="s">
        <v>46</v>
      </c>
      <c r="C676" s="26">
        <v>2008</v>
      </c>
      <c r="D676" s="27">
        <v>10.66974595842956</v>
      </c>
      <c r="E676" s="27">
        <v>6.3741339491916866</v>
      </c>
    </row>
    <row r="677" spans="1:5" ht="8.25" customHeight="1" x14ac:dyDescent="0.2">
      <c r="A677" s="43">
        <v>453</v>
      </c>
      <c r="B677" s="26" t="s">
        <v>47</v>
      </c>
      <c r="C677" s="26">
        <v>2008</v>
      </c>
      <c r="D677" s="27">
        <v>23.509095095556066</v>
      </c>
      <c r="E677" s="27">
        <v>10.407552383145291</v>
      </c>
    </row>
    <row r="678" spans="1:5" ht="8.25" customHeight="1" x14ac:dyDescent="0.2">
      <c r="A678" s="43">
        <v>454</v>
      </c>
      <c r="B678" s="26" t="s">
        <v>48</v>
      </c>
      <c r="C678" s="26">
        <v>2008</v>
      </c>
      <c r="D678" s="27">
        <v>15.73396203002854</v>
      </c>
      <c r="E678" s="27">
        <v>7.5691773172850221</v>
      </c>
    </row>
    <row r="679" spans="1:5" ht="8.25" customHeight="1" x14ac:dyDescent="0.2">
      <c r="A679" s="43">
        <v>455</v>
      </c>
      <c r="B679" s="26" t="s">
        <v>49</v>
      </c>
      <c r="C679" s="26">
        <v>2008</v>
      </c>
      <c r="D679" s="27">
        <v>9.6642096642096629</v>
      </c>
      <c r="E679" s="27">
        <v>4.9959049959049953</v>
      </c>
    </row>
    <row r="680" spans="1:5" ht="8.25" customHeight="1" x14ac:dyDescent="0.2">
      <c r="A680" s="43">
        <v>456</v>
      </c>
      <c r="B680" s="26" t="s">
        <v>50</v>
      </c>
      <c r="C680" s="26">
        <v>2008</v>
      </c>
      <c r="D680" s="27">
        <v>22.380952380952383</v>
      </c>
      <c r="E680" s="27">
        <v>13.249299719887956</v>
      </c>
    </row>
    <row r="681" spans="1:5" ht="8.25" customHeight="1" x14ac:dyDescent="0.2">
      <c r="A681" s="43">
        <v>457</v>
      </c>
      <c r="B681" s="26" t="s">
        <v>51</v>
      </c>
      <c r="C681" s="26">
        <v>2008</v>
      </c>
      <c r="D681" s="27">
        <v>11.64679015478305</v>
      </c>
      <c r="E681" s="27">
        <v>5.937579294595281</v>
      </c>
    </row>
    <row r="682" spans="1:5" ht="8.25" customHeight="1" x14ac:dyDescent="0.2">
      <c r="A682" s="43">
        <v>458</v>
      </c>
      <c r="B682" s="26" t="s">
        <v>52</v>
      </c>
      <c r="C682" s="26">
        <v>2008</v>
      </c>
      <c r="D682" s="27">
        <v>12.716763005780345</v>
      </c>
      <c r="E682" s="27">
        <v>3.8728323699421967</v>
      </c>
    </row>
    <row r="683" spans="1:5" ht="8.25" customHeight="1" x14ac:dyDescent="0.2">
      <c r="A683" s="43">
        <v>459</v>
      </c>
      <c r="B683" s="26" t="s">
        <v>53</v>
      </c>
      <c r="C683" s="26">
        <v>2008</v>
      </c>
      <c r="D683" s="27">
        <v>23.535745047372956</v>
      </c>
      <c r="E683" s="27">
        <v>11.757105943152455</v>
      </c>
    </row>
    <row r="684" spans="1:5" ht="8.25" customHeight="1" x14ac:dyDescent="0.2">
      <c r="A684" s="43">
        <v>460</v>
      </c>
      <c r="B684" s="26" t="s">
        <v>54</v>
      </c>
      <c r="C684" s="26">
        <v>2008</v>
      </c>
      <c r="D684" s="27">
        <v>27.33644859813084</v>
      </c>
      <c r="E684" s="27">
        <v>14.953271028037381</v>
      </c>
    </row>
    <row r="685" spans="1:5" ht="8.25" customHeight="1" x14ac:dyDescent="0.2">
      <c r="A685" s="43">
        <v>461</v>
      </c>
      <c r="B685" s="26" t="s">
        <v>55</v>
      </c>
      <c r="C685" s="26">
        <v>2008</v>
      </c>
      <c r="D685" s="27">
        <v>15.967810249894113</v>
      </c>
      <c r="E685" s="27">
        <v>12.579415501905972</v>
      </c>
    </row>
    <row r="686" spans="1:5" ht="8.25" customHeight="1" x14ac:dyDescent="0.2">
      <c r="A686" s="43">
        <v>462</v>
      </c>
      <c r="B686" s="26" t="s">
        <v>56</v>
      </c>
      <c r="C686" s="26">
        <v>2008</v>
      </c>
      <c r="D686" s="27">
        <v>8.8607594936708853</v>
      </c>
      <c r="E686" s="27">
        <v>3.6485480268056589</v>
      </c>
    </row>
    <row r="687" spans="1:5" ht="16.5" customHeight="1" x14ac:dyDescent="0.2">
      <c r="A687" s="44">
        <v>4</v>
      </c>
      <c r="B687" s="31" t="s">
        <v>57</v>
      </c>
      <c r="C687" s="31">
        <v>2008</v>
      </c>
      <c r="D687" s="33">
        <v>20.154952785347614</v>
      </c>
      <c r="E687" s="33">
        <v>10.854616895874264</v>
      </c>
    </row>
    <row r="688" spans="1:5" ht="16.5" customHeight="1" x14ac:dyDescent="0.2">
      <c r="A688" s="44">
        <v>0</v>
      </c>
      <c r="B688" s="37" t="s">
        <v>58</v>
      </c>
      <c r="C688" s="37">
        <v>2008</v>
      </c>
      <c r="D688" s="38">
        <v>20.580560020638604</v>
      </c>
      <c r="E688" s="38">
        <v>11.964934214443055</v>
      </c>
    </row>
    <row r="689" spans="1:4" ht="8.25" customHeight="1" x14ac:dyDescent="0.2">
      <c r="A689" s="39"/>
      <c r="B689" s="40"/>
      <c r="C689" s="40"/>
      <c r="D689" s="40"/>
    </row>
    <row r="690" spans="1:4" ht="8.25" customHeight="1" x14ac:dyDescent="0.2">
      <c r="A690" s="41" t="s">
        <v>60</v>
      </c>
      <c r="B690" s="41"/>
      <c r="C690" s="41"/>
      <c r="D690" s="41"/>
    </row>
    <row r="691" spans="1:4" ht="8.25" customHeight="1" x14ac:dyDescent="0.2">
      <c r="A691" s="42"/>
      <c r="B691" s="42"/>
      <c r="C691" s="42"/>
      <c r="D691" s="42"/>
    </row>
  </sheetData>
  <autoFilter ref="A7:E7" xr:uid="{00000000-0009-0000-0000-000000000000}"/>
  <mergeCells count="7">
    <mergeCell ref="A4:A6"/>
    <mergeCell ref="C4:C6"/>
    <mergeCell ref="D4:E4"/>
    <mergeCell ref="D6:E6"/>
    <mergeCell ref="A1:H1"/>
    <mergeCell ref="A2:H2"/>
    <mergeCell ref="B4:B6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15"/>
  <dimension ref="A1:AY63"/>
  <sheetViews>
    <sheetView workbookViewId="0">
      <selection activeCell="G3" sqref="A3:XFD6"/>
    </sheetView>
  </sheetViews>
  <sheetFormatPr baseColWidth="10" defaultRowHeight="12.75" x14ac:dyDescent="0.2"/>
  <cols>
    <col min="1" max="1" width="26.28515625" style="54" customWidth="1"/>
    <col min="2" max="2" width="22.85546875" bestFit="1" customWidth="1"/>
    <col min="8" max="8" width="27.42578125" customWidth="1"/>
    <col min="9" max="9" width="29.85546875" customWidth="1"/>
  </cols>
  <sheetData>
    <row r="1" spans="1:51" s="6" customFormat="1" ht="11.25" x14ac:dyDescent="0.2">
      <c r="A1" s="55" t="s">
        <v>129</v>
      </c>
    </row>
    <row r="2" spans="1:51" s="6" customFormat="1" ht="8.25" x14ac:dyDescent="0.15">
      <c r="A2" s="56"/>
      <c r="F2" s="6" t="s">
        <v>130</v>
      </c>
    </row>
    <row r="3" spans="1:51" s="6" customFormat="1" ht="11.25" customHeight="1" x14ac:dyDescent="0.15">
      <c r="A3" s="111" t="s">
        <v>61</v>
      </c>
      <c r="B3" s="114" t="s">
        <v>0</v>
      </c>
      <c r="C3" s="110" t="s">
        <v>109</v>
      </c>
      <c r="D3" s="110"/>
      <c r="E3" s="110"/>
      <c r="F3" s="110"/>
    </row>
    <row r="4" spans="1:51" s="6" customFormat="1" ht="11.25" customHeight="1" x14ac:dyDescent="0.15">
      <c r="A4" s="112"/>
      <c r="B4" s="115"/>
      <c r="C4" s="110" t="s">
        <v>110</v>
      </c>
      <c r="D4" s="110" t="s">
        <v>1</v>
      </c>
      <c r="E4" s="110" t="s">
        <v>111</v>
      </c>
      <c r="F4" s="110"/>
      <c r="H4" s="108" t="s">
        <v>134</v>
      </c>
      <c r="I4" s="109"/>
    </row>
    <row r="5" spans="1:51" s="8" customFormat="1" ht="56.25" x14ac:dyDescent="0.2">
      <c r="A5" s="112"/>
      <c r="B5" s="116"/>
      <c r="C5" s="110"/>
      <c r="D5" s="110"/>
      <c r="E5" s="22" t="s">
        <v>117</v>
      </c>
      <c r="F5" s="22" t="s">
        <v>1</v>
      </c>
      <c r="H5" s="22" t="s">
        <v>117</v>
      </c>
      <c r="I5" s="22" t="s">
        <v>1</v>
      </c>
      <c r="K5" s="8" t="s">
        <v>149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r="6" spans="1:51" s="8" customFormat="1" ht="11.25" x14ac:dyDescent="0.2">
      <c r="A6" s="113"/>
      <c r="B6" s="117"/>
      <c r="C6" s="110" t="s">
        <v>59</v>
      </c>
      <c r="D6" s="110"/>
      <c r="E6" s="110"/>
      <c r="F6" s="110"/>
      <c r="H6" s="108" t="s">
        <v>128</v>
      </c>
      <c r="I6" s="109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</row>
    <row r="8" spans="1:51" x14ac:dyDescent="0.2">
      <c r="A8" s="54">
        <v>101</v>
      </c>
      <c r="B8" s="53" t="str">
        <f>'2019'!B8</f>
        <v xml:space="preserve">Braunschweig,Stadt     </v>
      </c>
      <c r="C8">
        <f>'2019'!C8</f>
        <v>7573</v>
      </c>
      <c r="D8">
        <f>'2019'!D8</f>
        <v>1641</v>
      </c>
      <c r="E8">
        <f>'2019'!E8</f>
        <v>2686</v>
      </c>
      <c r="F8">
        <f>'2019'!F8</f>
        <v>1618</v>
      </c>
      <c r="H8" s="25">
        <f>E8/C8*100</f>
        <v>35.468110392182759</v>
      </c>
      <c r="I8" s="25">
        <f>F8/C8*100</f>
        <v>21.365376997226988</v>
      </c>
      <c r="K8" s="25">
        <f>F8/C8*100</f>
        <v>21.365376997226988</v>
      </c>
    </row>
    <row r="9" spans="1:51" x14ac:dyDescent="0.2">
      <c r="A9" s="54">
        <v>102</v>
      </c>
      <c r="B9" s="53" t="str">
        <f>'2019'!B9</f>
        <v xml:space="preserve">Salzgitter,Stadt       </v>
      </c>
      <c r="C9">
        <f>'2019'!C9</f>
        <v>3107</v>
      </c>
      <c r="D9">
        <f>'2019'!D9</f>
        <v>973</v>
      </c>
      <c r="E9">
        <f>'2019'!E9</f>
        <v>1343</v>
      </c>
      <c r="F9">
        <f>'2019'!F9</f>
        <v>950</v>
      </c>
      <c r="H9" s="25">
        <f t="shared" ref="H9:H63" si="0">E9/C9*100</f>
        <v>43.224975860959127</v>
      </c>
      <c r="I9" s="25">
        <f t="shared" ref="I9:I63" si="1">F9/C9*100</f>
        <v>30.57611844222723</v>
      </c>
      <c r="K9" s="25">
        <f t="shared" ref="K9:K63" si="2">F9/C9*100</f>
        <v>30.57611844222723</v>
      </c>
    </row>
    <row r="10" spans="1:51" x14ac:dyDescent="0.2">
      <c r="A10" s="54">
        <v>103</v>
      </c>
      <c r="B10" s="53" t="str">
        <f>'2019'!B10</f>
        <v xml:space="preserve">Wolfsburg,Stadt        </v>
      </c>
      <c r="C10">
        <f>'2019'!C10</f>
        <v>4723</v>
      </c>
      <c r="D10">
        <f>'2019'!D10</f>
        <v>1365</v>
      </c>
      <c r="E10">
        <f>'2019'!E10</f>
        <v>1907</v>
      </c>
      <c r="F10">
        <f>'2019'!F10</f>
        <v>1313</v>
      </c>
      <c r="H10" s="25">
        <f t="shared" si="0"/>
        <v>40.376879102265512</v>
      </c>
      <c r="I10" s="25">
        <f t="shared" si="1"/>
        <v>27.800127037899642</v>
      </c>
      <c r="K10" s="25">
        <f t="shared" si="2"/>
        <v>27.800127037899642</v>
      </c>
    </row>
    <row r="11" spans="1:51" x14ac:dyDescent="0.2">
      <c r="A11" s="54">
        <v>151</v>
      </c>
      <c r="B11" s="53" t="str">
        <f>'2019'!B11</f>
        <v xml:space="preserve">Gifhorn                </v>
      </c>
      <c r="C11">
        <f>'2019'!C11</f>
        <v>6106</v>
      </c>
      <c r="D11">
        <f>'2019'!D11</f>
        <v>614</v>
      </c>
      <c r="E11">
        <f>'2019'!E11</f>
        <v>1086</v>
      </c>
      <c r="F11">
        <f>'2019'!F11</f>
        <v>537</v>
      </c>
      <c r="H11" s="25">
        <f t="shared" si="0"/>
        <v>17.785784474287585</v>
      </c>
      <c r="I11" s="25">
        <f t="shared" si="1"/>
        <v>8.7946282345234188</v>
      </c>
      <c r="K11" s="25">
        <f t="shared" si="2"/>
        <v>8.7946282345234188</v>
      </c>
    </row>
    <row r="12" spans="1:51" x14ac:dyDescent="0.2">
      <c r="A12" s="54">
        <v>153</v>
      </c>
      <c r="B12" s="53" t="str">
        <f>'2019'!B12</f>
        <v xml:space="preserve">Goslar                 </v>
      </c>
      <c r="C12">
        <f>'2019'!C12</f>
        <v>3397</v>
      </c>
      <c r="D12">
        <f>'2019'!D12</f>
        <v>514</v>
      </c>
      <c r="E12">
        <f>'2019'!E12</f>
        <v>746</v>
      </c>
      <c r="F12">
        <f>'2019'!F12</f>
        <v>500</v>
      </c>
      <c r="H12" s="25">
        <f t="shared" si="0"/>
        <v>21.960553429496617</v>
      </c>
      <c r="I12" s="25">
        <f t="shared" si="1"/>
        <v>14.718869590815425</v>
      </c>
      <c r="K12" s="25">
        <f t="shared" si="2"/>
        <v>14.718869590815425</v>
      </c>
    </row>
    <row r="13" spans="1:51" x14ac:dyDescent="0.2">
      <c r="A13" s="54">
        <v>154</v>
      </c>
      <c r="B13" s="53" t="str">
        <f>'2019'!B13</f>
        <v xml:space="preserve">Helmstedt              </v>
      </c>
      <c r="C13">
        <f>'2019'!C13</f>
        <v>2767</v>
      </c>
      <c r="D13">
        <f>'2019'!D13</f>
        <v>224</v>
      </c>
      <c r="E13">
        <f>'2019'!E13</f>
        <v>359</v>
      </c>
      <c r="F13">
        <f>'2019'!F13</f>
        <v>215</v>
      </c>
      <c r="H13" s="25">
        <f t="shared" si="0"/>
        <v>12.974340440910733</v>
      </c>
      <c r="I13" s="25">
        <f t="shared" si="1"/>
        <v>7.7701481749186838</v>
      </c>
      <c r="K13" s="25">
        <f t="shared" si="2"/>
        <v>7.7701481749186838</v>
      </c>
    </row>
    <row r="14" spans="1:51" x14ac:dyDescent="0.2">
      <c r="A14" s="54">
        <v>155</v>
      </c>
      <c r="B14" s="53" t="str">
        <f>'2019'!B14</f>
        <v xml:space="preserve">Northeim               </v>
      </c>
      <c r="C14">
        <f>'2019'!C14</f>
        <v>3764</v>
      </c>
      <c r="D14">
        <f>'2019'!D14</f>
        <v>521</v>
      </c>
      <c r="E14">
        <f>'2019'!E14</f>
        <v>826</v>
      </c>
      <c r="F14">
        <f>'2019'!F14</f>
        <v>515</v>
      </c>
      <c r="H14" s="25">
        <f t="shared" si="0"/>
        <v>21.944739638682254</v>
      </c>
      <c r="I14" s="25">
        <f t="shared" si="1"/>
        <v>13.682252922422954</v>
      </c>
      <c r="K14" s="25">
        <f t="shared" si="2"/>
        <v>13.682252922422954</v>
      </c>
    </row>
    <row r="15" spans="1:51" x14ac:dyDescent="0.2">
      <c r="A15" s="54">
        <v>157</v>
      </c>
      <c r="B15" s="53" t="str">
        <f>'2019'!B15</f>
        <v xml:space="preserve">Peine                  </v>
      </c>
      <c r="C15">
        <f>'2019'!C15</f>
        <v>4505</v>
      </c>
      <c r="D15">
        <f>'2019'!D15</f>
        <v>534</v>
      </c>
      <c r="E15">
        <f>'2019'!E15</f>
        <v>1084</v>
      </c>
      <c r="F15">
        <f>'2019'!F15</f>
        <v>520</v>
      </c>
      <c r="H15" s="25">
        <f t="shared" si="0"/>
        <v>24.062153163152054</v>
      </c>
      <c r="I15" s="25">
        <f t="shared" si="1"/>
        <v>11.542730299667037</v>
      </c>
      <c r="K15" s="25">
        <f t="shared" si="2"/>
        <v>11.542730299667037</v>
      </c>
    </row>
    <row r="16" spans="1:51" x14ac:dyDescent="0.2">
      <c r="A16" s="54">
        <v>158</v>
      </c>
      <c r="B16" s="53" t="str">
        <f>'2019'!B16</f>
        <v xml:space="preserve">Wolfenbüttel           </v>
      </c>
      <c r="C16">
        <f>'2019'!C16</f>
        <v>3747</v>
      </c>
      <c r="D16">
        <f>'2019'!D16</f>
        <v>399</v>
      </c>
      <c r="E16">
        <f>'2019'!E16</f>
        <v>683</v>
      </c>
      <c r="F16">
        <f>'2019'!F16</f>
        <v>387</v>
      </c>
      <c r="H16" s="25">
        <f t="shared" si="0"/>
        <v>18.227915665866025</v>
      </c>
      <c r="I16" s="25">
        <f t="shared" si="1"/>
        <v>10.328262610088071</v>
      </c>
      <c r="K16" s="25">
        <f t="shared" si="2"/>
        <v>10.328262610088071</v>
      </c>
    </row>
    <row r="17" spans="1:11" x14ac:dyDescent="0.2">
      <c r="A17" s="54">
        <v>159016</v>
      </c>
      <c r="B17" s="53" t="str">
        <f>'2019'!B17</f>
        <v xml:space="preserve">Göttingen, Stadt       </v>
      </c>
      <c r="C17">
        <f>'2019'!C17</f>
        <v>3914</v>
      </c>
      <c r="D17">
        <f>'2019'!D17</f>
        <v>1142</v>
      </c>
      <c r="E17">
        <f>'2019'!E17</f>
        <v>1519</v>
      </c>
      <c r="F17">
        <f>'2019'!F17</f>
        <v>1136</v>
      </c>
      <c r="H17" s="25">
        <f>E17/C17*100</f>
        <v>38.809402146142055</v>
      </c>
      <c r="I17" s="25">
        <f>F17/C17*100</f>
        <v>29.024016351558508</v>
      </c>
      <c r="K17" s="25">
        <f t="shared" si="2"/>
        <v>29.024016351558508</v>
      </c>
    </row>
    <row r="18" spans="1:11" x14ac:dyDescent="0.2">
      <c r="A18" s="54">
        <v>159</v>
      </c>
      <c r="B18" s="53" t="str">
        <f>'2019'!B18</f>
        <v xml:space="preserve">Göttingen              </v>
      </c>
      <c r="C18">
        <f>'2019'!C18</f>
        <v>9757</v>
      </c>
      <c r="D18">
        <f>'2019'!D18</f>
        <v>1846</v>
      </c>
      <c r="E18">
        <f>'2019'!E18</f>
        <v>2595</v>
      </c>
      <c r="F18">
        <f>'2019'!F18</f>
        <v>1815</v>
      </c>
      <c r="H18" s="25">
        <f t="shared" si="0"/>
        <v>26.596289843189503</v>
      </c>
      <c r="I18" s="25">
        <f t="shared" si="1"/>
        <v>18.602029312288611</v>
      </c>
      <c r="K18" s="25">
        <f t="shared" si="2"/>
        <v>18.602029312288611</v>
      </c>
    </row>
    <row r="19" spans="1:11" x14ac:dyDescent="0.2">
      <c r="A19" s="54">
        <v>159999</v>
      </c>
      <c r="B19" s="53" t="s">
        <v>139</v>
      </c>
      <c r="C19">
        <f>C18-C17</f>
        <v>5843</v>
      </c>
      <c r="D19">
        <f>D18-D17</f>
        <v>704</v>
      </c>
      <c r="E19">
        <f>E18-E17</f>
        <v>1076</v>
      </c>
      <c r="F19">
        <f>F18-F17</f>
        <v>679</v>
      </c>
      <c r="H19" s="25">
        <f>E19/C19*100</f>
        <v>18.415197672428548</v>
      </c>
      <c r="I19" s="25">
        <f>F19/C19*100</f>
        <v>11.620742769125449</v>
      </c>
      <c r="K19" s="25">
        <f t="shared" si="2"/>
        <v>11.620742769125449</v>
      </c>
    </row>
    <row r="20" spans="1:11" x14ac:dyDescent="0.2">
      <c r="A20" s="54">
        <v>1</v>
      </c>
      <c r="B20" s="53" t="str">
        <f>'2019'!B19</f>
        <v xml:space="preserve">Braunschweig           </v>
      </c>
      <c r="C20" s="53">
        <f>'2019'!C19</f>
        <v>49446</v>
      </c>
      <c r="D20" s="53">
        <f>'2019'!D19</f>
        <v>8631</v>
      </c>
      <c r="E20" s="53">
        <f>'2019'!E19</f>
        <v>13315</v>
      </c>
      <c r="F20" s="53">
        <f>'2019'!F19</f>
        <v>8370</v>
      </c>
      <c r="H20" s="25">
        <f t="shared" si="0"/>
        <v>26.928366298588358</v>
      </c>
      <c r="I20" s="25">
        <f t="shared" si="1"/>
        <v>16.927557335274845</v>
      </c>
      <c r="K20" s="25">
        <f t="shared" si="2"/>
        <v>16.927557335274845</v>
      </c>
    </row>
    <row r="21" spans="1:11" x14ac:dyDescent="0.2">
      <c r="A21" s="54">
        <v>241</v>
      </c>
      <c r="B21" s="53" t="str">
        <f>'2019'!B21</f>
        <v xml:space="preserve">Region Hannover        </v>
      </c>
      <c r="C21" s="53">
        <f>'2019'!C21</f>
        <v>38524</v>
      </c>
      <c r="D21" s="53">
        <f>'2019'!D21</f>
        <v>10214</v>
      </c>
      <c r="E21" s="53">
        <f>'2019'!E21</f>
        <v>14723</v>
      </c>
      <c r="F21" s="53">
        <f>'2019'!F21</f>
        <v>9588</v>
      </c>
      <c r="H21" s="25">
        <f>E21/C21*100</f>
        <v>38.217734399335477</v>
      </c>
      <c r="I21" s="25">
        <f>F21/C21*100</f>
        <v>24.888381268819437</v>
      </c>
      <c r="K21" s="25">
        <f t="shared" si="2"/>
        <v>24.888381268819437</v>
      </c>
    </row>
    <row r="22" spans="1:11" x14ac:dyDescent="0.2">
      <c r="A22" s="54">
        <v>241001</v>
      </c>
      <c r="B22" s="53" t="str">
        <f>'2019'!B20</f>
        <v xml:space="preserve">Hannover,Landeshauptst </v>
      </c>
      <c r="C22" s="53">
        <f>'2019'!C20</f>
        <v>18025</v>
      </c>
      <c r="D22" s="53">
        <f>'2019'!D20</f>
        <v>5914</v>
      </c>
      <c r="E22" s="53">
        <f>'2019'!E20</f>
        <v>8575</v>
      </c>
      <c r="F22" s="53">
        <f>'2019'!F20</f>
        <v>5766</v>
      </c>
      <c r="H22" s="25">
        <f t="shared" si="0"/>
        <v>47.572815533980581</v>
      </c>
      <c r="I22" s="25">
        <f t="shared" si="1"/>
        <v>31.988904299583908</v>
      </c>
      <c r="K22" s="25">
        <f t="shared" si="2"/>
        <v>31.988904299583908</v>
      </c>
    </row>
    <row r="23" spans="1:11" x14ac:dyDescent="0.2">
      <c r="A23" s="54">
        <v>241999</v>
      </c>
      <c r="B23" t="s">
        <v>136</v>
      </c>
      <c r="C23" s="53">
        <f>C21-C22</f>
        <v>20499</v>
      </c>
      <c r="D23">
        <f>D21-D22</f>
        <v>4300</v>
      </c>
      <c r="E23">
        <f>E21-E22</f>
        <v>6148</v>
      </c>
      <c r="F23">
        <f>F21-F22</f>
        <v>3822</v>
      </c>
      <c r="H23" s="25">
        <f>E23/C23*100</f>
        <v>29.991706912532319</v>
      </c>
      <c r="I23" s="25">
        <f>F23/C23*100</f>
        <v>18.644811942045951</v>
      </c>
      <c r="K23" s="25">
        <f t="shared" si="2"/>
        <v>18.644811942045951</v>
      </c>
    </row>
    <row r="24" spans="1:11" x14ac:dyDescent="0.2">
      <c r="A24" s="54">
        <v>251</v>
      </c>
      <c r="B24" s="54" t="str">
        <f>'2019'!B22</f>
        <v xml:space="preserve">Diepholz               </v>
      </c>
      <c r="C24" s="54">
        <f>'2019'!C22</f>
        <v>6854</v>
      </c>
      <c r="D24" s="54">
        <f>'2019'!D22</f>
        <v>1402</v>
      </c>
      <c r="E24" s="54">
        <f>'2019'!E22</f>
        <v>1567</v>
      </c>
      <c r="F24" s="54">
        <f>'2019'!F22</f>
        <v>1170</v>
      </c>
      <c r="H24" s="25">
        <f t="shared" si="0"/>
        <v>22.862562007586813</v>
      </c>
      <c r="I24" s="25">
        <f t="shared" si="1"/>
        <v>17.070323898453456</v>
      </c>
      <c r="K24" s="25">
        <f t="shared" si="2"/>
        <v>17.070323898453456</v>
      </c>
    </row>
    <row r="25" spans="1:11" x14ac:dyDescent="0.2">
      <c r="A25" s="54">
        <v>252</v>
      </c>
      <c r="B25" s="54" t="str">
        <f>'2019'!B23</f>
        <v xml:space="preserve">Hameln-Pyrmont         </v>
      </c>
      <c r="C25" s="54">
        <f>'2019'!C23</f>
        <v>4407</v>
      </c>
      <c r="D25" s="54">
        <f>'2019'!D23</f>
        <v>941</v>
      </c>
      <c r="E25" s="54">
        <f>'2019'!E23</f>
        <v>1365</v>
      </c>
      <c r="F25" s="54">
        <f>'2019'!F23</f>
        <v>872</v>
      </c>
      <c r="H25" s="25">
        <f t="shared" si="0"/>
        <v>30.973451327433626</v>
      </c>
      <c r="I25" s="25">
        <f t="shared" si="1"/>
        <v>19.786702972543679</v>
      </c>
      <c r="K25" s="25">
        <f t="shared" si="2"/>
        <v>19.786702972543679</v>
      </c>
    </row>
    <row r="26" spans="1:11" x14ac:dyDescent="0.2">
      <c r="A26" s="54">
        <v>254</v>
      </c>
      <c r="B26" s="53" t="str">
        <f>'2019'!B25</f>
        <v xml:space="preserve">Hildesheim             </v>
      </c>
      <c r="C26" s="53">
        <f>'2019'!C25</f>
        <v>8200</v>
      </c>
      <c r="D26" s="53">
        <f>'2019'!D25</f>
        <v>1545</v>
      </c>
      <c r="E26" s="53">
        <f>'2019'!E25</f>
        <v>2219</v>
      </c>
      <c r="F26" s="53">
        <f>'2019'!F25</f>
        <v>1506</v>
      </c>
      <c r="H26" s="25">
        <f>E26/C26*100</f>
        <v>27.060975609756099</v>
      </c>
      <c r="I26" s="25">
        <f>F26/C26*100</f>
        <v>18.365853658536587</v>
      </c>
      <c r="K26" s="25">
        <f t="shared" si="2"/>
        <v>18.365853658536587</v>
      </c>
    </row>
    <row r="27" spans="1:11" x14ac:dyDescent="0.2">
      <c r="A27" s="54">
        <v>254021</v>
      </c>
      <c r="B27" s="53" t="str">
        <f>'2019'!B24</f>
        <v xml:space="preserve">Hildesheim,Stadt       </v>
      </c>
      <c r="C27" s="53">
        <f>'2019'!C24</f>
        <v>3014</v>
      </c>
      <c r="D27" s="53">
        <f>'2019'!D24</f>
        <v>934</v>
      </c>
      <c r="E27" s="53">
        <f>'2019'!E24</f>
        <v>1273</v>
      </c>
      <c r="F27" s="53">
        <f>'2019'!F24</f>
        <v>916</v>
      </c>
      <c r="H27" s="25">
        <f t="shared" si="0"/>
        <v>42.23623092236231</v>
      </c>
      <c r="I27" s="25">
        <f t="shared" si="1"/>
        <v>30.391506303915062</v>
      </c>
      <c r="K27" s="25">
        <f t="shared" si="2"/>
        <v>30.391506303915062</v>
      </c>
    </row>
    <row r="28" spans="1:11" x14ac:dyDescent="0.2">
      <c r="A28" s="54">
        <v>254999</v>
      </c>
      <c r="B28" t="s">
        <v>135</v>
      </c>
      <c r="C28">
        <f>C26-C27</f>
        <v>5186</v>
      </c>
      <c r="D28">
        <f>D26-D27</f>
        <v>611</v>
      </c>
      <c r="E28">
        <f>E26-E27</f>
        <v>946</v>
      </c>
      <c r="F28">
        <f>F26-F27</f>
        <v>590</v>
      </c>
      <c r="H28" s="25">
        <f>E28/C28*100</f>
        <v>18.241419205553413</v>
      </c>
      <c r="I28" s="25">
        <f>F28/C28*100</f>
        <v>11.37678364828384</v>
      </c>
      <c r="K28" s="25">
        <f t="shared" si="2"/>
        <v>11.37678364828384</v>
      </c>
    </row>
    <row r="29" spans="1:11" x14ac:dyDescent="0.2">
      <c r="A29" s="54">
        <v>255</v>
      </c>
      <c r="B29" s="53" t="str">
        <f>'2019'!B26</f>
        <v xml:space="preserve">Holzminden             </v>
      </c>
      <c r="C29" s="53">
        <f>'2019'!C26</f>
        <v>1931</v>
      </c>
      <c r="D29" s="53">
        <f>'2019'!D26</f>
        <v>282</v>
      </c>
      <c r="E29" s="53">
        <f>'2019'!E26</f>
        <v>472</v>
      </c>
      <c r="F29" s="53">
        <f>'2019'!F26</f>
        <v>278</v>
      </c>
      <c r="H29" s="25">
        <f t="shared" si="0"/>
        <v>24.443293630243399</v>
      </c>
      <c r="I29" s="25">
        <f t="shared" si="1"/>
        <v>14.396685655100985</v>
      </c>
      <c r="K29" s="25">
        <f t="shared" si="2"/>
        <v>14.396685655100985</v>
      </c>
    </row>
    <row r="30" spans="1:11" x14ac:dyDescent="0.2">
      <c r="A30" s="54">
        <v>256</v>
      </c>
      <c r="B30" s="53" t="str">
        <f>'2019'!B27</f>
        <v xml:space="preserve">Nienburg (Weser)       </v>
      </c>
      <c r="C30" s="53">
        <f>'2019'!C27</f>
        <v>3873</v>
      </c>
      <c r="D30" s="53">
        <f>'2019'!D27</f>
        <v>494</v>
      </c>
      <c r="E30" s="53">
        <f>'2019'!E27</f>
        <v>791</v>
      </c>
      <c r="F30" s="53">
        <f>'2019'!F27</f>
        <v>480</v>
      </c>
      <c r="H30" s="25">
        <f t="shared" si="0"/>
        <v>20.423444358378518</v>
      </c>
      <c r="I30" s="25">
        <f t="shared" si="1"/>
        <v>12.393493415956623</v>
      </c>
      <c r="K30" s="25">
        <f t="shared" si="2"/>
        <v>12.393493415956623</v>
      </c>
    </row>
    <row r="31" spans="1:11" x14ac:dyDescent="0.2">
      <c r="A31" s="54">
        <v>257</v>
      </c>
      <c r="B31" s="53" t="str">
        <f>'2019'!B28</f>
        <v xml:space="preserve">Schaumburg             </v>
      </c>
      <c r="C31" s="53">
        <f>'2019'!C28</f>
        <v>4584</v>
      </c>
      <c r="D31" s="53">
        <f>'2019'!D28</f>
        <v>918</v>
      </c>
      <c r="E31" s="53">
        <f>'2019'!E28</f>
        <v>1299</v>
      </c>
      <c r="F31" s="53">
        <f>'2019'!F28</f>
        <v>906</v>
      </c>
      <c r="H31" s="25">
        <f t="shared" si="0"/>
        <v>28.337696335078533</v>
      </c>
      <c r="I31" s="25">
        <f t="shared" si="1"/>
        <v>19.764397905759161</v>
      </c>
      <c r="K31" s="25">
        <f t="shared" si="2"/>
        <v>19.764397905759161</v>
      </c>
    </row>
    <row r="32" spans="1:11" x14ac:dyDescent="0.2">
      <c r="A32" s="54">
        <v>2</v>
      </c>
      <c r="B32" s="53" t="str">
        <f>'2019'!B29</f>
        <v xml:space="preserve">Hannover               </v>
      </c>
      <c r="C32" s="53">
        <f>'2019'!C29</f>
        <v>68373</v>
      </c>
      <c r="D32" s="53">
        <f>'2019'!D29</f>
        <v>15796</v>
      </c>
      <c r="E32" s="53">
        <f>'2019'!E29</f>
        <v>22436</v>
      </c>
      <c r="F32" s="53">
        <f>'2019'!F29</f>
        <v>14800</v>
      </c>
      <c r="H32" s="25">
        <f t="shared" si="0"/>
        <v>32.814122533748701</v>
      </c>
      <c r="I32" s="25">
        <f t="shared" si="1"/>
        <v>21.645971362964914</v>
      </c>
      <c r="K32" s="25">
        <f t="shared" si="2"/>
        <v>21.645971362964914</v>
      </c>
    </row>
    <row r="33" spans="1:11" x14ac:dyDescent="0.2">
      <c r="A33" s="54">
        <v>351</v>
      </c>
      <c r="B33" s="53" t="str">
        <f>'2019'!B30</f>
        <v xml:space="preserve">Celle                  </v>
      </c>
      <c r="C33" s="53">
        <f>'2019'!C30</f>
        <v>5766</v>
      </c>
      <c r="D33" s="53">
        <f>'2019'!D30</f>
        <v>709</v>
      </c>
      <c r="E33" s="53">
        <f>'2019'!E30</f>
        <v>1169</v>
      </c>
      <c r="F33" s="53">
        <f>'2019'!F30</f>
        <v>651</v>
      </c>
      <c r="H33" s="25">
        <f t="shared" si="0"/>
        <v>20.274020117932707</v>
      </c>
      <c r="I33" s="25">
        <f t="shared" si="1"/>
        <v>11.29032258064516</v>
      </c>
      <c r="K33" s="25">
        <f t="shared" si="2"/>
        <v>11.29032258064516</v>
      </c>
    </row>
    <row r="34" spans="1:11" x14ac:dyDescent="0.2">
      <c r="A34" s="54">
        <v>352</v>
      </c>
      <c r="B34" s="53" t="str">
        <f>'2019'!B31</f>
        <v xml:space="preserve">Cuxhaven               </v>
      </c>
      <c r="C34" s="53">
        <f>'2019'!C31</f>
        <v>6142</v>
      </c>
      <c r="D34" s="53">
        <f>'2019'!D31</f>
        <v>750</v>
      </c>
      <c r="E34" s="53">
        <f>'2019'!E31</f>
        <v>1033</v>
      </c>
      <c r="F34" s="53">
        <f>'2019'!F31</f>
        <v>613</v>
      </c>
      <c r="H34" s="25">
        <f t="shared" si="0"/>
        <v>16.818625854770435</v>
      </c>
      <c r="I34" s="25">
        <f t="shared" si="1"/>
        <v>9.9804623901009446</v>
      </c>
      <c r="K34" s="25">
        <f t="shared" si="2"/>
        <v>9.9804623901009446</v>
      </c>
    </row>
    <row r="35" spans="1:11" x14ac:dyDescent="0.2">
      <c r="A35" s="54">
        <v>353</v>
      </c>
      <c r="B35" s="53" t="str">
        <f>'2019'!B32</f>
        <v xml:space="preserve">Harburg                </v>
      </c>
      <c r="C35" s="53">
        <f>'2019'!C32</f>
        <v>9011</v>
      </c>
      <c r="D35" s="53">
        <f>'2019'!D32</f>
        <v>1077</v>
      </c>
      <c r="E35" s="53">
        <f>'2019'!E32</f>
        <v>1892</v>
      </c>
      <c r="F35" s="53">
        <f>'2019'!F32</f>
        <v>1042</v>
      </c>
      <c r="H35" s="25">
        <f t="shared" si="0"/>
        <v>20.996559760292975</v>
      </c>
      <c r="I35" s="25">
        <f t="shared" si="1"/>
        <v>11.563644434579958</v>
      </c>
      <c r="K35" s="25">
        <f t="shared" si="2"/>
        <v>11.563644434579958</v>
      </c>
    </row>
    <row r="36" spans="1:11" x14ac:dyDescent="0.2">
      <c r="A36" s="54">
        <v>354</v>
      </c>
      <c r="B36" s="53" t="str">
        <f>'2019'!B33</f>
        <v xml:space="preserve">Lüchow-Dannenberg      </v>
      </c>
      <c r="C36" s="53">
        <f>'2019'!C33</f>
        <v>1322</v>
      </c>
      <c r="D36" s="53">
        <f>'2019'!D33</f>
        <v>138</v>
      </c>
      <c r="E36" s="53">
        <f>'2019'!E33</f>
        <v>173</v>
      </c>
      <c r="F36" s="53">
        <f>'2019'!F33</f>
        <v>131</v>
      </c>
      <c r="H36" s="25">
        <f t="shared" si="0"/>
        <v>13.086232980332829</v>
      </c>
      <c r="I36" s="25">
        <f t="shared" si="1"/>
        <v>9.9092284417549159</v>
      </c>
      <c r="K36" s="25">
        <f t="shared" si="2"/>
        <v>9.9092284417549159</v>
      </c>
    </row>
    <row r="37" spans="1:11" x14ac:dyDescent="0.2">
      <c r="A37" s="54">
        <v>355</v>
      </c>
      <c r="B37" s="53" t="str">
        <f>'2019'!B34</f>
        <v xml:space="preserve">Lüneburg               </v>
      </c>
      <c r="C37" s="53">
        <f>'2019'!C34</f>
        <v>6149</v>
      </c>
      <c r="D37" s="53">
        <f>'2019'!D34</f>
        <v>789</v>
      </c>
      <c r="E37" s="53">
        <f>'2019'!E34</f>
        <v>1275</v>
      </c>
      <c r="F37" s="53">
        <f>'2019'!F34</f>
        <v>765</v>
      </c>
      <c r="H37" s="25">
        <f t="shared" si="0"/>
        <v>20.735078874613759</v>
      </c>
      <c r="I37" s="25">
        <f t="shared" si="1"/>
        <v>12.441047324768254</v>
      </c>
      <c r="K37" s="25">
        <f t="shared" si="2"/>
        <v>12.441047324768254</v>
      </c>
    </row>
    <row r="38" spans="1:11" x14ac:dyDescent="0.2">
      <c r="A38" s="54">
        <v>356</v>
      </c>
      <c r="B38" s="53" t="str">
        <f>'2019'!B35</f>
        <v xml:space="preserve">Osterholz              </v>
      </c>
      <c r="C38" s="53">
        <f>'2019'!C35</f>
        <v>3752</v>
      </c>
      <c r="D38" s="53">
        <f>'2019'!D35</f>
        <v>500</v>
      </c>
      <c r="E38" s="53">
        <f>'2019'!E35</f>
        <v>720</v>
      </c>
      <c r="F38" s="53">
        <f>'2019'!F35</f>
        <v>425</v>
      </c>
      <c r="H38" s="25">
        <f t="shared" si="0"/>
        <v>19.189765458422176</v>
      </c>
      <c r="I38" s="25">
        <f t="shared" si="1"/>
        <v>11.3272921108742</v>
      </c>
      <c r="K38" s="25">
        <f t="shared" si="2"/>
        <v>11.3272921108742</v>
      </c>
    </row>
    <row r="39" spans="1:11" x14ac:dyDescent="0.2">
      <c r="A39" s="54">
        <v>357</v>
      </c>
      <c r="B39" s="53" t="str">
        <f>'2019'!B36</f>
        <v xml:space="preserve">Rotenburg (Wümme)      </v>
      </c>
      <c r="C39" s="53">
        <f>'2019'!C36</f>
        <v>5019</v>
      </c>
      <c r="D39" s="53">
        <f>'2019'!D36</f>
        <v>546</v>
      </c>
      <c r="E39" s="53">
        <f>'2019'!E36</f>
        <v>924</v>
      </c>
      <c r="F39" s="53">
        <f>'2019'!F36</f>
        <v>524</v>
      </c>
      <c r="H39" s="25">
        <f t="shared" si="0"/>
        <v>18.410041841004183</v>
      </c>
      <c r="I39" s="25">
        <f t="shared" si="1"/>
        <v>10.44032675831839</v>
      </c>
      <c r="K39" s="25">
        <f t="shared" si="2"/>
        <v>10.44032675831839</v>
      </c>
    </row>
    <row r="40" spans="1:11" x14ac:dyDescent="0.2">
      <c r="A40" s="54">
        <v>358</v>
      </c>
      <c r="B40" s="53" t="str">
        <f>'2019'!B37</f>
        <v xml:space="preserve">Heidekreis             </v>
      </c>
      <c r="C40" s="53">
        <f>'2019'!C37</f>
        <v>4241</v>
      </c>
      <c r="D40" s="53">
        <f>'2019'!D37</f>
        <v>637</v>
      </c>
      <c r="E40" s="53">
        <f>'2019'!E37</f>
        <v>897</v>
      </c>
      <c r="F40" s="53">
        <f>'2019'!F37</f>
        <v>560</v>
      </c>
      <c r="H40" s="25">
        <f t="shared" si="0"/>
        <v>21.150672011318086</v>
      </c>
      <c r="I40" s="25">
        <f t="shared" si="1"/>
        <v>13.204432916764913</v>
      </c>
      <c r="K40" s="25">
        <f t="shared" si="2"/>
        <v>13.204432916764913</v>
      </c>
    </row>
    <row r="41" spans="1:11" x14ac:dyDescent="0.2">
      <c r="A41" s="54">
        <v>359</v>
      </c>
      <c r="B41" s="53" t="str">
        <f>'2019'!B38</f>
        <v xml:space="preserve">Stade                  </v>
      </c>
      <c r="C41" s="53">
        <f>'2019'!C38</f>
        <v>6553</v>
      </c>
      <c r="D41" s="53">
        <f>'2019'!D38</f>
        <v>727</v>
      </c>
      <c r="E41" s="53">
        <f>'2019'!E38</f>
        <v>1245</v>
      </c>
      <c r="F41" s="53">
        <f>'2019'!F38</f>
        <v>689</v>
      </c>
      <c r="H41" s="25">
        <f t="shared" si="0"/>
        <v>18.998931786967802</v>
      </c>
      <c r="I41" s="25">
        <f t="shared" si="1"/>
        <v>10.514268274072943</v>
      </c>
      <c r="K41" s="25">
        <f t="shared" si="2"/>
        <v>10.514268274072943</v>
      </c>
    </row>
    <row r="42" spans="1:11" x14ac:dyDescent="0.2">
      <c r="A42" s="54">
        <v>360</v>
      </c>
      <c r="B42" s="53" t="str">
        <f>'2019'!B39</f>
        <v xml:space="preserve">Uelzen                 </v>
      </c>
      <c r="C42" s="53">
        <f>'2019'!C39</f>
        <v>2459</v>
      </c>
      <c r="D42" s="53">
        <f>'2019'!D39</f>
        <v>229</v>
      </c>
      <c r="E42" s="53">
        <f>'2019'!E39</f>
        <v>502</v>
      </c>
      <c r="F42" s="53">
        <f>'2019'!F39</f>
        <v>229</v>
      </c>
      <c r="H42" s="25">
        <f t="shared" si="0"/>
        <v>20.414802765351769</v>
      </c>
      <c r="I42" s="25">
        <f t="shared" si="1"/>
        <v>9.3127287515250092</v>
      </c>
      <c r="K42" s="25">
        <f t="shared" si="2"/>
        <v>9.3127287515250092</v>
      </c>
    </row>
    <row r="43" spans="1:11" x14ac:dyDescent="0.2">
      <c r="A43" s="54">
        <v>361</v>
      </c>
      <c r="B43" s="53" t="str">
        <f>'2019'!B40</f>
        <v xml:space="preserve">Verden                 </v>
      </c>
      <c r="C43" s="53">
        <f>'2019'!C40</f>
        <v>4700</v>
      </c>
      <c r="D43" s="53">
        <f>'2019'!D40</f>
        <v>703</v>
      </c>
      <c r="E43" s="53">
        <f>'2019'!E40</f>
        <v>1117</v>
      </c>
      <c r="F43" s="53">
        <f>'2019'!F40</f>
        <v>656</v>
      </c>
      <c r="H43" s="25">
        <f t="shared" si="0"/>
        <v>23.76595744680851</v>
      </c>
      <c r="I43" s="25">
        <f t="shared" si="1"/>
        <v>13.957446808510637</v>
      </c>
      <c r="K43" s="25">
        <f t="shared" si="2"/>
        <v>13.957446808510637</v>
      </c>
    </row>
    <row r="44" spans="1:11" x14ac:dyDescent="0.2">
      <c r="A44" s="54">
        <v>3</v>
      </c>
      <c r="B44" s="53" t="str">
        <f>'2019'!B41</f>
        <v xml:space="preserve">Lüneburg               </v>
      </c>
      <c r="C44" s="53">
        <f>'2019'!C41</f>
        <v>55114</v>
      </c>
      <c r="D44" s="53">
        <f>'2019'!D41</f>
        <v>6805</v>
      </c>
      <c r="E44" s="53">
        <f>'2019'!E41</f>
        <v>10947</v>
      </c>
      <c r="F44" s="53">
        <f>'2019'!F41</f>
        <v>6285</v>
      </c>
      <c r="H44" s="25">
        <f t="shared" si="0"/>
        <v>19.862466886816417</v>
      </c>
      <c r="I44" s="25">
        <f t="shared" si="1"/>
        <v>11.403636099720579</v>
      </c>
      <c r="K44" s="25">
        <f t="shared" si="2"/>
        <v>11.403636099720579</v>
      </c>
    </row>
    <row r="45" spans="1:11" x14ac:dyDescent="0.2">
      <c r="A45" s="54">
        <v>401</v>
      </c>
      <c r="B45" s="53" t="str">
        <f>'2019'!B42</f>
        <v xml:space="preserve">Delmenhorst,Stadt      </v>
      </c>
      <c r="C45" s="53">
        <f>'2019'!C42</f>
        <v>2052</v>
      </c>
      <c r="D45" s="53">
        <f>'2019'!D42</f>
        <v>685</v>
      </c>
      <c r="E45" s="53">
        <f>'2019'!E42</f>
        <v>890</v>
      </c>
      <c r="F45" s="53">
        <f>'2019'!F42</f>
        <v>626</v>
      </c>
      <c r="H45" s="25">
        <f t="shared" si="0"/>
        <v>43.372319688109165</v>
      </c>
      <c r="I45" s="25">
        <f t="shared" si="1"/>
        <v>30.50682261208577</v>
      </c>
      <c r="K45" s="25">
        <f t="shared" si="2"/>
        <v>30.50682261208577</v>
      </c>
    </row>
    <row r="46" spans="1:11" x14ac:dyDescent="0.2">
      <c r="A46" s="54">
        <v>402</v>
      </c>
      <c r="B46" s="53" t="str">
        <f>'2019'!B43</f>
        <v xml:space="preserve">Emden,Stadt            </v>
      </c>
      <c r="C46" s="53">
        <f>'2019'!C43</f>
        <v>1522</v>
      </c>
      <c r="D46" s="53">
        <f>'2019'!D43</f>
        <v>299</v>
      </c>
      <c r="E46" s="53">
        <f>'2019'!E43</f>
        <v>413</v>
      </c>
      <c r="F46" s="53">
        <f>'2019'!F43</f>
        <v>292</v>
      </c>
      <c r="H46" s="25">
        <f t="shared" si="0"/>
        <v>27.135348226018397</v>
      </c>
      <c r="I46" s="25">
        <f t="shared" si="1"/>
        <v>19.185282522996058</v>
      </c>
      <c r="K46" s="25">
        <f t="shared" si="2"/>
        <v>19.185282522996058</v>
      </c>
    </row>
    <row r="47" spans="1:11" x14ac:dyDescent="0.2">
      <c r="A47" s="54">
        <v>403</v>
      </c>
      <c r="B47" s="53" t="str">
        <f>'2019'!B44</f>
        <v xml:space="preserve">Oldenburg(Oldb),Stadt  </v>
      </c>
      <c r="C47" s="53">
        <f>'2019'!C44</f>
        <v>5438</v>
      </c>
      <c r="D47" s="53">
        <f>'2019'!D44</f>
        <v>1198</v>
      </c>
      <c r="E47" s="53">
        <f>'2019'!E44</f>
        <v>1543</v>
      </c>
      <c r="F47" s="53">
        <f>'2019'!F44</f>
        <v>1072</v>
      </c>
      <c r="H47" s="25">
        <f t="shared" si="0"/>
        <v>28.374402353806548</v>
      </c>
      <c r="I47" s="25">
        <f t="shared" si="1"/>
        <v>19.713129827142332</v>
      </c>
      <c r="K47" s="25">
        <f t="shared" si="2"/>
        <v>19.713129827142332</v>
      </c>
    </row>
    <row r="48" spans="1:11" x14ac:dyDescent="0.2">
      <c r="A48" s="54">
        <v>404</v>
      </c>
      <c r="B48" s="53" t="str">
        <f>'2019'!B45</f>
        <v xml:space="preserve">Osnabrück,Stadt        </v>
      </c>
      <c r="C48" s="53">
        <f>'2019'!C45</f>
        <v>5009</v>
      </c>
      <c r="D48" s="53">
        <f>'2019'!D45</f>
        <v>1437</v>
      </c>
      <c r="E48" s="53">
        <f>'2019'!E45</f>
        <v>1797</v>
      </c>
      <c r="F48" s="53">
        <f>'2019'!F45</f>
        <v>1371</v>
      </c>
      <c r="H48" s="25">
        <f t="shared" si="0"/>
        <v>35.875424236374528</v>
      </c>
      <c r="I48" s="25">
        <f t="shared" si="1"/>
        <v>27.370732681173887</v>
      </c>
      <c r="K48" s="25">
        <f t="shared" si="2"/>
        <v>27.370732681173887</v>
      </c>
    </row>
    <row r="49" spans="1:11" x14ac:dyDescent="0.2">
      <c r="A49" s="54">
        <v>405</v>
      </c>
      <c r="B49" s="53" t="str">
        <f>'2019'!B46</f>
        <v xml:space="preserve">Wilhelmshaven,Stadt    </v>
      </c>
      <c r="C49" s="53">
        <f>'2019'!C46</f>
        <v>1848</v>
      </c>
      <c r="D49" s="53">
        <f>'2019'!D46</f>
        <v>249</v>
      </c>
      <c r="E49" s="53">
        <f>'2019'!E46</f>
        <v>466</v>
      </c>
      <c r="F49" s="53">
        <f>'2019'!F46</f>
        <v>245</v>
      </c>
      <c r="H49" s="25">
        <f t="shared" si="0"/>
        <v>25.216450216450216</v>
      </c>
      <c r="I49" s="25">
        <f t="shared" si="1"/>
        <v>13.257575757575758</v>
      </c>
      <c r="K49" s="25">
        <f t="shared" si="2"/>
        <v>13.257575757575758</v>
      </c>
    </row>
    <row r="50" spans="1:11" x14ac:dyDescent="0.2">
      <c r="A50" s="54">
        <v>451</v>
      </c>
      <c r="B50" s="53" t="str">
        <f>'2019'!B47</f>
        <v xml:space="preserve">Ammerland              </v>
      </c>
      <c r="C50" s="53">
        <f>'2019'!C47</f>
        <v>3841</v>
      </c>
      <c r="D50" s="53">
        <f>'2019'!D47</f>
        <v>466</v>
      </c>
      <c r="E50" s="53">
        <f>'2019'!E47</f>
        <v>717</v>
      </c>
      <c r="F50" s="53">
        <f>'2019'!F47</f>
        <v>463</v>
      </c>
      <c r="H50" s="25">
        <f t="shared" si="0"/>
        <v>18.667013798489975</v>
      </c>
      <c r="I50" s="25">
        <f t="shared" si="1"/>
        <v>12.054152564436345</v>
      </c>
      <c r="K50" s="25">
        <f t="shared" si="2"/>
        <v>12.054152564436345</v>
      </c>
    </row>
    <row r="51" spans="1:11" x14ac:dyDescent="0.2">
      <c r="A51" s="54">
        <v>452</v>
      </c>
      <c r="B51" s="53" t="str">
        <f>'2019'!B48</f>
        <v xml:space="preserve">Aurich                 </v>
      </c>
      <c r="C51" s="53">
        <f>'2019'!C48</f>
        <v>5452</v>
      </c>
      <c r="D51" s="53">
        <f>'2019'!D48</f>
        <v>507</v>
      </c>
      <c r="E51" s="53">
        <f>'2019'!E48</f>
        <v>785</v>
      </c>
      <c r="F51" s="53">
        <f>'2019'!F48</f>
        <v>477</v>
      </c>
      <c r="H51" s="25">
        <f t="shared" si="0"/>
        <v>14.398385913426266</v>
      </c>
      <c r="I51" s="25">
        <f t="shared" si="1"/>
        <v>8.7490829053558326</v>
      </c>
      <c r="K51" s="25">
        <f t="shared" si="2"/>
        <v>8.7490829053558326</v>
      </c>
    </row>
    <row r="52" spans="1:11" x14ac:dyDescent="0.2">
      <c r="A52" s="54">
        <v>453</v>
      </c>
      <c r="B52" s="53" t="str">
        <f>'2019'!B49</f>
        <v xml:space="preserve">Cloppenburg            </v>
      </c>
      <c r="C52" s="53">
        <f>'2019'!C49</f>
        <v>5898</v>
      </c>
      <c r="D52" s="53">
        <f>'2019'!D49</f>
        <v>1277</v>
      </c>
      <c r="E52" s="53">
        <f>'2019'!E49</f>
        <v>1319</v>
      </c>
      <c r="F52" s="53">
        <f>'2019'!F49</f>
        <v>772</v>
      </c>
      <c r="H52" s="25">
        <f t="shared" si="0"/>
        <v>22.363513055272975</v>
      </c>
      <c r="I52" s="25">
        <f t="shared" si="1"/>
        <v>13.089182773821634</v>
      </c>
      <c r="K52" s="25">
        <f t="shared" si="2"/>
        <v>13.089182773821634</v>
      </c>
    </row>
    <row r="53" spans="1:11" x14ac:dyDescent="0.2">
      <c r="A53" s="54">
        <v>454</v>
      </c>
      <c r="B53" s="53" t="str">
        <f>'2019'!B50</f>
        <v xml:space="preserve">Emsland                </v>
      </c>
      <c r="C53" s="53">
        <f>'2019'!C50</f>
        <v>11791</v>
      </c>
      <c r="D53" s="53">
        <f>'2019'!D50</f>
        <v>1823</v>
      </c>
      <c r="E53" s="53">
        <f>'2019'!E50</f>
        <v>2559</v>
      </c>
      <c r="F53" s="53">
        <f>'2019'!F50</f>
        <v>1659</v>
      </c>
      <c r="H53" s="25">
        <f t="shared" si="0"/>
        <v>21.702993808837249</v>
      </c>
      <c r="I53" s="25">
        <f t="shared" si="1"/>
        <v>14.070053430582648</v>
      </c>
      <c r="K53" s="25">
        <f t="shared" si="2"/>
        <v>14.070053430582648</v>
      </c>
    </row>
    <row r="54" spans="1:11" x14ac:dyDescent="0.2">
      <c r="A54" s="54">
        <v>455</v>
      </c>
      <c r="B54" s="53" t="str">
        <f>'2019'!B51</f>
        <v xml:space="preserve">Friesland              </v>
      </c>
      <c r="C54" s="53">
        <f>'2019'!C51</f>
        <v>3014</v>
      </c>
      <c r="D54" s="53">
        <f>'2019'!D51</f>
        <v>147</v>
      </c>
      <c r="E54" s="53">
        <f>'2019'!E51</f>
        <v>307</v>
      </c>
      <c r="F54" s="53">
        <f>'2019'!F51</f>
        <v>138</v>
      </c>
      <c r="H54" s="25">
        <f t="shared" si="0"/>
        <v>10.185799601857996</v>
      </c>
      <c r="I54" s="25">
        <f t="shared" si="1"/>
        <v>4.5786330457863302</v>
      </c>
      <c r="K54" s="25">
        <f t="shared" si="2"/>
        <v>4.5786330457863302</v>
      </c>
    </row>
    <row r="55" spans="1:11" x14ac:dyDescent="0.2">
      <c r="A55" s="54">
        <v>456</v>
      </c>
      <c r="B55" s="53" t="str">
        <f>'2019'!B52</f>
        <v xml:space="preserve">Grafschaft Bentheim    </v>
      </c>
      <c r="C55" s="53">
        <f>'2019'!C52</f>
        <v>4566</v>
      </c>
      <c r="D55" s="53">
        <f>'2019'!D52</f>
        <v>918</v>
      </c>
      <c r="E55" s="53">
        <f>'2019'!E52</f>
        <v>1298</v>
      </c>
      <c r="F55" s="53">
        <f>'2019'!F52</f>
        <v>848</v>
      </c>
      <c r="H55" s="25">
        <f t="shared" si="0"/>
        <v>28.427507665352607</v>
      </c>
      <c r="I55" s="25">
        <f t="shared" si="1"/>
        <v>18.57205431449847</v>
      </c>
      <c r="K55" s="25">
        <f t="shared" si="2"/>
        <v>18.57205431449847</v>
      </c>
    </row>
    <row r="56" spans="1:11" x14ac:dyDescent="0.2">
      <c r="A56" s="54">
        <v>457</v>
      </c>
      <c r="B56" s="53" t="str">
        <f>'2019'!B53</f>
        <v xml:space="preserve">Leer                   </v>
      </c>
      <c r="C56" s="53">
        <f>'2019'!C53</f>
        <v>5217</v>
      </c>
      <c r="D56" s="53">
        <f>'2019'!D53</f>
        <v>549</v>
      </c>
      <c r="E56" s="53">
        <f>'2019'!E53</f>
        <v>879</v>
      </c>
      <c r="F56" s="53">
        <f>'2019'!F53</f>
        <v>531</v>
      </c>
      <c r="H56" s="25">
        <f t="shared" si="0"/>
        <v>16.848763657274297</v>
      </c>
      <c r="I56" s="25">
        <f t="shared" si="1"/>
        <v>10.178263369752731</v>
      </c>
      <c r="K56" s="25">
        <f t="shared" si="2"/>
        <v>10.178263369752731</v>
      </c>
    </row>
    <row r="57" spans="1:11" x14ac:dyDescent="0.2">
      <c r="A57" s="54">
        <v>458</v>
      </c>
      <c r="B57" s="53" t="str">
        <f>'2019'!B54</f>
        <v xml:space="preserve">Oldenburg              </v>
      </c>
      <c r="C57" s="53">
        <f>'2019'!C54</f>
        <v>4110</v>
      </c>
      <c r="D57" s="53">
        <f>'2019'!D54</f>
        <v>552</v>
      </c>
      <c r="E57" s="53">
        <f>'2019'!E54</f>
        <v>607</v>
      </c>
      <c r="F57" s="53">
        <f>'2019'!F54</f>
        <v>452</v>
      </c>
      <c r="H57" s="25">
        <f t="shared" si="0"/>
        <v>14.768856447688563</v>
      </c>
      <c r="I57" s="25">
        <f t="shared" si="1"/>
        <v>10.997566909975669</v>
      </c>
      <c r="K57" s="25">
        <f t="shared" si="2"/>
        <v>10.997566909975669</v>
      </c>
    </row>
    <row r="58" spans="1:11" x14ac:dyDescent="0.2">
      <c r="A58" s="54">
        <v>459</v>
      </c>
      <c r="B58" s="53" t="str">
        <f>'2019'!B55</f>
        <v xml:space="preserve">Osnabrück              </v>
      </c>
      <c r="C58" s="53">
        <f>'2019'!C55</f>
        <v>11590</v>
      </c>
      <c r="D58" s="53">
        <f>'2019'!D55</f>
        <v>1668</v>
      </c>
      <c r="E58" s="53">
        <f>'2019'!E55</f>
        <v>2396</v>
      </c>
      <c r="F58" s="53">
        <f>'2019'!F55</f>
        <v>1421</v>
      </c>
      <c r="H58" s="25">
        <f t="shared" si="0"/>
        <v>20.672993960310613</v>
      </c>
      <c r="I58" s="25">
        <f t="shared" si="1"/>
        <v>12.260569456427955</v>
      </c>
      <c r="K58" s="25">
        <f t="shared" si="2"/>
        <v>12.260569456427955</v>
      </c>
    </row>
    <row r="59" spans="1:11" x14ac:dyDescent="0.2">
      <c r="A59" s="54">
        <v>460</v>
      </c>
      <c r="B59" s="53" t="str">
        <f>'2019'!B56</f>
        <v xml:space="preserve">Vechta                 </v>
      </c>
      <c r="C59" s="53">
        <f>'2019'!C56</f>
        <v>5423</v>
      </c>
      <c r="D59" s="53">
        <f>'2019'!D56</f>
        <v>1279</v>
      </c>
      <c r="E59" s="53">
        <f>'2019'!E56</f>
        <v>1250</v>
      </c>
      <c r="F59" s="53">
        <f>'2019'!F56</f>
        <v>812</v>
      </c>
      <c r="H59" s="25">
        <f t="shared" si="0"/>
        <v>23.049972340033193</v>
      </c>
      <c r="I59" s="25">
        <f t="shared" si="1"/>
        <v>14.973262032085561</v>
      </c>
      <c r="K59" s="25">
        <f t="shared" si="2"/>
        <v>14.973262032085561</v>
      </c>
    </row>
    <row r="60" spans="1:11" x14ac:dyDescent="0.2">
      <c r="A60" s="54">
        <v>461</v>
      </c>
      <c r="B60" s="53" t="str">
        <f>'2019'!B57</f>
        <v xml:space="preserve">Wesermarsch            </v>
      </c>
      <c r="C60" s="53">
        <f>'2019'!C57</f>
        <v>2651</v>
      </c>
      <c r="D60" s="53">
        <f>'2019'!D57</f>
        <v>428</v>
      </c>
      <c r="E60" s="53">
        <f>'2019'!E57</f>
        <v>607</v>
      </c>
      <c r="F60" s="53">
        <f>'2019'!F57</f>
        <v>408</v>
      </c>
      <c r="H60" s="25">
        <f t="shared" si="0"/>
        <v>22.897019992455679</v>
      </c>
      <c r="I60" s="25">
        <f t="shared" si="1"/>
        <v>15.390418709920784</v>
      </c>
      <c r="K60" s="25">
        <f t="shared" si="2"/>
        <v>15.390418709920784</v>
      </c>
    </row>
    <row r="61" spans="1:11" x14ac:dyDescent="0.2">
      <c r="A61" s="54">
        <v>462</v>
      </c>
      <c r="B61" s="53" t="str">
        <f>'2019'!B58</f>
        <v xml:space="preserve">Wittmund               </v>
      </c>
      <c r="C61" s="53">
        <f>'2019'!C58</f>
        <v>1550</v>
      </c>
      <c r="D61" s="53">
        <f>'2019'!D58</f>
        <v>75</v>
      </c>
      <c r="E61" s="53">
        <f>'2019'!E58</f>
        <v>145</v>
      </c>
      <c r="F61" s="53">
        <f>'2019'!F58</f>
        <v>73</v>
      </c>
      <c r="H61" s="25">
        <f t="shared" si="0"/>
        <v>9.3548387096774199</v>
      </c>
      <c r="I61" s="25">
        <f t="shared" si="1"/>
        <v>4.709677419354839</v>
      </c>
      <c r="K61" s="25">
        <f t="shared" si="2"/>
        <v>4.709677419354839</v>
      </c>
    </row>
    <row r="62" spans="1:11" x14ac:dyDescent="0.2">
      <c r="A62" s="54">
        <v>4</v>
      </c>
      <c r="B62" s="53" t="str">
        <f>'2019'!B59</f>
        <v xml:space="preserve">Weser-Ems              </v>
      </c>
      <c r="C62" s="53">
        <f>'2019'!C59</f>
        <v>80972</v>
      </c>
      <c r="D62" s="53">
        <f>'2019'!D59</f>
        <v>13557</v>
      </c>
      <c r="E62" s="53">
        <f>'2019'!E59</f>
        <v>17978</v>
      </c>
      <c r="F62" s="53">
        <f>'2019'!F59</f>
        <v>11660</v>
      </c>
      <c r="H62" s="25">
        <f t="shared" si="0"/>
        <v>22.202736748505654</v>
      </c>
      <c r="I62" s="25">
        <f t="shared" si="1"/>
        <v>14.400039519834015</v>
      </c>
      <c r="K62" s="25">
        <f t="shared" si="2"/>
        <v>14.400039519834015</v>
      </c>
    </row>
    <row r="63" spans="1:11" x14ac:dyDescent="0.2">
      <c r="A63" s="54">
        <v>0</v>
      </c>
      <c r="B63" s="53" t="s">
        <v>58</v>
      </c>
      <c r="C63" s="53">
        <f>'2019'!C60</f>
        <v>253905</v>
      </c>
      <c r="D63" s="53">
        <f>'2019'!D60</f>
        <v>44789</v>
      </c>
      <c r="E63" s="53">
        <f>'2019'!E60</f>
        <v>64676</v>
      </c>
      <c r="F63" s="53">
        <f>'2019'!F60</f>
        <v>41115</v>
      </c>
      <c r="H63" s="25">
        <f t="shared" si="0"/>
        <v>25.472519249325536</v>
      </c>
      <c r="I63" s="25">
        <f t="shared" si="1"/>
        <v>16.193064335085957</v>
      </c>
      <c r="K63" s="25">
        <f t="shared" si="2"/>
        <v>16.193064335085957</v>
      </c>
    </row>
  </sheetData>
  <mergeCells count="9">
    <mergeCell ref="H4:I4"/>
    <mergeCell ref="C6:F6"/>
    <mergeCell ref="H6:I6"/>
    <mergeCell ref="A3:A6"/>
    <mergeCell ref="B3:B6"/>
    <mergeCell ref="C3:F3"/>
    <mergeCell ref="C4:C5"/>
    <mergeCell ref="D4:D5"/>
    <mergeCell ref="E4:F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0A54-49FD-4AA7-A645-A1C6C8D34EBB}">
  <sheetPr codeName="Tabelle19"/>
  <dimension ref="A1:AY56"/>
  <sheetViews>
    <sheetView topLeftCell="A16" workbookViewId="0">
      <selection activeCell="B54" sqref="B54"/>
    </sheetView>
  </sheetViews>
  <sheetFormatPr baseColWidth="10" defaultRowHeight="12.75" x14ac:dyDescent="0.2"/>
  <cols>
    <col min="2" max="2" width="31.140625" customWidth="1"/>
  </cols>
  <sheetData>
    <row r="1" spans="1:51" s="71" customFormat="1" ht="11.25" customHeight="1" x14ac:dyDescent="0.15">
      <c r="A1" s="111" t="s">
        <v>61</v>
      </c>
      <c r="B1" s="114" t="s">
        <v>0</v>
      </c>
      <c r="C1" s="110" t="s">
        <v>109</v>
      </c>
      <c r="D1" s="110"/>
      <c r="E1" s="110"/>
      <c r="F1" s="110"/>
    </row>
    <row r="2" spans="1:51" s="71" customFormat="1" ht="11.25" customHeight="1" x14ac:dyDescent="0.15">
      <c r="A2" s="112"/>
      <c r="B2" s="115"/>
      <c r="C2" s="110" t="s">
        <v>110</v>
      </c>
      <c r="D2" s="110" t="s">
        <v>1</v>
      </c>
      <c r="E2" s="110" t="s">
        <v>111</v>
      </c>
      <c r="F2" s="110"/>
      <c r="H2" s="108" t="s">
        <v>134</v>
      </c>
      <c r="I2" s="109"/>
    </row>
    <row r="3" spans="1:51" s="73" customFormat="1" ht="56.25" x14ac:dyDescent="0.2">
      <c r="A3" s="112"/>
      <c r="B3" s="116"/>
      <c r="C3" s="110"/>
      <c r="D3" s="110"/>
      <c r="E3" s="80" t="s">
        <v>117</v>
      </c>
      <c r="F3" s="80" t="s">
        <v>1</v>
      </c>
      <c r="H3" s="80" t="s">
        <v>117</v>
      </c>
      <c r="I3" s="80" t="s">
        <v>1</v>
      </c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</row>
    <row r="4" spans="1:51" s="73" customFormat="1" ht="11.25" x14ac:dyDescent="0.2">
      <c r="A4" s="113"/>
      <c r="B4" s="117"/>
      <c r="C4" s="110" t="s">
        <v>59</v>
      </c>
      <c r="D4" s="110"/>
      <c r="E4" s="110"/>
      <c r="F4" s="110"/>
      <c r="H4" s="108" t="s">
        <v>128</v>
      </c>
      <c r="I4" s="109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</row>
    <row r="5" spans="1:51" x14ac:dyDescent="0.2">
      <c r="A5">
        <f>'2020'!A8</f>
        <v>101</v>
      </c>
      <c r="B5" s="66" t="str">
        <f>VLOOKUP(A5,[1]Tabelle1!$A$1:$B$68,2,FALSE)</f>
        <v>Braunschweig  Stadt</v>
      </c>
      <c r="C5" s="66">
        <f>'2020'!C8</f>
        <v>7653</v>
      </c>
      <c r="D5" s="66">
        <f>'2020'!D8</f>
        <v>1721</v>
      </c>
      <c r="E5" s="66">
        <f>'2020'!E8</f>
        <v>2761</v>
      </c>
      <c r="F5" s="66">
        <f>'2020'!F8</f>
        <v>1688</v>
      </c>
      <c r="H5" s="25">
        <f>E5/C5*100</f>
        <v>36.077355285508951</v>
      </c>
      <c r="I5" s="25">
        <f>F5/C5*100</f>
        <v>22.056709787011631</v>
      </c>
    </row>
    <row r="6" spans="1:51" x14ac:dyDescent="0.2">
      <c r="A6" s="66">
        <f>'2020'!A9</f>
        <v>102</v>
      </c>
      <c r="B6" s="66" t="str">
        <f>VLOOKUP(A6,[1]Tabelle1!$A$1:$B$68,2,FALSE)</f>
        <v>Salzgitter  Stadt</v>
      </c>
      <c r="C6" s="66">
        <f>'2020'!C9</f>
        <v>3159</v>
      </c>
      <c r="D6" s="66">
        <f>'2020'!D9</f>
        <v>1129</v>
      </c>
      <c r="E6" s="66">
        <f>'2020'!E9</f>
        <v>1425</v>
      </c>
      <c r="F6" s="66">
        <f>'2020'!F9</f>
        <v>1090</v>
      </c>
      <c r="G6" s="66"/>
      <c r="H6" s="25">
        <f t="shared" ref="H6:H54" si="0">E6/C6*100</f>
        <v>45.109211775878443</v>
      </c>
      <c r="I6" s="25">
        <f t="shared" ref="I6:I54" si="1">F6/C6*100</f>
        <v>34.504590060145617</v>
      </c>
    </row>
    <row r="7" spans="1:51" x14ac:dyDescent="0.2">
      <c r="A7" s="66">
        <f>'2020'!A10</f>
        <v>103</v>
      </c>
      <c r="B7" s="66" t="str">
        <f>VLOOKUP(A7,[1]Tabelle1!$A$1:$B$68,2,FALSE)</f>
        <v>Wolfsburg  Stadt</v>
      </c>
      <c r="C7" s="66">
        <f>'2020'!C10</f>
        <v>4991</v>
      </c>
      <c r="D7" s="66">
        <f>'2020'!D10</f>
        <v>1472</v>
      </c>
      <c r="E7" s="66">
        <f>'2020'!E10</f>
        <v>1486</v>
      </c>
      <c r="F7" s="66">
        <f>'2020'!F10</f>
        <v>863</v>
      </c>
      <c r="G7" s="66"/>
      <c r="H7" s="25">
        <f t="shared" si="0"/>
        <v>29.773592466439592</v>
      </c>
      <c r="I7" s="25">
        <f t="shared" si="1"/>
        <v>17.291124023241835</v>
      </c>
    </row>
    <row r="8" spans="1:51" x14ac:dyDescent="0.2">
      <c r="A8" s="66">
        <f>'2020'!A11</f>
        <v>151</v>
      </c>
      <c r="B8" s="66" t="str">
        <f>VLOOKUP(A8,[1]Tabelle1!$A$1:$B$68,2,FALSE)</f>
        <v>Gifhorn</v>
      </c>
      <c r="C8" s="66">
        <f>'2020'!C11</f>
        <v>6368</v>
      </c>
      <c r="D8" s="66">
        <f>'2020'!D11</f>
        <v>788</v>
      </c>
      <c r="E8" s="66">
        <f>'2020'!E11</f>
        <v>1205</v>
      </c>
      <c r="F8" s="66">
        <f>'2020'!F11</f>
        <v>510</v>
      </c>
      <c r="G8" s="66"/>
      <c r="H8" s="25">
        <f t="shared" si="0"/>
        <v>18.922738693467338</v>
      </c>
      <c r="I8" s="25">
        <f t="shared" si="1"/>
        <v>8.008793969849247</v>
      </c>
    </row>
    <row r="9" spans="1:51" x14ac:dyDescent="0.2">
      <c r="A9" s="66">
        <f>'2020'!A12</f>
        <v>153</v>
      </c>
      <c r="B9" s="66" t="str">
        <f>VLOOKUP(A9,[1]Tabelle1!$A$1:$B$68,2,FALSE)</f>
        <v>Goslar</v>
      </c>
      <c r="C9" s="66">
        <f>'2020'!C12</f>
        <v>3531</v>
      </c>
      <c r="D9" s="66">
        <f>'2020'!D12</f>
        <v>546</v>
      </c>
      <c r="E9" s="66">
        <f>'2020'!E12</f>
        <v>758</v>
      </c>
      <c r="F9" s="66">
        <f>'2020'!F12</f>
        <v>537</v>
      </c>
      <c r="G9" s="66"/>
      <c r="H9" s="25">
        <f t="shared" si="0"/>
        <v>21.467006513735488</v>
      </c>
      <c r="I9" s="25">
        <f t="shared" si="1"/>
        <v>15.208156329651656</v>
      </c>
    </row>
    <row r="10" spans="1:51" x14ac:dyDescent="0.2">
      <c r="A10" s="66">
        <f>'2020'!A13</f>
        <v>154</v>
      </c>
      <c r="B10" s="66" t="str">
        <f>VLOOKUP(A10,[1]Tabelle1!$A$1:$B$68,2,FALSE)</f>
        <v>Helmstedt</v>
      </c>
      <c r="C10" s="66">
        <f>'2020'!C13</f>
        <v>2758</v>
      </c>
      <c r="D10" s="66">
        <f>'2020'!D13</f>
        <v>212</v>
      </c>
      <c r="E10" s="66">
        <f>'2020'!E13</f>
        <v>361</v>
      </c>
      <c r="F10" s="66">
        <f>'2020'!F13</f>
        <v>205</v>
      </c>
      <c r="G10" s="66"/>
      <c r="H10" s="25">
        <f t="shared" si="0"/>
        <v>13.089195068890499</v>
      </c>
      <c r="I10" s="25">
        <f t="shared" si="1"/>
        <v>7.432922407541696</v>
      </c>
    </row>
    <row r="11" spans="1:51" x14ac:dyDescent="0.2">
      <c r="A11" s="66">
        <f>'2020'!A14</f>
        <v>155</v>
      </c>
      <c r="B11" s="66" t="str">
        <f>VLOOKUP(A11,[1]Tabelle1!$A$1:$B$68,2,FALSE)</f>
        <v>Northeim</v>
      </c>
      <c r="C11" s="66">
        <f>'2020'!C14</f>
        <v>3854</v>
      </c>
      <c r="D11" s="66">
        <f>'2020'!D14</f>
        <v>544</v>
      </c>
      <c r="E11" s="66">
        <f>'2020'!E14</f>
        <v>833</v>
      </c>
      <c r="F11" s="66">
        <f>'2020'!F14</f>
        <v>517</v>
      </c>
      <c r="G11" s="66"/>
      <c r="H11" s="25">
        <f t="shared" si="0"/>
        <v>21.613907628437985</v>
      </c>
      <c r="I11" s="25">
        <f t="shared" si="1"/>
        <v>13.414634146341465</v>
      </c>
    </row>
    <row r="12" spans="1:51" x14ac:dyDescent="0.2">
      <c r="A12" s="66">
        <f>'2020'!A15</f>
        <v>157</v>
      </c>
      <c r="B12" s="66" t="str">
        <f>VLOOKUP(A12,[1]Tabelle1!$A$1:$B$68,2,FALSE)</f>
        <v>Peine</v>
      </c>
      <c r="C12" s="66">
        <f>'2020'!C15</f>
        <v>4657</v>
      </c>
      <c r="D12" s="66">
        <f>'2020'!D15</f>
        <v>529</v>
      </c>
      <c r="E12" s="66">
        <f>'2020'!E15</f>
        <v>1176</v>
      </c>
      <c r="F12" s="66">
        <f>'2020'!F15</f>
        <v>499</v>
      </c>
      <c r="G12" s="66"/>
      <c r="H12" s="25">
        <f t="shared" si="0"/>
        <v>25.252308353016961</v>
      </c>
      <c r="I12" s="25">
        <f t="shared" si="1"/>
        <v>10.715052608975736</v>
      </c>
    </row>
    <row r="13" spans="1:51" x14ac:dyDescent="0.2">
      <c r="A13" s="66">
        <f>'2020'!A16</f>
        <v>158</v>
      </c>
      <c r="B13" s="66" t="str">
        <f>VLOOKUP(A13,[1]Tabelle1!$A$1:$B$68,2,FALSE)</f>
        <v>Wolfenbüttel</v>
      </c>
      <c r="C13" s="66">
        <f>'2020'!C16</f>
        <v>3922</v>
      </c>
      <c r="D13" s="66">
        <f>'2020'!D16</f>
        <v>386</v>
      </c>
      <c r="E13" s="66">
        <f>'2020'!E16</f>
        <v>658</v>
      </c>
      <c r="F13" s="66">
        <f>'2020'!F16</f>
        <v>378</v>
      </c>
      <c r="G13" s="66"/>
      <c r="H13" s="25">
        <f t="shared" si="0"/>
        <v>16.77715451300357</v>
      </c>
      <c r="I13" s="25">
        <f t="shared" si="1"/>
        <v>9.6379398266190712</v>
      </c>
    </row>
    <row r="14" spans="1:51" x14ac:dyDescent="0.2">
      <c r="A14" s="66">
        <f>'2020'!A18</f>
        <v>159</v>
      </c>
      <c r="B14" s="66" t="str">
        <f>VLOOKUP(A14,[1]Tabelle1!$A$1:$B$68,2,FALSE)</f>
        <v>Göttingen</v>
      </c>
      <c r="C14" s="66">
        <f>'2020'!C18</f>
        <v>9806</v>
      </c>
      <c r="D14" s="66">
        <f>'2020'!D18</f>
        <v>1852</v>
      </c>
      <c r="E14" s="66">
        <f>'2020'!E18</f>
        <v>2646</v>
      </c>
      <c r="F14" s="66">
        <f>'2020'!F18</f>
        <v>1810</v>
      </c>
      <c r="G14" s="66"/>
      <c r="H14" s="25">
        <f t="shared" si="0"/>
        <v>26.983479502345503</v>
      </c>
      <c r="I14" s="25">
        <f t="shared" si="1"/>
        <v>18.458086885580258</v>
      </c>
    </row>
    <row r="15" spans="1:51" x14ac:dyDescent="0.2">
      <c r="A15" s="66">
        <f>'2020'!A19</f>
        <v>1</v>
      </c>
      <c r="B15" s="66" t="str">
        <f>VLOOKUP(A15,[1]Tabelle1!$A$1:$B$68,2,FALSE)</f>
        <v>Statistische Region Braunschweig</v>
      </c>
      <c r="C15" s="66">
        <f>'2020'!C19</f>
        <v>50699</v>
      </c>
      <c r="D15" s="66">
        <f>'2020'!D19</f>
        <v>9179</v>
      </c>
      <c r="E15" s="66">
        <f>'2020'!E19</f>
        <v>13309</v>
      </c>
      <c r="F15" s="66">
        <f>'2020'!F19</f>
        <v>8097</v>
      </c>
      <c r="G15" s="66"/>
      <c r="H15" s="25">
        <f t="shared" si="0"/>
        <v>26.251010868064462</v>
      </c>
      <c r="I15" s="25">
        <f t="shared" si="1"/>
        <v>15.970729205704254</v>
      </c>
    </row>
    <row r="16" spans="1:51" s="66" customFormat="1" x14ac:dyDescent="0.2">
      <c r="A16" s="66">
        <f>'2020'!A21</f>
        <v>241</v>
      </c>
      <c r="B16" s="66" t="str">
        <f>VLOOKUP(A16,[1]Tabelle1!$A$1:$B$68,2,FALSE)</f>
        <v>Hannover  Region</v>
      </c>
      <c r="C16" s="66">
        <f>'2020'!C21</f>
        <v>39354</v>
      </c>
      <c r="D16" s="66">
        <f>'2020'!D21</f>
        <v>10362</v>
      </c>
      <c r="E16" s="66">
        <f>'2020'!E21</f>
        <v>15075</v>
      </c>
      <c r="F16" s="66">
        <f>'2020'!F21</f>
        <v>9924</v>
      </c>
      <c r="H16" s="25">
        <f>E16/C16*100</f>
        <v>38.306144229303243</v>
      </c>
      <c r="I16" s="25">
        <f>F16/C16*100</f>
        <v>25.217258728464703</v>
      </c>
    </row>
    <row r="17" spans="1:9" x14ac:dyDescent="0.2">
      <c r="A17" s="66">
        <f>'2020'!A20</f>
        <v>241001</v>
      </c>
      <c r="B17" s="66" t="str">
        <f>VLOOKUP(A17,[1]Tabelle1!$A$1:$B$68,2,FALSE)</f>
        <v>dav. Hannover  Lhst.</v>
      </c>
      <c r="C17" s="66">
        <f>'2020'!C20</f>
        <v>18286</v>
      </c>
      <c r="D17" s="66">
        <f>'2020'!D20</f>
        <v>6051</v>
      </c>
      <c r="E17" s="66">
        <f>'2020'!E20</f>
        <v>8667</v>
      </c>
      <c r="F17" s="66">
        <f>'2020'!F20</f>
        <v>5928</v>
      </c>
      <c r="G17" s="66"/>
      <c r="H17" s="25">
        <f t="shared" si="0"/>
        <v>47.396915673192609</v>
      </c>
      <c r="I17" s="25">
        <f t="shared" si="1"/>
        <v>32.41824346494586</v>
      </c>
    </row>
    <row r="18" spans="1:9" x14ac:dyDescent="0.2">
      <c r="A18">
        <v>241999</v>
      </c>
      <c r="B18" s="66" t="str">
        <f>VLOOKUP(A18,[1]Tabelle1!$A$1:$B$68,2,FALSE)</f>
        <v>dav. Hannover  Umland</v>
      </c>
      <c r="C18">
        <f>C16-C17</f>
        <v>21068</v>
      </c>
      <c r="D18" s="66">
        <f t="shared" ref="D18:F18" si="2">D16-D17</f>
        <v>4311</v>
      </c>
      <c r="E18" s="66">
        <f t="shared" si="2"/>
        <v>6408</v>
      </c>
      <c r="F18" s="66">
        <f t="shared" si="2"/>
        <v>3996</v>
      </c>
      <c r="H18" s="25">
        <f t="shared" ref="H18" si="3">E18/C18*100</f>
        <v>30.415796468577938</v>
      </c>
      <c r="I18" s="25">
        <f t="shared" ref="I18" si="4">F18/C18*100</f>
        <v>18.967153977596354</v>
      </c>
    </row>
    <row r="19" spans="1:9" x14ac:dyDescent="0.2">
      <c r="A19" s="66">
        <f>'2020'!A22</f>
        <v>251</v>
      </c>
      <c r="B19" s="66" t="str">
        <f>VLOOKUP(A19,[1]Tabelle1!$A$1:$B$68,2,FALSE)</f>
        <v>Diepholz</v>
      </c>
      <c r="C19" s="66">
        <f>'2020'!C22</f>
        <v>6959</v>
      </c>
      <c r="D19" s="66">
        <f>'2020'!D22</f>
        <v>1360</v>
      </c>
      <c r="E19" s="66">
        <f>'2020'!E22</f>
        <v>1498</v>
      </c>
      <c r="F19" s="66">
        <f>'2020'!F22</f>
        <v>1099</v>
      </c>
      <c r="G19" s="66"/>
      <c r="H19" s="25">
        <f t="shared" si="0"/>
        <v>21.526081333524932</v>
      </c>
      <c r="I19" s="25">
        <f t="shared" si="1"/>
        <v>15.792498922258947</v>
      </c>
    </row>
    <row r="20" spans="1:9" x14ac:dyDescent="0.2">
      <c r="A20" s="66">
        <f>'2020'!A23</f>
        <v>252</v>
      </c>
      <c r="B20" s="66" t="str">
        <f>VLOOKUP(A20,[1]Tabelle1!$A$1:$B$68,2,FALSE)</f>
        <v>Hameln-Pyrmont</v>
      </c>
      <c r="C20" s="66">
        <f>'2020'!C23</f>
        <v>4432</v>
      </c>
      <c r="D20" s="66">
        <f>'2020'!D23</f>
        <v>981</v>
      </c>
      <c r="E20" s="66">
        <f>'2020'!E23</f>
        <v>1478</v>
      </c>
      <c r="F20" s="66">
        <f>'2020'!F23</f>
        <v>946</v>
      </c>
      <c r="G20" s="66"/>
      <c r="H20" s="25">
        <f t="shared" si="0"/>
        <v>33.348375451263543</v>
      </c>
      <c r="I20" s="25">
        <f t="shared" si="1"/>
        <v>21.34476534296029</v>
      </c>
    </row>
    <row r="21" spans="1:9" x14ac:dyDescent="0.2">
      <c r="A21" s="66">
        <f>'2020'!A25</f>
        <v>254</v>
      </c>
      <c r="B21" s="66" t="str">
        <f>VLOOKUP(A21,[1]Tabelle1!$A$1:$B$68,2,FALSE)</f>
        <v>Hildesheim</v>
      </c>
      <c r="C21" s="66">
        <f>'2020'!C25</f>
        <v>8421</v>
      </c>
      <c r="D21" s="66">
        <f>'2020'!D25</f>
        <v>1608</v>
      </c>
      <c r="E21" s="66">
        <f>'2020'!E25</f>
        <v>2444</v>
      </c>
      <c r="F21" s="66">
        <f>'2020'!F25</f>
        <v>1564</v>
      </c>
      <c r="G21" s="66"/>
      <c r="H21" s="25">
        <f t="shared" si="0"/>
        <v>29.022681391758699</v>
      </c>
      <c r="I21" s="25">
        <f t="shared" si="1"/>
        <v>18.572616078850494</v>
      </c>
    </row>
    <row r="22" spans="1:9" x14ac:dyDescent="0.2">
      <c r="A22" s="66">
        <f>'2020'!A26</f>
        <v>255</v>
      </c>
      <c r="B22" s="66" t="str">
        <f>VLOOKUP(A22,[1]Tabelle1!$A$1:$B$68,2,FALSE)</f>
        <v>Holzminden</v>
      </c>
      <c r="C22" s="66">
        <f>'2020'!C26</f>
        <v>2030</v>
      </c>
      <c r="D22" s="66">
        <f>'2020'!D26</f>
        <v>305</v>
      </c>
      <c r="E22" s="66">
        <f>'2020'!E26</f>
        <v>485</v>
      </c>
      <c r="F22" s="66">
        <f>'2020'!F26</f>
        <v>297</v>
      </c>
      <c r="G22" s="66"/>
      <c r="H22" s="25">
        <f t="shared" si="0"/>
        <v>23.891625615763548</v>
      </c>
      <c r="I22" s="25">
        <f t="shared" si="1"/>
        <v>14.630541871921181</v>
      </c>
    </row>
    <row r="23" spans="1:9" x14ac:dyDescent="0.2">
      <c r="A23" s="66">
        <f>'2020'!A27</f>
        <v>256</v>
      </c>
      <c r="B23" s="66" t="str">
        <f>VLOOKUP(A23,[1]Tabelle1!$A$1:$B$68,2,FALSE)</f>
        <v>Nienburg (Weser)</v>
      </c>
      <c r="C23" s="66">
        <f>'2020'!C27</f>
        <v>3915</v>
      </c>
      <c r="D23" s="66">
        <f>'2020'!D27</f>
        <v>519</v>
      </c>
      <c r="E23" s="66">
        <f>'2020'!E27</f>
        <v>845</v>
      </c>
      <c r="F23" s="66">
        <f>'2020'!F27</f>
        <v>511</v>
      </c>
      <c r="G23" s="66"/>
      <c r="H23" s="25">
        <f t="shared" si="0"/>
        <v>21.583652618135378</v>
      </c>
      <c r="I23" s="25">
        <f t="shared" si="1"/>
        <v>13.052362707535121</v>
      </c>
    </row>
    <row r="24" spans="1:9" x14ac:dyDescent="0.2">
      <c r="A24" s="66">
        <f>'2020'!A28</f>
        <v>257</v>
      </c>
      <c r="B24" s="66" t="str">
        <f>VLOOKUP(A24,[1]Tabelle1!$A$1:$B$68,2,FALSE)</f>
        <v>Schaumburg</v>
      </c>
      <c r="C24" s="66">
        <f>'2020'!C28</f>
        <v>4708</v>
      </c>
      <c r="D24" s="66">
        <f>'2020'!D28</f>
        <v>908</v>
      </c>
      <c r="E24" s="66">
        <f>'2020'!E28</f>
        <v>1269</v>
      </c>
      <c r="F24" s="66">
        <f>'2020'!F28</f>
        <v>875</v>
      </c>
      <c r="G24" s="66"/>
      <c r="H24" s="25">
        <f t="shared" si="0"/>
        <v>26.954120645709427</v>
      </c>
      <c r="I24" s="25">
        <f t="shared" si="1"/>
        <v>18.585386576040783</v>
      </c>
    </row>
    <row r="25" spans="1:9" x14ac:dyDescent="0.2">
      <c r="A25" s="66">
        <f>'2020'!A29</f>
        <v>2</v>
      </c>
      <c r="B25" s="66" t="str">
        <f>VLOOKUP(A25,[1]Tabelle1!$A$1:$B$68,2,FALSE)</f>
        <v>Statistische Region Hannover</v>
      </c>
      <c r="C25" s="66">
        <f>'2020'!C29</f>
        <v>69819</v>
      </c>
      <c r="D25" s="66">
        <f>'2020'!D29</f>
        <v>16043</v>
      </c>
      <c r="E25" s="66">
        <f>'2020'!E29</f>
        <v>23094</v>
      </c>
      <c r="F25" s="66">
        <f>'2020'!F29</f>
        <v>15216</v>
      </c>
      <c r="G25" s="66"/>
      <c r="H25" s="25">
        <f t="shared" si="0"/>
        <v>33.07695612942036</v>
      </c>
      <c r="I25" s="25">
        <f t="shared" si="1"/>
        <v>21.793494607485066</v>
      </c>
    </row>
    <row r="26" spans="1:9" x14ac:dyDescent="0.2">
      <c r="A26" s="66">
        <f>'2020'!A30</f>
        <v>351</v>
      </c>
      <c r="B26" s="66" t="str">
        <f>VLOOKUP(A26,[1]Tabelle1!$A$1:$B$68,2,FALSE)</f>
        <v>Celle</v>
      </c>
      <c r="C26" s="66">
        <f>'2020'!C30</f>
        <v>5896</v>
      </c>
      <c r="D26" s="66">
        <f>'2020'!D30</f>
        <v>988</v>
      </c>
      <c r="E26" s="66">
        <f>'2020'!E30</f>
        <v>1257</v>
      </c>
      <c r="F26" s="66">
        <f>'2020'!F30</f>
        <v>942</v>
      </c>
      <c r="G26" s="66"/>
      <c r="H26" s="25">
        <f t="shared" si="0"/>
        <v>21.319538670284938</v>
      </c>
      <c r="I26" s="25">
        <f t="shared" si="1"/>
        <v>15.976933514246946</v>
      </c>
    </row>
    <row r="27" spans="1:9" x14ac:dyDescent="0.2">
      <c r="A27" s="66">
        <f>'2020'!A31</f>
        <v>352</v>
      </c>
      <c r="B27" s="66" t="str">
        <f>VLOOKUP(A27,[1]Tabelle1!$A$1:$B$68,2,FALSE)</f>
        <v>Cuxhaven</v>
      </c>
      <c r="C27" s="66">
        <f>'2020'!C31</f>
        <v>6269</v>
      </c>
      <c r="D27" s="66">
        <f>'2020'!D31</f>
        <v>793</v>
      </c>
      <c r="E27" s="66">
        <f>'2020'!E31</f>
        <v>1028</v>
      </c>
      <c r="F27" s="66">
        <f>'2020'!F31</f>
        <v>629</v>
      </c>
      <c r="G27" s="66"/>
      <c r="H27" s="25">
        <f t="shared" si="0"/>
        <v>16.398149625139578</v>
      </c>
      <c r="I27" s="25">
        <f t="shared" si="1"/>
        <v>10.033498165576647</v>
      </c>
    </row>
    <row r="28" spans="1:9" x14ac:dyDescent="0.2">
      <c r="A28" s="66">
        <f>'2020'!A32</f>
        <v>353</v>
      </c>
      <c r="B28" s="66" t="str">
        <f>VLOOKUP(A28,[1]Tabelle1!$A$1:$B$68,2,FALSE)</f>
        <v>Harburg</v>
      </c>
      <c r="C28" s="66">
        <f>'2020'!C32</f>
        <v>9125</v>
      </c>
      <c r="D28" s="66">
        <f>'2020'!D32</f>
        <v>1186</v>
      </c>
      <c r="E28" s="66">
        <f>'2020'!E32</f>
        <v>2055</v>
      </c>
      <c r="F28" s="66">
        <f>'2020'!F32</f>
        <v>1144</v>
      </c>
      <c r="G28" s="66"/>
      <c r="H28" s="25">
        <f t="shared" si="0"/>
        <v>22.520547945205479</v>
      </c>
      <c r="I28" s="25">
        <f t="shared" si="1"/>
        <v>12.536986301369863</v>
      </c>
    </row>
    <row r="29" spans="1:9" x14ac:dyDescent="0.2">
      <c r="A29" s="66">
        <f>'2020'!A33</f>
        <v>354</v>
      </c>
      <c r="B29" s="66" t="str">
        <f>VLOOKUP(A29,[1]Tabelle1!$A$1:$B$68,2,FALSE)</f>
        <v>Lüchow-Dannenberg</v>
      </c>
      <c r="C29" s="66">
        <f>'2020'!C33</f>
        <v>1350</v>
      </c>
      <c r="D29" s="66">
        <f>'2020'!D33</f>
        <v>134</v>
      </c>
      <c r="E29" s="66">
        <f>'2020'!E33</f>
        <v>162</v>
      </c>
      <c r="F29" s="66">
        <f>'2020'!F33</f>
        <v>123</v>
      </c>
      <c r="G29" s="66"/>
      <c r="H29" s="25">
        <f t="shared" si="0"/>
        <v>12</v>
      </c>
      <c r="I29" s="25">
        <f t="shared" si="1"/>
        <v>9.1111111111111107</v>
      </c>
    </row>
    <row r="30" spans="1:9" x14ac:dyDescent="0.2">
      <c r="A30" s="66">
        <f>'2020'!A34</f>
        <v>355</v>
      </c>
      <c r="B30" s="66" t="str">
        <f>VLOOKUP(A30,[1]Tabelle1!$A$1:$B$68,2,FALSE)</f>
        <v>Lüneburg</v>
      </c>
      <c r="C30" s="66">
        <f>'2020'!C34</f>
        <v>6242</v>
      </c>
      <c r="D30" s="66">
        <f>'2020'!D34</f>
        <v>761</v>
      </c>
      <c r="E30" s="66">
        <f>'2020'!E34</f>
        <v>1197</v>
      </c>
      <c r="F30" s="66">
        <f>'2020'!F34</f>
        <v>734</v>
      </c>
      <c r="G30" s="66"/>
      <c r="H30" s="25">
        <f t="shared" si="0"/>
        <v>19.176545978852932</v>
      </c>
      <c r="I30" s="25">
        <f t="shared" si="1"/>
        <v>11.759051586030118</v>
      </c>
    </row>
    <row r="31" spans="1:9" x14ac:dyDescent="0.2">
      <c r="A31" s="66">
        <f>'2020'!A35</f>
        <v>356</v>
      </c>
      <c r="B31" s="66" t="str">
        <f>VLOOKUP(A31,[1]Tabelle1!$A$1:$B$68,2,FALSE)</f>
        <v>Osterholz</v>
      </c>
      <c r="C31" s="66">
        <f>'2020'!C35</f>
        <v>4055</v>
      </c>
      <c r="D31" s="66">
        <f>'2020'!D35</f>
        <v>491</v>
      </c>
      <c r="E31" s="66">
        <f>'2020'!E35</f>
        <v>763</v>
      </c>
      <c r="F31" s="66">
        <f>'2020'!F35</f>
        <v>422</v>
      </c>
      <c r="G31" s="66"/>
      <c r="H31" s="25">
        <f t="shared" si="0"/>
        <v>18.81627620221948</v>
      </c>
      <c r="I31" s="25">
        <f t="shared" si="1"/>
        <v>10.406905055487053</v>
      </c>
    </row>
    <row r="32" spans="1:9" x14ac:dyDescent="0.2">
      <c r="A32" s="66">
        <f>'2020'!A36</f>
        <v>357</v>
      </c>
      <c r="B32" s="66" t="str">
        <f>VLOOKUP(A32,[1]Tabelle1!$A$1:$B$68,2,FALSE)</f>
        <v>Rotenburg (Wümme)</v>
      </c>
      <c r="C32" s="66">
        <f>'2020'!C36</f>
        <v>5193</v>
      </c>
      <c r="D32" s="66">
        <f>'2020'!D36</f>
        <v>532</v>
      </c>
      <c r="E32" s="66">
        <f>'2020'!E36</f>
        <v>919</v>
      </c>
      <c r="F32" s="66">
        <f>'2020'!F36</f>
        <v>497</v>
      </c>
      <c r="G32" s="66"/>
      <c r="H32" s="25">
        <f t="shared" si="0"/>
        <v>17.696899672636242</v>
      </c>
      <c r="I32" s="25">
        <f t="shared" si="1"/>
        <v>9.5705757750818403</v>
      </c>
    </row>
    <row r="33" spans="1:9" x14ac:dyDescent="0.2">
      <c r="A33" s="66">
        <f>'2020'!A37</f>
        <v>358</v>
      </c>
      <c r="B33" s="66" t="str">
        <f>VLOOKUP(A33,[1]Tabelle1!$A$1:$B$68,2,FALSE)</f>
        <v>Heidekreis</v>
      </c>
      <c r="C33" s="66">
        <f>'2020'!C37</f>
        <v>4346</v>
      </c>
      <c r="D33" s="66">
        <f>'2020'!D37</f>
        <v>701</v>
      </c>
      <c r="E33" s="66">
        <f>'2020'!E37</f>
        <v>1057</v>
      </c>
      <c r="F33" s="66">
        <f>'2020'!F37</f>
        <v>663</v>
      </c>
      <c r="G33" s="66"/>
      <c r="H33" s="25">
        <f t="shared" si="0"/>
        <v>24.321214910262309</v>
      </c>
      <c r="I33" s="25">
        <f t="shared" si="1"/>
        <v>15.255407271053842</v>
      </c>
    </row>
    <row r="34" spans="1:9" x14ac:dyDescent="0.2">
      <c r="A34" s="66">
        <f>'2020'!A38</f>
        <v>359</v>
      </c>
      <c r="B34" s="66" t="str">
        <f>VLOOKUP(A34,[1]Tabelle1!$A$1:$B$68,2,FALSE)</f>
        <v>Stade</v>
      </c>
      <c r="C34" s="66">
        <f>'2020'!C38</f>
        <v>6842</v>
      </c>
      <c r="D34" s="66">
        <f>'2020'!D38</f>
        <v>671</v>
      </c>
      <c r="E34" s="66">
        <f>'2020'!E38</f>
        <v>1082</v>
      </c>
      <c r="F34" s="66">
        <f>'2020'!F38</f>
        <v>588</v>
      </c>
      <c r="G34" s="66"/>
      <c r="H34" s="25">
        <f t="shared" si="0"/>
        <v>15.814089447529961</v>
      </c>
      <c r="I34" s="25">
        <f t="shared" si="1"/>
        <v>8.5939783688979841</v>
      </c>
    </row>
    <row r="35" spans="1:9" x14ac:dyDescent="0.2">
      <c r="A35" s="66">
        <f>'2020'!A39</f>
        <v>360</v>
      </c>
      <c r="B35" s="66" t="str">
        <f>VLOOKUP(A35,[1]Tabelle1!$A$1:$B$68,2,FALSE)</f>
        <v>Uelzen</v>
      </c>
      <c r="C35" s="66">
        <f>'2020'!C39</f>
        <v>2567</v>
      </c>
      <c r="D35" s="66">
        <f>'2020'!D39</f>
        <v>266</v>
      </c>
      <c r="E35" s="66">
        <f>'2020'!E39</f>
        <v>577</v>
      </c>
      <c r="F35" s="66">
        <f>'2020'!F39</f>
        <v>263</v>
      </c>
      <c r="G35" s="66"/>
      <c r="H35" s="25">
        <f t="shared" si="0"/>
        <v>22.477600311647837</v>
      </c>
      <c r="I35" s="25">
        <f t="shared" si="1"/>
        <v>10.24542267238021</v>
      </c>
    </row>
    <row r="36" spans="1:9" x14ac:dyDescent="0.2">
      <c r="A36" s="66">
        <f>'2020'!A40</f>
        <v>361</v>
      </c>
      <c r="B36" s="66" t="str">
        <f>VLOOKUP(A36,[1]Tabelle1!$A$1:$B$68,2,FALSE)</f>
        <v>Verden</v>
      </c>
      <c r="C36" s="66">
        <f>'2020'!C40</f>
        <v>4808</v>
      </c>
      <c r="D36" s="66">
        <f>'2020'!D40</f>
        <v>602</v>
      </c>
      <c r="E36" s="66">
        <f>'2020'!E40</f>
        <v>910</v>
      </c>
      <c r="F36" s="66">
        <f>'2020'!F40</f>
        <v>536</v>
      </c>
      <c r="G36" s="66"/>
      <c r="H36" s="25">
        <f t="shared" si="0"/>
        <v>18.926788685524127</v>
      </c>
      <c r="I36" s="25">
        <f t="shared" si="1"/>
        <v>11.148086522462561</v>
      </c>
    </row>
    <row r="37" spans="1:9" x14ac:dyDescent="0.2">
      <c r="A37" s="66">
        <f>'2020'!A41</f>
        <v>3</v>
      </c>
      <c r="B37" s="66" t="str">
        <f>VLOOKUP(A37,[1]Tabelle1!$A$1:$B$68,2,FALSE)</f>
        <v>Statistische Region Lüneburg</v>
      </c>
      <c r="C37" s="66">
        <f>'2020'!C41</f>
        <v>56693</v>
      </c>
      <c r="D37" s="66">
        <f>'2020'!D41</f>
        <v>7125</v>
      </c>
      <c r="E37" s="66">
        <f>'2020'!E41</f>
        <v>11007</v>
      </c>
      <c r="F37" s="66">
        <f>'2020'!F41</f>
        <v>6541</v>
      </c>
      <c r="G37" s="66"/>
      <c r="H37" s="25">
        <f t="shared" si="0"/>
        <v>19.415095338048786</v>
      </c>
      <c r="I37" s="25">
        <f t="shared" si="1"/>
        <v>11.537579595364507</v>
      </c>
    </row>
    <row r="38" spans="1:9" x14ac:dyDescent="0.2">
      <c r="A38" s="66">
        <f>'2020'!A42</f>
        <v>401</v>
      </c>
      <c r="B38" s="66" t="str">
        <f>VLOOKUP(A38,[1]Tabelle1!$A$1:$B$68,2,FALSE)</f>
        <v>Delmenhorst  Stadt</v>
      </c>
      <c r="C38" s="66">
        <f>'2020'!C42</f>
        <v>2043</v>
      </c>
      <c r="D38" s="66">
        <f>'2020'!D42</f>
        <v>705</v>
      </c>
      <c r="E38" s="66">
        <f>'2020'!E42</f>
        <v>861</v>
      </c>
      <c r="F38" s="66">
        <f>'2020'!F42</f>
        <v>650</v>
      </c>
      <c r="G38" s="66"/>
      <c r="H38" s="25">
        <f t="shared" si="0"/>
        <v>42.143906020558006</v>
      </c>
      <c r="I38" s="25">
        <f t="shared" si="1"/>
        <v>31.815956926089083</v>
      </c>
    </row>
    <row r="39" spans="1:9" x14ac:dyDescent="0.2">
      <c r="A39" s="66">
        <f>'2020'!A43</f>
        <v>402</v>
      </c>
      <c r="B39" s="66" t="str">
        <f>VLOOKUP(A39,[1]Tabelle1!$A$1:$B$68,2,FALSE)</f>
        <v>Emden  Stadt</v>
      </c>
      <c r="C39" s="66">
        <f>'2020'!C43</f>
        <v>1527</v>
      </c>
      <c r="D39" s="66">
        <f>'2020'!D43</f>
        <v>292</v>
      </c>
      <c r="E39" s="66">
        <f>'2020'!E43</f>
        <v>402</v>
      </c>
      <c r="F39" s="66">
        <f>'2020'!F43</f>
        <v>277</v>
      </c>
      <c r="G39" s="66"/>
      <c r="H39" s="25">
        <f t="shared" si="0"/>
        <v>26.326129666011788</v>
      </c>
      <c r="I39" s="25">
        <f t="shared" si="1"/>
        <v>18.140144073346431</v>
      </c>
    </row>
    <row r="40" spans="1:9" x14ac:dyDescent="0.2">
      <c r="A40" s="66">
        <f>'2020'!A44</f>
        <v>403</v>
      </c>
      <c r="B40" s="66" t="str">
        <f>VLOOKUP(A40,[1]Tabelle1!$A$1:$B$68,2,FALSE)</f>
        <v>Oldenburg(Oldb)  Stadt</v>
      </c>
      <c r="C40" s="66">
        <f>'2020'!C44</f>
        <v>5563</v>
      </c>
      <c r="D40" s="66">
        <f>'2020'!D44</f>
        <v>1245</v>
      </c>
      <c r="E40" s="66">
        <f>'2020'!E44</f>
        <v>1738</v>
      </c>
      <c r="F40" s="66">
        <f>'2020'!F44</f>
        <v>1174</v>
      </c>
      <c r="G40" s="66"/>
      <c r="H40" s="25">
        <f t="shared" si="0"/>
        <v>31.242135538378573</v>
      </c>
      <c r="I40" s="25">
        <f t="shared" si="1"/>
        <v>21.103721013841454</v>
      </c>
    </row>
    <row r="41" spans="1:9" x14ac:dyDescent="0.2">
      <c r="A41" s="66">
        <f>'2020'!A45</f>
        <v>404</v>
      </c>
      <c r="B41" s="66" t="str">
        <f>VLOOKUP(A41,[1]Tabelle1!$A$1:$B$68,2,FALSE)</f>
        <v>Osnabrück  Stadt</v>
      </c>
      <c r="C41" s="66">
        <f>'2020'!C45</f>
        <v>5079</v>
      </c>
      <c r="D41" s="66">
        <f>'2020'!D45</f>
        <v>1590</v>
      </c>
      <c r="E41" s="66">
        <f>'2020'!E45</f>
        <v>1539</v>
      </c>
      <c r="F41" s="66">
        <f>'2020'!F45</f>
        <v>1124</v>
      </c>
      <c r="G41" s="66"/>
      <c r="H41" s="25">
        <f t="shared" si="0"/>
        <v>30.301240401653867</v>
      </c>
      <c r="I41" s="25">
        <f t="shared" si="1"/>
        <v>22.130340618231937</v>
      </c>
    </row>
    <row r="42" spans="1:9" x14ac:dyDescent="0.2">
      <c r="A42" s="66">
        <f>'2020'!A46</f>
        <v>405</v>
      </c>
      <c r="B42" s="66" t="str">
        <f>VLOOKUP(A42,[1]Tabelle1!$A$1:$B$68,2,FALSE)</f>
        <v>Wilhelmshaven  Stadt</v>
      </c>
      <c r="C42" s="66">
        <f>'2020'!C46</f>
        <v>1951</v>
      </c>
      <c r="D42" s="66">
        <f>'2020'!D46</f>
        <v>388</v>
      </c>
      <c r="E42" s="66">
        <f>'2020'!E46</f>
        <v>551</v>
      </c>
      <c r="F42" s="66">
        <f>'2020'!F46</f>
        <v>360</v>
      </c>
      <c r="G42" s="66"/>
      <c r="H42" s="25">
        <f t="shared" si="0"/>
        <v>28.241927216811892</v>
      </c>
      <c r="I42" s="25">
        <f t="shared" si="1"/>
        <v>18.452075858534084</v>
      </c>
    </row>
    <row r="43" spans="1:9" x14ac:dyDescent="0.2">
      <c r="A43" s="66">
        <f>'2020'!A47</f>
        <v>451</v>
      </c>
      <c r="B43" s="66" t="str">
        <f>VLOOKUP(A43,[1]Tabelle1!$A$1:$B$68,2,FALSE)</f>
        <v>Ammerland</v>
      </c>
      <c r="C43" s="66">
        <f>'2020'!C47</f>
        <v>4259</v>
      </c>
      <c r="D43" s="66">
        <f>'2020'!D47</f>
        <v>584</v>
      </c>
      <c r="E43" s="66">
        <f>'2020'!E47</f>
        <v>891</v>
      </c>
      <c r="F43" s="66">
        <f>'2020'!F47</f>
        <v>555</v>
      </c>
      <c r="G43" s="66"/>
      <c r="H43" s="25">
        <f t="shared" si="0"/>
        <v>20.920403850669171</v>
      </c>
      <c r="I43" s="25">
        <f t="shared" si="1"/>
        <v>13.031227987790562</v>
      </c>
    </row>
    <row r="44" spans="1:9" x14ac:dyDescent="0.2">
      <c r="A44" s="66">
        <f>'2020'!A48</f>
        <v>452</v>
      </c>
      <c r="B44" s="66" t="str">
        <f>VLOOKUP(A44,[1]Tabelle1!$A$1:$B$68,2,FALSE)</f>
        <v>Aurich</v>
      </c>
      <c r="C44" s="66">
        <f>'2020'!C48</f>
        <v>5654</v>
      </c>
      <c r="D44" s="66">
        <f>'2020'!D48</f>
        <v>544</v>
      </c>
      <c r="E44" s="66">
        <f>'2020'!E48</f>
        <v>833</v>
      </c>
      <c r="F44" s="66">
        <f>'2020'!F48</f>
        <v>511</v>
      </c>
      <c r="G44" s="66"/>
      <c r="H44" s="25">
        <f t="shared" si="0"/>
        <v>14.732932437212593</v>
      </c>
      <c r="I44" s="25">
        <f t="shared" si="1"/>
        <v>9.0378493102228514</v>
      </c>
    </row>
    <row r="45" spans="1:9" x14ac:dyDescent="0.2">
      <c r="A45" s="66">
        <f>'2020'!A49</f>
        <v>453</v>
      </c>
      <c r="B45" s="66" t="str">
        <f>VLOOKUP(A45,[1]Tabelle1!$A$1:$B$68,2,FALSE)</f>
        <v>Cloppenburg</v>
      </c>
      <c r="C45" s="66">
        <f>'2020'!C49</f>
        <v>6278</v>
      </c>
      <c r="D45" s="66">
        <f>'2020'!D49</f>
        <v>1259</v>
      </c>
      <c r="E45" s="66">
        <f>'2020'!E49</f>
        <v>1573</v>
      </c>
      <c r="F45" s="66">
        <f>'2020'!F49</f>
        <v>922</v>
      </c>
      <c r="G45" s="66"/>
      <c r="H45" s="25">
        <f t="shared" si="0"/>
        <v>25.055750238929598</v>
      </c>
      <c r="I45" s="25">
        <f t="shared" si="1"/>
        <v>14.686205798024849</v>
      </c>
    </row>
    <row r="46" spans="1:9" x14ac:dyDescent="0.2">
      <c r="A46" s="66">
        <f>'2020'!A50</f>
        <v>454</v>
      </c>
      <c r="B46" s="66" t="str">
        <f>VLOOKUP(A46,[1]Tabelle1!$A$1:$B$68,2,FALSE)</f>
        <v>Emsland</v>
      </c>
      <c r="C46" s="66">
        <f>'2020'!C50</f>
        <v>12461</v>
      </c>
      <c r="D46" s="66">
        <f>'2020'!D50</f>
        <v>2228</v>
      </c>
      <c r="E46" s="66">
        <f>'2020'!E50</f>
        <v>2635</v>
      </c>
      <c r="F46" s="66">
        <f>'2020'!F50</f>
        <v>1869</v>
      </c>
      <c r="G46" s="66"/>
      <c r="H46" s="25">
        <f t="shared" si="0"/>
        <v>21.145975443383357</v>
      </c>
      <c r="I46" s="25">
        <f t="shared" si="1"/>
        <v>14.998796244282161</v>
      </c>
    </row>
    <row r="47" spans="1:9" x14ac:dyDescent="0.2">
      <c r="A47" s="66">
        <f>'2020'!A51</f>
        <v>455</v>
      </c>
      <c r="B47" s="66" t="str">
        <f>VLOOKUP(A47,[1]Tabelle1!$A$1:$B$68,2,FALSE)</f>
        <v>Friesland</v>
      </c>
      <c r="C47" s="66">
        <f>'2020'!C51</f>
        <v>3133</v>
      </c>
      <c r="D47" s="66">
        <f>'2020'!D51</f>
        <v>263</v>
      </c>
      <c r="E47" s="66">
        <f>'2020'!E51</f>
        <v>364</v>
      </c>
      <c r="F47" s="66">
        <f>'2020'!F51</f>
        <v>250</v>
      </c>
      <c r="G47" s="66"/>
      <c r="H47" s="25">
        <f t="shared" si="0"/>
        <v>11.618257261410788</v>
      </c>
      <c r="I47" s="25">
        <f t="shared" si="1"/>
        <v>7.9795722949249912</v>
      </c>
    </row>
    <row r="48" spans="1:9" x14ac:dyDescent="0.2">
      <c r="A48" s="66">
        <f>'2020'!A52</f>
        <v>456</v>
      </c>
      <c r="B48" s="66" t="str">
        <f>VLOOKUP(A48,[1]Tabelle1!$A$1:$B$68,2,FALSE)</f>
        <v>Grafschaft Bentheim</v>
      </c>
      <c r="C48" s="66">
        <f>'2020'!C52</f>
        <v>4690</v>
      </c>
      <c r="D48" s="66">
        <f>'2020'!D52</f>
        <v>893</v>
      </c>
      <c r="E48" s="66">
        <f>'2020'!E52</f>
        <v>1204</v>
      </c>
      <c r="F48" s="66">
        <f>'2020'!F52</f>
        <v>788</v>
      </c>
      <c r="G48" s="66"/>
      <c r="H48" s="25">
        <f t="shared" si="0"/>
        <v>25.671641791044774</v>
      </c>
      <c r="I48" s="25">
        <f t="shared" si="1"/>
        <v>16.801705756929639</v>
      </c>
    </row>
    <row r="49" spans="1:9" x14ac:dyDescent="0.2">
      <c r="A49" s="66">
        <f>'2020'!A53</f>
        <v>457</v>
      </c>
      <c r="B49" s="66" t="str">
        <f>VLOOKUP(A49,[1]Tabelle1!$A$1:$B$68,2,FALSE)</f>
        <v>Leer</v>
      </c>
      <c r="C49" s="66">
        <f>'2020'!C53</f>
        <v>5525</v>
      </c>
      <c r="D49" s="66">
        <f>'2020'!D53</f>
        <v>562</v>
      </c>
      <c r="E49" s="66">
        <f>'2020'!E53</f>
        <v>898</v>
      </c>
      <c r="F49" s="66">
        <f>'2020'!F53</f>
        <v>533</v>
      </c>
      <c r="G49" s="66"/>
      <c r="H49" s="25">
        <f t="shared" si="0"/>
        <v>16.253393665158374</v>
      </c>
      <c r="I49" s="25">
        <f t="shared" si="1"/>
        <v>9.6470588235294112</v>
      </c>
    </row>
    <row r="50" spans="1:9" x14ac:dyDescent="0.2">
      <c r="A50" s="66">
        <f>'2020'!A54</f>
        <v>458</v>
      </c>
      <c r="B50" s="66" t="str">
        <f>VLOOKUP(A50,[1]Tabelle1!$A$1:$B$68,2,FALSE)</f>
        <v>Oldenburg</v>
      </c>
      <c r="C50" s="66">
        <f>'2020'!C54</f>
        <v>4120</v>
      </c>
      <c r="D50" s="66">
        <f>'2020'!D54</f>
        <v>563</v>
      </c>
      <c r="E50" s="66">
        <f>'2020'!E54</f>
        <v>648</v>
      </c>
      <c r="F50" s="66">
        <f>'2020'!F54</f>
        <v>475</v>
      </c>
      <c r="G50" s="66"/>
      <c r="H50" s="25">
        <f t="shared" si="0"/>
        <v>15.728155339805824</v>
      </c>
      <c r="I50" s="25">
        <f t="shared" si="1"/>
        <v>11.529126213592233</v>
      </c>
    </row>
    <row r="51" spans="1:9" x14ac:dyDescent="0.2">
      <c r="A51" s="66">
        <f>'2020'!A55</f>
        <v>459</v>
      </c>
      <c r="B51" s="66" t="str">
        <f>VLOOKUP(A51,[1]Tabelle1!$A$1:$B$68,2,FALSE)</f>
        <v>Osnabrück</v>
      </c>
      <c r="C51" s="66">
        <f>'2020'!C55</f>
        <v>12033</v>
      </c>
      <c r="D51" s="66">
        <f>'2020'!D55</f>
        <v>1881</v>
      </c>
      <c r="E51" s="66">
        <f>'2020'!E55</f>
        <v>2284</v>
      </c>
      <c r="F51" s="66">
        <f>'2020'!F55</f>
        <v>1439</v>
      </c>
      <c r="G51" s="66"/>
      <c r="H51" s="25">
        <f t="shared" si="0"/>
        <v>18.981135211501705</v>
      </c>
      <c r="I51" s="25">
        <f t="shared" si="1"/>
        <v>11.958780021607247</v>
      </c>
    </row>
    <row r="52" spans="1:9" x14ac:dyDescent="0.2">
      <c r="A52" s="66">
        <f>'2020'!A56</f>
        <v>460</v>
      </c>
      <c r="B52" s="66" t="str">
        <f>VLOOKUP(A52,[1]Tabelle1!$A$1:$B$68,2,FALSE)</f>
        <v>Vechta</v>
      </c>
      <c r="C52" s="66">
        <f>'2020'!C56</f>
        <v>5721</v>
      </c>
      <c r="D52" s="66">
        <f>'2020'!D56</f>
        <v>1367</v>
      </c>
      <c r="E52" s="66">
        <f>'2020'!E56</f>
        <v>1428</v>
      </c>
      <c r="F52" s="66">
        <f>'2020'!F56</f>
        <v>931</v>
      </c>
      <c r="G52" s="66"/>
      <c r="H52" s="25">
        <f t="shared" si="0"/>
        <v>24.960671211326691</v>
      </c>
      <c r="I52" s="25">
        <f t="shared" si="1"/>
        <v>16.27337877993358</v>
      </c>
    </row>
    <row r="53" spans="1:9" x14ac:dyDescent="0.2">
      <c r="A53" s="66">
        <f>'2020'!A57</f>
        <v>461</v>
      </c>
      <c r="B53" s="66" t="str">
        <f>VLOOKUP(A53,[1]Tabelle1!$A$1:$B$68,2,FALSE)</f>
        <v>Wesermarsch</v>
      </c>
      <c r="C53" s="66">
        <f>'2020'!C57</f>
        <v>2759</v>
      </c>
      <c r="D53" s="66">
        <f>'2020'!D57</f>
        <v>449</v>
      </c>
      <c r="E53" s="66">
        <f>'2020'!E57</f>
        <v>621</v>
      </c>
      <c r="F53" s="66">
        <f>'2020'!F57</f>
        <v>413</v>
      </c>
      <c r="G53" s="66"/>
      <c r="H53" s="25">
        <f t="shared" si="0"/>
        <v>22.508155128669806</v>
      </c>
      <c r="I53" s="25">
        <f t="shared" si="1"/>
        <v>14.969191736136281</v>
      </c>
    </row>
    <row r="54" spans="1:9" x14ac:dyDescent="0.2">
      <c r="A54" s="66">
        <f>'2020'!A58</f>
        <v>462</v>
      </c>
      <c r="B54" s="66" t="str">
        <f>VLOOKUP(A54,[1]Tabelle1!$A$1:$B$68,2,FALSE)</f>
        <v>Wittmund</v>
      </c>
      <c r="C54" s="66">
        <f>'2020'!C58</f>
        <v>1646</v>
      </c>
      <c r="D54" s="66">
        <f>'2020'!D58</f>
        <v>118</v>
      </c>
      <c r="E54" s="66">
        <f>'2020'!E58</f>
        <v>202</v>
      </c>
      <c r="F54" s="66">
        <f>'2020'!F58</f>
        <v>113</v>
      </c>
      <c r="G54" s="66"/>
      <c r="H54" s="25">
        <f t="shared" si="0"/>
        <v>12.272174969623331</v>
      </c>
      <c r="I54" s="25">
        <f t="shared" si="1"/>
        <v>6.8651275820170108</v>
      </c>
    </row>
    <row r="55" spans="1:9" x14ac:dyDescent="0.2">
      <c r="A55" s="66">
        <f>'2020'!A59</f>
        <v>4</v>
      </c>
      <c r="B55" s="66" t="str">
        <f>VLOOKUP(A55,[1]Tabelle1!$A$1:$B$68,2,FALSE)</f>
        <v>Statistische Region Weser-Ems</v>
      </c>
      <c r="C55" s="66">
        <f>'2020'!C59</f>
        <v>84442</v>
      </c>
      <c r="D55" s="66">
        <f>'2020'!D59</f>
        <v>14931</v>
      </c>
      <c r="E55" s="66">
        <f>'2020'!E59</f>
        <v>18672</v>
      </c>
      <c r="F55" s="66">
        <f>'2020'!F59</f>
        <v>12384</v>
      </c>
      <c r="G55" s="66"/>
      <c r="H55" s="25">
        <f>E55/C55*100</f>
        <v>22.11221903791952</v>
      </c>
      <c r="I55" s="25">
        <f>F55/C55*100</f>
        <v>14.665687690959475</v>
      </c>
    </row>
    <row r="56" spans="1:9" x14ac:dyDescent="0.2">
      <c r="A56" s="66">
        <f>'2020'!A60</f>
        <v>0</v>
      </c>
      <c r="B56" s="66" t="str">
        <f>VLOOKUP(A56,[1]Tabelle1!$A$1:$B$68,2,FALSE)</f>
        <v>Niedersachsen</v>
      </c>
      <c r="C56" s="66">
        <f>'2020'!C60</f>
        <v>261653</v>
      </c>
      <c r="D56" s="66">
        <f>'2020'!D60</f>
        <v>47278</v>
      </c>
      <c r="E56" s="66">
        <f>'2020'!E60</f>
        <v>66082</v>
      </c>
      <c r="F56" s="66">
        <f>'2020'!F60</f>
        <v>42238</v>
      </c>
      <c r="G56" s="66"/>
      <c r="H56" s="25">
        <f t="shared" ref="H56" si="5">E56/C56*100</f>
        <v>25.255586597516562</v>
      </c>
      <c r="I56" s="25">
        <f t="shared" ref="I56" si="6">F56/C56*100</f>
        <v>16.142753952754223</v>
      </c>
    </row>
  </sheetData>
  <mergeCells count="9">
    <mergeCell ref="H2:I2"/>
    <mergeCell ref="C4:F4"/>
    <mergeCell ref="H4:I4"/>
    <mergeCell ref="A1:A4"/>
    <mergeCell ref="B1:B4"/>
    <mergeCell ref="C1:F1"/>
    <mergeCell ref="C2:C3"/>
    <mergeCell ref="D2:D3"/>
    <mergeCell ref="E2:F2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83F53-D7B1-42A7-81AC-D62B2577E3EC}">
  <sheetPr codeName="Tabelle20"/>
  <dimension ref="A1:AZ689"/>
  <sheetViews>
    <sheetView workbookViewId="0"/>
  </sheetViews>
  <sheetFormatPr baseColWidth="10" defaultRowHeight="12.75" x14ac:dyDescent="0.2"/>
  <cols>
    <col min="2" max="2" width="24" customWidth="1"/>
    <col min="3" max="3" width="11.42578125" style="66"/>
  </cols>
  <sheetData>
    <row r="1" spans="1:52" s="71" customFormat="1" ht="11.25" customHeight="1" x14ac:dyDescent="0.15">
      <c r="A1" s="111" t="s">
        <v>61</v>
      </c>
      <c r="B1" s="114" t="s">
        <v>0</v>
      </c>
      <c r="C1" s="84"/>
      <c r="D1" s="110" t="s">
        <v>109</v>
      </c>
      <c r="E1" s="110"/>
      <c r="F1" s="110"/>
      <c r="G1" s="110"/>
    </row>
    <row r="2" spans="1:52" s="71" customFormat="1" ht="11.25" customHeight="1" x14ac:dyDescent="0.15">
      <c r="A2" s="112"/>
      <c r="B2" s="115"/>
      <c r="C2" s="85"/>
      <c r="D2" s="110" t="s">
        <v>110</v>
      </c>
      <c r="E2" s="110" t="s">
        <v>1</v>
      </c>
      <c r="F2" s="110" t="s">
        <v>111</v>
      </c>
      <c r="G2" s="110"/>
      <c r="I2" s="108" t="s">
        <v>134</v>
      </c>
      <c r="J2" s="109"/>
    </row>
    <row r="3" spans="1:52" s="73" customFormat="1" ht="56.25" x14ac:dyDescent="0.2">
      <c r="A3" s="112"/>
      <c r="B3" s="116"/>
      <c r="C3" s="86" t="s">
        <v>156</v>
      </c>
      <c r="D3" s="110"/>
      <c r="E3" s="110"/>
      <c r="F3" s="80" t="s">
        <v>117</v>
      </c>
      <c r="G3" s="80" t="s">
        <v>1</v>
      </c>
      <c r="I3" s="80" t="s">
        <v>117</v>
      </c>
      <c r="J3" s="80" t="s">
        <v>1</v>
      </c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</row>
    <row r="4" spans="1:52" s="73" customFormat="1" ht="11.25" x14ac:dyDescent="0.2">
      <c r="A4" s="113"/>
      <c r="B4" s="117"/>
      <c r="C4" s="87"/>
      <c r="D4" s="110" t="s">
        <v>59</v>
      </c>
      <c r="E4" s="110"/>
      <c r="F4" s="110"/>
      <c r="G4" s="110"/>
      <c r="I4" s="108" t="s">
        <v>128</v>
      </c>
      <c r="J4" s="109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</row>
    <row r="5" spans="1:52" x14ac:dyDescent="0.2">
      <c r="A5">
        <f>'2020'!A8</f>
        <v>101</v>
      </c>
      <c r="B5" t="str">
        <f>VLOOKUP(A5,[1]Tabelle1!$A$1:$B$68,2,FALSE)</f>
        <v>Braunschweig  Stadt</v>
      </c>
      <c r="C5" s="66">
        <v>2020</v>
      </c>
      <c r="D5">
        <f>'2020'!C8</f>
        <v>7653</v>
      </c>
      <c r="E5" s="66">
        <f>'2020'!D8</f>
        <v>1721</v>
      </c>
      <c r="F5" s="66">
        <f>'2020'!E8</f>
        <v>2761</v>
      </c>
      <c r="G5" s="66">
        <f>'2020'!F8</f>
        <v>1688</v>
      </c>
      <c r="I5" s="25">
        <f>F5/D5*100</f>
        <v>36.077355285508951</v>
      </c>
      <c r="J5" s="25">
        <f>G5/D5*100</f>
        <v>22.056709787011631</v>
      </c>
    </row>
    <row r="6" spans="1:52" x14ac:dyDescent="0.2">
      <c r="A6" s="66">
        <f>'2020'!A9</f>
        <v>102</v>
      </c>
      <c r="B6" s="66" t="str">
        <f>VLOOKUP(A6,[1]Tabelle1!$A$1:$B$68,2,FALSE)</f>
        <v>Salzgitter  Stadt</v>
      </c>
      <c r="C6" s="66">
        <v>2020</v>
      </c>
      <c r="D6" s="66">
        <f>'2020'!C9</f>
        <v>3159</v>
      </c>
      <c r="E6" s="66">
        <f>'2020'!D9</f>
        <v>1129</v>
      </c>
      <c r="F6" s="66">
        <f>'2020'!E9</f>
        <v>1425</v>
      </c>
      <c r="G6" s="66">
        <f>'2020'!F9</f>
        <v>1090</v>
      </c>
      <c r="H6" s="66"/>
      <c r="I6" s="25">
        <f t="shared" ref="I6:I47" si="0">F6/D6*100</f>
        <v>45.109211775878443</v>
      </c>
      <c r="J6" s="25">
        <f t="shared" ref="J6:J47" si="1">G6/D6*100</f>
        <v>34.504590060145617</v>
      </c>
    </row>
    <row r="7" spans="1:52" x14ac:dyDescent="0.2">
      <c r="A7" s="66">
        <f>'2020'!A10</f>
        <v>103</v>
      </c>
      <c r="B7" s="66" t="str">
        <f>VLOOKUP(A7,[1]Tabelle1!$A$1:$B$68,2,FALSE)</f>
        <v>Wolfsburg  Stadt</v>
      </c>
      <c r="C7" s="66">
        <v>2020</v>
      </c>
      <c r="D7" s="66">
        <f>'2020'!C10</f>
        <v>4991</v>
      </c>
      <c r="E7" s="66">
        <f>'2020'!D10</f>
        <v>1472</v>
      </c>
      <c r="F7" s="66">
        <f>'2020'!E10</f>
        <v>1486</v>
      </c>
      <c r="G7" s="66">
        <f>'2020'!F10</f>
        <v>863</v>
      </c>
      <c r="H7" s="66"/>
      <c r="I7" s="25">
        <f t="shared" si="0"/>
        <v>29.773592466439592</v>
      </c>
      <c r="J7" s="25">
        <f t="shared" si="1"/>
        <v>17.291124023241835</v>
      </c>
    </row>
    <row r="8" spans="1:52" x14ac:dyDescent="0.2">
      <c r="A8" s="66">
        <f>'2020'!A11</f>
        <v>151</v>
      </c>
      <c r="B8" s="66" t="str">
        <f>VLOOKUP(A8,[1]Tabelle1!$A$1:$B$68,2,FALSE)</f>
        <v>Gifhorn</v>
      </c>
      <c r="C8" s="66">
        <v>2020</v>
      </c>
      <c r="D8" s="66">
        <f>'2020'!C11</f>
        <v>6368</v>
      </c>
      <c r="E8" s="66">
        <f>'2020'!D11</f>
        <v>788</v>
      </c>
      <c r="F8" s="66">
        <f>'2020'!E11</f>
        <v>1205</v>
      </c>
      <c r="G8" s="66">
        <f>'2020'!F11</f>
        <v>510</v>
      </c>
      <c r="H8" s="66"/>
      <c r="I8" s="25">
        <f t="shared" si="0"/>
        <v>18.922738693467338</v>
      </c>
      <c r="J8" s="25">
        <f t="shared" si="1"/>
        <v>8.008793969849247</v>
      </c>
    </row>
    <row r="9" spans="1:52" x14ac:dyDescent="0.2">
      <c r="A9" s="66">
        <f>'2020'!A12</f>
        <v>153</v>
      </c>
      <c r="B9" s="66" t="str">
        <f>VLOOKUP(A9,[1]Tabelle1!$A$1:$B$68,2,FALSE)</f>
        <v>Goslar</v>
      </c>
      <c r="C9" s="66">
        <v>2020</v>
      </c>
      <c r="D9" s="66">
        <f>'2020'!C12</f>
        <v>3531</v>
      </c>
      <c r="E9" s="66">
        <f>'2020'!D12</f>
        <v>546</v>
      </c>
      <c r="F9" s="66">
        <f>'2020'!E12</f>
        <v>758</v>
      </c>
      <c r="G9" s="66">
        <f>'2020'!F12</f>
        <v>537</v>
      </c>
      <c r="H9" s="66"/>
      <c r="I9" s="25">
        <f t="shared" si="0"/>
        <v>21.467006513735488</v>
      </c>
      <c r="J9" s="25">
        <f t="shared" si="1"/>
        <v>15.208156329651656</v>
      </c>
    </row>
    <row r="10" spans="1:52" x14ac:dyDescent="0.2">
      <c r="A10" s="66">
        <f>'2020'!A13</f>
        <v>154</v>
      </c>
      <c r="B10" s="66" t="str">
        <f>VLOOKUP(A10,[1]Tabelle1!$A$1:$B$68,2,FALSE)</f>
        <v>Helmstedt</v>
      </c>
      <c r="C10" s="66">
        <v>2020</v>
      </c>
      <c r="D10" s="66">
        <f>'2020'!C13</f>
        <v>2758</v>
      </c>
      <c r="E10" s="66">
        <f>'2020'!D13</f>
        <v>212</v>
      </c>
      <c r="F10" s="66">
        <f>'2020'!E13</f>
        <v>361</v>
      </c>
      <c r="G10" s="66">
        <f>'2020'!F13</f>
        <v>205</v>
      </c>
      <c r="H10" s="66"/>
      <c r="I10" s="25">
        <f t="shared" si="0"/>
        <v>13.089195068890499</v>
      </c>
      <c r="J10" s="25">
        <f t="shared" si="1"/>
        <v>7.432922407541696</v>
      </c>
    </row>
    <row r="11" spans="1:52" x14ac:dyDescent="0.2">
      <c r="A11" s="66">
        <f>'2020'!A14</f>
        <v>155</v>
      </c>
      <c r="B11" s="66" t="str">
        <f>VLOOKUP(A11,[1]Tabelle1!$A$1:$B$68,2,FALSE)</f>
        <v>Northeim</v>
      </c>
      <c r="C11" s="66">
        <v>2020</v>
      </c>
      <c r="D11" s="66">
        <f>'2020'!C14</f>
        <v>3854</v>
      </c>
      <c r="E11" s="66">
        <f>'2020'!D14</f>
        <v>544</v>
      </c>
      <c r="F11" s="66">
        <f>'2020'!E14</f>
        <v>833</v>
      </c>
      <c r="G11" s="66">
        <f>'2020'!F14</f>
        <v>517</v>
      </c>
      <c r="H11" s="66"/>
      <c r="I11" s="25">
        <f t="shared" si="0"/>
        <v>21.613907628437985</v>
      </c>
      <c r="J11" s="25">
        <f t="shared" si="1"/>
        <v>13.414634146341465</v>
      </c>
    </row>
    <row r="12" spans="1:52" x14ac:dyDescent="0.2">
      <c r="A12" s="66">
        <f>'2020'!A15</f>
        <v>157</v>
      </c>
      <c r="B12" s="66" t="str">
        <f>VLOOKUP(A12,[1]Tabelle1!$A$1:$B$68,2,FALSE)</f>
        <v>Peine</v>
      </c>
      <c r="C12" s="66">
        <v>2020</v>
      </c>
      <c r="D12" s="66">
        <f>'2020'!C15</f>
        <v>4657</v>
      </c>
      <c r="E12" s="66">
        <f>'2020'!D15</f>
        <v>529</v>
      </c>
      <c r="F12" s="66">
        <f>'2020'!E15</f>
        <v>1176</v>
      </c>
      <c r="G12" s="66">
        <f>'2020'!F15</f>
        <v>499</v>
      </c>
      <c r="H12" s="66"/>
      <c r="I12" s="25">
        <f t="shared" si="0"/>
        <v>25.252308353016961</v>
      </c>
      <c r="J12" s="25">
        <f t="shared" si="1"/>
        <v>10.715052608975736</v>
      </c>
    </row>
    <row r="13" spans="1:52" x14ac:dyDescent="0.2">
      <c r="A13" s="66">
        <f>'2020'!A16</f>
        <v>158</v>
      </c>
      <c r="B13" s="66" t="str">
        <f>VLOOKUP(A13,[1]Tabelle1!$A$1:$B$68,2,FALSE)</f>
        <v>Wolfenbüttel</v>
      </c>
      <c r="C13" s="66">
        <v>2020</v>
      </c>
      <c r="D13" s="66">
        <f>'2020'!C16</f>
        <v>3922</v>
      </c>
      <c r="E13" s="66">
        <f>'2020'!D16</f>
        <v>386</v>
      </c>
      <c r="F13" s="66">
        <f>'2020'!E16</f>
        <v>658</v>
      </c>
      <c r="G13" s="66">
        <f>'2020'!F16</f>
        <v>378</v>
      </c>
      <c r="H13" s="66"/>
      <c r="I13" s="25">
        <f t="shared" si="0"/>
        <v>16.77715451300357</v>
      </c>
      <c r="J13" s="25">
        <f t="shared" si="1"/>
        <v>9.6379398266190712</v>
      </c>
    </row>
    <row r="14" spans="1:52" x14ac:dyDescent="0.2">
      <c r="A14" s="66">
        <f>'2020'!A18</f>
        <v>159</v>
      </c>
      <c r="B14" s="66" t="str">
        <f>VLOOKUP(A14,[1]Tabelle1!$A$1:$B$68,2,FALSE)</f>
        <v>Göttingen</v>
      </c>
      <c r="C14" s="66">
        <v>2020</v>
      </c>
      <c r="D14" s="66">
        <f>'2020'!C18</f>
        <v>9806</v>
      </c>
      <c r="E14" s="66">
        <f>'2020'!D18</f>
        <v>1852</v>
      </c>
      <c r="F14" s="66">
        <f>'2020'!E18</f>
        <v>2646</v>
      </c>
      <c r="G14" s="66">
        <f>'2020'!F18</f>
        <v>1810</v>
      </c>
      <c r="H14" s="66"/>
      <c r="I14" s="25">
        <f t="shared" si="0"/>
        <v>26.983479502345503</v>
      </c>
      <c r="J14" s="25">
        <f t="shared" si="1"/>
        <v>18.458086885580258</v>
      </c>
    </row>
    <row r="15" spans="1:52" x14ac:dyDescent="0.2">
      <c r="A15" s="66">
        <f>'2020'!A19</f>
        <v>1</v>
      </c>
      <c r="B15" s="66" t="str">
        <f>VLOOKUP(A15,[1]Tabelle1!$A$1:$B$68,2,FALSE)</f>
        <v>Statistische Region Braunschweig</v>
      </c>
      <c r="C15" s="66">
        <v>2020</v>
      </c>
      <c r="D15" s="66">
        <f>'2020'!C19</f>
        <v>50699</v>
      </c>
      <c r="E15" s="66">
        <f>'2020'!D19</f>
        <v>9179</v>
      </c>
      <c r="F15" s="66">
        <f>'2020'!E19</f>
        <v>13309</v>
      </c>
      <c r="G15" s="66">
        <f>'2020'!F19</f>
        <v>8097</v>
      </c>
      <c r="H15" s="66"/>
      <c r="I15" s="25">
        <f t="shared" si="0"/>
        <v>26.251010868064462</v>
      </c>
      <c r="J15" s="25">
        <f t="shared" si="1"/>
        <v>15.970729205704254</v>
      </c>
    </row>
    <row r="16" spans="1:52" x14ac:dyDescent="0.2">
      <c r="A16" s="66">
        <f>'2020'!A21</f>
        <v>241</v>
      </c>
      <c r="B16" s="66" t="str">
        <f>VLOOKUP(A16,[1]Tabelle1!$A$1:$B$68,2,FALSE)</f>
        <v>Hannover  Region</v>
      </c>
      <c r="C16" s="66">
        <v>2020</v>
      </c>
      <c r="D16" s="66">
        <f>'2020'!C21</f>
        <v>39354</v>
      </c>
      <c r="E16" s="66">
        <f>'2020'!D21</f>
        <v>10362</v>
      </c>
      <c r="F16" s="66">
        <f>'2020'!E21</f>
        <v>15075</v>
      </c>
      <c r="G16" s="66">
        <f>'2020'!F21</f>
        <v>9924</v>
      </c>
      <c r="H16" s="66"/>
      <c r="I16" s="25">
        <f>F16/D16*100</f>
        <v>38.306144229303243</v>
      </c>
      <c r="J16" s="25">
        <f>G16/D16*100</f>
        <v>25.217258728464703</v>
      </c>
    </row>
    <row r="17" spans="1:10" x14ac:dyDescent="0.2">
      <c r="A17" s="66">
        <f>'2020'!A20</f>
        <v>241001</v>
      </c>
      <c r="B17" s="66" t="str">
        <f>VLOOKUP(A17,[1]Tabelle1!$A$1:$B$68,2,FALSE)</f>
        <v>dav. Hannover  Lhst.</v>
      </c>
      <c r="C17" s="66">
        <v>2020</v>
      </c>
      <c r="D17" s="66">
        <f>'2020'!C20</f>
        <v>18286</v>
      </c>
      <c r="E17" s="66">
        <f>'2020'!D20</f>
        <v>6051</v>
      </c>
      <c r="F17" s="66">
        <f>'2020'!E20</f>
        <v>8667</v>
      </c>
      <c r="G17" s="66">
        <f>'2020'!F20</f>
        <v>5928</v>
      </c>
      <c r="H17" s="66"/>
      <c r="I17" s="25">
        <f t="shared" si="0"/>
        <v>47.396915673192609</v>
      </c>
      <c r="J17" s="25">
        <f t="shared" si="1"/>
        <v>32.41824346494586</v>
      </c>
    </row>
    <row r="18" spans="1:10" x14ac:dyDescent="0.2">
      <c r="A18">
        <v>241999</v>
      </c>
      <c r="B18" s="66" t="str">
        <f>VLOOKUP(A18,[1]Tabelle1!$A$1:$B$68,2,FALSE)</f>
        <v>dav. Hannover  Umland</v>
      </c>
      <c r="C18" s="66">
        <v>2021</v>
      </c>
      <c r="D18">
        <f>D16-D17</f>
        <v>21068</v>
      </c>
      <c r="E18" s="66">
        <f t="shared" ref="E18:G18" si="2">E16-E17</f>
        <v>4311</v>
      </c>
      <c r="F18" s="66">
        <f t="shared" si="2"/>
        <v>6408</v>
      </c>
      <c r="G18" s="66">
        <f t="shared" si="2"/>
        <v>3996</v>
      </c>
      <c r="I18" s="25">
        <f t="shared" ref="I18" si="3">F18/D18*100</f>
        <v>30.415796468577938</v>
      </c>
      <c r="J18" s="25">
        <f t="shared" ref="J18" si="4">G18/D18*100</f>
        <v>18.967153977596354</v>
      </c>
    </row>
    <row r="19" spans="1:10" x14ac:dyDescent="0.2">
      <c r="A19" s="66">
        <f>'2020'!A22</f>
        <v>251</v>
      </c>
      <c r="B19" s="66" t="str">
        <f>VLOOKUP(A19,[1]Tabelle1!$A$1:$B$68,2,FALSE)</f>
        <v>Diepholz</v>
      </c>
      <c r="C19" s="66">
        <v>2020</v>
      </c>
      <c r="D19" s="66">
        <f>'2020'!C22</f>
        <v>6959</v>
      </c>
      <c r="E19" s="66">
        <f>'2020'!D22</f>
        <v>1360</v>
      </c>
      <c r="F19" s="66">
        <f>'2020'!E22</f>
        <v>1498</v>
      </c>
      <c r="G19" s="66">
        <f>'2020'!F22</f>
        <v>1099</v>
      </c>
      <c r="H19" s="66"/>
      <c r="I19" s="25">
        <f t="shared" si="0"/>
        <v>21.526081333524932</v>
      </c>
      <c r="J19" s="25">
        <f t="shared" si="1"/>
        <v>15.792498922258947</v>
      </c>
    </row>
    <row r="20" spans="1:10" x14ac:dyDescent="0.2">
      <c r="A20" s="66">
        <f>'2020'!A23</f>
        <v>252</v>
      </c>
      <c r="B20" s="66" t="str">
        <f>VLOOKUP(A20,[1]Tabelle1!$A$1:$B$68,2,FALSE)</f>
        <v>Hameln-Pyrmont</v>
      </c>
      <c r="C20" s="66">
        <v>2020</v>
      </c>
      <c r="D20" s="66">
        <f>'2020'!C23</f>
        <v>4432</v>
      </c>
      <c r="E20" s="66">
        <f>'2020'!D23</f>
        <v>981</v>
      </c>
      <c r="F20" s="66">
        <f>'2020'!E23</f>
        <v>1478</v>
      </c>
      <c r="G20" s="66">
        <f>'2020'!F23</f>
        <v>946</v>
      </c>
      <c r="H20" s="66"/>
      <c r="I20" s="25">
        <f t="shared" si="0"/>
        <v>33.348375451263543</v>
      </c>
      <c r="J20" s="25">
        <f t="shared" si="1"/>
        <v>21.34476534296029</v>
      </c>
    </row>
    <row r="21" spans="1:10" x14ac:dyDescent="0.2">
      <c r="A21" s="66">
        <f>'2020'!A25</f>
        <v>254</v>
      </c>
      <c r="B21" s="66" t="str">
        <f>VLOOKUP(A21,[1]Tabelle1!$A$1:$B$68,2,FALSE)</f>
        <v>Hildesheim</v>
      </c>
      <c r="C21" s="66">
        <v>2020</v>
      </c>
      <c r="D21" s="66">
        <f>'2020'!C25</f>
        <v>8421</v>
      </c>
      <c r="E21" s="66">
        <f>'2020'!D25</f>
        <v>1608</v>
      </c>
      <c r="F21" s="66">
        <f>'2020'!E25</f>
        <v>2444</v>
      </c>
      <c r="G21" s="66">
        <f>'2020'!F25</f>
        <v>1564</v>
      </c>
      <c r="H21" s="66"/>
      <c r="I21" s="25">
        <f t="shared" si="0"/>
        <v>29.022681391758699</v>
      </c>
      <c r="J21" s="25">
        <f t="shared" si="1"/>
        <v>18.572616078850494</v>
      </c>
    </row>
    <row r="22" spans="1:10" x14ac:dyDescent="0.2">
      <c r="A22" s="66">
        <f>'2020'!A26</f>
        <v>255</v>
      </c>
      <c r="B22" s="66" t="str">
        <f>VLOOKUP(A22,[1]Tabelle1!$A$1:$B$68,2,FALSE)</f>
        <v>Holzminden</v>
      </c>
      <c r="C22" s="66">
        <v>2020</v>
      </c>
      <c r="D22" s="66">
        <f>'2020'!C26</f>
        <v>2030</v>
      </c>
      <c r="E22" s="66">
        <f>'2020'!D26</f>
        <v>305</v>
      </c>
      <c r="F22" s="66">
        <f>'2020'!E26</f>
        <v>485</v>
      </c>
      <c r="G22" s="66">
        <f>'2020'!F26</f>
        <v>297</v>
      </c>
      <c r="H22" s="66"/>
      <c r="I22" s="25">
        <f t="shared" si="0"/>
        <v>23.891625615763548</v>
      </c>
      <c r="J22" s="25">
        <f t="shared" si="1"/>
        <v>14.630541871921181</v>
      </c>
    </row>
    <row r="23" spans="1:10" x14ac:dyDescent="0.2">
      <c r="A23" s="66">
        <f>'2020'!A27</f>
        <v>256</v>
      </c>
      <c r="B23" s="66" t="str">
        <f>VLOOKUP(A23,[1]Tabelle1!$A$1:$B$68,2,FALSE)</f>
        <v>Nienburg (Weser)</v>
      </c>
      <c r="C23" s="66">
        <v>2020</v>
      </c>
      <c r="D23" s="66">
        <f>'2020'!C27</f>
        <v>3915</v>
      </c>
      <c r="E23" s="66">
        <f>'2020'!D27</f>
        <v>519</v>
      </c>
      <c r="F23" s="66">
        <f>'2020'!E27</f>
        <v>845</v>
      </c>
      <c r="G23" s="66">
        <f>'2020'!F27</f>
        <v>511</v>
      </c>
      <c r="H23" s="66"/>
      <c r="I23" s="25">
        <f t="shared" si="0"/>
        <v>21.583652618135378</v>
      </c>
      <c r="J23" s="25">
        <f t="shared" si="1"/>
        <v>13.052362707535121</v>
      </c>
    </row>
    <row r="24" spans="1:10" x14ac:dyDescent="0.2">
      <c r="A24" s="66">
        <f>'2020'!A28</f>
        <v>257</v>
      </c>
      <c r="B24" s="66" t="str">
        <f>VLOOKUP(A24,[1]Tabelle1!$A$1:$B$68,2,FALSE)</f>
        <v>Schaumburg</v>
      </c>
      <c r="C24" s="66">
        <v>2020</v>
      </c>
      <c r="D24" s="66">
        <f>'2020'!C28</f>
        <v>4708</v>
      </c>
      <c r="E24" s="66">
        <f>'2020'!D28</f>
        <v>908</v>
      </c>
      <c r="F24" s="66">
        <f>'2020'!E28</f>
        <v>1269</v>
      </c>
      <c r="G24" s="66">
        <f>'2020'!F28</f>
        <v>875</v>
      </c>
      <c r="H24" s="66"/>
      <c r="I24" s="25">
        <f t="shared" si="0"/>
        <v>26.954120645709427</v>
      </c>
      <c r="J24" s="25">
        <f t="shared" si="1"/>
        <v>18.585386576040783</v>
      </c>
    </row>
    <row r="25" spans="1:10" x14ac:dyDescent="0.2">
      <c r="A25" s="66">
        <f>'2020'!A29</f>
        <v>2</v>
      </c>
      <c r="B25" s="66" t="str">
        <f>VLOOKUP(A25,[1]Tabelle1!$A$1:$B$68,2,FALSE)</f>
        <v>Statistische Region Hannover</v>
      </c>
      <c r="C25" s="66">
        <v>2020</v>
      </c>
      <c r="D25" s="66">
        <f>'2020'!C29</f>
        <v>69819</v>
      </c>
      <c r="E25" s="66">
        <f>'2020'!D29</f>
        <v>16043</v>
      </c>
      <c r="F25" s="66">
        <f>'2020'!E29</f>
        <v>23094</v>
      </c>
      <c r="G25" s="66">
        <f>'2020'!F29</f>
        <v>15216</v>
      </c>
      <c r="H25" s="66"/>
      <c r="I25" s="25">
        <f t="shared" si="0"/>
        <v>33.07695612942036</v>
      </c>
      <c r="J25" s="25">
        <f t="shared" si="1"/>
        <v>21.793494607485066</v>
      </c>
    </row>
    <row r="26" spans="1:10" x14ac:dyDescent="0.2">
      <c r="A26" s="66">
        <f>'2020'!A30</f>
        <v>351</v>
      </c>
      <c r="B26" s="66" t="str">
        <f>VLOOKUP(A26,[1]Tabelle1!$A$1:$B$68,2,FALSE)</f>
        <v>Celle</v>
      </c>
      <c r="C26" s="66">
        <v>2020</v>
      </c>
      <c r="D26" s="66">
        <f>'2020'!C30</f>
        <v>5896</v>
      </c>
      <c r="E26" s="66">
        <f>'2020'!D30</f>
        <v>988</v>
      </c>
      <c r="F26" s="66">
        <f>'2020'!E30</f>
        <v>1257</v>
      </c>
      <c r="G26" s="66">
        <f>'2020'!F30</f>
        <v>942</v>
      </c>
      <c r="H26" s="66"/>
      <c r="I26" s="25">
        <f t="shared" si="0"/>
        <v>21.319538670284938</v>
      </c>
      <c r="J26" s="25">
        <f t="shared" si="1"/>
        <v>15.976933514246946</v>
      </c>
    </row>
    <row r="27" spans="1:10" x14ac:dyDescent="0.2">
      <c r="A27" s="66">
        <f>'2020'!A31</f>
        <v>352</v>
      </c>
      <c r="B27" s="66" t="str">
        <f>VLOOKUP(A27,[1]Tabelle1!$A$1:$B$68,2,FALSE)</f>
        <v>Cuxhaven</v>
      </c>
      <c r="C27" s="66">
        <v>2020</v>
      </c>
      <c r="D27" s="66">
        <f>'2020'!C31</f>
        <v>6269</v>
      </c>
      <c r="E27" s="66">
        <f>'2020'!D31</f>
        <v>793</v>
      </c>
      <c r="F27" s="66">
        <f>'2020'!E31</f>
        <v>1028</v>
      </c>
      <c r="G27" s="66">
        <f>'2020'!F31</f>
        <v>629</v>
      </c>
      <c r="H27" s="66"/>
      <c r="I27" s="25">
        <f t="shared" si="0"/>
        <v>16.398149625139578</v>
      </c>
      <c r="J27" s="25">
        <f t="shared" si="1"/>
        <v>10.033498165576647</v>
      </c>
    </row>
    <row r="28" spans="1:10" x14ac:dyDescent="0.2">
      <c r="A28" s="66">
        <f>'2020'!A32</f>
        <v>353</v>
      </c>
      <c r="B28" s="66" t="str">
        <f>VLOOKUP(A28,[1]Tabelle1!$A$1:$B$68,2,FALSE)</f>
        <v>Harburg</v>
      </c>
      <c r="C28" s="66">
        <v>2020</v>
      </c>
      <c r="D28" s="66">
        <f>'2020'!C32</f>
        <v>9125</v>
      </c>
      <c r="E28" s="66">
        <f>'2020'!D32</f>
        <v>1186</v>
      </c>
      <c r="F28" s="66">
        <f>'2020'!E32</f>
        <v>2055</v>
      </c>
      <c r="G28" s="66">
        <f>'2020'!F32</f>
        <v>1144</v>
      </c>
      <c r="H28" s="66"/>
      <c r="I28" s="25">
        <f t="shared" si="0"/>
        <v>22.520547945205479</v>
      </c>
      <c r="J28" s="25">
        <f t="shared" si="1"/>
        <v>12.536986301369863</v>
      </c>
    </row>
    <row r="29" spans="1:10" x14ac:dyDescent="0.2">
      <c r="A29" s="66">
        <f>'2020'!A33</f>
        <v>354</v>
      </c>
      <c r="B29" s="66" t="str">
        <f>VLOOKUP(A29,[1]Tabelle1!$A$1:$B$68,2,FALSE)</f>
        <v>Lüchow-Dannenberg</v>
      </c>
      <c r="C29" s="66">
        <v>2020</v>
      </c>
      <c r="D29" s="66">
        <f>'2020'!C33</f>
        <v>1350</v>
      </c>
      <c r="E29" s="66">
        <f>'2020'!D33</f>
        <v>134</v>
      </c>
      <c r="F29" s="66">
        <f>'2020'!E33</f>
        <v>162</v>
      </c>
      <c r="G29" s="66">
        <f>'2020'!F33</f>
        <v>123</v>
      </c>
      <c r="H29" s="66"/>
      <c r="I29" s="25">
        <f t="shared" si="0"/>
        <v>12</v>
      </c>
      <c r="J29" s="25">
        <f t="shared" si="1"/>
        <v>9.1111111111111107</v>
      </c>
    </row>
    <row r="30" spans="1:10" x14ac:dyDescent="0.2">
      <c r="A30" s="66">
        <f>'2020'!A34</f>
        <v>355</v>
      </c>
      <c r="B30" s="66" t="str">
        <f>VLOOKUP(A30,[1]Tabelle1!$A$1:$B$68,2,FALSE)</f>
        <v>Lüneburg</v>
      </c>
      <c r="C30" s="66">
        <v>2020</v>
      </c>
      <c r="D30" s="66">
        <f>'2020'!C34</f>
        <v>6242</v>
      </c>
      <c r="E30" s="66">
        <f>'2020'!D34</f>
        <v>761</v>
      </c>
      <c r="F30" s="66">
        <f>'2020'!E34</f>
        <v>1197</v>
      </c>
      <c r="G30" s="66">
        <f>'2020'!F34</f>
        <v>734</v>
      </c>
      <c r="H30" s="66"/>
      <c r="I30" s="25">
        <f t="shared" si="0"/>
        <v>19.176545978852932</v>
      </c>
      <c r="J30" s="25">
        <f t="shared" si="1"/>
        <v>11.759051586030118</v>
      </c>
    </row>
    <row r="31" spans="1:10" x14ac:dyDescent="0.2">
      <c r="A31" s="66">
        <f>'2020'!A35</f>
        <v>356</v>
      </c>
      <c r="B31" s="66" t="str">
        <f>VLOOKUP(A31,[1]Tabelle1!$A$1:$B$68,2,FALSE)</f>
        <v>Osterholz</v>
      </c>
      <c r="C31" s="66">
        <v>2020</v>
      </c>
      <c r="D31" s="66">
        <f>'2020'!C35</f>
        <v>4055</v>
      </c>
      <c r="E31" s="66">
        <f>'2020'!D35</f>
        <v>491</v>
      </c>
      <c r="F31" s="66">
        <f>'2020'!E35</f>
        <v>763</v>
      </c>
      <c r="G31" s="66">
        <f>'2020'!F35</f>
        <v>422</v>
      </c>
      <c r="H31" s="66"/>
      <c r="I31" s="25">
        <f t="shared" si="0"/>
        <v>18.81627620221948</v>
      </c>
      <c r="J31" s="25">
        <f t="shared" si="1"/>
        <v>10.406905055487053</v>
      </c>
    </row>
    <row r="32" spans="1:10" x14ac:dyDescent="0.2">
      <c r="A32" s="66">
        <f>'2020'!A36</f>
        <v>357</v>
      </c>
      <c r="B32" s="66" t="str">
        <f>VLOOKUP(A32,[1]Tabelle1!$A$1:$B$68,2,FALSE)</f>
        <v>Rotenburg (Wümme)</v>
      </c>
      <c r="C32" s="66">
        <v>2020</v>
      </c>
      <c r="D32" s="66">
        <f>'2020'!C36</f>
        <v>5193</v>
      </c>
      <c r="E32" s="66">
        <f>'2020'!D36</f>
        <v>532</v>
      </c>
      <c r="F32" s="66">
        <f>'2020'!E36</f>
        <v>919</v>
      </c>
      <c r="G32" s="66">
        <f>'2020'!F36</f>
        <v>497</v>
      </c>
      <c r="H32" s="66"/>
      <c r="I32" s="25">
        <f t="shared" si="0"/>
        <v>17.696899672636242</v>
      </c>
      <c r="J32" s="25">
        <f t="shared" si="1"/>
        <v>9.5705757750818403</v>
      </c>
    </row>
    <row r="33" spans="1:10" x14ac:dyDescent="0.2">
      <c r="A33" s="66">
        <f>'2020'!A37</f>
        <v>358</v>
      </c>
      <c r="B33" s="66" t="str">
        <f>VLOOKUP(A33,[1]Tabelle1!$A$1:$B$68,2,FALSE)</f>
        <v>Heidekreis</v>
      </c>
      <c r="C33" s="66">
        <v>2020</v>
      </c>
      <c r="D33" s="66">
        <f>'2020'!C37</f>
        <v>4346</v>
      </c>
      <c r="E33" s="66">
        <f>'2020'!D37</f>
        <v>701</v>
      </c>
      <c r="F33" s="66">
        <f>'2020'!E37</f>
        <v>1057</v>
      </c>
      <c r="G33" s="66">
        <f>'2020'!F37</f>
        <v>663</v>
      </c>
      <c r="H33" s="66"/>
      <c r="I33" s="25">
        <f t="shared" si="0"/>
        <v>24.321214910262309</v>
      </c>
      <c r="J33" s="25">
        <f t="shared" si="1"/>
        <v>15.255407271053842</v>
      </c>
    </row>
    <row r="34" spans="1:10" x14ac:dyDescent="0.2">
      <c r="A34" s="66">
        <f>'2020'!A38</f>
        <v>359</v>
      </c>
      <c r="B34" s="66" t="str">
        <f>VLOOKUP(A34,[1]Tabelle1!$A$1:$B$68,2,FALSE)</f>
        <v>Stade</v>
      </c>
      <c r="C34" s="66">
        <v>2020</v>
      </c>
      <c r="D34" s="66">
        <f>'2020'!C38</f>
        <v>6842</v>
      </c>
      <c r="E34" s="66">
        <f>'2020'!D38</f>
        <v>671</v>
      </c>
      <c r="F34" s="66">
        <f>'2020'!E38</f>
        <v>1082</v>
      </c>
      <c r="G34" s="66">
        <f>'2020'!F38</f>
        <v>588</v>
      </c>
      <c r="H34" s="66"/>
      <c r="I34" s="25">
        <f t="shared" si="0"/>
        <v>15.814089447529961</v>
      </c>
      <c r="J34" s="25">
        <f t="shared" si="1"/>
        <v>8.5939783688979841</v>
      </c>
    </row>
    <row r="35" spans="1:10" x14ac:dyDescent="0.2">
      <c r="A35" s="66">
        <f>'2020'!A39</f>
        <v>360</v>
      </c>
      <c r="B35" s="66" t="str">
        <f>VLOOKUP(A35,[1]Tabelle1!$A$1:$B$68,2,FALSE)</f>
        <v>Uelzen</v>
      </c>
      <c r="C35" s="66">
        <v>2020</v>
      </c>
      <c r="D35" s="66">
        <f>'2020'!C39</f>
        <v>2567</v>
      </c>
      <c r="E35" s="66">
        <f>'2020'!D39</f>
        <v>266</v>
      </c>
      <c r="F35" s="66">
        <f>'2020'!E39</f>
        <v>577</v>
      </c>
      <c r="G35" s="66">
        <f>'2020'!F39</f>
        <v>263</v>
      </c>
      <c r="H35" s="66"/>
      <c r="I35" s="25">
        <f t="shared" si="0"/>
        <v>22.477600311647837</v>
      </c>
      <c r="J35" s="25">
        <f t="shared" si="1"/>
        <v>10.24542267238021</v>
      </c>
    </row>
    <row r="36" spans="1:10" x14ac:dyDescent="0.2">
      <c r="A36" s="66">
        <f>'2020'!A40</f>
        <v>361</v>
      </c>
      <c r="B36" s="66" t="str">
        <f>VLOOKUP(A36,[1]Tabelle1!$A$1:$B$68,2,FALSE)</f>
        <v>Verden</v>
      </c>
      <c r="C36" s="66">
        <v>2020</v>
      </c>
      <c r="D36" s="66">
        <f>'2020'!C40</f>
        <v>4808</v>
      </c>
      <c r="E36" s="66">
        <f>'2020'!D40</f>
        <v>602</v>
      </c>
      <c r="F36" s="66">
        <f>'2020'!E40</f>
        <v>910</v>
      </c>
      <c r="G36" s="66">
        <f>'2020'!F40</f>
        <v>536</v>
      </c>
      <c r="H36" s="66"/>
      <c r="I36" s="25">
        <f t="shared" si="0"/>
        <v>18.926788685524127</v>
      </c>
      <c r="J36" s="25">
        <f t="shared" si="1"/>
        <v>11.148086522462561</v>
      </c>
    </row>
    <row r="37" spans="1:10" x14ac:dyDescent="0.2">
      <c r="A37" s="66">
        <f>'2020'!A41</f>
        <v>3</v>
      </c>
      <c r="B37" s="66" t="str">
        <f>VLOOKUP(A37,[1]Tabelle1!$A$1:$B$68,2,FALSE)</f>
        <v>Statistische Region Lüneburg</v>
      </c>
      <c r="C37" s="66">
        <v>2020</v>
      </c>
      <c r="D37" s="66">
        <f>'2020'!C41</f>
        <v>56693</v>
      </c>
      <c r="E37" s="66">
        <f>'2020'!D41</f>
        <v>7125</v>
      </c>
      <c r="F37" s="66">
        <f>'2020'!E41</f>
        <v>11007</v>
      </c>
      <c r="G37" s="66">
        <f>'2020'!F41</f>
        <v>6541</v>
      </c>
      <c r="H37" s="66"/>
      <c r="I37" s="25">
        <f t="shared" si="0"/>
        <v>19.415095338048786</v>
      </c>
      <c r="J37" s="25">
        <f t="shared" si="1"/>
        <v>11.537579595364507</v>
      </c>
    </row>
    <row r="38" spans="1:10" x14ac:dyDescent="0.2">
      <c r="A38" s="66">
        <f>'2020'!A42</f>
        <v>401</v>
      </c>
      <c r="B38" s="66" t="str">
        <f>VLOOKUP(A38,[1]Tabelle1!$A$1:$B$68,2,FALSE)</f>
        <v>Delmenhorst  Stadt</v>
      </c>
      <c r="C38" s="66">
        <v>2020</v>
      </c>
      <c r="D38" s="66">
        <f>'2020'!C42</f>
        <v>2043</v>
      </c>
      <c r="E38" s="66">
        <f>'2020'!D42</f>
        <v>705</v>
      </c>
      <c r="F38" s="66">
        <f>'2020'!E42</f>
        <v>861</v>
      </c>
      <c r="G38" s="66">
        <f>'2020'!F42</f>
        <v>650</v>
      </c>
      <c r="H38" s="66"/>
      <c r="I38" s="25">
        <f t="shared" si="0"/>
        <v>42.143906020558006</v>
      </c>
      <c r="J38" s="25">
        <f t="shared" si="1"/>
        <v>31.815956926089083</v>
      </c>
    </row>
    <row r="39" spans="1:10" x14ac:dyDescent="0.2">
      <c r="A39" s="66">
        <f>'2020'!A43</f>
        <v>402</v>
      </c>
      <c r="B39" s="66" t="str">
        <f>VLOOKUP(A39,[1]Tabelle1!$A$1:$B$68,2,FALSE)</f>
        <v>Emden  Stadt</v>
      </c>
      <c r="C39" s="66">
        <v>2020</v>
      </c>
      <c r="D39" s="66">
        <f>'2020'!C43</f>
        <v>1527</v>
      </c>
      <c r="E39" s="66">
        <f>'2020'!D43</f>
        <v>292</v>
      </c>
      <c r="F39" s="66">
        <f>'2020'!E43</f>
        <v>402</v>
      </c>
      <c r="G39" s="66">
        <f>'2020'!F43</f>
        <v>277</v>
      </c>
      <c r="H39" s="66"/>
      <c r="I39" s="25">
        <f t="shared" si="0"/>
        <v>26.326129666011788</v>
      </c>
      <c r="J39" s="25">
        <f t="shared" si="1"/>
        <v>18.140144073346431</v>
      </c>
    </row>
    <row r="40" spans="1:10" x14ac:dyDescent="0.2">
      <c r="A40" s="66">
        <f>'2020'!A44</f>
        <v>403</v>
      </c>
      <c r="B40" s="66" t="str">
        <f>VLOOKUP(A40,[1]Tabelle1!$A$1:$B$68,2,FALSE)</f>
        <v>Oldenburg(Oldb)  Stadt</v>
      </c>
      <c r="C40" s="66">
        <v>2020</v>
      </c>
      <c r="D40" s="66">
        <f>'2020'!C44</f>
        <v>5563</v>
      </c>
      <c r="E40" s="66">
        <f>'2020'!D44</f>
        <v>1245</v>
      </c>
      <c r="F40" s="66">
        <f>'2020'!E44</f>
        <v>1738</v>
      </c>
      <c r="G40" s="66">
        <f>'2020'!F44</f>
        <v>1174</v>
      </c>
      <c r="H40" s="66"/>
      <c r="I40" s="25">
        <f t="shared" si="0"/>
        <v>31.242135538378573</v>
      </c>
      <c r="J40" s="25">
        <f t="shared" si="1"/>
        <v>21.103721013841454</v>
      </c>
    </row>
    <row r="41" spans="1:10" x14ac:dyDescent="0.2">
      <c r="A41" s="66">
        <f>'2020'!A45</f>
        <v>404</v>
      </c>
      <c r="B41" s="66" t="str">
        <f>VLOOKUP(A41,[1]Tabelle1!$A$1:$B$68,2,FALSE)</f>
        <v>Osnabrück  Stadt</v>
      </c>
      <c r="C41" s="66">
        <v>2020</v>
      </c>
      <c r="D41" s="66">
        <f>'2020'!C45</f>
        <v>5079</v>
      </c>
      <c r="E41" s="66">
        <f>'2020'!D45</f>
        <v>1590</v>
      </c>
      <c r="F41" s="66">
        <f>'2020'!E45</f>
        <v>1539</v>
      </c>
      <c r="G41" s="66">
        <f>'2020'!F45</f>
        <v>1124</v>
      </c>
      <c r="H41" s="66"/>
      <c r="I41" s="25">
        <f t="shared" si="0"/>
        <v>30.301240401653867</v>
      </c>
      <c r="J41" s="25">
        <f t="shared" si="1"/>
        <v>22.130340618231937</v>
      </c>
    </row>
    <row r="42" spans="1:10" x14ac:dyDescent="0.2">
      <c r="A42" s="66">
        <f>'2020'!A46</f>
        <v>405</v>
      </c>
      <c r="B42" s="66" t="str">
        <f>VLOOKUP(A42,[1]Tabelle1!$A$1:$B$68,2,FALSE)</f>
        <v>Wilhelmshaven  Stadt</v>
      </c>
      <c r="C42" s="66">
        <v>2020</v>
      </c>
      <c r="D42" s="66">
        <f>'2020'!C46</f>
        <v>1951</v>
      </c>
      <c r="E42" s="66">
        <f>'2020'!D46</f>
        <v>388</v>
      </c>
      <c r="F42" s="66">
        <f>'2020'!E46</f>
        <v>551</v>
      </c>
      <c r="G42" s="66">
        <f>'2020'!F46</f>
        <v>360</v>
      </c>
      <c r="H42" s="66"/>
      <c r="I42" s="25">
        <f t="shared" si="0"/>
        <v>28.241927216811892</v>
      </c>
      <c r="J42" s="25">
        <f t="shared" si="1"/>
        <v>18.452075858534084</v>
      </c>
    </row>
    <row r="43" spans="1:10" x14ac:dyDescent="0.2">
      <c r="A43" s="66">
        <f>'2020'!A47</f>
        <v>451</v>
      </c>
      <c r="B43" s="66" t="str">
        <f>VLOOKUP(A43,[1]Tabelle1!$A$1:$B$68,2,FALSE)</f>
        <v>Ammerland</v>
      </c>
      <c r="C43" s="66">
        <v>2020</v>
      </c>
      <c r="D43" s="66">
        <f>'2020'!C47</f>
        <v>4259</v>
      </c>
      <c r="E43" s="66">
        <f>'2020'!D47</f>
        <v>584</v>
      </c>
      <c r="F43" s="66">
        <f>'2020'!E47</f>
        <v>891</v>
      </c>
      <c r="G43" s="66">
        <f>'2020'!F47</f>
        <v>555</v>
      </c>
      <c r="H43" s="66"/>
      <c r="I43" s="25">
        <f t="shared" si="0"/>
        <v>20.920403850669171</v>
      </c>
      <c r="J43" s="25">
        <f t="shared" si="1"/>
        <v>13.031227987790562</v>
      </c>
    </row>
    <row r="44" spans="1:10" x14ac:dyDescent="0.2">
      <c r="A44" s="66">
        <f>'2020'!A48</f>
        <v>452</v>
      </c>
      <c r="B44" s="66" t="str">
        <f>VLOOKUP(A44,[1]Tabelle1!$A$1:$B$68,2,FALSE)</f>
        <v>Aurich</v>
      </c>
      <c r="C44" s="66">
        <v>2020</v>
      </c>
      <c r="D44" s="66">
        <f>'2020'!C48</f>
        <v>5654</v>
      </c>
      <c r="E44" s="66">
        <f>'2020'!D48</f>
        <v>544</v>
      </c>
      <c r="F44" s="66">
        <f>'2020'!E48</f>
        <v>833</v>
      </c>
      <c r="G44" s="66">
        <f>'2020'!F48</f>
        <v>511</v>
      </c>
      <c r="H44" s="66"/>
      <c r="I44" s="25">
        <f t="shared" si="0"/>
        <v>14.732932437212593</v>
      </c>
      <c r="J44" s="25">
        <f t="shared" si="1"/>
        <v>9.0378493102228514</v>
      </c>
    </row>
    <row r="45" spans="1:10" x14ac:dyDescent="0.2">
      <c r="A45" s="66">
        <f>'2020'!A49</f>
        <v>453</v>
      </c>
      <c r="B45" s="66" t="str">
        <f>VLOOKUP(A45,[1]Tabelle1!$A$1:$B$68,2,FALSE)</f>
        <v>Cloppenburg</v>
      </c>
      <c r="C45" s="66">
        <v>2020</v>
      </c>
      <c r="D45" s="66">
        <f>'2020'!C49</f>
        <v>6278</v>
      </c>
      <c r="E45" s="66">
        <f>'2020'!D49</f>
        <v>1259</v>
      </c>
      <c r="F45" s="66">
        <f>'2020'!E49</f>
        <v>1573</v>
      </c>
      <c r="G45" s="66">
        <f>'2020'!F49</f>
        <v>922</v>
      </c>
      <c r="H45" s="66"/>
      <c r="I45" s="25">
        <f t="shared" si="0"/>
        <v>25.055750238929598</v>
      </c>
      <c r="J45" s="25">
        <f t="shared" si="1"/>
        <v>14.686205798024849</v>
      </c>
    </row>
    <row r="46" spans="1:10" x14ac:dyDescent="0.2">
      <c r="A46" s="66">
        <f>'2020'!A50</f>
        <v>454</v>
      </c>
      <c r="B46" s="66" t="str">
        <f>VLOOKUP(A46,[1]Tabelle1!$A$1:$B$68,2,FALSE)</f>
        <v>Emsland</v>
      </c>
      <c r="C46" s="66">
        <v>2020</v>
      </c>
      <c r="D46" s="66">
        <f>'2020'!C50</f>
        <v>12461</v>
      </c>
      <c r="E46" s="66">
        <f>'2020'!D50</f>
        <v>2228</v>
      </c>
      <c r="F46" s="66">
        <f>'2020'!E50</f>
        <v>2635</v>
      </c>
      <c r="G46" s="66">
        <f>'2020'!F50</f>
        <v>1869</v>
      </c>
      <c r="H46" s="66"/>
      <c r="I46" s="25">
        <f t="shared" si="0"/>
        <v>21.145975443383357</v>
      </c>
      <c r="J46" s="25">
        <f t="shared" si="1"/>
        <v>14.998796244282161</v>
      </c>
    </row>
    <row r="47" spans="1:10" x14ac:dyDescent="0.2">
      <c r="A47" s="66">
        <f>'2020'!A51</f>
        <v>455</v>
      </c>
      <c r="B47" s="66" t="str">
        <f>VLOOKUP(A47,[1]Tabelle1!$A$1:$B$68,2,FALSE)</f>
        <v>Friesland</v>
      </c>
      <c r="C47" s="66">
        <v>2020</v>
      </c>
      <c r="D47" s="66">
        <f>'2020'!C51</f>
        <v>3133</v>
      </c>
      <c r="E47" s="66">
        <f>'2020'!D51</f>
        <v>263</v>
      </c>
      <c r="F47" s="66">
        <f>'2020'!E51</f>
        <v>364</v>
      </c>
      <c r="G47" s="66">
        <f>'2020'!F51</f>
        <v>250</v>
      </c>
      <c r="H47" s="66"/>
      <c r="I47" s="25">
        <f t="shared" si="0"/>
        <v>11.618257261410788</v>
      </c>
      <c r="J47" s="25">
        <f t="shared" si="1"/>
        <v>7.9795722949249912</v>
      </c>
    </row>
    <row r="48" spans="1:10" x14ac:dyDescent="0.2">
      <c r="A48" s="66">
        <f>'2020'!A52</f>
        <v>456</v>
      </c>
      <c r="B48" s="66" t="str">
        <f>VLOOKUP(A48,[1]Tabelle1!$A$1:$B$68,2,FALSE)</f>
        <v>Grafschaft Bentheim</v>
      </c>
      <c r="C48" s="66">
        <v>2020</v>
      </c>
      <c r="D48" s="66">
        <f>'2020'!C52</f>
        <v>4690</v>
      </c>
      <c r="E48" s="66">
        <f>'2020'!D52</f>
        <v>893</v>
      </c>
      <c r="F48" s="66">
        <f>'2020'!E52</f>
        <v>1204</v>
      </c>
      <c r="G48" s="66">
        <f>'2020'!F52</f>
        <v>788</v>
      </c>
      <c r="H48" s="66"/>
      <c r="I48" s="25">
        <f>F48/D48*100</f>
        <v>25.671641791044774</v>
      </c>
      <c r="J48" s="25">
        <f>G48/D48*100</f>
        <v>16.801705756929639</v>
      </c>
    </row>
    <row r="49" spans="1:10" x14ac:dyDescent="0.2">
      <c r="A49" s="66">
        <f>'2020'!A53</f>
        <v>457</v>
      </c>
      <c r="B49" s="66" t="str">
        <f>VLOOKUP(A49,[1]Tabelle1!$A$1:$B$68,2,FALSE)</f>
        <v>Leer</v>
      </c>
      <c r="C49" s="66">
        <v>2020</v>
      </c>
      <c r="D49" s="66">
        <f>'2020'!C53</f>
        <v>5525</v>
      </c>
      <c r="E49" s="66">
        <f>'2020'!D53</f>
        <v>562</v>
      </c>
      <c r="F49" s="66">
        <f>'2020'!E53</f>
        <v>898</v>
      </c>
      <c r="G49" s="66">
        <f>'2020'!F53</f>
        <v>533</v>
      </c>
      <c r="H49" s="66"/>
      <c r="I49" s="25">
        <f t="shared" ref="I49:I57" si="5">F49/D49*100</f>
        <v>16.253393665158374</v>
      </c>
      <c r="J49" s="25">
        <f t="shared" ref="J49:J57" si="6">G49/D49*100</f>
        <v>9.6470588235294112</v>
      </c>
    </row>
    <row r="50" spans="1:10" x14ac:dyDescent="0.2">
      <c r="A50" s="66">
        <f>'2020'!A54</f>
        <v>458</v>
      </c>
      <c r="B50" s="66" t="str">
        <f>VLOOKUP(A50,[1]Tabelle1!$A$1:$B$68,2,FALSE)</f>
        <v>Oldenburg</v>
      </c>
      <c r="C50" s="66">
        <v>2020</v>
      </c>
      <c r="D50" s="66">
        <f>'2020'!C54</f>
        <v>4120</v>
      </c>
      <c r="E50" s="66">
        <f>'2020'!D54</f>
        <v>563</v>
      </c>
      <c r="F50" s="66">
        <f>'2020'!E54</f>
        <v>648</v>
      </c>
      <c r="G50" s="66">
        <f>'2020'!F54</f>
        <v>475</v>
      </c>
      <c r="H50" s="66"/>
      <c r="I50" s="25">
        <f t="shared" si="5"/>
        <v>15.728155339805824</v>
      </c>
      <c r="J50" s="25">
        <f t="shared" si="6"/>
        <v>11.529126213592233</v>
      </c>
    </row>
    <row r="51" spans="1:10" x14ac:dyDescent="0.2">
      <c r="A51" s="66">
        <f>'2020'!A55</f>
        <v>459</v>
      </c>
      <c r="B51" s="66" t="str">
        <f>VLOOKUP(A51,[1]Tabelle1!$A$1:$B$68,2,FALSE)</f>
        <v>Osnabrück</v>
      </c>
      <c r="C51" s="66">
        <v>2020</v>
      </c>
      <c r="D51" s="66">
        <f>'2020'!C55</f>
        <v>12033</v>
      </c>
      <c r="E51" s="66">
        <f>'2020'!D55</f>
        <v>1881</v>
      </c>
      <c r="F51" s="66">
        <f>'2020'!E55</f>
        <v>2284</v>
      </c>
      <c r="G51" s="66">
        <f>'2020'!F55</f>
        <v>1439</v>
      </c>
      <c r="H51" s="66"/>
      <c r="I51" s="25">
        <f t="shared" si="5"/>
        <v>18.981135211501705</v>
      </c>
      <c r="J51" s="25">
        <f t="shared" si="6"/>
        <v>11.958780021607247</v>
      </c>
    </row>
    <row r="52" spans="1:10" x14ac:dyDescent="0.2">
      <c r="A52" s="66">
        <f>'2020'!A56</f>
        <v>460</v>
      </c>
      <c r="B52" s="66" t="str">
        <f>VLOOKUP(A52,[1]Tabelle1!$A$1:$B$68,2,FALSE)</f>
        <v>Vechta</v>
      </c>
      <c r="C52" s="66">
        <v>2020</v>
      </c>
      <c r="D52" s="66">
        <f>'2020'!C56</f>
        <v>5721</v>
      </c>
      <c r="E52" s="66">
        <f>'2020'!D56</f>
        <v>1367</v>
      </c>
      <c r="F52" s="66">
        <f>'2020'!E56</f>
        <v>1428</v>
      </c>
      <c r="G52" s="66">
        <f>'2020'!F56</f>
        <v>931</v>
      </c>
      <c r="H52" s="66"/>
      <c r="I52" s="25">
        <f t="shared" si="5"/>
        <v>24.960671211326691</v>
      </c>
      <c r="J52" s="25">
        <f t="shared" si="6"/>
        <v>16.27337877993358</v>
      </c>
    </row>
    <row r="53" spans="1:10" x14ac:dyDescent="0.2">
      <c r="A53" s="66">
        <f>'2020'!A57</f>
        <v>461</v>
      </c>
      <c r="B53" s="66" t="str">
        <f>VLOOKUP(A53,[1]Tabelle1!$A$1:$B$68,2,FALSE)</f>
        <v>Wesermarsch</v>
      </c>
      <c r="C53" s="66">
        <v>2020</v>
      </c>
      <c r="D53" s="66">
        <f>'2020'!C57</f>
        <v>2759</v>
      </c>
      <c r="E53" s="66">
        <f>'2020'!D57</f>
        <v>449</v>
      </c>
      <c r="F53" s="66">
        <f>'2020'!E57</f>
        <v>621</v>
      </c>
      <c r="G53" s="66">
        <f>'2020'!F57</f>
        <v>413</v>
      </c>
      <c r="H53" s="66"/>
      <c r="I53" s="25">
        <f t="shared" si="5"/>
        <v>22.508155128669806</v>
      </c>
      <c r="J53" s="25">
        <f t="shared" si="6"/>
        <v>14.969191736136281</v>
      </c>
    </row>
    <row r="54" spans="1:10" x14ac:dyDescent="0.2">
      <c r="A54" s="66">
        <f>'2020'!A58</f>
        <v>462</v>
      </c>
      <c r="B54" s="66" t="str">
        <f>VLOOKUP(A54,[1]Tabelle1!$A$1:$B$68,2,FALSE)</f>
        <v>Wittmund</v>
      </c>
      <c r="C54" s="66">
        <v>2020</v>
      </c>
      <c r="D54" s="66">
        <f>'2020'!C58</f>
        <v>1646</v>
      </c>
      <c r="E54" s="66">
        <f>'2020'!D58</f>
        <v>118</v>
      </c>
      <c r="F54" s="66">
        <f>'2020'!E58</f>
        <v>202</v>
      </c>
      <c r="G54" s="66">
        <f>'2020'!F58</f>
        <v>113</v>
      </c>
      <c r="H54" s="66"/>
      <c r="I54" s="25">
        <f t="shared" si="5"/>
        <v>12.272174969623331</v>
      </c>
      <c r="J54" s="25">
        <f t="shared" si="6"/>
        <v>6.8651275820170108</v>
      </c>
    </row>
    <row r="55" spans="1:10" x14ac:dyDescent="0.2">
      <c r="A55" s="66">
        <f>'2020'!A59</f>
        <v>4</v>
      </c>
      <c r="B55" s="66" t="str">
        <f>VLOOKUP(A55,[1]Tabelle1!$A$1:$B$68,2,FALSE)</f>
        <v>Statistische Region Weser-Ems</v>
      </c>
      <c r="C55" s="66">
        <v>2020</v>
      </c>
      <c r="D55" s="66">
        <f>'2020'!C59</f>
        <v>84442</v>
      </c>
      <c r="E55" s="66">
        <f>'2020'!D59</f>
        <v>14931</v>
      </c>
      <c r="F55" s="66">
        <f>'2020'!E59</f>
        <v>18672</v>
      </c>
      <c r="G55" s="66">
        <f>'2020'!F59</f>
        <v>12384</v>
      </c>
      <c r="H55" s="66"/>
      <c r="I55" s="25">
        <f t="shared" si="5"/>
        <v>22.11221903791952</v>
      </c>
      <c r="J55" s="25">
        <f t="shared" si="6"/>
        <v>14.665687690959475</v>
      </c>
    </row>
    <row r="56" spans="1:10" x14ac:dyDescent="0.2">
      <c r="A56" s="66">
        <f>'2020'!A60</f>
        <v>0</v>
      </c>
      <c r="B56" s="66" t="str">
        <f>VLOOKUP(A56,[1]Tabelle1!$A$1:$B$68,2,FALSE)</f>
        <v>Niedersachsen</v>
      </c>
      <c r="C56" s="66">
        <v>2020</v>
      </c>
      <c r="D56" s="66">
        <f>'2020'!C60</f>
        <v>261653</v>
      </c>
      <c r="E56" s="66">
        <f>'2020'!D60</f>
        <v>47278</v>
      </c>
      <c r="F56" s="66">
        <f>'2020'!E60</f>
        <v>66082</v>
      </c>
      <c r="G56" s="66">
        <f>'2020'!F60</f>
        <v>42238</v>
      </c>
      <c r="H56" s="66"/>
      <c r="I56" s="25">
        <f t="shared" si="5"/>
        <v>25.255586597516562</v>
      </c>
      <c r="J56" s="25">
        <f t="shared" si="6"/>
        <v>16.142753952754223</v>
      </c>
    </row>
    <row r="57" spans="1:10" x14ac:dyDescent="0.2">
      <c r="A57" s="66">
        <f>'2019'!A8</f>
        <v>101</v>
      </c>
      <c r="B57" s="66" t="str">
        <f>VLOOKUP(A57,[1]Tabelle1!$A$1:$B$68,2,FALSE)</f>
        <v>Braunschweig  Stadt</v>
      </c>
      <c r="C57" s="66">
        <f>'2019'!$H$1</f>
        <v>2019</v>
      </c>
      <c r="D57" s="66">
        <f>'2019'!C8</f>
        <v>7573</v>
      </c>
      <c r="E57" s="66">
        <f>'2019'!D8</f>
        <v>1641</v>
      </c>
      <c r="F57" s="66">
        <f>'2019'!E8</f>
        <v>2686</v>
      </c>
      <c r="G57" s="66">
        <f>'2019'!F8</f>
        <v>1618</v>
      </c>
      <c r="H57" s="66"/>
      <c r="I57" s="25">
        <f t="shared" si="5"/>
        <v>35.468110392182759</v>
      </c>
      <c r="J57" s="25">
        <f t="shared" si="6"/>
        <v>21.365376997226988</v>
      </c>
    </row>
    <row r="58" spans="1:10" x14ac:dyDescent="0.2">
      <c r="A58" s="66">
        <f>'2019'!A9</f>
        <v>102</v>
      </c>
      <c r="B58" s="66" t="str">
        <f>VLOOKUP(A58,[1]Tabelle1!$A$1:$B$68,2,FALSE)</f>
        <v>Salzgitter  Stadt</v>
      </c>
      <c r="C58" s="66">
        <f>'2019'!$H$1</f>
        <v>2019</v>
      </c>
      <c r="D58" s="66">
        <f>'2019'!C9</f>
        <v>3107</v>
      </c>
      <c r="E58" s="66">
        <f>'2019'!D9</f>
        <v>973</v>
      </c>
      <c r="F58" s="66">
        <f>'2019'!E9</f>
        <v>1343</v>
      </c>
      <c r="G58" s="66">
        <f>'2019'!F9</f>
        <v>950</v>
      </c>
      <c r="H58" s="66"/>
      <c r="I58" s="25">
        <f t="shared" ref="I58:I107" si="7">F58/D58*100</f>
        <v>43.224975860959127</v>
      </c>
      <c r="J58" s="25">
        <f t="shared" ref="J58:J107" si="8">G58/D58*100</f>
        <v>30.57611844222723</v>
      </c>
    </row>
    <row r="59" spans="1:10" x14ac:dyDescent="0.2">
      <c r="A59" s="66">
        <f>'2019'!A10</f>
        <v>103</v>
      </c>
      <c r="B59" s="66" t="str">
        <f>VLOOKUP(A59,[1]Tabelle1!$A$1:$B$68,2,FALSE)</f>
        <v>Wolfsburg  Stadt</v>
      </c>
      <c r="C59" s="66">
        <f>'2019'!$H$1</f>
        <v>2019</v>
      </c>
      <c r="D59" s="66">
        <f>'2019'!C10</f>
        <v>4723</v>
      </c>
      <c r="E59" s="66">
        <f>'2019'!D10</f>
        <v>1365</v>
      </c>
      <c r="F59" s="66">
        <f>'2019'!E10</f>
        <v>1907</v>
      </c>
      <c r="G59" s="66">
        <f>'2019'!F10</f>
        <v>1313</v>
      </c>
      <c r="H59" s="66"/>
      <c r="I59" s="25">
        <f t="shared" si="7"/>
        <v>40.376879102265512</v>
      </c>
      <c r="J59" s="25">
        <f t="shared" si="8"/>
        <v>27.800127037899642</v>
      </c>
    </row>
    <row r="60" spans="1:10" x14ac:dyDescent="0.2">
      <c r="A60" s="66">
        <f>'2019'!A11</f>
        <v>151</v>
      </c>
      <c r="B60" s="66" t="str">
        <f>VLOOKUP(A60,[1]Tabelle1!$A$1:$B$68,2,FALSE)</f>
        <v>Gifhorn</v>
      </c>
      <c r="C60" s="66">
        <f>'2019'!$H$1</f>
        <v>2019</v>
      </c>
      <c r="D60" s="66">
        <f>'2019'!C11</f>
        <v>6106</v>
      </c>
      <c r="E60" s="66">
        <f>'2019'!D11</f>
        <v>614</v>
      </c>
      <c r="F60" s="66">
        <f>'2019'!E11</f>
        <v>1086</v>
      </c>
      <c r="G60" s="66">
        <f>'2019'!F11</f>
        <v>537</v>
      </c>
      <c r="H60" s="66"/>
      <c r="I60" s="25">
        <f t="shared" si="7"/>
        <v>17.785784474287585</v>
      </c>
      <c r="J60" s="25">
        <f t="shared" si="8"/>
        <v>8.7946282345234188</v>
      </c>
    </row>
    <row r="61" spans="1:10" x14ac:dyDescent="0.2">
      <c r="A61" s="66">
        <f>'2019'!A12</f>
        <v>153</v>
      </c>
      <c r="B61" s="66" t="str">
        <f>VLOOKUP(A61,[1]Tabelle1!$A$1:$B$68,2,FALSE)</f>
        <v>Goslar</v>
      </c>
      <c r="C61" s="66">
        <f>'2019'!$H$1</f>
        <v>2019</v>
      </c>
      <c r="D61" s="66">
        <f>'2019'!C12</f>
        <v>3397</v>
      </c>
      <c r="E61" s="66">
        <f>'2019'!D12</f>
        <v>514</v>
      </c>
      <c r="F61" s="66">
        <f>'2019'!E12</f>
        <v>746</v>
      </c>
      <c r="G61" s="66">
        <f>'2019'!F12</f>
        <v>500</v>
      </c>
      <c r="H61" s="66"/>
      <c r="I61" s="25">
        <f t="shared" si="7"/>
        <v>21.960553429496617</v>
      </c>
      <c r="J61" s="25">
        <f t="shared" si="8"/>
        <v>14.718869590815425</v>
      </c>
    </row>
    <row r="62" spans="1:10" x14ac:dyDescent="0.2">
      <c r="A62" s="66">
        <f>'2019'!A13</f>
        <v>154</v>
      </c>
      <c r="B62" s="66" t="str">
        <f>VLOOKUP(A62,[1]Tabelle1!$A$1:$B$68,2,FALSE)</f>
        <v>Helmstedt</v>
      </c>
      <c r="C62" s="66">
        <f>'2019'!$H$1</f>
        <v>2019</v>
      </c>
      <c r="D62" s="66">
        <f>'2019'!C13</f>
        <v>2767</v>
      </c>
      <c r="E62" s="66">
        <f>'2019'!D13</f>
        <v>224</v>
      </c>
      <c r="F62" s="66">
        <f>'2019'!E13</f>
        <v>359</v>
      </c>
      <c r="G62" s="66">
        <f>'2019'!F13</f>
        <v>215</v>
      </c>
      <c r="H62" s="66"/>
      <c r="I62" s="25">
        <f t="shared" si="7"/>
        <v>12.974340440910733</v>
      </c>
      <c r="J62" s="25">
        <f t="shared" si="8"/>
        <v>7.7701481749186838</v>
      </c>
    </row>
    <row r="63" spans="1:10" x14ac:dyDescent="0.2">
      <c r="A63" s="66">
        <f>'2019'!A14</f>
        <v>155</v>
      </c>
      <c r="B63" s="66" t="str">
        <f>VLOOKUP(A63,[1]Tabelle1!$A$1:$B$68,2,FALSE)</f>
        <v>Northeim</v>
      </c>
      <c r="C63" s="66">
        <f>'2019'!$H$1</f>
        <v>2019</v>
      </c>
      <c r="D63" s="66">
        <f>'2019'!C14</f>
        <v>3764</v>
      </c>
      <c r="E63" s="66">
        <f>'2019'!D14</f>
        <v>521</v>
      </c>
      <c r="F63" s="66">
        <f>'2019'!E14</f>
        <v>826</v>
      </c>
      <c r="G63" s="66">
        <f>'2019'!F14</f>
        <v>515</v>
      </c>
      <c r="H63" s="66"/>
      <c r="I63" s="25">
        <f t="shared" si="7"/>
        <v>21.944739638682254</v>
      </c>
      <c r="J63" s="25">
        <f t="shared" si="8"/>
        <v>13.682252922422954</v>
      </c>
    </row>
    <row r="64" spans="1:10" x14ac:dyDescent="0.2">
      <c r="A64" s="66">
        <f>'2019'!A15</f>
        <v>157</v>
      </c>
      <c r="B64" s="66" t="str">
        <f>VLOOKUP(A64,[1]Tabelle1!$A$1:$B$68,2,FALSE)</f>
        <v>Peine</v>
      </c>
      <c r="C64" s="66">
        <f>'2019'!$H$1</f>
        <v>2019</v>
      </c>
      <c r="D64" s="66">
        <f>'2019'!C15</f>
        <v>4505</v>
      </c>
      <c r="E64" s="66">
        <f>'2019'!D15</f>
        <v>534</v>
      </c>
      <c r="F64" s="66">
        <f>'2019'!E15</f>
        <v>1084</v>
      </c>
      <c r="G64" s="66">
        <f>'2019'!F15</f>
        <v>520</v>
      </c>
      <c r="H64" s="66"/>
      <c r="I64" s="25">
        <f t="shared" si="7"/>
        <v>24.062153163152054</v>
      </c>
      <c r="J64" s="25">
        <f t="shared" si="8"/>
        <v>11.542730299667037</v>
      </c>
    </row>
    <row r="65" spans="1:10" x14ac:dyDescent="0.2">
      <c r="A65" s="66">
        <f>'2019'!A16</f>
        <v>158</v>
      </c>
      <c r="B65" s="66" t="str">
        <f>VLOOKUP(A65,[1]Tabelle1!$A$1:$B$68,2,FALSE)</f>
        <v>Wolfenbüttel</v>
      </c>
      <c r="C65" s="66">
        <f>'2019'!$H$1</f>
        <v>2019</v>
      </c>
      <c r="D65" s="66">
        <f>'2019'!C16</f>
        <v>3747</v>
      </c>
      <c r="E65" s="66">
        <f>'2019'!D16</f>
        <v>399</v>
      </c>
      <c r="F65" s="66">
        <f>'2019'!E16</f>
        <v>683</v>
      </c>
      <c r="G65" s="66">
        <f>'2019'!F16</f>
        <v>387</v>
      </c>
      <c r="H65" s="66"/>
      <c r="I65" s="25">
        <f t="shared" si="7"/>
        <v>18.227915665866025</v>
      </c>
      <c r="J65" s="25">
        <f t="shared" si="8"/>
        <v>10.328262610088071</v>
      </c>
    </row>
    <row r="66" spans="1:10" x14ac:dyDescent="0.2">
      <c r="A66" s="66">
        <f>'2019'!A18</f>
        <v>159</v>
      </c>
      <c r="B66" s="66" t="str">
        <f>VLOOKUP(A66,[1]Tabelle1!$A$1:$B$68,2,FALSE)</f>
        <v>Göttingen</v>
      </c>
      <c r="C66" s="66">
        <f>'2019'!$H$1</f>
        <v>2019</v>
      </c>
      <c r="D66" s="66">
        <f>'2019'!C18</f>
        <v>9757</v>
      </c>
      <c r="E66" s="66">
        <f>'2019'!D18</f>
        <v>1846</v>
      </c>
      <c r="F66" s="66">
        <f>'2019'!E18</f>
        <v>2595</v>
      </c>
      <c r="G66" s="66">
        <f>'2019'!F18</f>
        <v>1815</v>
      </c>
      <c r="H66" s="66"/>
      <c r="I66" s="25">
        <f t="shared" si="7"/>
        <v>26.596289843189503</v>
      </c>
      <c r="J66" s="25">
        <f t="shared" si="8"/>
        <v>18.602029312288611</v>
      </c>
    </row>
    <row r="67" spans="1:10" x14ac:dyDescent="0.2">
      <c r="A67" s="66">
        <f>'2019'!A19</f>
        <v>1</v>
      </c>
      <c r="B67" s="66" t="str">
        <f>VLOOKUP(A67,[1]Tabelle1!$A$1:$B$68,2,FALSE)</f>
        <v>Statistische Region Braunschweig</v>
      </c>
      <c r="C67" s="66">
        <f>'2019'!$H$1</f>
        <v>2019</v>
      </c>
      <c r="D67" s="66">
        <f>'2019'!C19</f>
        <v>49446</v>
      </c>
      <c r="E67" s="66">
        <f>'2019'!D19</f>
        <v>8631</v>
      </c>
      <c r="F67" s="66">
        <f>'2019'!E19</f>
        <v>13315</v>
      </c>
      <c r="G67" s="66">
        <f>'2019'!F19</f>
        <v>8370</v>
      </c>
      <c r="H67" s="66"/>
      <c r="I67" s="25">
        <f t="shared" si="7"/>
        <v>26.928366298588358</v>
      </c>
      <c r="J67" s="25">
        <f t="shared" si="8"/>
        <v>16.927557335274845</v>
      </c>
    </row>
    <row r="68" spans="1:10" x14ac:dyDescent="0.2">
      <c r="A68" s="66">
        <f>'2019'!A21</f>
        <v>241</v>
      </c>
      <c r="B68" s="66" t="str">
        <f>VLOOKUP(A68,[1]Tabelle1!$A$1:$B$68,2,FALSE)</f>
        <v>Hannover  Region</v>
      </c>
      <c r="C68" s="66">
        <f>'2019'!$H$1</f>
        <v>2019</v>
      </c>
      <c r="D68" s="66">
        <f>'2019'!C21</f>
        <v>38524</v>
      </c>
      <c r="E68" s="66">
        <f>'2019'!D21</f>
        <v>10214</v>
      </c>
      <c r="F68" s="66">
        <f>'2019'!E21</f>
        <v>14723</v>
      </c>
      <c r="G68" s="66">
        <f>'2019'!F21</f>
        <v>9588</v>
      </c>
      <c r="H68" s="66"/>
      <c r="I68" s="25">
        <f>F68/D68*100</f>
        <v>38.217734399335477</v>
      </c>
      <c r="J68" s="25">
        <f>G68/D68*100</f>
        <v>24.888381268819437</v>
      </c>
    </row>
    <row r="69" spans="1:10" x14ac:dyDescent="0.2">
      <c r="A69" s="66">
        <f>'2019'!A20</f>
        <v>241001</v>
      </c>
      <c r="B69" s="66" t="str">
        <f>VLOOKUP(A69,[1]Tabelle1!$A$1:$B$68,2,FALSE)</f>
        <v>dav. Hannover  Lhst.</v>
      </c>
      <c r="C69" s="66">
        <f>'2019'!$H$1</f>
        <v>2019</v>
      </c>
      <c r="D69" s="66">
        <f>'2019'!C20</f>
        <v>18025</v>
      </c>
      <c r="E69" s="66">
        <f>'2019'!D20</f>
        <v>5914</v>
      </c>
      <c r="F69" s="66">
        <f>'2019'!E20</f>
        <v>8575</v>
      </c>
      <c r="G69" s="66">
        <f>'2019'!F20</f>
        <v>5766</v>
      </c>
      <c r="H69" s="66"/>
      <c r="I69" s="25">
        <f t="shared" si="7"/>
        <v>47.572815533980581</v>
      </c>
      <c r="J69" s="25">
        <f t="shared" si="8"/>
        <v>31.988904299583908</v>
      </c>
    </row>
    <row r="70" spans="1:10" x14ac:dyDescent="0.2">
      <c r="A70">
        <v>241999</v>
      </c>
      <c r="B70" s="66" t="str">
        <f>VLOOKUP(A70,[1]Tabelle1!$A$1:$B$68,2,FALSE)</f>
        <v>dav. Hannover  Umland</v>
      </c>
      <c r="C70" s="66">
        <f>'2019'!$H$1</f>
        <v>2019</v>
      </c>
      <c r="D70">
        <f>D68-D69</f>
        <v>20499</v>
      </c>
      <c r="E70" s="66">
        <f t="shared" ref="E70:G70" si="9">E68-E69</f>
        <v>4300</v>
      </c>
      <c r="F70" s="66">
        <f t="shared" si="9"/>
        <v>6148</v>
      </c>
      <c r="G70" s="66">
        <f t="shared" si="9"/>
        <v>3822</v>
      </c>
      <c r="I70" s="25">
        <f t="shared" ref="I70" si="10">F70/D70*100</f>
        <v>29.991706912532319</v>
      </c>
      <c r="J70" s="25">
        <f t="shared" ref="J70" si="11">G70/D70*100</f>
        <v>18.644811942045951</v>
      </c>
    </row>
    <row r="71" spans="1:10" x14ac:dyDescent="0.2">
      <c r="A71" s="66">
        <f>'2019'!A22</f>
        <v>251</v>
      </c>
      <c r="B71" s="66" t="str">
        <f>VLOOKUP(A71,[1]Tabelle1!$A$1:$B$68,2,FALSE)</f>
        <v>Diepholz</v>
      </c>
      <c r="C71" s="66">
        <f>'2019'!$H$1</f>
        <v>2019</v>
      </c>
      <c r="D71" s="66">
        <f>'2019'!C22</f>
        <v>6854</v>
      </c>
      <c r="E71" s="66">
        <f>'2019'!D22</f>
        <v>1402</v>
      </c>
      <c r="F71" s="66">
        <f>'2019'!E22</f>
        <v>1567</v>
      </c>
      <c r="G71" s="66">
        <f>'2019'!F22</f>
        <v>1170</v>
      </c>
      <c r="H71" s="66"/>
      <c r="I71" s="25">
        <f t="shared" si="7"/>
        <v>22.862562007586813</v>
      </c>
      <c r="J71" s="25">
        <f t="shared" si="8"/>
        <v>17.070323898453456</v>
      </c>
    </row>
    <row r="72" spans="1:10" x14ac:dyDescent="0.2">
      <c r="A72" s="66">
        <f>'2019'!A23</f>
        <v>252</v>
      </c>
      <c r="B72" s="66" t="str">
        <f>VLOOKUP(A72,[1]Tabelle1!$A$1:$B$68,2,FALSE)</f>
        <v>Hameln-Pyrmont</v>
      </c>
      <c r="C72" s="66">
        <f>'2019'!$H$1</f>
        <v>2019</v>
      </c>
      <c r="D72" s="66">
        <f>'2019'!C23</f>
        <v>4407</v>
      </c>
      <c r="E72" s="66">
        <f>'2019'!D23</f>
        <v>941</v>
      </c>
      <c r="F72" s="66">
        <f>'2019'!E23</f>
        <v>1365</v>
      </c>
      <c r="G72" s="66">
        <f>'2019'!F23</f>
        <v>872</v>
      </c>
      <c r="H72" s="66"/>
      <c r="I72" s="25">
        <f t="shared" si="7"/>
        <v>30.973451327433626</v>
      </c>
      <c r="J72" s="25">
        <f t="shared" si="8"/>
        <v>19.786702972543679</v>
      </c>
    </row>
    <row r="73" spans="1:10" x14ac:dyDescent="0.2">
      <c r="A73" s="66">
        <f>'2019'!A25</f>
        <v>254</v>
      </c>
      <c r="B73" s="66" t="str">
        <f>VLOOKUP(A73,[1]Tabelle1!$A$1:$B$68,2,FALSE)</f>
        <v>Hildesheim</v>
      </c>
      <c r="C73" s="66">
        <f>'2019'!$H$1</f>
        <v>2019</v>
      </c>
      <c r="D73" s="66">
        <f>'2019'!C25</f>
        <v>8200</v>
      </c>
      <c r="E73" s="66">
        <f>'2019'!D25</f>
        <v>1545</v>
      </c>
      <c r="F73" s="66">
        <f>'2019'!E25</f>
        <v>2219</v>
      </c>
      <c r="G73" s="66">
        <f>'2019'!F25</f>
        <v>1506</v>
      </c>
      <c r="H73" s="66"/>
      <c r="I73" s="25">
        <f t="shared" si="7"/>
        <v>27.060975609756099</v>
      </c>
      <c r="J73" s="25">
        <f t="shared" si="8"/>
        <v>18.365853658536587</v>
      </c>
    </row>
    <row r="74" spans="1:10" x14ac:dyDescent="0.2">
      <c r="A74" s="66">
        <f>'2019'!A26</f>
        <v>255</v>
      </c>
      <c r="B74" s="66" t="str">
        <f>VLOOKUP(A74,[1]Tabelle1!$A$1:$B$68,2,FALSE)</f>
        <v>Holzminden</v>
      </c>
      <c r="C74" s="66">
        <f>'2019'!$H$1</f>
        <v>2019</v>
      </c>
      <c r="D74" s="66">
        <f>'2019'!C26</f>
        <v>1931</v>
      </c>
      <c r="E74" s="66">
        <f>'2019'!D26</f>
        <v>282</v>
      </c>
      <c r="F74" s="66">
        <f>'2019'!E26</f>
        <v>472</v>
      </c>
      <c r="G74" s="66">
        <f>'2019'!F26</f>
        <v>278</v>
      </c>
      <c r="H74" s="66"/>
      <c r="I74" s="25">
        <f t="shared" si="7"/>
        <v>24.443293630243399</v>
      </c>
      <c r="J74" s="25">
        <f t="shared" si="8"/>
        <v>14.396685655100985</v>
      </c>
    </row>
    <row r="75" spans="1:10" x14ac:dyDescent="0.2">
      <c r="A75" s="66">
        <f>'2019'!A27</f>
        <v>256</v>
      </c>
      <c r="B75" s="66" t="str">
        <f>VLOOKUP(A75,[1]Tabelle1!$A$1:$B$68,2,FALSE)</f>
        <v>Nienburg (Weser)</v>
      </c>
      <c r="C75" s="66">
        <f>'2019'!$H$1</f>
        <v>2019</v>
      </c>
      <c r="D75" s="66">
        <f>'2019'!C27</f>
        <v>3873</v>
      </c>
      <c r="E75" s="66">
        <f>'2019'!D27</f>
        <v>494</v>
      </c>
      <c r="F75" s="66">
        <f>'2019'!E27</f>
        <v>791</v>
      </c>
      <c r="G75" s="66">
        <f>'2019'!F27</f>
        <v>480</v>
      </c>
      <c r="H75" s="66"/>
      <c r="I75" s="25">
        <f t="shared" si="7"/>
        <v>20.423444358378518</v>
      </c>
      <c r="J75" s="25">
        <f t="shared" si="8"/>
        <v>12.393493415956623</v>
      </c>
    </row>
    <row r="76" spans="1:10" x14ac:dyDescent="0.2">
      <c r="A76" s="66">
        <f>'2019'!A28</f>
        <v>257</v>
      </c>
      <c r="B76" s="66" t="str">
        <f>VLOOKUP(A76,[1]Tabelle1!$A$1:$B$68,2,FALSE)</f>
        <v>Schaumburg</v>
      </c>
      <c r="C76" s="66">
        <f>'2019'!$H$1</f>
        <v>2019</v>
      </c>
      <c r="D76" s="66">
        <f>'2019'!C28</f>
        <v>4584</v>
      </c>
      <c r="E76" s="66">
        <f>'2019'!D28</f>
        <v>918</v>
      </c>
      <c r="F76" s="66">
        <f>'2019'!E28</f>
        <v>1299</v>
      </c>
      <c r="G76" s="66">
        <f>'2019'!F28</f>
        <v>906</v>
      </c>
      <c r="H76" s="66"/>
      <c r="I76" s="25">
        <f t="shared" si="7"/>
        <v>28.337696335078533</v>
      </c>
      <c r="J76" s="25">
        <f t="shared" si="8"/>
        <v>19.764397905759161</v>
      </c>
    </row>
    <row r="77" spans="1:10" x14ac:dyDescent="0.2">
      <c r="A77" s="66">
        <f>'2019'!A29</f>
        <v>2</v>
      </c>
      <c r="B77" s="66" t="str">
        <f>VLOOKUP(A77,[1]Tabelle1!$A$1:$B$68,2,FALSE)</f>
        <v>Statistische Region Hannover</v>
      </c>
      <c r="C77" s="66">
        <f>'2019'!$H$1</f>
        <v>2019</v>
      </c>
      <c r="D77" s="66">
        <f>'2019'!C29</f>
        <v>68373</v>
      </c>
      <c r="E77" s="66">
        <f>'2019'!D29</f>
        <v>15796</v>
      </c>
      <c r="F77" s="66">
        <f>'2019'!E29</f>
        <v>22436</v>
      </c>
      <c r="G77" s="66">
        <f>'2019'!F29</f>
        <v>14800</v>
      </c>
      <c r="H77" s="66"/>
      <c r="I77" s="25">
        <f t="shared" si="7"/>
        <v>32.814122533748701</v>
      </c>
      <c r="J77" s="25">
        <f t="shared" si="8"/>
        <v>21.645971362964914</v>
      </c>
    </row>
    <row r="78" spans="1:10" x14ac:dyDescent="0.2">
      <c r="A78" s="66">
        <f>'2019'!A30</f>
        <v>351</v>
      </c>
      <c r="B78" s="66" t="str">
        <f>VLOOKUP(A78,[1]Tabelle1!$A$1:$B$68,2,FALSE)</f>
        <v>Celle</v>
      </c>
      <c r="C78" s="66">
        <f>'2019'!$H$1</f>
        <v>2019</v>
      </c>
      <c r="D78" s="66">
        <f>'2019'!C30</f>
        <v>5766</v>
      </c>
      <c r="E78" s="66">
        <f>'2019'!D30</f>
        <v>709</v>
      </c>
      <c r="F78" s="66">
        <f>'2019'!E30</f>
        <v>1169</v>
      </c>
      <c r="G78" s="66">
        <f>'2019'!F30</f>
        <v>651</v>
      </c>
      <c r="H78" s="66"/>
      <c r="I78" s="25">
        <f t="shared" si="7"/>
        <v>20.274020117932707</v>
      </c>
      <c r="J78" s="25">
        <f t="shared" si="8"/>
        <v>11.29032258064516</v>
      </c>
    </row>
    <row r="79" spans="1:10" x14ac:dyDescent="0.2">
      <c r="A79" s="66">
        <f>'2019'!A31</f>
        <v>352</v>
      </c>
      <c r="B79" s="66" t="str">
        <f>VLOOKUP(A79,[1]Tabelle1!$A$1:$B$68,2,FALSE)</f>
        <v>Cuxhaven</v>
      </c>
      <c r="C79" s="66">
        <f>'2019'!$H$1</f>
        <v>2019</v>
      </c>
      <c r="D79" s="66">
        <f>'2019'!C31</f>
        <v>6142</v>
      </c>
      <c r="E79" s="66">
        <f>'2019'!D31</f>
        <v>750</v>
      </c>
      <c r="F79" s="66">
        <f>'2019'!E31</f>
        <v>1033</v>
      </c>
      <c r="G79" s="66">
        <f>'2019'!F31</f>
        <v>613</v>
      </c>
      <c r="H79" s="66"/>
      <c r="I79" s="25">
        <f t="shared" si="7"/>
        <v>16.818625854770435</v>
      </c>
      <c r="J79" s="25">
        <f t="shared" si="8"/>
        <v>9.9804623901009446</v>
      </c>
    </row>
    <row r="80" spans="1:10" x14ac:dyDescent="0.2">
      <c r="A80" s="66">
        <f>'2019'!A32</f>
        <v>353</v>
      </c>
      <c r="B80" s="66" t="str">
        <f>VLOOKUP(A80,[1]Tabelle1!$A$1:$B$68,2,FALSE)</f>
        <v>Harburg</v>
      </c>
      <c r="C80" s="66">
        <f>'2019'!$H$1</f>
        <v>2019</v>
      </c>
      <c r="D80" s="66">
        <f>'2019'!C32</f>
        <v>9011</v>
      </c>
      <c r="E80" s="66">
        <f>'2019'!D32</f>
        <v>1077</v>
      </c>
      <c r="F80" s="66">
        <f>'2019'!E32</f>
        <v>1892</v>
      </c>
      <c r="G80" s="66">
        <f>'2019'!F32</f>
        <v>1042</v>
      </c>
      <c r="H80" s="66"/>
      <c r="I80" s="25">
        <f t="shared" si="7"/>
        <v>20.996559760292975</v>
      </c>
      <c r="J80" s="25">
        <f t="shared" si="8"/>
        <v>11.563644434579958</v>
      </c>
    </row>
    <row r="81" spans="1:10" x14ac:dyDescent="0.2">
      <c r="A81" s="66">
        <f>'2019'!A33</f>
        <v>354</v>
      </c>
      <c r="B81" s="66" t="str">
        <f>VLOOKUP(A81,[1]Tabelle1!$A$1:$B$68,2,FALSE)</f>
        <v>Lüchow-Dannenberg</v>
      </c>
      <c r="C81" s="66">
        <f>'2019'!$H$1</f>
        <v>2019</v>
      </c>
      <c r="D81" s="66">
        <f>'2019'!C33</f>
        <v>1322</v>
      </c>
      <c r="E81" s="66">
        <f>'2019'!D33</f>
        <v>138</v>
      </c>
      <c r="F81" s="66">
        <f>'2019'!E33</f>
        <v>173</v>
      </c>
      <c r="G81" s="66">
        <f>'2019'!F33</f>
        <v>131</v>
      </c>
      <c r="H81" s="66"/>
      <c r="I81" s="25">
        <f t="shared" si="7"/>
        <v>13.086232980332829</v>
      </c>
      <c r="J81" s="25">
        <f t="shared" si="8"/>
        <v>9.9092284417549159</v>
      </c>
    </row>
    <row r="82" spans="1:10" x14ac:dyDescent="0.2">
      <c r="A82" s="66">
        <f>'2019'!A34</f>
        <v>355</v>
      </c>
      <c r="B82" s="66" t="str">
        <f>VLOOKUP(A82,[1]Tabelle1!$A$1:$B$68,2,FALSE)</f>
        <v>Lüneburg</v>
      </c>
      <c r="C82" s="66">
        <f>'2019'!$H$1</f>
        <v>2019</v>
      </c>
      <c r="D82" s="66">
        <f>'2019'!C34</f>
        <v>6149</v>
      </c>
      <c r="E82" s="66">
        <f>'2019'!D34</f>
        <v>789</v>
      </c>
      <c r="F82" s="66">
        <f>'2019'!E34</f>
        <v>1275</v>
      </c>
      <c r="G82" s="66">
        <f>'2019'!F34</f>
        <v>765</v>
      </c>
      <c r="H82" s="66"/>
      <c r="I82" s="25">
        <f t="shared" si="7"/>
        <v>20.735078874613759</v>
      </c>
      <c r="J82" s="25">
        <f t="shared" si="8"/>
        <v>12.441047324768254</v>
      </c>
    </row>
    <row r="83" spans="1:10" x14ac:dyDescent="0.2">
      <c r="A83" s="66">
        <f>'2019'!A35</f>
        <v>356</v>
      </c>
      <c r="B83" s="66" t="str">
        <f>VLOOKUP(A83,[1]Tabelle1!$A$1:$B$68,2,FALSE)</f>
        <v>Osterholz</v>
      </c>
      <c r="C83" s="66">
        <f>'2019'!$H$1</f>
        <v>2019</v>
      </c>
      <c r="D83" s="66">
        <f>'2019'!C35</f>
        <v>3752</v>
      </c>
      <c r="E83" s="66">
        <f>'2019'!D35</f>
        <v>500</v>
      </c>
      <c r="F83" s="66">
        <f>'2019'!E35</f>
        <v>720</v>
      </c>
      <c r="G83" s="66">
        <f>'2019'!F35</f>
        <v>425</v>
      </c>
      <c r="H83" s="66"/>
      <c r="I83" s="25">
        <f t="shared" si="7"/>
        <v>19.189765458422176</v>
      </c>
      <c r="J83" s="25">
        <f t="shared" si="8"/>
        <v>11.3272921108742</v>
      </c>
    </row>
    <row r="84" spans="1:10" x14ac:dyDescent="0.2">
      <c r="A84" s="66">
        <f>'2019'!A36</f>
        <v>357</v>
      </c>
      <c r="B84" s="66" t="str">
        <f>VLOOKUP(A84,[1]Tabelle1!$A$1:$B$68,2,FALSE)</f>
        <v>Rotenburg (Wümme)</v>
      </c>
      <c r="C84" s="66">
        <f>'2019'!$H$1</f>
        <v>2019</v>
      </c>
      <c r="D84" s="66">
        <f>'2019'!C36</f>
        <v>5019</v>
      </c>
      <c r="E84" s="66">
        <f>'2019'!D36</f>
        <v>546</v>
      </c>
      <c r="F84" s="66">
        <f>'2019'!E36</f>
        <v>924</v>
      </c>
      <c r="G84" s="66">
        <f>'2019'!F36</f>
        <v>524</v>
      </c>
      <c r="H84" s="66"/>
      <c r="I84" s="25">
        <f t="shared" si="7"/>
        <v>18.410041841004183</v>
      </c>
      <c r="J84" s="25">
        <f t="shared" si="8"/>
        <v>10.44032675831839</v>
      </c>
    </row>
    <row r="85" spans="1:10" x14ac:dyDescent="0.2">
      <c r="A85" s="66">
        <f>'2019'!A37</f>
        <v>358</v>
      </c>
      <c r="B85" s="66" t="str">
        <f>VLOOKUP(A85,[1]Tabelle1!$A$1:$B$68,2,FALSE)</f>
        <v>Heidekreis</v>
      </c>
      <c r="C85" s="66">
        <f>'2019'!$H$1</f>
        <v>2019</v>
      </c>
      <c r="D85" s="66">
        <f>'2019'!C37</f>
        <v>4241</v>
      </c>
      <c r="E85" s="66">
        <f>'2019'!D37</f>
        <v>637</v>
      </c>
      <c r="F85" s="66">
        <f>'2019'!E37</f>
        <v>897</v>
      </c>
      <c r="G85" s="66">
        <f>'2019'!F37</f>
        <v>560</v>
      </c>
      <c r="H85" s="66"/>
      <c r="I85" s="25">
        <f t="shared" si="7"/>
        <v>21.150672011318086</v>
      </c>
      <c r="J85" s="25">
        <f t="shared" si="8"/>
        <v>13.204432916764913</v>
      </c>
    </row>
    <row r="86" spans="1:10" x14ac:dyDescent="0.2">
      <c r="A86" s="66">
        <f>'2019'!A38</f>
        <v>359</v>
      </c>
      <c r="B86" s="66" t="str">
        <f>VLOOKUP(A86,[1]Tabelle1!$A$1:$B$68,2,FALSE)</f>
        <v>Stade</v>
      </c>
      <c r="C86" s="66">
        <f>'2019'!$H$1</f>
        <v>2019</v>
      </c>
      <c r="D86" s="66">
        <f>'2019'!C38</f>
        <v>6553</v>
      </c>
      <c r="E86" s="66">
        <f>'2019'!D38</f>
        <v>727</v>
      </c>
      <c r="F86" s="66">
        <f>'2019'!E38</f>
        <v>1245</v>
      </c>
      <c r="G86" s="66">
        <f>'2019'!F38</f>
        <v>689</v>
      </c>
      <c r="H86" s="66"/>
      <c r="I86" s="25">
        <f t="shared" si="7"/>
        <v>18.998931786967802</v>
      </c>
      <c r="J86" s="25">
        <f t="shared" si="8"/>
        <v>10.514268274072943</v>
      </c>
    </row>
    <row r="87" spans="1:10" x14ac:dyDescent="0.2">
      <c r="A87" s="66">
        <f>'2019'!A39</f>
        <v>360</v>
      </c>
      <c r="B87" s="66" t="str">
        <f>VLOOKUP(A87,[1]Tabelle1!$A$1:$B$68,2,FALSE)</f>
        <v>Uelzen</v>
      </c>
      <c r="C87" s="66">
        <f>'2019'!$H$1</f>
        <v>2019</v>
      </c>
      <c r="D87" s="66">
        <f>'2019'!C39</f>
        <v>2459</v>
      </c>
      <c r="E87" s="66">
        <f>'2019'!D39</f>
        <v>229</v>
      </c>
      <c r="F87" s="66">
        <f>'2019'!E39</f>
        <v>502</v>
      </c>
      <c r="G87" s="66">
        <f>'2019'!F39</f>
        <v>229</v>
      </c>
      <c r="H87" s="66"/>
      <c r="I87" s="25">
        <f t="shared" si="7"/>
        <v>20.414802765351769</v>
      </c>
      <c r="J87" s="25">
        <f t="shared" si="8"/>
        <v>9.3127287515250092</v>
      </c>
    </row>
    <row r="88" spans="1:10" x14ac:dyDescent="0.2">
      <c r="A88" s="66">
        <f>'2019'!A40</f>
        <v>361</v>
      </c>
      <c r="B88" s="66" t="str">
        <f>VLOOKUP(A88,[1]Tabelle1!$A$1:$B$68,2,FALSE)</f>
        <v>Verden</v>
      </c>
      <c r="C88" s="66">
        <f>'2019'!$H$1</f>
        <v>2019</v>
      </c>
      <c r="D88" s="66">
        <f>'2019'!C40</f>
        <v>4700</v>
      </c>
      <c r="E88" s="66">
        <f>'2019'!D40</f>
        <v>703</v>
      </c>
      <c r="F88" s="66">
        <f>'2019'!E40</f>
        <v>1117</v>
      </c>
      <c r="G88" s="66">
        <f>'2019'!F40</f>
        <v>656</v>
      </c>
      <c r="H88" s="66"/>
      <c r="I88" s="25">
        <f t="shared" si="7"/>
        <v>23.76595744680851</v>
      </c>
      <c r="J88" s="25">
        <f t="shared" si="8"/>
        <v>13.957446808510637</v>
      </c>
    </row>
    <row r="89" spans="1:10" x14ac:dyDescent="0.2">
      <c r="A89" s="66">
        <f>'2019'!A41</f>
        <v>3</v>
      </c>
      <c r="B89" s="66" t="str">
        <f>VLOOKUP(A89,[1]Tabelle1!$A$1:$B$68,2,FALSE)</f>
        <v>Statistische Region Lüneburg</v>
      </c>
      <c r="C89" s="66">
        <f>'2019'!$H$1</f>
        <v>2019</v>
      </c>
      <c r="D89" s="66">
        <f>'2019'!C41</f>
        <v>55114</v>
      </c>
      <c r="E89" s="66">
        <f>'2019'!D41</f>
        <v>6805</v>
      </c>
      <c r="F89" s="66">
        <f>'2019'!E41</f>
        <v>10947</v>
      </c>
      <c r="G89" s="66">
        <f>'2019'!F41</f>
        <v>6285</v>
      </c>
      <c r="H89" s="66"/>
      <c r="I89" s="25">
        <f t="shared" si="7"/>
        <v>19.862466886816417</v>
      </c>
      <c r="J89" s="25">
        <f t="shared" si="8"/>
        <v>11.403636099720579</v>
      </c>
    </row>
    <row r="90" spans="1:10" x14ac:dyDescent="0.2">
      <c r="A90" s="66">
        <f>'2019'!A42</f>
        <v>401</v>
      </c>
      <c r="B90" s="66" t="str">
        <f>VLOOKUP(A90,[1]Tabelle1!$A$1:$B$68,2,FALSE)</f>
        <v>Delmenhorst  Stadt</v>
      </c>
      <c r="C90" s="66">
        <f>'2019'!$H$1</f>
        <v>2019</v>
      </c>
      <c r="D90" s="66">
        <f>'2019'!C42</f>
        <v>2052</v>
      </c>
      <c r="E90" s="66">
        <f>'2019'!D42</f>
        <v>685</v>
      </c>
      <c r="F90" s="66">
        <f>'2019'!E42</f>
        <v>890</v>
      </c>
      <c r="G90" s="66">
        <f>'2019'!F42</f>
        <v>626</v>
      </c>
      <c r="H90" s="66"/>
      <c r="I90" s="25">
        <f t="shared" si="7"/>
        <v>43.372319688109165</v>
      </c>
      <c r="J90" s="25">
        <f t="shared" si="8"/>
        <v>30.50682261208577</v>
      </c>
    </row>
    <row r="91" spans="1:10" x14ac:dyDescent="0.2">
      <c r="A91" s="66">
        <f>'2019'!A43</f>
        <v>402</v>
      </c>
      <c r="B91" s="66" t="str">
        <f>VLOOKUP(A91,[1]Tabelle1!$A$1:$B$68,2,FALSE)</f>
        <v>Emden  Stadt</v>
      </c>
      <c r="C91" s="66">
        <f>'2019'!$H$1</f>
        <v>2019</v>
      </c>
      <c r="D91" s="66">
        <f>'2019'!C43</f>
        <v>1522</v>
      </c>
      <c r="E91" s="66">
        <f>'2019'!D43</f>
        <v>299</v>
      </c>
      <c r="F91" s="66">
        <f>'2019'!E43</f>
        <v>413</v>
      </c>
      <c r="G91" s="66">
        <f>'2019'!F43</f>
        <v>292</v>
      </c>
      <c r="H91" s="66"/>
      <c r="I91" s="25">
        <f t="shared" si="7"/>
        <v>27.135348226018397</v>
      </c>
      <c r="J91" s="25">
        <f t="shared" si="8"/>
        <v>19.185282522996058</v>
      </c>
    </row>
    <row r="92" spans="1:10" x14ac:dyDescent="0.2">
      <c r="A92" s="66">
        <f>'2019'!A44</f>
        <v>403</v>
      </c>
      <c r="B92" s="66" t="str">
        <f>VLOOKUP(A92,[1]Tabelle1!$A$1:$B$68,2,FALSE)</f>
        <v>Oldenburg(Oldb)  Stadt</v>
      </c>
      <c r="C92" s="66">
        <f>'2019'!$H$1</f>
        <v>2019</v>
      </c>
      <c r="D92" s="66">
        <f>'2019'!C44</f>
        <v>5438</v>
      </c>
      <c r="E92" s="66">
        <f>'2019'!D44</f>
        <v>1198</v>
      </c>
      <c r="F92" s="66">
        <f>'2019'!E44</f>
        <v>1543</v>
      </c>
      <c r="G92" s="66">
        <f>'2019'!F44</f>
        <v>1072</v>
      </c>
      <c r="H92" s="66"/>
      <c r="I92" s="25">
        <f t="shared" si="7"/>
        <v>28.374402353806548</v>
      </c>
      <c r="J92" s="25">
        <f t="shared" si="8"/>
        <v>19.713129827142332</v>
      </c>
    </row>
    <row r="93" spans="1:10" x14ac:dyDescent="0.2">
      <c r="A93" s="66">
        <f>'2019'!A45</f>
        <v>404</v>
      </c>
      <c r="B93" s="66" t="str">
        <f>VLOOKUP(A93,[1]Tabelle1!$A$1:$B$68,2,FALSE)</f>
        <v>Osnabrück  Stadt</v>
      </c>
      <c r="C93" s="66">
        <f>'2019'!$H$1</f>
        <v>2019</v>
      </c>
      <c r="D93" s="66">
        <f>'2019'!C45</f>
        <v>5009</v>
      </c>
      <c r="E93" s="66">
        <f>'2019'!D45</f>
        <v>1437</v>
      </c>
      <c r="F93" s="66">
        <f>'2019'!E45</f>
        <v>1797</v>
      </c>
      <c r="G93" s="66">
        <f>'2019'!F45</f>
        <v>1371</v>
      </c>
      <c r="H93" s="66"/>
      <c r="I93" s="25">
        <f t="shared" si="7"/>
        <v>35.875424236374528</v>
      </c>
      <c r="J93" s="25">
        <f t="shared" si="8"/>
        <v>27.370732681173887</v>
      </c>
    </row>
    <row r="94" spans="1:10" x14ac:dyDescent="0.2">
      <c r="A94" s="66">
        <f>'2019'!A46</f>
        <v>405</v>
      </c>
      <c r="B94" s="66" t="str">
        <f>VLOOKUP(A94,[1]Tabelle1!$A$1:$B$68,2,FALSE)</f>
        <v>Wilhelmshaven  Stadt</v>
      </c>
      <c r="C94" s="66">
        <f>'2019'!$H$1</f>
        <v>2019</v>
      </c>
      <c r="D94" s="66">
        <f>'2019'!C46</f>
        <v>1848</v>
      </c>
      <c r="E94" s="66">
        <f>'2019'!D46</f>
        <v>249</v>
      </c>
      <c r="F94" s="66">
        <f>'2019'!E46</f>
        <v>466</v>
      </c>
      <c r="G94" s="66">
        <f>'2019'!F46</f>
        <v>245</v>
      </c>
      <c r="H94" s="66"/>
      <c r="I94" s="25">
        <f t="shared" si="7"/>
        <v>25.216450216450216</v>
      </c>
      <c r="J94" s="25">
        <f t="shared" si="8"/>
        <v>13.257575757575758</v>
      </c>
    </row>
    <row r="95" spans="1:10" x14ac:dyDescent="0.2">
      <c r="A95" s="66">
        <f>'2019'!A47</f>
        <v>451</v>
      </c>
      <c r="B95" s="66" t="str">
        <f>VLOOKUP(A95,[1]Tabelle1!$A$1:$B$68,2,FALSE)</f>
        <v>Ammerland</v>
      </c>
      <c r="C95" s="66">
        <f>'2019'!$H$1</f>
        <v>2019</v>
      </c>
      <c r="D95" s="66">
        <f>'2019'!C47</f>
        <v>3841</v>
      </c>
      <c r="E95" s="66">
        <f>'2019'!D47</f>
        <v>466</v>
      </c>
      <c r="F95" s="66">
        <f>'2019'!E47</f>
        <v>717</v>
      </c>
      <c r="G95" s="66">
        <f>'2019'!F47</f>
        <v>463</v>
      </c>
      <c r="H95" s="66"/>
      <c r="I95" s="25">
        <f t="shared" si="7"/>
        <v>18.667013798489975</v>
      </c>
      <c r="J95" s="25">
        <f t="shared" si="8"/>
        <v>12.054152564436345</v>
      </c>
    </row>
    <row r="96" spans="1:10" x14ac:dyDescent="0.2">
      <c r="A96" s="66">
        <f>'2019'!A48</f>
        <v>452</v>
      </c>
      <c r="B96" s="66" t="str">
        <f>VLOOKUP(A96,[1]Tabelle1!$A$1:$B$68,2,FALSE)</f>
        <v>Aurich</v>
      </c>
      <c r="C96" s="66">
        <f>'2019'!$H$1</f>
        <v>2019</v>
      </c>
      <c r="D96" s="66">
        <f>'2019'!C48</f>
        <v>5452</v>
      </c>
      <c r="E96" s="66">
        <f>'2019'!D48</f>
        <v>507</v>
      </c>
      <c r="F96" s="66">
        <f>'2019'!E48</f>
        <v>785</v>
      </c>
      <c r="G96" s="66">
        <f>'2019'!F48</f>
        <v>477</v>
      </c>
      <c r="H96" s="66"/>
      <c r="I96" s="25">
        <f t="shared" si="7"/>
        <v>14.398385913426266</v>
      </c>
      <c r="J96" s="25">
        <f t="shared" si="8"/>
        <v>8.7490829053558326</v>
      </c>
    </row>
    <row r="97" spans="1:10" x14ac:dyDescent="0.2">
      <c r="A97" s="66">
        <f>'2019'!A49</f>
        <v>453</v>
      </c>
      <c r="B97" s="66" t="str">
        <f>VLOOKUP(A97,[1]Tabelle1!$A$1:$B$68,2,FALSE)</f>
        <v>Cloppenburg</v>
      </c>
      <c r="C97" s="66">
        <f>'2019'!$H$1</f>
        <v>2019</v>
      </c>
      <c r="D97" s="66">
        <f>'2019'!C49</f>
        <v>5898</v>
      </c>
      <c r="E97" s="66">
        <f>'2019'!D49</f>
        <v>1277</v>
      </c>
      <c r="F97" s="66">
        <f>'2019'!E49</f>
        <v>1319</v>
      </c>
      <c r="G97" s="66">
        <f>'2019'!F49</f>
        <v>772</v>
      </c>
      <c r="H97" s="66"/>
      <c r="I97" s="25">
        <f t="shared" si="7"/>
        <v>22.363513055272975</v>
      </c>
      <c r="J97" s="25">
        <f t="shared" si="8"/>
        <v>13.089182773821634</v>
      </c>
    </row>
    <row r="98" spans="1:10" x14ac:dyDescent="0.2">
      <c r="A98" s="66">
        <f>'2019'!A50</f>
        <v>454</v>
      </c>
      <c r="B98" s="66" t="str">
        <f>VLOOKUP(A98,[1]Tabelle1!$A$1:$B$68,2,FALSE)</f>
        <v>Emsland</v>
      </c>
      <c r="C98" s="66">
        <f>'2019'!$H$1</f>
        <v>2019</v>
      </c>
      <c r="D98" s="66">
        <f>'2019'!C50</f>
        <v>11791</v>
      </c>
      <c r="E98" s="66">
        <f>'2019'!D50</f>
        <v>1823</v>
      </c>
      <c r="F98" s="66">
        <f>'2019'!E50</f>
        <v>2559</v>
      </c>
      <c r="G98" s="66">
        <f>'2019'!F50</f>
        <v>1659</v>
      </c>
      <c r="H98" s="66"/>
      <c r="I98" s="25">
        <f t="shared" si="7"/>
        <v>21.702993808837249</v>
      </c>
      <c r="J98" s="25">
        <f t="shared" si="8"/>
        <v>14.070053430582648</v>
      </c>
    </row>
    <row r="99" spans="1:10" x14ac:dyDescent="0.2">
      <c r="A99" s="66">
        <f>'2019'!A51</f>
        <v>455</v>
      </c>
      <c r="B99" s="66" t="str">
        <f>VLOOKUP(A99,[1]Tabelle1!$A$1:$B$68,2,FALSE)</f>
        <v>Friesland</v>
      </c>
      <c r="C99" s="66">
        <f>'2019'!$H$1</f>
        <v>2019</v>
      </c>
      <c r="D99" s="66">
        <f>'2019'!C51</f>
        <v>3014</v>
      </c>
      <c r="E99" s="66">
        <f>'2019'!D51</f>
        <v>147</v>
      </c>
      <c r="F99" s="66">
        <f>'2019'!E51</f>
        <v>307</v>
      </c>
      <c r="G99" s="66">
        <f>'2019'!F51</f>
        <v>138</v>
      </c>
      <c r="H99" s="66"/>
      <c r="I99" s="25">
        <f t="shared" si="7"/>
        <v>10.185799601857996</v>
      </c>
      <c r="J99" s="25">
        <f t="shared" si="8"/>
        <v>4.5786330457863302</v>
      </c>
    </row>
    <row r="100" spans="1:10" x14ac:dyDescent="0.2">
      <c r="A100" s="66">
        <f>'2019'!A52</f>
        <v>456</v>
      </c>
      <c r="B100" s="66" t="str">
        <f>VLOOKUP(A100,[1]Tabelle1!$A$1:$B$68,2,FALSE)</f>
        <v>Grafschaft Bentheim</v>
      </c>
      <c r="C100" s="66">
        <f>'2019'!$H$1</f>
        <v>2019</v>
      </c>
      <c r="D100" s="66">
        <f>'2019'!C52</f>
        <v>4566</v>
      </c>
      <c r="E100" s="66">
        <f>'2019'!D52</f>
        <v>918</v>
      </c>
      <c r="F100" s="66">
        <f>'2019'!E52</f>
        <v>1298</v>
      </c>
      <c r="G100" s="66">
        <f>'2019'!F52</f>
        <v>848</v>
      </c>
      <c r="H100" s="66"/>
      <c r="I100" s="25">
        <f t="shared" si="7"/>
        <v>28.427507665352607</v>
      </c>
      <c r="J100" s="25">
        <f t="shared" si="8"/>
        <v>18.57205431449847</v>
      </c>
    </row>
    <row r="101" spans="1:10" x14ac:dyDescent="0.2">
      <c r="A101" s="66">
        <f>'2019'!A53</f>
        <v>457</v>
      </c>
      <c r="B101" s="66" t="str">
        <f>VLOOKUP(A101,[1]Tabelle1!$A$1:$B$68,2,FALSE)</f>
        <v>Leer</v>
      </c>
      <c r="C101" s="66">
        <f>'2019'!$H$1</f>
        <v>2019</v>
      </c>
      <c r="D101" s="66">
        <f>'2019'!C53</f>
        <v>5217</v>
      </c>
      <c r="E101" s="66">
        <f>'2019'!D53</f>
        <v>549</v>
      </c>
      <c r="F101" s="66">
        <f>'2019'!E53</f>
        <v>879</v>
      </c>
      <c r="G101" s="66">
        <f>'2019'!F53</f>
        <v>531</v>
      </c>
      <c r="H101" s="66"/>
      <c r="I101" s="25">
        <f t="shared" si="7"/>
        <v>16.848763657274297</v>
      </c>
      <c r="J101" s="25">
        <f t="shared" si="8"/>
        <v>10.178263369752731</v>
      </c>
    </row>
    <row r="102" spans="1:10" x14ac:dyDescent="0.2">
      <c r="A102" s="66">
        <f>'2019'!A54</f>
        <v>458</v>
      </c>
      <c r="B102" s="66" t="str">
        <f>VLOOKUP(A102,[1]Tabelle1!$A$1:$B$68,2,FALSE)</f>
        <v>Oldenburg</v>
      </c>
      <c r="C102" s="66">
        <f>'2019'!$H$1</f>
        <v>2019</v>
      </c>
      <c r="D102" s="66">
        <f>'2019'!C54</f>
        <v>4110</v>
      </c>
      <c r="E102" s="66">
        <f>'2019'!D54</f>
        <v>552</v>
      </c>
      <c r="F102" s="66">
        <f>'2019'!E54</f>
        <v>607</v>
      </c>
      <c r="G102" s="66">
        <f>'2019'!F54</f>
        <v>452</v>
      </c>
      <c r="H102" s="66"/>
      <c r="I102" s="25">
        <f t="shared" si="7"/>
        <v>14.768856447688563</v>
      </c>
      <c r="J102" s="25">
        <f t="shared" si="8"/>
        <v>10.997566909975669</v>
      </c>
    </row>
    <row r="103" spans="1:10" x14ac:dyDescent="0.2">
      <c r="A103" s="66">
        <f>'2019'!A55</f>
        <v>459</v>
      </c>
      <c r="B103" s="66" t="str">
        <f>VLOOKUP(A103,[1]Tabelle1!$A$1:$B$68,2,FALSE)</f>
        <v>Osnabrück</v>
      </c>
      <c r="C103" s="66">
        <f>'2019'!$H$1</f>
        <v>2019</v>
      </c>
      <c r="D103" s="66">
        <f>'2019'!C55</f>
        <v>11590</v>
      </c>
      <c r="E103" s="66">
        <f>'2019'!D55</f>
        <v>1668</v>
      </c>
      <c r="F103" s="66">
        <f>'2019'!E55</f>
        <v>2396</v>
      </c>
      <c r="G103" s="66">
        <f>'2019'!F55</f>
        <v>1421</v>
      </c>
      <c r="H103" s="66"/>
      <c r="I103" s="25">
        <f t="shared" si="7"/>
        <v>20.672993960310613</v>
      </c>
      <c r="J103" s="25">
        <f t="shared" si="8"/>
        <v>12.260569456427955</v>
      </c>
    </row>
    <row r="104" spans="1:10" x14ac:dyDescent="0.2">
      <c r="A104" s="66">
        <f>'2019'!A56</f>
        <v>460</v>
      </c>
      <c r="B104" s="66" t="str">
        <f>VLOOKUP(A104,[1]Tabelle1!$A$1:$B$68,2,FALSE)</f>
        <v>Vechta</v>
      </c>
      <c r="C104" s="66">
        <f>'2019'!$H$1</f>
        <v>2019</v>
      </c>
      <c r="D104" s="66">
        <f>'2019'!C56</f>
        <v>5423</v>
      </c>
      <c r="E104" s="66">
        <f>'2019'!D56</f>
        <v>1279</v>
      </c>
      <c r="F104" s="66">
        <f>'2019'!E56</f>
        <v>1250</v>
      </c>
      <c r="G104" s="66">
        <f>'2019'!F56</f>
        <v>812</v>
      </c>
      <c r="H104" s="66"/>
      <c r="I104" s="25">
        <f t="shared" si="7"/>
        <v>23.049972340033193</v>
      </c>
      <c r="J104" s="25">
        <f t="shared" si="8"/>
        <v>14.973262032085561</v>
      </c>
    </row>
    <row r="105" spans="1:10" x14ac:dyDescent="0.2">
      <c r="A105" s="66">
        <f>'2019'!A57</f>
        <v>461</v>
      </c>
      <c r="B105" s="66" t="str">
        <f>VLOOKUP(A105,[1]Tabelle1!$A$1:$B$68,2,FALSE)</f>
        <v>Wesermarsch</v>
      </c>
      <c r="C105" s="66">
        <f>'2019'!$H$1</f>
        <v>2019</v>
      </c>
      <c r="D105" s="66">
        <f>'2019'!C57</f>
        <v>2651</v>
      </c>
      <c r="E105" s="66">
        <f>'2019'!D57</f>
        <v>428</v>
      </c>
      <c r="F105" s="66">
        <f>'2019'!E57</f>
        <v>607</v>
      </c>
      <c r="G105" s="66">
        <f>'2019'!F57</f>
        <v>408</v>
      </c>
      <c r="H105" s="66"/>
      <c r="I105" s="25">
        <f t="shared" si="7"/>
        <v>22.897019992455679</v>
      </c>
      <c r="J105" s="25">
        <f t="shared" si="8"/>
        <v>15.390418709920784</v>
      </c>
    </row>
    <row r="106" spans="1:10" x14ac:dyDescent="0.2">
      <c r="A106" s="66">
        <f>'2019'!A58</f>
        <v>462</v>
      </c>
      <c r="B106" s="66" t="str">
        <f>VLOOKUP(A106,[1]Tabelle1!$A$1:$B$68,2,FALSE)</f>
        <v>Wittmund</v>
      </c>
      <c r="C106" s="66">
        <f>'2019'!$H$1</f>
        <v>2019</v>
      </c>
      <c r="D106" s="66">
        <f>'2019'!C58</f>
        <v>1550</v>
      </c>
      <c r="E106" s="66">
        <f>'2019'!D58</f>
        <v>75</v>
      </c>
      <c r="F106" s="66">
        <f>'2019'!E58</f>
        <v>145</v>
      </c>
      <c r="G106" s="66">
        <f>'2019'!F58</f>
        <v>73</v>
      </c>
      <c r="H106" s="66"/>
      <c r="I106" s="25">
        <f t="shared" si="7"/>
        <v>9.3548387096774199</v>
      </c>
      <c r="J106" s="25">
        <f t="shared" si="8"/>
        <v>4.709677419354839</v>
      </c>
    </row>
    <row r="107" spans="1:10" x14ac:dyDescent="0.2">
      <c r="A107" s="66">
        <f>'2019'!A59</f>
        <v>4</v>
      </c>
      <c r="B107" s="66" t="str">
        <f>VLOOKUP(A107,[1]Tabelle1!$A$1:$B$68,2,FALSE)</f>
        <v>Statistische Region Weser-Ems</v>
      </c>
      <c r="C107" s="66">
        <f>'2019'!$H$1</f>
        <v>2019</v>
      </c>
      <c r="D107" s="66">
        <f>'2019'!C59</f>
        <v>80972</v>
      </c>
      <c r="E107" s="66">
        <f>'2019'!D59</f>
        <v>13557</v>
      </c>
      <c r="F107" s="66">
        <f>'2019'!E59</f>
        <v>17978</v>
      </c>
      <c r="G107" s="66">
        <f>'2019'!F59</f>
        <v>11660</v>
      </c>
      <c r="H107" s="66"/>
      <c r="I107" s="25">
        <f t="shared" si="7"/>
        <v>22.202736748505654</v>
      </c>
      <c r="J107" s="25">
        <f t="shared" si="8"/>
        <v>14.400039519834015</v>
      </c>
    </row>
    <row r="108" spans="1:10" x14ac:dyDescent="0.2">
      <c r="A108" s="66">
        <f>'2019'!A60</f>
        <v>0</v>
      </c>
      <c r="B108" s="66" t="str">
        <f>VLOOKUP(A108,[1]Tabelle1!$A$1:$B$68,2,FALSE)</f>
        <v>Niedersachsen</v>
      </c>
      <c r="C108" s="66">
        <f>'2019'!$H$1</f>
        <v>2019</v>
      </c>
      <c r="D108" s="66">
        <f>'2019'!C60</f>
        <v>253905</v>
      </c>
      <c r="E108" s="66">
        <f>'2019'!D60</f>
        <v>44789</v>
      </c>
      <c r="F108" s="66">
        <f>'2019'!E60</f>
        <v>64676</v>
      </c>
      <c r="G108" s="66">
        <f>'2019'!F60</f>
        <v>41115</v>
      </c>
      <c r="H108" s="66"/>
      <c r="I108" s="25">
        <f t="shared" ref="I108:I109" si="12">F108/D108*100</f>
        <v>25.472519249325536</v>
      </c>
      <c r="J108" s="25">
        <f t="shared" ref="J108:J109" si="13">G108/D108*100</f>
        <v>16.193064335085957</v>
      </c>
    </row>
    <row r="109" spans="1:10" x14ac:dyDescent="0.2">
      <c r="A109" s="66">
        <f>'2018'!A8</f>
        <v>101</v>
      </c>
      <c r="B109" s="66" t="str">
        <f>VLOOKUP(A109,[1]Tabelle1!$A$1:$B$68,2,FALSE)</f>
        <v>Braunschweig  Stadt</v>
      </c>
      <c r="C109" s="66">
        <f>'2018'!$H$1</f>
        <v>2018</v>
      </c>
      <c r="D109" s="66">
        <f>'2018'!C8</f>
        <v>7404</v>
      </c>
      <c r="E109" s="66">
        <f>'2018'!D8</f>
        <v>1412</v>
      </c>
      <c r="F109" s="66">
        <f>'2018'!E8</f>
        <v>2500</v>
      </c>
      <c r="G109" s="66">
        <f>'2018'!F8</f>
        <v>1391</v>
      </c>
      <c r="H109" s="66"/>
      <c r="I109" s="25">
        <f t="shared" si="12"/>
        <v>33.765532144786604</v>
      </c>
      <c r="J109" s="25">
        <f t="shared" si="13"/>
        <v>18.787142085359264</v>
      </c>
    </row>
    <row r="110" spans="1:10" x14ac:dyDescent="0.2">
      <c r="A110" s="66">
        <f>'2018'!A9</f>
        <v>102</v>
      </c>
      <c r="B110" s="66" t="str">
        <f>VLOOKUP(A110,[1]Tabelle1!$A$1:$B$68,2,FALSE)</f>
        <v>Salzgitter  Stadt</v>
      </c>
      <c r="C110" s="66">
        <f>'2018'!$H$1</f>
        <v>2018</v>
      </c>
      <c r="D110" s="66">
        <f>'2018'!C9</f>
        <v>3036</v>
      </c>
      <c r="E110" s="66">
        <f>'2018'!D9</f>
        <v>963</v>
      </c>
      <c r="F110" s="66">
        <f>'2018'!E9</f>
        <v>1289</v>
      </c>
      <c r="G110" s="66">
        <f>'2018'!F9</f>
        <v>926</v>
      </c>
      <c r="H110" s="66"/>
      <c r="I110" s="25">
        <f t="shared" ref="I110:I161" si="14">F110/D110*100</f>
        <v>42.457180500658758</v>
      </c>
      <c r="J110" s="25">
        <f t="shared" ref="J110:J161" si="15">G110/D110*100</f>
        <v>30.500658761528328</v>
      </c>
    </row>
    <row r="111" spans="1:10" x14ac:dyDescent="0.2">
      <c r="A111" s="66">
        <f>'2018'!A10</f>
        <v>103</v>
      </c>
      <c r="B111" s="66" t="str">
        <f>VLOOKUP(A111,[1]Tabelle1!$A$1:$B$68,2,FALSE)</f>
        <v>Wolfsburg  Stadt</v>
      </c>
      <c r="C111" s="66">
        <f>'2018'!$H$1</f>
        <v>2018</v>
      </c>
      <c r="D111" s="66">
        <f>'2018'!C10</f>
        <v>4578</v>
      </c>
      <c r="E111" s="66">
        <f>'2018'!D10</f>
        <v>1199</v>
      </c>
      <c r="F111" s="66">
        <f>'2018'!E10</f>
        <v>1420</v>
      </c>
      <c r="G111" s="66">
        <f>'2018'!F10</f>
        <v>831</v>
      </c>
      <c r="H111" s="66"/>
      <c r="I111" s="25">
        <f t="shared" si="14"/>
        <v>31.017911751856708</v>
      </c>
      <c r="J111" s="25">
        <f t="shared" si="15"/>
        <v>18.152031454783749</v>
      </c>
    </row>
    <row r="112" spans="1:10" x14ac:dyDescent="0.2">
      <c r="A112" s="66">
        <f>'2018'!A11</f>
        <v>151</v>
      </c>
      <c r="B112" s="66" t="str">
        <f>VLOOKUP(A112,[1]Tabelle1!$A$1:$B$68,2,FALSE)</f>
        <v>Gifhorn</v>
      </c>
      <c r="C112" s="66">
        <f>'2018'!$H$1</f>
        <v>2018</v>
      </c>
      <c r="D112" s="66">
        <f>'2018'!C11</f>
        <v>5735</v>
      </c>
      <c r="E112" s="66">
        <f>'2018'!D11</f>
        <v>488</v>
      </c>
      <c r="F112" s="66">
        <f>'2018'!E11</f>
        <v>852</v>
      </c>
      <c r="G112" s="66">
        <f>'2018'!F11</f>
        <v>405</v>
      </c>
      <c r="H112" s="66"/>
      <c r="I112" s="25">
        <f t="shared" si="14"/>
        <v>14.856146469049694</v>
      </c>
      <c r="J112" s="25">
        <f t="shared" si="15"/>
        <v>7.0619006102877062</v>
      </c>
    </row>
    <row r="113" spans="1:10" x14ac:dyDescent="0.2">
      <c r="A113" s="66">
        <f>'2018'!A12</f>
        <v>153</v>
      </c>
      <c r="B113" s="66" t="str">
        <f>VLOOKUP(A113,[1]Tabelle1!$A$1:$B$68,2,FALSE)</f>
        <v>Goslar</v>
      </c>
      <c r="C113" s="66">
        <f>'2018'!$H$1</f>
        <v>2018</v>
      </c>
      <c r="D113" s="66">
        <f>'2018'!C12</f>
        <v>3339</v>
      </c>
      <c r="E113" s="66">
        <f>'2018'!D12</f>
        <v>504</v>
      </c>
      <c r="F113" s="66">
        <f>'2018'!E12</f>
        <v>690</v>
      </c>
      <c r="G113" s="66">
        <f>'2018'!F12</f>
        <v>481</v>
      </c>
      <c r="H113" s="66"/>
      <c r="I113" s="25">
        <f t="shared" si="14"/>
        <v>20.664869721473494</v>
      </c>
      <c r="J113" s="25">
        <f t="shared" si="15"/>
        <v>14.405510631925727</v>
      </c>
    </row>
    <row r="114" spans="1:10" x14ac:dyDescent="0.2">
      <c r="A114" s="66">
        <f>'2018'!A13</f>
        <v>154</v>
      </c>
      <c r="B114" s="66" t="str">
        <f>VLOOKUP(A114,[1]Tabelle1!$A$1:$B$68,2,FALSE)</f>
        <v>Helmstedt</v>
      </c>
      <c r="C114" s="66">
        <f>'2018'!$H$1</f>
        <v>2018</v>
      </c>
      <c r="D114" s="66">
        <f>'2018'!C13</f>
        <v>2648</v>
      </c>
      <c r="E114" s="66">
        <f>'2018'!D13</f>
        <v>233</v>
      </c>
      <c r="F114" s="66">
        <f>'2018'!E13</f>
        <v>380</v>
      </c>
      <c r="G114" s="66">
        <f>'2018'!F13</f>
        <v>230</v>
      </c>
      <c r="H114" s="66"/>
      <c r="I114" s="25">
        <f t="shared" si="14"/>
        <v>14.350453172205437</v>
      </c>
      <c r="J114" s="25">
        <f t="shared" si="15"/>
        <v>8.6858006042296072</v>
      </c>
    </row>
    <row r="115" spans="1:10" x14ac:dyDescent="0.2">
      <c r="A115" s="66">
        <f>'2018'!A14</f>
        <v>155</v>
      </c>
      <c r="B115" s="66" t="str">
        <f>VLOOKUP(A115,[1]Tabelle1!$A$1:$B$68,2,FALSE)</f>
        <v>Northeim</v>
      </c>
      <c r="C115" s="66">
        <f>'2018'!$H$1</f>
        <v>2018</v>
      </c>
      <c r="D115" s="66">
        <f>'2018'!C14</f>
        <v>3731</v>
      </c>
      <c r="E115" s="66">
        <f>'2018'!D14</f>
        <v>514</v>
      </c>
      <c r="F115" s="66">
        <f>'2018'!E14</f>
        <v>789</v>
      </c>
      <c r="G115" s="66">
        <f>'2018'!F14</f>
        <v>501</v>
      </c>
      <c r="H115" s="66"/>
      <c r="I115" s="25">
        <f t="shared" si="14"/>
        <v>21.147145537389438</v>
      </c>
      <c r="J115" s="25">
        <f t="shared" si="15"/>
        <v>13.42803537925489</v>
      </c>
    </row>
    <row r="116" spans="1:10" x14ac:dyDescent="0.2">
      <c r="A116" s="66">
        <f>'2018'!A15</f>
        <v>157</v>
      </c>
      <c r="B116" s="66" t="str">
        <f>VLOOKUP(A116,[1]Tabelle1!$A$1:$B$68,2,FALSE)</f>
        <v>Peine</v>
      </c>
      <c r="C116" s="66">
        <f>'2018'!$H$1</f>
        <v>2018</v>
      </c>
      <c r="D116" s="66">
        <f>'2018'!C15</f>
        <v>4352</v>
      </c>
      <c r="E116" s="66">
        <f>'2018'!D15</f>
        <v>502</v>
      </c>
      <c r="F116" s="66">
        <f>'2018'!E15</f>
        <v>1024</v>
      </c>
      <c r="G116" s="66">
        <f>'2018'!F15</f>
        <v>495</v>
      </c>
      <c r="H116" s="66"/>
      <c r="I116" s="25">
        <f t="shared" si="14"/>
        <v>23.52941176470588</v>
      </c>
      <c r="J116" s="25">
        <f t="shared" si="15"/>
        <v>11.37408088235294</v>
      </c>
    </row>
    <row r="117" spans="1:10" x14ac:dyDescent="0.2">
      <c r="A117" s="66">
        <f>'2018'!A16</f>
        <v>158</v>
      </c>
      <c r="B117" s="66" t="str">
        <f>VLOOKUP(A117,[1]Tabelle1!$A$1:$B$68,2,FALSE)</f>
        <v>Wolfenbüttel</v>
      </c>
      <c r="C117" s="66">
        <f>'2018'!$H$1</f>
        <v>2018</v>
      </c>
      <c r="D117" s="66">
        <f>'2018'!C16</f>
        <v>3644</v>
      </c>
      <c r="E117" s="66">
        <f>'2018'!D16</f>
        <v>362</v>
      </c>
      <c r="F117" s="66">
        <f>'2018'!E16</f>
        <v>639</v>
      </c>
      <c r="G117" s="66">
        <f>'2018'!F16</f>
        <v>347</v>
      </c>
      <c r="H117" s="66"/>
      <c r="I117" s="25">
        <f t="shared" si="14"/>
        <v>17.535675082327113</v>
      </c>
      <c r="J117" s="25">
        <f t="shared" si="15"/>
        <v>9.5225027442371015</v>
      </c>
    </row>
    <row r="118" spans="1:10" x14ac:dyDescent="0.2">
      <c r="A118" s="66">
        <f>'2018'!A18</f>
        <v>159</v>
      </c>
      <c r="B118" s="66" t="str">
        <f>VLOOKUP(A118,[1]Tabelle1!$A$1:$B$68,2,FALSE)</f>
        <v>Göttingen</v>
      </c>
      <c r="C118" s="66">
        <f>'2018'!$H$1</f>
        <v>2018</v>
      </c>
      <c r="D118" s="66">
        <f>'2018'!C18</f>
        <v>9508</v>
      </c>
      <c r="E118" s="66">
        <f>'2018'!D18</f>
        <v>1516</v>
      </c>
      <c r="F118" s="66">
        <f>'2018'!E18</f>
        <v>2394</v>
      </c>
      <c r="G118" s="66">
        <f>'2018'!F18</f>
        <v>1481</v>
      </c>
      <c r="H118" s="66"/>
      <c r="I118" s="25">
        <f t="shared" si="14"/>
        <v>25.178796802692471</v>
      </c>
      <c r="J118" s="25">
        <f t="shared" si="15"/>
        <v>15.576356752208667</v>
      </c>
    </row>
    <row r="119" spans="1:10" x14ac:dyDescent="0.2">
      <c r="A119" s="66">
        <f>'2018'!A19</f>
        <v>1</v>
      </c>
      <c r="B119" s="66" t="str">
        <f>VLOOKUP(A119,[1]Tabelle1!$A$1:$B$68,2,FALSE)</f>
        <v>Statistische Region Braunschweig</v>
      </c>
      <c r="C119" s="66">
        <f>'2018'!$H$1</f>
        <v>2018</v>
      </c>
      <c r="D119" s="66">
        <f>'2018'!C19</f>
        <v>47975</v>
      </c>
      <c r="E119" s="66">
        <f>'2018'!D19</f>
        <v>7693</v>
      </c>
      <c r="F119" s="66">
        <f>'2018'!E19</f>
        <v>11977</v>
      </c>
      <c r="G119" s="66">
        <f>'2018'!F19</f>
        <v>7088</v>
      </c>
      <c r="H119" s="66"/>
      <c r="I119" s="25">
        <f t="shared" si="14"/>
        <v>24.965085982282439</v>
      </c>
      <c r="J119" s="25">
        <f t="shared" si="15"/>
        <v>14.774361646690984</v>
      </c>
    </row>
    <row r="120" spans="1:10" x14ac:dyDescent="0.2">
      <c r="A120" s="66">
        <f>'2018'!A21</f>
        <v>241</v>
      </c>
      <c r="B120" s="66" t="str">
        <f>VLOOKUP(A120,[1]Tabelle1!$A$1:$B$68,2,FALSE)</f>
        <v>Hannover  Region</v>
      </c>
      <c r="C120" s="66">
        <f>'2018'!$H$1</f>
        <v>2018</v>
      </c>
      <c r="D120" s="66">
        <f>'2018'!C21</f>
        <v>37946</v>
      </c>
      <c r="E120" s="66">
        <f>'2018'!D21</f>
        <v>9482</v>
      </c>
      <c r="F120" s="66">
        <f>'2018'!E21</f>
        <v>13899</v>
      </c>
      <c r="G120" s="66">
        <f>'2018'!F21</f>
        <v>8882</v>
      </c>
      <c r="H120" s="66"/>
      <c r="I120" s="25">
        <f>F120/D120*100</f>
        <v>36.628366626258369</v>
      </c>
      <c r="J120" s="25">
        <f>G120/D120*100</f>
        <v>23.406946713751118</v>
      </c>
    </row>
    <row r="121" spans="1:10" x14ac:dyDescent="0.2">
      <c r="A121" s="66">
        <f>'2018'!A20</f>
        <v>241001</v>
      </c>
      <c r="B121" s="66" t="str">
        <f>VLOOKUP(A121,[1]Tabelle1!$A$1:$B$68,2,FALSE)</f>
        <v>dav. Hannover  Lhst.</v>
      </c>
      <c r="C121" s="66">
        <f>'2018'!$H$1</f>
        <v>2018</v>
      </c>
      <c r="D121" s="66">
        <f>'2018'!C20</f>
        <v>17938</v>
      </c>
      <c r="E121" s="66">
        <f>'2018'!D20</f>
        <v>5905</v>
      </c>
      <c r="F121" s="66">
        <f>'2018'!E20</f>
        <v>8444</v>
      </c>
      <c r="G121" s="66">
        <f>'2018'!F20</f>
        <v>5753</v>
      </c>
      <c r="H121" s="66"/>
      <c r="I121" s="25">
        <f t="shared" si="14"/>
        <v>47.073252313524364</v>
      </c>
      <c r="J121" s="25">
        <f t="shared" si="15"/>
        <v>32.071579886274947</v>
      </c>
    </row>
    <row r="122" spans="1:10" x14ac:dyDescent="0.2">
      <c r="A122">
        <v>241999</v>
      </c>
      <c r="B122" s="66" t="str">
        <f>VLOOKUP(A122,[1]Tabelle1!$A$1:$B$68,2,FALSE)</f>
        <v>dav. Hannover  Umland</v>
      </c>
      <c r="C122" s="66">
        <f>'2018'!$H$1</f>
        <v>2018</v>
      </c>
      <c r="D122">
        <f>D120-D121</f>
        <v>20008</v>
      </c>
      <c r="E122" s="66">
        <f t="shared" ref="E122:G122" si="16">E120-E121</f>
        <v>3577</v>
      </c>
      <c r="F122" s="66">
        <f t="shared" si="16"/>
        <v>5455</v>
      </c>
      <c r="G122" s="66">
        <f t="shared" si="16"/>
        <v>3129</v>
      </c>
      <c r="I122" s="25">
        <f t="shared" ref="I122" si="17">F122/D122*100</f>
        <v>27.264094362255097</v>
      </c>
      <c r="J122" s="25">
        <f t="shared" ref="J122" si="18">G122/D122*100</f>
        <v>15.63874450219912</v>
      </c>
    </row>
    <row r="123" spans="1:10" x14ac:dyDescent="0.2">
      <c r="A123" s="66">
        <f>'2018'!A22</f>
        <v>251</v>
      </c>
      <c r="B123" s="66" t="str">
        <f>VLOOKUP(A123,[1]Tabelle1!$A$1:$B$68,2,FALSE)</f>
        <v>Diepholz</v>
      </c>
      <c r="C123" s="66">
        <f>'2018'!$H$1</f>
        <v>2018</v>
      </c>
      <c r="D123" s="66">
        <f>'2018'!C22</f>
        <v>6461</v>
      </c>
      <c r="E123" s="66">
        <f>'2018'!D22</f>
        <v>1092</v>
      </c>
      <c r="F123" s="66">
        <f>'2018'!E22</f>
        <v>1350</v>
      </c>
      <c r="G123" s="66">
        <f>'2018'!F22</f>
        <v>919</v>
      </c>
      <c r="H123" s="66"/>
      <c r="I123" s="25">
        <f t="shared" si="14"/>
        <v>20.894598359387093</v>
      </c>
      <c r="J123" s="25">
        <f t="shared" si="15"/>
        <v>14.223804364649434</v>
      </c>
    </row>
    <row r="124" spans="1:10" x14ac:dyDescent="0.2">
      <c r="A124" s="66">
        <f>'2018'!A23</f>
        <v>252</v>
      </c>
      <c r="B124" s="66" t="str">
        <f>VLOOKUP(A124,[1]Tabelle1!$A$1:$B$68,2,FALSE)</f>
        <v>Hameln-Pyrmont</v>
      </c>
      <c r="C124" s="66">
        <f>'2018'!$H$1</f>
        <v>2018</v>
      </c>
      <c r="D124" s="66">
        <f>'2018'!C23</f>
        <v>4211</v>
      </c>
      <c r="E124" s="66">
        <f>'2018'!D23</f>
        <v>735</v>
      </c>
      <c r="F124" s="66">
        <f>'2018'!E23</f>
        <v>1188</v>
      </c>
      <c r="G124" s="66">
        <f>'2018'!F23</f>
        <v>686</v>
      </c>
      <c r="H124" s="66"/>
      <c r="I124" s="25">
        <f t="shared" si="14"/>
        <v>28.211826169555927</v>
      </c>
      <c r="J124" s="25">
        <f t="shared" si="15"/>
        <v>16.290667299928757</v>
      </c>
    </row>
    <row r="125" spans="1:10" x14ac:dyDescent="0.2">
      <c r="A125" s="66">
        <f>'2018'!A25</f>
        <v>254</v>
      </c>
      <c r="B125" s="66" t="str">
        <f>VLOOKUP(A125,[1]Tabelle1!$A$1:$B$68,2,FALSE)</f>
        <v>Hildesheim</v>
      </c>
      <c r="C125" s="66">
        <f>'2018'!$H$1</f>
        <v>2018</v>
      </c>
      <c r="D125" s="66">
        <f>'2018'!C25</f>
        <v>8012</v>
      </c>
      <c r="E125" s="66">
        <f>'2018'!D25</f>
        <v>1120</v>
      </c>
      <c r="F125" s="66">
        <f>'2018'!E25</f>
        <v>1956</v>
      </c>
      <c r="G125" s="66">
        <f>'2018'!F25</f>
        <v>1081</v>
      </c>
      <c r="H125" s="66"/>
      <c r="I125" s="25">
        <f t="shared" si="14"/>
        <v>24.413379930104842</v>
      </c>
      <c r="J125" s="25">
        <f t="shared" si="15"/>
        <v>13.492261607588619</v>
      </c>
    </row>
    <row r="126" spans="1:10" x14ac:dyDescent="0.2">
      <c r="A126" s="66">
        <f>'2018'!A26</f>
        <v>255</v>
      </c>
      <c r="B126" s="66" t="str">
        <f>VLOOKUP(A126,[1]Tabelle1!$A$1:$B$68,2,FALSE)</f>
        <v>Holzminden</v>
      </c>
      <c r="C126" s="66">
        <f>'2018'!$H$1</f>
        <v>2018</v>
      </c>
      <c r="D126" s="66">
        <f>'2018'!C26</f>
        <v>1836</v>
      </c>
      <c r="E126" s="66">
        <f>'2018'!D26</f>
        <v>198</v>
      </c>
      <c r="F126" s="66">
        <f>'2018'!E26</f>
        <v>337</v>
      </c>
      <c r="G126" s="66">
        <f>'2018'!F26</f>
        <v>191</v>
      </c>
      <c r="H126" s="66"/>
      <c r="I126" s="25">
        <f t="shared" si="14"/>
        <v>18.355119825708062</v>
      </c>
      <c r="J126" s="25">
        <f t="shared" si="15"/>
        <v>10.403050108932462</v>
      </c>
    </row>
    <row r="127" spans="1:10" x14ac:dyDescent="0.2">
      <c r="A127" s="66">
        <f>'2018'!A27</f>
        <v>256</v>
      </c>
      <c r="B127" s="66" t="str">
        <f>VLOOKUP(A127,[1]Tabelle1!$A$1:$B$68,2,FALSE)</f>
        <v>Nienburg (Weser)</v>
      </c>
      <c r="C127" s="66">
        <f>'2018'!$H$1</f>
        <v>2018</v>
      </c>
      <c r="D127" s="66">
        <f>'2018'!C27</f>
        <v>3677</v>
      </c>
      <c r="E127" s="66">
        <f>'2018'!D27</f>
        <v>430</v>
      </c>
      <c r="F127" s="66">
        <f>'2018'!E27</f>
        <v>725</v>
      </c>
      <c r="G127" s="66">
        <f>'2018'!F27</f>
        <v>418</v>
      </c>
      <c r="H127" s="66"/>
      <c r="I127" s="25">
        <f t="shared" si="14"/>
        <v>19.717160728855045</v>
      </c>
      <c r="J127" s="25">
        <f t="shared" si="15"/>
        <v>11.367963013326081</v>
      </c>
    </row>
    <row r="128" spans="1:10" x14ac:dyDescent="0.2">
      <c r="A128" s="66">
        <f>'2018'!A28</f>
        <v>257</v>
      </c>
      <c r="B128" s="66" t="str">
        <f>VLOOKUP(A128,[1]Tabelle1!$A$1:$B$68,2,FALSE)</f>
        <v>Schaumburg</v>
      </c>
      <c r="C128" s="66">
        <f>'2018'!$H$1</f>
        <v>2018</v>
      </c>
      <c r="D128" s="66">
        <f>'2018'!C28</f>
        <v>4328</v>
      </c>
      <c r="E128" s="66">
        <f>'2018'!D28</f>
        <v>673</v>
      </c>
      <c r="F128" s="66">
        <f>'2018'!E28</f>
        <v>1112</v>
      </c>
      <c r="G128" s="66">
        <f>'2018'!F28</f>
        <v>659</v>
      </c>
      <c r="H128" s="66"/>
      <c r="I128" s="25">
        <f t="shared" si="14"/>
        <v>25.693160813308687</v>
      </c>
      <c r="J128" s="25">
        <f t="shared" si="15"/>
        <v>15.226432532347506</v>
      </c>
    </row>
    <row r="129" spans="1:10" x14ac:dyDescent="0.2">
      <c r="A129" s="66">
        <f>'2018'!A29</f>
        <v>2</v>
      </c>
      <c r="B129" s="66" t="str">
        <f>VLOOKUP(A129,[1]Tabelle1!$A$1:$B$68,2,FALSE)</f>
        <v>Statistische Region Hannover</v>
      </c>
      <c r="C129" s="66">
        <f>'2018'!$H$1</f>
        <v>2018</v>
      </c>
      <c r="D129" s="66">
        <f>'2018'!C29</f>
        <v>66471</v>
      </c>
      <c r="E129" s="66">
        <f>'2018'!D29</f>
        <v>13730</v>
      </c>
      <c r="F129" s="66">
        <f>'2018'!E29</f>
        <v>20567</v>
      </c>
      <c r="G129" s="66">
        <f>'2018'!F29</f>
        <v>12836</v>
      </c>
      <c r="H129" s="66"/>
      <c r="I129" s="25">
        <f t="shared" si="14"/>
        <v>30.94131275292985</v>
      </c>
      <c r="J129" s="25">
        <f t="shared" si="15"/>
        <v>19.310676836515171</v>
      </c>
    </row>
    <row r="130" spans="1:10" x14ac:dyDescent="0.2">
      <c r="A130" s="66">
        <f>'2018'!A30</f>
        <v>351</v>
      </c>
      <c r="B130" s="66" t="str">
        <f>VLOOKUP(A130,[1]Tabelle1!$A$1:$B$68,2,FALSE)</f>
        <v>Celle</v>
      </c>
      <c r="C130" s="66">
        <f>'2018'!$H$1</f>
        <v>2018</v>
      </c>
      <c r="D130" s="66">
        <f>'2018'!C30</f>
        <v>5621</v>
      </c>
      <c r="E130" s="66">
        <f>'2018'!D30</f>
        <v>642</v>
      </c>
      <c r="F130" s="66">
        <f>'2018'!E30</f>
        <v>1051</v>
      </c>
      <c r="G130" s="66">
        <f>'2018'!F30</f>
        <v>597</v>
      </c>
      <c r="H130" s="66"/>
      <c r="I130" s="25">
        <f t="shared" si="14"/>
        <v>18.697740615548835</v>
      </c>
      <c r="J130" s="25">
        <f t="shared" si="15"/>
        <v>10.620885963351718</v>
      </c>
    </row>
    <row r="131" spans="1:10" x14ac:dyDescent="0.2">
      <c r="A131" s="66">
        <f>'2018'!A31</f>
        <v>352</v>
      </c>
      <c r="B131" s="66" t="str">
        <f>VLOOKUP(A131,[1]Tabelle1!$A$1:$B$68,2,FALSE)</f>
        <v>Cuxhaven</v>
      </c>
      <c r="C131" s="66">
        <f>'2018'!$H$1</f>
        <v>2018</v>
      </c>
      <c r="D131" s="66">
        <f>'2018'!C31</f>
        <v>5993</v>
      </c>
      <c r="E131" s="66">
        <f>'2018'!D31</f>
        <v>695</v>
      </c>
      <c r="F131" s="66">
        <f>'2018'!E31</f>
        <v>1023</v>
      </c>
      <c r="G131" s="66">
        <f>'2018'!F31</f>
        <v>617</v>
      </c>
      <c r="H131" s="66"/>
      <c r="I131" s="25">
        <f t="shared" si="14"/>
        <v>17.069914900717503</v>
      </c>
      <c r="J131" s="25">
        <f t="shared" si="15"/>
        <v>10.29534456866344</v>
      </c>
    </row>
    <row r="132" spans="1:10" x14ac:dyDescent="0.2">
      <c r="A132" s="66">
        <f>'2018'!A32</f>
        <v>353</v>
      </c>
      <c r="B132" s="66" t="str">
        <f>VLOOKUP(A132,[1]Tabelle1!$A$1:$B$68,2,FALSE)</f>
        <v>Harburg</v>
      </c>
      <c r="C132" s="66">
        <f>'2018'!$H$1</f>
        <v>2018</v>
      </c>
      <c r="D132" s="66">
        <f>'2018'!C32</f>
        <v>8707</v>
      </c>
      <c r="E132" s="66">
        <f>'2018'!D32</f>
        <v>1003</v>
      </c>
      <c r="F132" s="66">
        <f>'2018'!E32</f>
        <v>1818</v>
      </c>
      <c r="G132" s="66">
        <f>'2018'!F32</f>
        <v>982</v>
      </c>
      <c r="H132" s="66"/>
      <c r="I132" s="25">
        <f t="shared" si="14"/>
        <v>20.879751923739519</v>
      </c>
      <c r="J132" s="25">
        <f t="shared" si="15"/>
        <v>11.278281842195934</v>
      </c>
    </row>
    <row r="133" spans="1:10" x14ac:dyDescent="0.2">
      <c r="A133" s="66">
        <f>'2018'!A33</f>
        <v>354</v>
      </c>
      <c r="B133" s="66" t="str">
        <f>VLOOKUP(A133,[1]Tabelle1!$A$1:$B$68,2,FALSE)</f>
        <v>Lüchow-Dannenberg</v>
      </c>
      <c r="C133" s="66">
        <f>'2018'!$H$1</f>
        <v>2018</v>
      </c>
      <c r="D133" s="66">
        <f>'2018'!C33</f>
        <v>1305</v>
      </c>
      <c r="E133" s="66">
        <f>'2018'!D33</f>
        <v>126</v>
      </c>
      <c r="F133" s="66">
        <f>'2018'!E33</f>
        <v>203</v>
      </c>
      <c r="G133" s="66">
        <f>'2018'!F33</f>
        <v>124</v>
      </c>
      <c r="H133" s="66"/>
      <c r="I133" s="25">
        <f t="shared" si="14"/>
        <v>15.555555555555555</v>
      </c>
      <c r="J133" s="25">
        <f t="shared" si="15"/>
        <v>9.5019157088122608</v>
      </c>
    </row>
    <row r="134" spans="1:10" x14ac:dyDescent="0.2">
      <c r="A134" s="66">
        <f>'2018'!A34</f>
        <v>355</v>
      </c>
      <c r="B134" s="66" t="str">
        <f>VLOOKUP(A134,[1]Tabelle1!$A$1:$B$68,2,FALSE)</f>
        <v>Lüneburg</v>
      </c>
      <c r="C134" s="66">
        <f>'2018'!$H$1</f>
        <v>2018</v>
      </c>
      <c r="D134" s="66">
        <f>'2018'!C34</f>
        <v>5992</v>
      </c>
      <c r="E134" s="66">
        <f>'2018'!D34</f>
        <v>709</v>
      </c>
      <c r="F134" s="66">
        <f>'2018'!E34</f>
        <v>1258</v>
      </c>
      <c r="G134" s="66">
        <f>'2018'!F34</f>
        <v>687</v>
      </c>
      <c r="H134" s="66"/>
      <c r="I134" s="25">
        <f t="shared" si="14"/>
        <v>20.994659546061413</v>
      </c>
      <c r="J134" s="25">
        <f t="shared" si="15"/>
        <v>11.465287049399199</v>
      </c>
    </row>
    <row r="135" spans="1:10" x14ac:dyDescent="0.2">
      <c r="A135" s="66">
        <f>'2018'!A35</f>
        <v>356</v>
      </c>
      <c r="B135" s="66" t="str">
        <f>VLOOKUP(A135,[1]Tabelle1!$A$1:$B$68,2,FALSE)</f>
        <v>Osterholz</v>
      </c>
      <c r="C135" s="66">
        <f>'2018'!$H$1</f>
        <v>2018</v>
      </c>
      <c r="D135" s="66">
        <f>'2018'!C35</f>
        <v>3579</v>
      </c>
      <c r="E135" s="66">
        <f>'2018'!D35</f>
        <v>340</v>
      </c>
      <c r="F135" s="66">
        <f>'2018'!E35</f>
        <v>616</v>
      </c>
      <c r="G135" s="66">
        <f>'2018'!F35</f>
        <v>286</v>
      </c>
      <c r="H135" s="66"/>
      <c r="I135" s="25">
        <f t="shared" si="14"/>
        <v>17.211511595417715</v>
      </c>
      <c r="J135" s="25">
        <f t="shared" si="15"/>
        <v>7.9910589550153679</v>
      </c>
    </row>
    <row r="136" spans="1:10" x14ac:dyDescent="0.2">
      <c r="A136" s="66">
        <f>'2018'!A36</f>
        <v>357</v>
      </c>
      <c r="B136" s="66" t="str">
        <f>VLOOKUP(A136,[1]Tabelle1!$A$1:$B$68,2,FALSE)</f>
        <v>Rotenburg (Wümme)</v>
      </c>
      <c r="C136" s="66">
        <f>'2018'!$H$1</f>
        <v>2018</v>
      </c>
      <c r="D136" s="66">
        <f>'2018'!C36</f>
        <v>4828</v>
      </c>
      <c r="E136" s="66">
        <f>'2018'!D36</f>
        <v>452</v>
      </c>
      <c r="F136" s="66">
        <f>'2018'!E36</f>
        <v>836</v>
      </c>
      <c r="G136" s="66">
        <f>'2018'!F36</f>
        <v>430</v>
      </c>
      <c r="H136" s="66"/>
      <c r="I136" s="25">
        <f t="shared" si="14"/>
        <v>17.315658657829328</v>
      </c>
      <c r="J136" s="25">
        <f t="shared" si="15"/>
        <v>8.9063794531897269</v>
      </c>
    </row>
    <row r="137" spans="1:10" x14ac:dyDescent="0.2">
      <c r="A137" s="66">
        <f>'2018'!A37</f>
        <v>358</v>
      </c>
      <c r="B137" s="66" t="str">
        <f>VLOOKUP(A137,[1]Tabelle1!$A$1:$B$68,2,FALSE)</f>
        <v>Heidekreis</v>
      </c>
      <c r="C137" s="66">
        <f>'2018'!$H$1</f>
        <v>2018</v>
      </c>
      <c r="D137" s="66">
        <f>'2018'!C37</f>
        <v>4132</v>
      </c>
      <c r="E137" s="66">
        <f>'2018'!D37</f>
        <v>479</v>
      </c>
      <c r="F137" s="66">
        <f>'2018'!E37</f>
        <v>786</v>
      </c>
      <c r="G137" s="66">
        <f>'2018'!F37</f>
        <v>429</v>
      </c>
      <c r="H137" s="66"/>
      <c r="I137" s="25">
        <f t="shared" si="14"/>
        <v>19.022265246853824</v>
      </c>
      <c r="J137" s="25">
        <f t="shared" si="15"/>
        <v>10.382381413359148</v>
      </c>
    </row>
    <row r="138" spans="1:10" x14ac:dyDescent="0.2">
      <c r="A138" s="66">
        <f>'2018'!A38</f>
        <v>359</v>
      </c>
      <c r="B138" s="66" t="str">
        <f>VLOOKUP(A138,[1]Tabelle1!$A$1:$B$68,2,FALSE)</f>
        <v>Stade</v>
      </c>
      <c r="C138" s="66">
        <f>'2018'!$H$1</f>
        <v>2018</v>
      </c>
      <c r="D138" s="66">
        <f>'2018'!C38</f>
        <v>6192</v>
      </c>
      <c r="E138" s="66">
        <f>'2018'!D38</f>
        <v>661</v>
      </c>
      <c r="F138" s="66">
        <f>'2018'!E38</f>
        <v>1130</v>
      </c>
      <c r="G138" s="66">
        <f>'2018'!F38</f>
        <v>642</v>
      </c>
      <c r="H138" s="66"/>
      <c r="I138" s="25">
        <f t="shared" si="14"/>
        <v>18.249354005167959</v>
      </c>
      <c r="J138" s="25">
        <f t="shared" si="15"/>
        <v>10.368217054263566</v>
      </c>
    </row>
    <row r="139" spans="1:10" x14ac:dyDescent="0.2">
      <c r="A139" s="66">
        <f>'2018'!A39</f>
        <v>360</v>
      </c>
      <c r="B139" s="66" t="str">
        <f>VLOOKUP(A139,[1]Tabelle1!$A$1:$B$68,2,FALSE)</f>
        <v>Uelzen</v>
      </c>
      <c r="C139" s="66">
        <f>'2018'!$H$1</f>
        <v>2018</v>
      </c>
      <c r="D139" s="66">
        <f>'2018'!C39</f>
        <v>2462</v>
      </c>
      <c r="E139" s="66">
        <f>'2018'!D39</f>
        <v>227</v>
      </c>
      <c r="F139" s="66">
        <f>'2018'!E39</f>
        <v>455</v>
      </c>
      <c r="G139" s="66">
        <f>'2018'!F39</f>
        <v>220</v>
      </c>
      <c r="H139" s="66"/>
      <c r="I139" s="25">
        <f t="shared" si="14"/>
        <v>18.480909829406986</v>
      </c>
      <c r="J139" s="25">
        <f t="shared" si="15"/>
        <v>8.9358245329000816</v>
      </c>
    </row>
    <row r="140" spans="1:10" x14ac:dyDescent="0.2">
      <c r="A140" s="66">
        <f>'2018'!A40</f>
        <v>361</v>
      </c>
      <c r="B140" s="66" t="str">
        <f>VLOOKUP(A140,[1]Tabelle1!$A$1:$B$68,2,FALSE)</f>
        <v>Verden</v>
      </c>
      <c r="C140" s="66">
        <f>'2018'!$H$1</f>
        <v>2018</v>
      </c>
      <c r="D140" s="66">
        <f>'2018'!C40</f>
        <v>4628</v>
      </c>
      <c r="E140" s="66">
        <f>'2018'!D40</f>
        <v>651</v>
      </c>
      <c r="F140" s="66">
        <f>'2018'!E40</f>
        <v>1047</v>
      </c>
      <c r="G140" s="66">
        <f>'2018'!F40</f>
        <v>622</v>
      </c>
      <c r="H140" s="66"/>
      <c r="I140" s="25">
        <f t="shared" si="14"/>
        <v>22.623163353500434</v>
      </c>
      <c r="J140" s="25">
        <f t="shared" si="15"/>
        <v>13.439930855661192</v>
      </c>
    </row>
    <row r="141" spans="1:10" x14ac:dyDescent="0.2">
      <c r="A141" s="66">
        <f>'2018'!A41</f>
        <v>3</v>
      </c>
      <c r="B141" s="66" t="str">
        <f>VLOOKUP(A141,[1]Tabelle1!$A$1:$B$68,2,FALSE)</f>
        <v>Statistische Region Lüneburg</v>
      </c>
      <c r="C141" s="66">
        <f>'2018'!$H$1</f>
        <v>2018</v>
      </c>
      <c r="D141" s="66">
        <f>'2018'!C41</f>
        <v>53439</v>
      </c>
      <c r="E141" s="66">
        <f>'2018'!D41</f>
        <v>5985</v>
      </c>
      <c r="F141" s="66">
        <f>'2018'!E41</f>
        <v>10223</v>
      </c>
      <c r="G141" s="66">
        <f>'2018'!F41</f>
        <v>5636</v>
      </c>
      <c r="H141" s="66"/>
      <c r="I141" s="25">
        <f t="shared" si="14"/>
        <v>19.130223245195456</v>
      </c>
      <c r="J141" s="25">
        <f t="shared" si="15"/>
        <v>10.546604539755609</v>
      </c>
    </row>
    <row r="142" spans="1:10" x14ac:dyDescent="0.2">
      <c r="A142" s="66">
        <f>'2018'!A42</f>
        <v>401</v>
      </c>
      <c r="B142" s="66" t="str">
        <f>VLOOKUP(A142,[1]Tabelle1!$A$1:$B$68,2,FALSE)</f>
        <v>Delmenhorst  Stadt</v>
      </c>
      <c r="C142" s="66">
        <f>'2018'!$H$1</f>
        <v>2018</v>
      </c>
      <c r="D142" s="66">
        <f>'2018'!C42</f>
        <v>1945</v>
      </c>
      <c r="E142" s="66">
        <f>'2018'!D42</f>
        <v>685</v>
      </c>
      <c r="F142" s="66">
        <f>'2018'!E42</f>
        <v>834</v>
      </c>
      <c r="G142" s="66">
        <f>'2018'!F42</f>
        <v>607</v>
      </c>
      <c r="H142" s="66"/>
      <c r="I142" s="25">
        <f t="shared" si="14"/>
        <v>42.879177377892027</v>
      </c>
      <c r="J142" s="25">
        <f t="shared" si="15"/>
        <v>31.208226221079695</v>
      </c>
    </row>
    <row r="143" spans="1:10" x14ac:dyDescent="0.2">
      <c r="A143" s="66">
        <f>'2018'!A43</f>
        <v>402</v>
      </c>
      <c r="B143" s="66" t="str">
        <f>VLOOKUP(A143,[1]Tabelle1!$A$1:$B$68,2,FALSE)</f>
        <v>Emden  Stadt</v>
      </c>
      <c r="C143" s="66">
        <f>'2018'!$H$1</f>
        <v>2018</v>
      </c>
      <c r="D143" s="66">
        <f>'2018'!C43</f>
        <v>1511</v>
      </c>
      <c r="E143" s="66">
        <f>'2018'!D43</f>
        <v>249</v>
      </c>
      <c r="F143" s="66">
        <f>'2018'!E43</f>
        <v>373</v>
      </c>
      <c r="G143" s="66">
        <f>'2018'!F43</f>
        <v>243</v>
      </c>
      <c r="H143" s="66"/>
      <c r="I143" s="25">
        <f t="shared" si="14"/>
        <v>24.685638649900728</v>
      </c>
      <c r="J143" s="25">
        <f t="shared" si="15"/>
        <v>16.082064857710126</v>
      </c>
    </row>
    <row r="144" spans="1:10" x14ac:dyDescent="0.2">
      <c r="A144" s="66">
        <f>'2018'!A44</f>
        <v>403</v>
      </c>
      <c r="B144" s="66" t="str">
        <f>VLOOKUP(A144,[1]Tabelle1!$A$1:$B$68,2,FALSE)</f>
        <v>Oldenburg(Oldb)  Stadt</v>
      </c>
      <c r="C144" s="66">
        <f>'2018'!$H$1</f>
        <v>2018</v>
      </c>
      <c r="D144" s="66">
        <f>'2018'!C44</f>
        <v>5351</v>
      </c>
      <c r="E144" s="66">
        <f>'2018'!D44</f>
        <v>1189</v>
      </c>
      <c r="F144" s="66">
        <f>'2018'!E44</f>
        <v>1503</v>
      </c>
      <c r="G144" s="66">
        <f>'2018'!F44</f>
        <v>1049</v>
      </c>
      <c r="H144" s="66"/>
      <c r="I144" s="25">
        <f t="shared" si="14"/>
        <v>28.088207811623995</v>
      </c>
      <c r="J144" s="25">
        <f t="shared" si="15"/>
        <v>19.603812371519343</v>
      </c>
    </row>
    <row r="145" spans="1:10" x14ac:dyDescent="0.2">
      <c r="A145" s="66">
        <f>'2018'!A45</f>
        <v>404</v>
      </c>
      <c r="B145" s="66" t="str">
        <f>VLOOKUP(A145,[1]Tabelle1!$A$1:$B$68,2,FALSE)</f>
        <v>Osnabrück  Stadt</v>
      </c>
      <c r="C145" s="66">
        <f>'2018'!$H$1</f>
        <v>2018</v>
      </c>
      <c r="D145" s="66">
        <f>'2018'!C45</f>
        <v>4963</v>
      </c>
      <c r="E145" s="66">
        <f>'2018'!D45</f>
        <v>1338</v>
      </c>
      <c r="F145" s="66">
        <f>'2018'!E45</f>
        <v>1851</v>
      </c>
      <c r="G145" s="66">
        <f>'2018'!F45</f>
        <v>1292</v>
      </c>
      <c r="H145" s="66"/>
      <c r="I145" s="25">
        <f t="shared" si="14"/>
        <v>37.295990328430385</v>
      </c>
      <c r="J145" s="25">
        <f t="shared" si="15"/>
        <v>26.032641547451142</v>
      </c>
    </row>
    <row r="146" spans="1:10" x14ac:dyDescent="0.2">
      <c r="A146" s="66">
        <f>'2018'!A46</f>
        <v>405</v>
      </c>
      <c r="B146" s="66" t="str">
        <f>VLOOKUP(A146,[1]Tabelle1!$A$1:$B$68,2,FALSE)</f>
        <v>Wilhelmshaven  Stadt</v>
      </c>
      <c r="C146" s="66">
        <f>'2018'!$H$1</f>
        <v>2018</v>
      </c>
      <c r="D146" s="66">
        <f>'2018'!C46</f>
        <v>1770</v>
      </c>
      <c r="E146" s="66">
        <f>'2018'!D46</f>
        <v>222</v>
      </c>
      <c r="F146" s="66">
        <f>'2018'!E46</f>
        <v>453</v>
      </c>
      <c r="G146" s="66">
        <f>'2018'!F46</f>
        <v>219</v>
      </c>
      <c r="H146" s="66"/>
      <c r="I146" s="25">
        <f t="shared" si="14"/>
        <v>25.593220338983052</v>
      </c>
      <c r="J146" s="25">
        <f t="shared" si="15"/>
        <v>12.372881355932204</v>
      </c>
    </row>
    <row r="147" spans="1:10" x14ac:dyDescent="0.2">
      <c r="A147" s="66">
        <f>'2018'!A47</f>
        <v>451</v>
      </c>
      <c r="B147" s="66" t="str">
        <f>VLOOKUP(A147,[1]Tabelle1!$A$1:$B$68,2,FALSE)</f>
        <v>Ammerland</v>
      </c>
      <c r="C147" s="66">
        <f>'2018'!$H$1</f>
        <v>2018</v>
      </c>
      <c r="D147" s="66">
        <f>'2018'!C47</f>
        <v>3812</v>
      </c>
      <c r="E147" s="66">
        <f>'2018'!D47</f>
        <v>389</v>
      </c>
      <c r="F147" s="66">
        <f>'2018'!E47</f>
        <v>657</v>
      </c>
      <c r="G147" s="66">
        <f>'2018'!F47</f>
        <v>383</v>
      </c>
      <c r="H147" s="66"/>
      <c r="I147" s="25">
        <f t="shared" si="14"/>
        <v>17.23504721930745</v>
      </c>
      <c r="J147" s="25">
        <f t="shared" si="15"/>
        <v>10.047219307450158</v>
      </c>
    </row>
    <row r="148" spans="1:10" x14ac:dyDescent="0.2">
      <c r="A148" s="66">
        <f>'2018'!A48</f>
        <v>452</v>
      </c>
      <c r="B148" s="66" t="str">
        <f>VLOOKUP(A148,[1]Tabelle1!$A$1:$B$68,2,FALSE)</f>
        <v>Aurich</v>
      </c>
      <c r="C148" s="66">
        <f>'2018'!$H$1</f>
        <v>2018</v>
      </c>
      <c r="D148" s="66">
        <f>'2018'!C48</f>
        <v>5221</v>
      </c>
      <c r="E148" s="66">
        <f>'2018'!D48</f>
        <v>510</v>
      </c>
      <c r="F148" s="66">
        <f>'2018'!E48</f>
        <v>794</v>
      </c>
      <c r="G148" s="66">
        <f>'2018'!F48</f>
        <v>498</v>
      </c>
      <c r="H148" s="66"/>
      <c r="I148" s="25">
        <f t="shared" si="14"/>
        <v>15.207814594905193</v>
      </c>
      <c r="J148" s="25">
        <f t="shared" si="15"/>
        <v>9.5384026048649684</v>
      </c>
    </row>
    <row r="149" spans="1:10" x14ac:dyDescent="0.2">
      <c r="A149" s="66">
        <f>'2018'!A49</f>
        <v>453</v>
      </c>
      <c r="B149" s="66" t="str">
        <f>VLOOKUP(A149,[1]Tabelle1!$A$1:$B$68,2,FALSE)</f>
        <v>Cloppenburg</v>
      </c>
      <c r="C149" s="66">
        <f>'2018'!$H$1</f>
        <v>2018</v>
      </c>
      <c r="D149" s="66">
        <f>'2018'!C49</f>
        <v>5613</v>
      </c>
      <c r="E149" s="66">
        <f>'2018'!D49</f>
        <v>1113</v>
      </c>
      <c r="F149" s="66">
        <f>'2018'!E49</f>
        <v>1251</v>
      </c>
      <c r="G149" s="66">
        <f>'2018'!F49</f>
        <v>756</v>
      </c>
      <c r="H149" s="66"/>
      <c r="I149" s="25">
        <f t="shared" si="14"/>
        <v>22.287546766435064</v>
      </c>
      <c r="J149" s="25">
        <f t="shared" si="15"/>
        <v>13.468733297701762</v>
      </c>
    </row>
    <row r="150" spans="1:10" x14ac:dyDescent="0.2">
      <c r="A150" s="66">
        <f>'2018'!A50</f>
        <v>454</v>
      </c>
      <c r="B150" s="66" t="str">
        <f>VLOOKUP(A150,[1]Tabelle1!$A$1:$B$68,2,FALSE)</f>
        <v>Emsland</v>
      </c>
      <c r="C150" s="66">
        <f>'2018'!$H$1</f>
        <v>2018</v>
      </c>
      <c r="D150" s="66">
        <f>'2018'!C50</f>
        <v>10985</v>
      </c>
      <c r="E150" s="66">
        <f>'2018'!D50</f>
        <v>1386</v>
      </c>
      <c r="F150" s="66">
        <f>'2018'!E50</f>
        <v>2234</v>
      </c>
      <c r="G150" s="66">
        <f>'2018'!F50</f>
        <v>1315</v>
      </c>
      <c r="H150" s="66"/>
      <c r="I150" s="25">
        <f t="shared" si="14"/>
        <v>20.336822940373235</v>
      </c>
      <c r="J150" s="25">
        <f t="shared" si="15"/>
        <v>11.970869367319072</v>
      </c>
    </row>
    <row r="151" spans="1:10" x14ac:dyDescent="0.2">
      <c r="A151" s="66">
        <f>'2018'!A51</f>
        <v>455</v>
      </c>
      <c r="B151" s="66" t="str">
        <f>VLOOKUP(A151,[1]Tabelle1!$A$1:$B$68,2,FALSE)</f>
        <v>Friesland</v>
      </c>
      <c r="C151" s="66">
        <f>'2018'!$H$1</f>
        <v>2018</v>
      </c>
      <c r="D151" s="66">
        <f>'2018'!C51</f>
        <v>2872</v>
      </c>
      <c r="E151" s="66">
        <f>'2018'!D51</f>
        <v>164</v>
      </c>
      <c r="F151" s="66">
        <f>'2018'!E51</f>
        <v>291</v>
      </c>
      <c r="G151" s="66">
        <f>'2018'!F51</f>
        <v>161</v>
      </c>
      <c r="H151" s="66"/>
      <c r="I151" s="25">
        <f t="shared" si="14"/>
        <v>10.132311977715878</v>
      </c>
      <c r="J151" s="25">
        <f t="shared" si="15"/>
        <v>5.6058495821727021</v>
      </c>
    </row>
    <row r="152" spans="1:10" x14ac:dyDescent="0.2">
      <c r="A152" s="66">
        <f>'2018'!A52</f>
        <v>456</v>
      </c>
      <c r="B152" s="66" t="str">
        <f>VLOOKUP(A152,[1]Tabelle1!$A$1:$B$68,2,FALSE)</f>
        <v>Grafschaft Bentheim</v>
      </c>
      <c r="C152" s="66">
        <f>'2018'!$H$1</f>
        <v>2018</v>
      </c>
      <c r="D152" s="66">
        <f>'2018'!C52</f>
        <v>4438</v>
      </c>
      <c r="E152" s="66">
        <f>'2018'!D52</f>
        <v>918</v>
      </c>
      <c r="F152" s="66">
        <f>'2018'!E52</f>
        <v>1313</v>
      </c>
      <c r="G152" s="66">
        <f>'2018'!F52</f>
        <v>888</v>
      </c>
      <c r="H152" s="66"/>
      <c r="I152" s="25">
        <f t="shared" si="14"/>
        <v>29.585398828301035</v>
      </c>
      <c r="J152" s="25">
        <f t="shared" si="15"/>
        <v>20.009013068949976</v>
      </c>
    </row>
    <row r="153" spans="1:10" x14ac:dyDescent="0.2">
      <c r="A153" s="66">
        <f>'2018'!A53</f>
        <v>457</v>
      </c>
      <c r="B153" s="66" t="str">
        <f>VLOOKUP(A153,[1]Tabelle1!$A$1:$B$68,2,FALSE)</f>
        <v>Leer</v>
      </c>
      <c r="C153" s="66">
        <f>'2018'!$H$1</f>
        <v>2018</v>
      </c>
      <c r="D153" s="66">
        <f>'2018'!C53</f>
        <v>4944</v>
      </c>
      <c r="E153" s="66">
        <f>'2018'!D53</f>
        <v>461</v>
      </c>
      <c r="F153" s="66">
        <f>'2018'!E53</f>
        <v>740</v>
      </c>
      <c r="G153" s="66">
        <f>'2018'!F53</f>
        <v>436</v>
      </c>
      <c r="H153" s="66"/>
      <c r="I153" s="25">
        <f t="shared" si="14"/>
        <v>14.967637540453074</v>
      </c>
      <c r="J153" s="25">
        <f t="shared" si="15"/>
        <v>8.8187702265372163</v>
      </c>
    </row>
    <row r="154" spans="1:10" x14ac:dyDescent="0.2">
      <c r="A154" s="66">
        <f>'2018'!A54</f>
        <v>458</v>
      </c>
      <c r="B154" s="66" t="str">
        <f>VLOOKUP(A154,[1]Tabelle1!$A$1:$B$68,2,FALSE)</f>
        <v>Oldenburg</v>
      </c>
      <c r="C154" s="66">
        <f>'2018'!$H$1</f>
        <v>2018</v>
      </c>
      <c r="D154" s="66">
        <f>'2018'!C54</f>
        <v>3998</v>
      </c>
      <c r="E154" s="66">
        <f>'2018'!D54</f>
        <v>411</v>
      </c>
      <c r="F154" s="66">
        <f>'2018'!E54</f>
        <v>561</v>
      </c>
      <c r="G154" s="66">
        <f>'2018'!F54</f>
        <v>369</v>
      </c>
      <c r="H154" s="66"/>
      <c r="I154" s="25">
        <f t="shared" si="14"/>
        <v>14.032016008004003</v>
      </c>
      <c r="J154" s="25">
        <f t="shared" si="15"/>
        <v>9.2296148074037028</v>
      </c>
    </row>
    <row r="155" spans="1:10" x14ac:dyDescent="0.2">
      <c r="A155" s="66">
        <f>'2018'!A55</f>
        <v>459</v>
      </c>
      <c r="B155" s="66" t="str">
        <f>VLOOKUP(A155,[1]Tabelle1!$A$1:$B$68,2,FALSE)</f>
        <v>Osnabrück</v>
      </c>
      <c r="C155" s="66">
        <f>'2018'!$H$1</f>
        <v>2018</v>
      </c>
      <c r="D155" s="66">
        <f>'2018'!C55</f>
        <v>11241</v>
      </c>
      <c r="E155" s="66">
        <f>'2018'!D55</f>
        <v>1289</v>
      </c>
      <c r="F155" s="66">
        <f>'2018'!E55</f>
        <v>2134</v>
      </c>
      <c r="G155" s="66">
        <f>'2018'!F55</f>
        <v>1089</v>
      </c>
      <c r="H155" s="66"/>
      <c r="I155" s="25">
        <f t="shared" si="14"/>
        <v>18.984076149808736</v>
      </c>
      <c r="J155" s="25">
        <f t="shared" si="15"/>
        <v>9.6877502001601279</v>
      </c>
    </row>
    <row r="156" spans="1:10" x14ac:dyDescent="0.2">
      <c r="A156" s="66">
        <f>'2018'!A56</f>
        <v>460</v>
      </c>
      <c r="B156" s="66" t="str">
        <f>VLOOKUP(A156,[1]Tabelle1!$A$1:$B$68,2,FALSE)</f>
        <v>Vechta</v>
      </c>
      <c r="C156" s="66">
        <f>'2018'!$H$1</f>
        <v>2018</v>
      </c>
      <c r="D156" s="66">
        <f>'2018'!C56</f>
        <v>5027</v>
      </c>
      <c r="E156" s="66">
        <f>'2018'!D56</f>
        <v>1131</v>
      </c>
      <c r="F156" s="66">
        <f>'2018'!E56</f>
        <v>892</v>
      </c>
      <c r="G156" s="66">
        <f>'2018'!F56</f>
        <v>603</v>
      </c>
      <c r="H156" s="66"/>
      <c r="I156" s="25">
        <f t="shared" si="14"/>
        <v>17.744181420330214</v>
      </c>
      <c r="J156" s="25">
        <f t="shared" si="15"/>
        <v>11.995225780783768</v>
      </c>
    </row>
    <row r="157" spans="1:10" x14ac:dyDescent="0.2">
      <c r="A157" s="66">
        <f>'2018'!A57</f>
        <v>461</v>
      </c>
      <c r="B157" s="66" t="str">
        <f>VLOOKUP(A157,[1]Tabelle1!$A$1:$B$68,2,FALSE)</f>
        <v>Wesermarsch</v>
      </c>
      <c r="C157" s="66">
        <f>'2018'!$H$1</f>
        <v>2018</v>
      </c>
      <c r="D157" s="66">
        <f>'2018'!C57</f>
        <v>2657</v>
      </c>
      <c r="E157" s="66">
        <f>'2018'!D57</f>
        <v>408</v>
      </c>
      <c r="F157" s="66">
        <f>'2018'!E57</f>
        <v>595</v>
      </c>
      <c r="G157" s="66">
        <f>'2018'!F57</f>
        <v>377</v>
      </c>
      <c r="H157" s="66"/>
      <c r="I157" s="25">
        <f t="shared" si="14"/>
        <v>22.393677079412871</v>
      </c>
      <c r="J157" s="25">
        <f t="shared" si="15"/>
        <v>14.188934888972526</v>
      </c>
    </row>
    <row r="158" spans="1:10" x14ac:dyDescent="0.2">
      <c r="A158" s="66">
        <f>'2018'!A58</f>
        <v>462</v>
      </c>
      <c r="B158" s="66" t="str">
        <f>VLOOKUP(A158,[1]Tabelle1!$A$1:$B$68,2,FALSE)</f>
        <v>Wittmund</v>
      </c>
      <c r="C158" s="66">
        <f>'2018'!$H$1</f>
        <v>2018</v>
      </c>
      <c r="D158" s="66">
        <f>'2018'!C58</f>
        <v>1529</v>
      </c>
      <c r="E158" s="66">
        <f>'2018'!D58</f>
        <v>87</v>
      </c>
      <c r="F158" s="66">
        <f>'2018'!E58</f>
        <v>143</v>
      </c>
      <c r="G158" s="66">
        <f>'2018'!F58</f>
        <v>78</v>
      </c>
      <c r="H158" s="66"/>
      <c r="I158" s="25">
        <f t="shared" si="14"/>
        <v>9.3525179856115113</v>
      </c>
      <c r="J158" s="25">
        <f t="shared" si="15"/>
        <v>5.1013734466971874</v>
      </c>
    </row>
    <row r="159" spans="1:10" x14ac:dyDescent="0.2">
      <c r="A159" s="66">
        <f>'2018'!A59</f>
        <v>4</v>
      </c>
      <c r="B159" s="66" t="str">
        <f>VLOOKUP(A159,[1]Tabelle1!$A$1:$B$68,2,FALSE)</f>
        <v>Statistische Region Weser-Ems</v>
      </c>
      <c r="C159" s="66">
        <f>'2018'!$H$1</f>
        <v>2018</v>
      </c>
      <c r="D159" s="66">
        <f>'2018'!C59</f>
        <v>77877</v>
      </c>
      <c r="E159" s="66">
        <f>'2018'!D59</f>
        <v>11950</v>
      </c>
      <c r="F159" s="66">
        <f>'2018'!E59</f>
        <v>16619</v>
      </c>
      <c r="G159" s="66">
        <f>'2018'!F59</f>
        <v>10363</v>
      </c>
      <c r="H159" s="66"/>
      <c r="I159" s="25">
        <f t="shared" si="14"/>
        <v>21.340061892471461</v>
      </c>
      <c r="J159" s="25">
        <f t="shared" si="15"/>
        <v>13.306881364202525</v>
      </c>
    </row>
    <row r="160" spans="1:10" x14ac:dyDescent="0.2">
      <c r="A160" s="66">
        <f>'2018'!A60</f>
        <v>0</v>
      </c>
      <c r="B160" s="66" t="str">
        <f>VLOOKUP(A160,[1]Tabelle1!$A$1:$B$68,2,FALSE)</f>
        <v>Niedersachsen</v>
      </c>
      <c r="C160" s="66">
        <f>'2018'!$H$1</f>
        <v>2018</v>
      </c>
      <c r="D160" s="66">
        <f>'2018'!C60</f>
        <v>245762</v>
      </c>
      <c r="E160" s="66">
        <f>'2018'!D60</f>
        <v>39358</v>
      </c>
      <c r="F160" s="66">
        <f>'2018'!E60</f>
        <v>59386</v>
      </c>
      <c r="G160" s="66">
        <f>'2018'!F60</f>
        <v>35923</v>
      </c>
      <c r="H160" s="66"/>
      <c r="I160" s="25">
        <f t="shared" si="14"/>
        <v>24.164028613048398</v>
      </c>
      <c r="J160" s="25">
        <f t="shared" si="15"/>
        <v>14.616987166445586</v>
      </c>
    </row>
    <row r="161" spans="1:10" x14ac:dyDescent="0.2">
      <c r="A161" s="66">
        <f>'2017'!A8</f>
        <v>101</v>
      </c>
      <c r="B161" s="66" t="str">
        <f>VLOOKUP(A161,[1]Tabelle1!$A$1:$B$68,2,FALSE)</f>
        <v>Braunschweig  Stadt</v>
      </c>
      <c r="C161" s="66">
        <f>'2017'!$H$1</f>
        <v>2017</v>
      </c>
      <c r="D161" s="66">
        <f>'2017'!C8</f>
        <v>7366</v>
      </c>
      <c r="E161" s="66">
        <f>'2017'!D8</f>
        <v>1339</v>
      </c>
      <c r="F161" s="66">
        <f>'2017'!E8</f>
        <v>2467</v>
      </c>
      <c r="G161" s="66">
        <f>'2017'!F8</f>
        <v>1292</v>
      </c>
      <c r="H161" s="66"/>
      <c r="I161" s="25">
        <f t="shared" si="14"/>
        <v>33.491718707575345</v>
      </c>
      <c r="J161" s="25">
        <f t="shared" si="15"/>
        <v>17.540048873201194</v>
      </c>
    </row>
    <row r="162" spans="1:10" x14ac:dyDescent="0.2">
      <c r="A162" s="66">
        <f>'2017'!A9</f>
        <v>102</v>
      </c>
      <c r="B162" s="66" t="str">
        <f>VLOOKUP(A162,[1]Tabelle1!$A$1:$B$68,2,FALSE)</f>
        <v>Salzgitter  Stadt</v>
      </c>
      <c r="C162" s="66">
        <f>'2017'!$H$1</f>
        <v>2017</v>
      </c>
      <c r="D162" s="66">
        <f>'2017'!C9</f>
        <v>2925</v>
      </c>
      <c r="E162" s="66">
        <f>'2017'!D9</f>
        <v>909</v>
      </c>
      <c r="F162" s="66">
        <f>'2017'!E9</f>
        <v>1136</v>
      </c>
      <c r="G162" s="66">
        <f>'2017'!F9</f>
        <v>859</v>
      </c>
      <c r="H162" s="66"/>
      <c r="I162" s="25">
        <f t="shared" ref="I162:I213" si="19">F162/D162*100</f>
        <v>38.837606837606835</v>
      </c>
      <c r="J162" s="25">
        <f t="shared" ref="J162:J213" si="20">G162/D162*100</f>
        <v>29.367521367521366</v>
      </c>
    </row>
    <row r="163" spans="1:10" x14ac:dyDescent="0.2">
      <c r="A163" s="66">
        <f>'2017'!A10</f>
        <v>103</v>
      </c>
      <c r="B163" s="66" t="str">
        <f>VLOOKUP(A163,[1]Tabelle1!$A$1:$B$68,2,FALSE)</f>
        <v>Wolfsburg  Stadt</v>
      </c>
      <c r="C163" s="66">
        <f>'2017'!$H$1</f>
        <v>2017</v>
      </c>
      <c r="D163" s="66">
        <f>'2017'!C10</f>
        <v>4277</v>
      </c>
      <c r="E163" s="66">
        <f>'2017'!D10</f>
        <v>1083</v>
      </c>
      <c r="F163" s="66">
        <f>'2017'!E10</f>
        <v>1327</v>
      </c>
      <c r="G163" s="66">
        <f>'2017'!F10</f>
        <v>758</v>
      </c>
      <c r="H163" s="66"/>
      <c r="I163" s="25">
        <f t="shared" si="19"/>
        <v>31.026420388122517</v>
      </c>
      <c r="J163" s="25">
        <f t="shared" si="20"/>
        <v>17.722702829085808</v>
      </c>
    </row>
    <row r="164" spans="1:10" x14ac:dyDescent="0.2">
      <c r="A164" s="66">
        <f>'2017'!A11</f>
        <v>151</v>
      </c>
      <c r="B164" s="66" t="str">
        <f>VLOOKUP(A164,[1]Tabelle1!$A$1:$B$68,2,FALSE)</f>
        <v>Gifhorn</v>
      </c>
      <c r="C164" s="66">
        <f>'2017'!$H$1</f>
        <v>2017</v>
      </c>
      <c r="D164" s="66">
        <f>'2017'!C11</f>
        <v>5309</v>
      </c>
      <c r="E164" s="66">
        <f>'2017'!D11</f>
        <v>465</v>
      </c>
      <c r="F164" s="66">
        <f>'2017'!E11</f>
        <v>744</v>
      </c>
      <c r="G164" s="66">
        <f>'2017'!F11</f>
        <v>381</v>
      </c>
      <c r="H164" s="66"/>
      <c r="I164" s="25">
        <f t="shared" si="19"/>
        <v>14.013938594838955</v>
      </c>
      <c r="J164" s="25">
        <f t="shared" si="20"/>
        <v>7.1764927481634961</v>
      </c>
    </row>
    <row r="165" spans="1:10" x14ac:dyDescent="0.2">
      <c r="A165" s="66">
        <f>'2017'!A12</f>
        <v>153</v>
      </c>
      <c r="B165" s="66" t="str">
        <f>VLOOKUP(A165,[1]Tabelle1!$A$1:$B$68,2,FALSE)</f>
        <v>Goslar</v>
      </c>
      <c r="C165" s="66">
        <f>'2017'!$H$1</f>
        <v>2017</v>
      </c>
      <c r="D165" s="66">
        <f>'2017'!C12</f>
        <v>3219</v>
      </c>
      <c r="E165" s="66">
        <f>'2017'!D12</f>
        <v>344</v>
      </c>
      <c r="F165" s="66">
        <f>'2017'!E12</f>
        <v>580</v>
      </c>
      <c r="G165" s="66">
        <f>'2017'!F12</f>
        <v>316</v>
      </c>
      <c r="H165" s="66"/>
      <c r="I165" s="25">
        <f t="shared" si="19"/>
        <v>18.018018018018019</v>
      </c>
      <c r="J165" s="25">
        <f t="shared" si="20"/>
        <v>9.8167132649891276</v>
      </c>
    </row>
    <row r="166" spans="1:10" x14ac:dyDescent="0.2">
      <c r="A166" s="66">
        <f>'2017'!A13</f>
        <v>154</v>
      </c>
      <c r="B166" s="66" t="str">
        <f>VLOOKUP(A166,[1]Tabelle1!$A$1:$B$68,2,FALSE)</f>
        <v>Helmstedt</v>
      </c>
      <c r="C166" s="66">
        <f>'2017'!$H$1</f>
        <v>2017</v>
      </c>
      <c r="D166" s="66">
        <f>'2017'!C13</f>
        <v>2534</v>
      </c>
      <c r="E166" s="66">
        <f>'2017'!D13</f>
        <v>211</v>
      </c>
      <c r="F166" s="66">
        <f>'2017'!E13</f>
        <v>363</v>
      </c>
      <c r="G166" s="66">
        <f>'2017'!F13</f>
        <v>207</v>
      </c>
      <c r="H166" s="66"/>
      <c r="I166" s="25">
        <f t="shared" si="19"/>
        <v>14.325177584846093</v>
      </c>
      <c r="J166" s="25">
        <f t="shared" si="20"/>
        <v>8.1689029202841343</v>
      </c>
    </row>
    <row r="167" spans="1:10" x14ac:dyDescent="0.2">
      <c r="A167" s="66">
        <f>'2017'!A14</f>
        <v>155</v>
      </c>
      <c r="B167" s="66" t="str">
        <f>VLOOKUP(A167,[1]Tabelle1!$A$1:$B$68,2,FALSE)</f>
        <v>Northeim</v>
      </c>
      <c r="C167" s="66">
        <f>'2017'!$H$1</f>
        <v>2017</v>
      </c>
      <c r="D167" s="66">
        <f>'2017'!C14</f>
        <v>3584</v>
      </c>
      <c r="E167" s="66">
        <f>'2017'!D14</f>
        <v>473</v>
      </c>
      <c r="F167" s="66">
        <f>'2017'!E14</f>
        <v>740</v>
      </c>
      <c r="G167" s="66">
        <f>'2017'!F14</f>
        <v>450</v>
      </c>
      <c r="H167" s="66"/>
      <c r="I167" s="25">
        <f t="shared" si="19"/>
        <v>20.647321428571427</v>
      </c>
      <c r="J167" s="25">
        <f t="shared" si="20"/>
        <v>12.555803571428573</v>
      </c>
    </row>
    <row r="168" spans="1:10" x14ac:dyDescent="0.2">
      <c r="A168" s="66">
        <f>'2017'!A15</f>
        <v>157</v>
      </c>
      <c r="B168" s="66" t="str">
        <f>VLOOKUP(A168,[1]Tabelle1!$A$1:$B$68,2,FALSE)</f>
        <v>Peine</v>
      </c>
      <c r="C168" s="66">
        <f>'2017'!$H$1</f>
        <v>2017</v>
      </c>
      <c r="D168" s="66">
        <f>'2017'!C15</f>
        <v>4189</v>
      </c>
      <c r="E168" s="66">
        <f>'2017'!D15</f>
        <v>633</v>
      </c>
      <c r="F168" s="66">
        <f>'2017'!E15</f>
        <v>1042</v>
      </c>
      <c r="G168" s="66">
        <f>'2017'!F15</f>
        <v>624</v>
      </c>
      <c r="H168" s="66"/>
      <c r="I168" s="25">
        <f t="shared" si="19"/>
        <v>24.874671759369779</v>
      </c>
      <c r="J168" s="25">
        <f t="shared" si="20"/>
        <v>14.896156600620673</v>
      </c>
    </row>
    <row r="169" spans="1:10" x14ac:dyDescent="0.2">
      <c r="A169" s="66">
        <f>'2017'!A16</f>
        <v>158</v>
      </c>
      <c r="B169" s="66" t="str">
        <f>VLOOKUP(A169,[1]Tabelle1!$A$1:$B$68,2,FALSE)</f>
        <v>Wolfenbüttel</v>
      </c>
      <c r="C169" s="66">
        <f>'2017'!$H$1</f>
        <v>2017</v>
      </c>
      <c r="D169" s="66">
        <f>'2017'!C16</f>
        <v>3453</v>
      </c>
      <c r="E169" s="66">
        <f>'2017'!D16</f>
        <v>316</v>
      </c>
      <c r="F169" s="66">
        <f>'2017'!E16</f>
        <v>532</v>
      </c>
      <c r="G169" s="66">
        <f>'2017'!F16</f>
        <v>300</v>
      </c>
      <c r="H169" s="66"/>
      <c r="I169" s="25">
        <f t="shared" si="19"/>
        <v>15.406892557196642</v>
      </c>
      <c r="J169" s="25">
        <f t="shared" si="20"/>
        <v>8.6880973066898353</v>
      </c>
    </row>
    <row r="170" spans="1:10" x14ac:dyDescent="0.2">
      <c r="A170" s="66">
        <f>'2017'!A18</f>
        <v>159</v>
      </c>
      <c r="B170" s="66" t="str">
        <f>VLOOKUP(A170,[1]Tabelle1!$A$1:$B$68,2,FALSE)</f>
        <v>Göttingen</v>
      </c>
      <c r="C170" s="66">
        <f>'2017'!$H$1</f>
        <v>2017</v>
      </c>
      <c r="D170" s="66">
        <f>'2017'!C18</f>
        <v>9298</v>
      </c>
      <c r="E170" s="66">
        <f>'2017'!D18</f>
        <v>1412</v>
      </c>
      <c r="F170" s="66">
        <f>'2017'!E18</f>
        <v>2230</v>
      </c>
      <c r="G170" s="66">
        <f>'2017'!F18</f>
        <v>1382</v>
      </c>
      <c r="H170" s="66"/>
      <c r="I170" s="25">
        <f t="shared" si="19"/>
        <v>23.983652398365241</v>
      </c>
      <c r="J170" s="25">
        <f t="shared" si="20"/>
        <v>14.86341148634115</v>
      </c>
    </row>
    <row r="171" spans="1:10" x14ac:dyDescent="0.2">
      <c r="A171" s="66">
        <f>'2017'!A19</f>
        <v>1</v>
      </c>
      <c r="B171" s="66" t="str">
        <f>VLOOKUP(A171,[1]Tabelle1!$A$1:$B$68,2,FALSE)</f>
        <v>Statistische Region Braunschweig</v>
      </c>
      <c r="C171" s="66">
        <f>'2017'!$H$1</f>
        <v>2017</v>
      </c>
      <c r="D171" s="66">
        <f>'2017'!C19</f>
        <v>46154</v>
      </c>
      <c r="E171" s="66">
        <f>'2017'!D19</f>
        <v>7185</v>
      </c>
      <c r="F171" s="66">
        <f>'2017'!E19</f>
        <v>11161</v>
      </c>
      <c r="G171" s="66">
        <f>'2017'!F19</f>
        <v>6569</v>
      </c>
      <c r="H171" s="66"/>
      <c r="I171" s="25">
        <f t="shared" si="19"/>
        <v>24.182086059713136</v>
      </c>
      <c r="J171" s="25">
        <f t="shared" si="20"/>
        <v>14.232785890713698</v>
      </c>
    </row>
    <row r="172" spans="1:10" x14ac:dyDescent="0.2">
      <c r="A172" s="66">
        <f>'2017'!A21</f>
        <v>241</v>
      </c>
      <c r="B172" s="66" t="str">
        <f>VLOOKUP(A172,[1]Tabelle1!$A$1:$B$68,2,FALSE)</f>
        <v>Hannover  Region</v>
      </c>
      <c r="C172" s="66">
        <f>'2017'!$H$1</f>
        <v>2017</v>
      </c>
      <c r="D172" s="66">
        <f>'2017'!C21</f>
        <v>36685</v>
      </c>
      <c r="E172" s="66">
        <f>'2017'!D21</f>
        <v>8965</v>
      </c>
      <c r="F172" s="66">
        <f>'2017'!E21</f>
        <v>12887</v>
      </c>
      <c r="G172" s="66">
        <f>'2017'!F21</f>
        <v>8315</v>
      </c>
      <c r="H172" s="66"/>
      <c r="I172" s="25">
        <f>F172/D172*100</f>
        <v>35.128799236745259</v>
      </c>
      <c r="J172" s="25">
        <f>G172/D172*100</f>
        <v>22.665939757394028</v>
      </c>
    </row>
    <row r="173" spans="1:10" x14ac:dyDescent="0.2">
      <c r="A173" s="66">
        <f>'2017'!A20</f>
        <v>241001</v>
      </c>
      <c r="B173" s="66" t="str">
        <f>VLOOKUP(A173,[1]Tabelle1!$A$1:$B$68,2,FALSE)</f>
        <v>dav. Hannover  Lhst.</v>
      </c>
      <c r="C173" s="66">
        <f>'2017'!$H$1</f>
        <v>2017</v>
      </c>
      <c r="D173" s="66">
        <f>'2017'!C20</f>
        <v>17381</v>
      </c>
      <c r="E173" s="66">
        <f>'2017'!D20</f>
        <v>5612</v>
      </c>
      <c r="F173" s="66">
        <f>'2017'!E20</f>
        <v>7910</v>
      </c>
      <c r="G173" s="66">
        <f>'2017'!F20</f>
        <v>5435</v>
      </c>
      <c r="H173" s="66"/>
      <c r="I173" s="25">
        <f t="shared" si="19"/>
        <v>45.509464357631899</v>
      </c>
      <c r="J173" s="25">
        <f t="shared" si="20"/>
        <v>31.269777343075774</v>
      </c>
    </row>
    <row r="174" spans="1:10" x14ac:dyDescent="0.2">
      <c r="A174">
        <v>241999</v>
      </c>
      <c r="B174" s="66" t="str">
        <f>VLOOKUP(A174,[1]Tabelle1!$A$1:$B$68,2,FALSE)</f>
        <v>dav. Hannover  Umland</v>
      </c>
      <c r="C174" s="66">
        <f>'2017'!$H$1</f>
        <v>2017</v>
      </c>
      <c r="D174">
        <f>D172-D173</f>
        <v>19304</v>
      </c>
      <c r="E174" s="66">
        <f t="shared" ref="E174:G174" si="21">E172-E173</f>
        <v>3353</v>
      </c>
      <c r="F174" s="66">
        <f t="shared" si="21"/>
        <v>4977</v>
      </c>
      <c r="G174" s="66">
        <f t="shared" si="21"/>
        <v>2880</v>
      </c>
      <c r="I174" s="25">
        <f t="shared" ref="I174" si="22">F174/D174*100</f>
        <v>25.782221301284707</v>
      </c>
      <c r="J174" s="25">
        <f t="shared" ref="J174" si="23">G174/D174*100</f>
        <v>14.919187733112308</v>
      </c>
    </row>
    <row r="175" spans="1:10" x14ac:dyDescent="0.2">
      <c r="A175" s="66">
        <f>'2017'!A22</f>
        <v>251</v>
      </c>
      <c r="B175" s="66" t="str">
        <f>VLOOKUP(A175,[1]Tabelle1!$A$1:$B$68,2,FALSE)</f>
        <v>Diepholz</v>
      </c>
      <c r="C175" s="66">
        <f>'2017'!$H$1</f>
        <v>2017</v>
      </c>
      <c r="D175" s="66">
        <f>'2017'!C22</f>
        <v>6245</v>
      </c>
      <c r="E175" s="66">
        <f>'2017'!D22</f>
        <v>931</v>
      </c>
      <c r="F175" s="66">
        <f>'2017'!E22</f>
        <v>1271</v>
      </c>
      <c r="G175" s="66">
        <f>'2017'!F22</f>
        <v>817</v>
      </c>
      <c r="H175" s="66"/>
      <c r="I175" s="25">
        <f t="shared" si="19"/>
        <v>20.35228182546037</v>
      </c>
      <c r="J175" s="25">
        <f t="shared" si="20"/>
        <v>13.082465972778223</v>
      </c>
    </row>
    <row r="176" spans="1:10" x14ac:dyDescent="0.2">
      <c r="A176" s="66">
        <f>'2017'!A23</f>
        <v>252</v>
      </c>
      <c r="B176" s="66" t="str">
        <f>VLOOKUP(A176,[1]Tabelle1!$A$1:$B$68,2,FALSE)</f>
        <v>Hameln-Pyrmont</v>
      </c>
      <c r="C176" s="66">
        <f>'2017'!$H$1</f>
        <v>2017</v>
      </c>
      <c r="D176" s="66">
        <f>'2017'!C23</f>
        <v>4174</v>
      </c>
      <c r="E176" s="66">
        <f>'2017'!D23</f>
        <v>684</v>
      </c>
      <c r="F176" s="66">
        <f>'2017'!E23</f>
        <v>1124</v>
      </c>
      <c r="G176" s="66">
        <f>'2017'!F23</f>
        <v>625</v>
      </c>
      <c r="H176" s="66"/>
      <c r="I176" s="25">
        <f t="shared" si="19"/>
        <v>26.928605654048877</v>
      </c>
      <c r="J176" s="25">
        <f t="shared" si="20"/>
        <v>14.973646382367034</v>
      </c>
    </row>
    <row r="177" spans="1:10" x14ac:dyDescent="0.2">
      <c r="A177" s="66">
        <f>'2017'!A25</f>
        <v>254</v>
      </c>
      <c r="B177" s="66" t="str">
        <f>VLOOKUP(A177,[1]Tabelle1!$A$1:$B$68,2,FALSE)</f>
        <v>Hildesheim</v>
      </c>
      <c r="C177" s="66">
        <f>'2017'!$H$1</f>
        <v>2017</v>
      </c>
      <c r="D177" s="66">
        <f>'2017'!C25</f>
        <v>7687</v>
      </c>
      <c r="E177" s="66">
        <f>'2017'!D25</f>
        <v>1073</v>
      </c>
      <c r="F177" s="66">
        <f>'2017'!E25</f>
        <v>1841</v>
      </c>
      <c r="G177" s="66">
        <f>'2017'!F25</f>
        <v>1037</v>
      </c>
      <c r="H177" s="66"/>
      <c r="I177" s="25">
        <f t="shared" si="19"/>
        <v>23.949525172368936</v>
      </c>
      <c r="J177" s="25">
        <f t="shared" si="20"/>
        <v>13.490308312735788</v>
      </c>
    </row>
    <row r="178" spans="1:10" x14ac:dyDescent="0.2">
      <c r="A178" s="66">
        <f>'2017'!A26</f>
        <v>255</v>
      </c>
      <c r="B178" s="66" t="str">
        <f>VLOOKUP(A178,[1]Tabelle1!$A$1:$B$68,2,FALSE)</f>
        <v>Holzminden</v>
      </c>
      <c r="C178" s="66">
        <f>'2017'!$H$1</f>
        <v>2017</v>
      </c>
      <c r="D178" s="66">
        <f>'2017'!C26</f>
        <v>1777</v>
      </c>
      <c r="E178" s="66">
        <f>'2017'!D26</f>
        <v>172</v>
      </c>
      <c r="F178" s="66">
        <f>'2017'!E26</f>
        <v>303</v>
      </c>
      <c r="G178" s="66">
        <f>'2017'!F26</f>
        <v>171</v>
      </c>
      <c r="H178" s="66"/>
      <c r="I178" s="25">
        <f t="shared" si="19"/>
        <v>17.051209904333145</v>
      </c>
      <c r="J178" s="25">
        <f t="shared" si="20"/>
        <v>9.6229600450196955</v>
      </c>
    </row>
    <row r="179" spans="1:10" x14ac:dyDescent="0.2">
      <c r="A179" s="66">
        <f>'2017'!A27</f>
        <v>256</v>
      </c>
      <c r="B179" s="66" t="str">
        <f>VLOOKUP(A179,[1]Tabelle1!$A$1:$B$68,2,FALSE)</f>
        <v>Nienburg (Weser)</v>
      </c>
      <c r="C179" s="66">
        <f>'2017'!$H$1</f>
        <v>2017</v>
      </c>
      <c r="D179" s="66">
        <f>'2017'!C27</f>
        <v>3539</v>
      </c>
      <c r="E179" s="66">
        <f>'2017'!D27</f>
        <v>379</v>
      </c>
      <c r="F179" s="66">
        <f>'2017'!E27</f>
        <v>689</v>
      </c>
      <c r="G179" s="66">
        <f>'2017'!F27</f>
        <v>374</v>
      </c>
      <c r="H179" s="66"/>
      <c r="I179" s="25">
        <f t="shared" si="19"/>
        <v>19.468776490534047</v>
      </c>
      <c r="J179" s="25">
        <f t="shared" si="20"/>
        <v>10.567957050014128</v>
      </c>
    </row>
    <row r="180" spans="1:10" x14ac:dyDescent="0.2">
      <c r="A180" s="66">
        <f>'2017'!A28</f>
        <v>257</v>
      </c>
      <c r="B180" s="66" t="str">
        <f>VLOOKUP(A180,[1]Tabelle1!$A$1:$B$68,2,FALSE)</f>
        <v>Schaumburg</v>
      </c>
      <c r="C180" s="66">
        <f>'2017'!$H$1</f>
        <v>2017</v>
      </c>
      <c r="D180" s="66">
        <f>'2017'!C28</f>
        <v>4160</v>
      </c>
      <c r="E180" s="66">
        <f>'2017'!D28</f>
        <v>603</v>
      </c>
      <c r="F180" s="66">
        <f>'2017'!E28</f>
        <v>1097</v>
      </c>
      <c r="G180" s="66">
        <f>'2017'!F28</f>
        <v>596</v>
      </c>
      <c r="H180" s="66"/>
      <c r="I180" s="25">
        <f t="shared" si="19"/>
        <v>26.370192307692307</v>
      </c>
      <c r="J180" s="25">
        <f t="shared" si="20"/>
        <v>14.326923076923077</v>
      </c>
    </row>
    <row r="181" spans="1:10" x14ac:dyDescent="0.2">
      <c r="A181" s="66">
        <f>'2017'!A29</f>
        <v>2</v>
      </c>
      <c r="B181" s="66" t="str">
        <f>VLOOKUP(A181,[1]Tabelle1!$A$1:$B$68,2,FALSE)</f>
        <v>Statistische Region Hannover</v>
      </c>
      <c r="C181" s="66">
        <f>'2017'!$H$1</f>
        <v>2017</v>
      </c>
      <c r="D181" s="66">
        <f>'2017'!C29</f>
        <v>64267</v>
      </c>
      <c r="E181" s="66">
        <f>'2017'!D29</f>
        <v>12807</v>
      </c>
      <c r="F181" s="66">
        <f>'2017'!E29</f>
        <v>19212</v>
      </c>
      <c r="G181" s="66">
        <f>'2017'!F29</f>
        <v>11935</v>
      </c>
      <c r="H181" s="66"/>
      <c r="I181" s="25">
        <f t="shared" si="19"/>
        <v>29.89403581931629</v>
      </c>
      <c r="J181" s="25">
        <f t="shared" si="20"/>
        <v>18.570961768870493</v>
      </c>
    </row>
    <row r="182" spans="1:10" x14ac:dyDescent="0.2">
      <c r="A182" s="66">
        <f>'2017'!A30</f>
        <v>351</v>
      </c>
      <c r="B182" s="66" t="str">
        <f>VLOOKUP(A182,[1]Tabelle1!$A$1:$B$68,2,FALSE)</f>
        <v>Celle</v>
      </c>
      <c r="C182" s="66">
        <f>'2017'!$H$1</f>
        <v>2017</v>
      </c>
      <c r="D182" s="66">
        <f>'2017'!C30</f>
        <v>5357</v>
      </c>
      <c r="E182" s="66">
        <f>'2017'!D30</f>
        <v>621</v>
      </c>
      <c r="F182" s="66">
        <f>'2017'!E30</f>
        <v>981</v>
      </c>
      <c r="G182" s="66">
        <f>'2017'!F30</f>
        <v>577</v>
      </c>
      <c r="H182" s="66"/>
      <c r="I182" s="25">
        <f t="shared" si="19"/>
        <v>18.312488333022216</v>
      </c>
      <c r="J182" s="25">
        <f t="shared" si="20"/>
        <v>10.770953892103789</v>
      </c>
    </row>
    <row r="183" spans="1:10" x14ac:dyDescent="0.2">
      <c r="A183" s="66">
        <f>'2017'!A31</f>
        <v>352</v>
      </c>
      <c r="B183" s="66" t="str">
        <f>VLOOKUP(A183,[1]Tabelle1!$A$1:$B$68,2,FALSE)</f>
        <v>Cuxhaven</v>
      </c>
      <c r="C183" s="66">
        <f>'2017'!$H$1</f>
        <v>2017</v>
      </c>
      <c r="D183" s="66">
        <f>'2017'!C31</f>
        <v>5835</v>
      </c>
      <c r="E183" s="66">
        <f>'2017'!D31</f>
        <v>597</v>
      </c>
      <c r="F183" s="66">
        <f>'2017'!E31</f>
        <v>973</v>
      </c>
      <c r="G183" s="66">
        <f>'2017'!F31</f>
        <v>555</v>
      </c>
      <c r="H183" s="66"/>
      <c r="I183" s="25">
        <f t="shared" si="19"/>
        <v>16.675235646958011</v>
      </c>
      <c r="J183" s="25">
        <f t="shared" si="20"/>
        <v>9.5115681233933156</v>
      </c>
    </row>
    <row r="184" spans="1:10" x14ac:dyDescent="0.2">
      <c r="A184" s="66">
        <f>'2017'!A32</f>
        <v>353</v>
      </c>
      <c r="B184" s="66" t="str">
        <f>VLOOKUP(A184,[1]Tabelle1!$A$1:$B$68,2,FALSE)</f>
        <v>Harburg</v>
      </c>
      <c r="C184" s="66">
        <f>'2017'!$H$1</f>
        <v>2017</v>
      </c>
      <c r="D184" s="66">
        <f>'2017'!C32</f>
        <v>8421</v>
      </c>
      <c r="E184" s="66">
        <f>'2017'!D32</f>
        <v>910</v>
      </c>
      <c r="F184" s="66">
        <f>'2017'!E32</f>
        <v>1667</v>
      </c>
      <c r="G184" s="66">
        <f>'2017'!F32</f>
        <v>894</v>
      </c>
      <c r="H184" s="66"/>
      <c r="I184" s="25">
        <f t="shared" si="19"/>
        <v>19.795748723429522</v>
      </c>
      <c r="J184" s="25">
        <f t="shared" si="20"/>
        <v>10.616316351977199</v>
      </c>
    </row>
    <row r="185" spans="1:10" x14ac:dyDescent="0.2">
      <c r="A185" s="66">
        <f>'2017'!A33</f>
        <v>354</v>
      </c>
      <c r="B185" s="66" t="str">
        <f>VLOOKUP(A185,[1]Tabelle1!$A$1:$B$68,2,FALSE)</f>
        <v>Lüchow-Dannenberg</v>
      </c>
      <c r="C185" s="66">
        <f>'2017'!$H$1</f>
        <v>2017</v>
      </c>
      <c r="D185" s="66">
        <f>'2017'!C33</f>
        <v>1270</v>
      </c>
      <c r="E185" s="66">
        <f>'2017'!D33</f>
        <v>125</v>
      </c>
      <c r="F185" s="66">
        <f>'2017'!E33</f>
        <v>183</v>
      </c>
      <c r="G185" s="66">
        <f>'2017'!F33</f>
        <v>124</v>
      </c>
      <c r="H185" s="66"/>
      <c r="I185" s="25">
        <f t="shared" si="19"/>
        <v>14.409448818897639</v>
      </c>
      <c r="J185" s="25">
        <f t="shared" si="20"/>
        <v>9.7637795275590555</v>
      </c>
    </row>
    <row r="186" spans="1:10" x14ac:dyDescent="0.2">
      <c r="A186" s="66">
        <f>'2017'!A34</f>
        <v>355</v>
      </c>
      <c r="B186" s="66" t="str">
        <f>VLOOKUP(A186,[1]Tabelle1!$A$1:$B$68,2,FALSE)</f>
        <v>Lüneburg</v>
      </c>
      <c r="C186" s="66">
        <f>'2017'!$H$1</f>
        <v>2017</v>
      </c>
      <c r="D186" s="66">
        <f>'2017'!C34</f>
        <v>5800</v>
      </c>
      <c r="E186" s="66">
        <f>'2017'!D34</f>
        <v>737</v>
      </c>
      <c r="F186" s="66">
        <f>'2017'!E34</f>
        <v>1120</v>
      </c>
      <c r="G186" s="66">
        <f>'2017'!F34</f>
        <v>715</v>
      </c>
      <c r="H186" s="66"/>
      <c r="I186" s="25">
        <f t="shared" si="19"/>
        <v>19.310344827586206</v>
      </c>
      <c r="J186" s="25">
        <f t="shared" si="20"/>
        <v>12.327586206896552</v>
      </c>
    </row>
    <row r="187" spans="1:10" x14ac:dyDescent="0.2">
      <c r="A187" s="66">
        <f>'2017'!A35</f>
        <v>356</v>
      </c>
      <c r="B187" s="66" t="str">
        <f>VLOOKUP(A187,[1]Tabelle1!$A$1:$B$68,2,FALSE)</f>
        <v>Osterholz</v>
      </c>
      <c r="C187" s="66">
        <f>'2017'!$H$1</f>
        <v>2017</v>
      </c>
      <c r="D187" s="66">
        <f>'2017'!C35</f>
        <v>3354</v>
      </c>
      <c r="E187" s="66">
        <f>'2017'!D35</f>
        <v>316</v>
      </c>
      <c r="F187" s="66">
        <f>'2017'!E35</f>
        <v>523</v>
      </c>
      <c r="G187" s="66">
        <f>'2017'!F35</f>
        <v>280</v>
      </c>
      <c r="H187" s="66"/>
      <c r="I187" s="25">
        <f t="shared" si="19"/>
        <v>15.593321407274896</v>
      </c>
      <c r="J187" s="25">
        <f t="shared" si="20"/>
        <v>8.3482409063804415</v>
      </c>
    </row>
    <row r="188" spans="1:10" x14ac:dyDescent="0.2">
      <c r="A188" s="66">
        <f>'2017'!A36</f>
        <v>357</v>
      </c>
      <c r="B188" s="66" t="str">
        <f>VLOOKUP(A188,[1]Tabelle1!$A$1:$B$68,2,FALSE)</f>
        <v>Rotenburg (Wümme)</v>
      </c>
      <c r="C188" s="66">
        <f>'2017'!$H$1</f>
        <v>2017</v>
      </c>
      <c r="D188" s="66">
        <f>'2017'!C36</f>
        <v>4607</v>
      </c>
      <c r="E188" s="66">
        <f>'2017'!D36</f>
        <v>440</v>
      </c>
      <c r="F188" s="66">
        <f>'2017'!E36</f>
        <v>687</v>
      </c>
      <c r="G188" s="66">
        <f>'2017'!F36</f>
        <v>406</v>
      </c>
      <c r="H188" s="66"/>
      <c r="I188" s="25">
        <f t="shared" si="19"/>
        <v>14.912090297373561</v>
      </c>
      <c r="J188" s="25">
        <f t="shared" si="20"/>
        <v>8.8126763620577382</v>
      </c>
    </row>
    <row r="189" spans="1:10" x14ac:dyDescent="0.2">
      <c r="A189" s="66">
        <f>'2017'!A37</f>
        <v>358</v>
      </c>
      <c r="B189" s="66" t="str">
        <f>VLOOKUP(A189,[1]Tabelle1!$A$1:$B$68,2,FALSE)</f>
        <v>Heidekreis</v>
      </c>
      <c r="C189" s="66">
        <f>'2017'!$H$1</f>
        <v>2017</v>
      </c>
      <c r="D189" s="66">
        <f>'2017'!C37</f>
        <v>3965</v>
      </c>
      <c r="E189" s="66">
        <f>'2017'!D37</f>
        <v>415</v>
      </c>
      <c r="F189" s="66">
        <f>'2017'!E37</f>
        <v>631</v>
      </c>
      <c r="G189" s="66">
        <f>'2017'!F37</f>
        <v>356</v>
      </c>
      <c r="H189" s="66"/>
      <c r="I189" s="25">
        <f t="shared" si="19"/>
        <v>15.914249684741488</v>
      </c>
      <c r="J189" s="25">
        <f t="shared" si="20"/>
        <v>8.978562421185373</v>
      </c>
    </row>
    <row r="190" spans="1:10" x14ac:dyDescent="0.2">
      <c r="A190" s="66">
        <f>'2017'!A38</f>
        <v>359</v>
      </c>
      <c r="B190" s="66" t="str">
        <f>VLOOKUP(A190,[1]Tabelle1!$A$1:$B$68,2,FALSE)</f>
        <v>Stade</v>
      </c>
      <c r="C190" s="66">
        <f>'2017'!$H$1</f>
        <v>2017</v>
      </c>
      <c r="D190" s="66">
        <f>'2017'!C38</f>
        <v>6144</v>
      </c>
      <c r="E190" s="66">
        <f>'2017'!D38</f>
        <v>684</v>
      </c>
      <c r="F190" s="66">
        <f>'2017'!E38</f>
        <v>1188</v>
      </c>
      <c r="G190" s="66">
        <f>'2017'!F38</f>
        <v>665</v>
      </c>
      <c r="H190" s="66"/>
      <c r="I190" s="25">
        <f t="shared" si="19"/>
        <v>19.3359375</v>
      </c>
      <c r="J190" s="25">
        <f t="shared" si="20"/>
        <v>10.823567708333332</v>
      </c>
    </row>
    <row r="191" spans="1:10" x14ac:dyDescent="0.2">
      <c r="A191" s="66">
        <f>'2017'!A39</f>
        <v>360</v>
      </c>
      <c r="B191" s="66" t="str">
        <f>VLOOKUP(A191,[1]Tabelle1!$A$1:$B$68,2,FALSE)</f>
        <v>Uelzen</v>
      </c>
      <c r="C191" s="66">
        <f>'2017'!$H$1</f>
        <v>2017</v>
      </c>
      <c r="D191" s="66">
        <f>'2017'!C39</f>
        <v>2353</v>
      </c>
      <c r="E191" s="66">
        <f>'2017'!D39</f>
        <v>205</v>
      </c>
      <c r="F191" s="66">
        <f>'2017'!E39</f>
        <v>394</v>
      </c>
      <c r="G191" s="66">
        <f>'2017'!F39</f>
        <v>203</v>
      </c>
      <c r="H191" s="66"/>
      <c r="I191" s="25">
        <f t="shared" si="19"/>
        <v>16.744581385465363</v>
      </c>
      <c r="J191" s="25">
        <f t="shared" si="20"/>
        <v>8.6272843178920535</v>
      </c>
    </row>
    <row r="192" spans="1:10" x14ac:dyDescent="0.2">
      <c r="A192" s="66">
        <f>'2017'!A40</f>
        <v>361</v>
      </c>
      <c r="B192" s="66" t="str">
        <f>VLOOKUP(A192,[1]Tabelle1!$A$1:$B$68,2,FALSE)</f>
        <v>Verden</v>
      </c>
      <c r="C192" s="66">
        <f>'2017'!$H$1</f>
        <v>2017</v>
      </c>
      <c r="D192" s="66">
        <f>'2017'!C40</f>
        <v>4315</v>
      </c>
      <c r="E192" s="66">
        <f>'2017'!D40</f>
        <v>554</v>
      </c>
      <c r="F192" s="66">
        <f>'2017'!E40</f>
        <v>914</v>
      </c>
      <c r="G192" s="66">
        <f>'2017'!F40</f>
        <v>529</v>
      </c>
      <c r="H192" s="66"/>
      <c r="I192" s="25">
        <f t="shared" si="19"/>
        <v>21.181923522595596</v>
      </c>
      <c r="J192" s="25">
        <f t="shared" si="20"/>
        <v>12.259559675550404</v>
      </c>
    </row>
    <row r="193" spans="1:10" x14ac:dyDescent="0.2">
      <c r="A193" s="66">
        <f>'2017'!A41</f>
        <v>3</v>
      </c>
      <c r="B193" s="66" t="str">
        <f>VLOOKUP(A193,[1]Tabelle1!$A$1:$B$68,2,FALSE)</f>
        <v>Statistische Region Lüneburg</v>
      </c>
      <c r="C193" s="66">
        <f>'2017'!$H$1</f>
        <v>2017</v>
      </c>
      <c r="D193" s="66">
        <f>'2017'!C41</f>
        <v>51421</v>
      </c>
      <c r="E193" s="66">
        <f>'2017'!D41</f>
        <v>5604</v>
      </c>
      <c r="F193" s="66">
        <f>'2017'!E41</f>
        <v>9261</v>
      </c>
      <c r="G193" s="66">
        <f>'2017'!F41</f>
        <v>5304</v>
      </c>
      <c r="H193" s="66"/>
      <c r="I193" s="25">
        <f t="shared" si="19"/>
        <v>18.010151494525584</v>
      </c>
      <c r="J193" s="25">
        <f t="shared" si="20"/>
        <v>10.314851908753234</v>
      </c>
    </row>
    <row r="194" spans="1:10" x14ac:dyDescent="0.2">
      <c r="A194" s="66">
        <f>'2017'!A42</f>
        <v>401</v>
      </c>
      <c r="B194" s="66" t="str">
        <f>VLOOKUP(A194,[1]Tabelle1!$A$1:$B$68,2,FALSE)</f>
        <v>Delmenhorst  Stadt</v>
      </c>
      <c r="C194" s="66">
        <f>'2017'!$H$1</f>
        <v>2017</v>
      </c>
      <c r="D194" s="66">
        <f>'2017'!C42</f>
        <v>1936</v>
      </c>
      <c r="E194" s="66">
        <f>'2017'!D42</f>
        <v>661</v>
      </c>
      <c r="F194" s="66">
        <f>'2017'!E42</f>
        <v>885</v>
      </c>
      <c r="G194" s="66">
        <f>'2017'!F42</f>
        <v>635</v>
      </c>
      <c r="H194" s="66"/>
      <c r="I194" s="25">
        <f t="shared" si="19"/>
        <v>45.712809917355372</v>
      </c>
      <c r="J194" s="25">
        <f t="shared" si="20"/>
        <v>32.799586776859499</v>
      </c>
    </row>
    <row r="195" spans="1:10" x14ac:dyDescent="0.2">
      <c r="A195" s="66">
        <f>'2017'!A43</f>
        <v>402</v>
      </c>
      <c r="B195" s="66" t="str">
        <f>VLOOKUP(A195,[1]Tabelle1!$A$1:$B$68,2,FALSE)</f>
        <v>Emden  Stadt</v>
      </c>
      <c r="C195" s="66">
        <f>'2017'!$H$1</f>
        <v>2017</v>
      </c>
      <c r="D195" s="66">
        <f>'2017'!C43</f>
        <v>1490</v>
      </c>
      <c r="E195" s="66">
        <f>'2017'!D43</f>
        <v>271</v>
      </c>
      <c r="F195" s="66">
        <f>'2017'!E43</f>
        <v>372</v>
      </c>
      <c r="G195" s="66">
        <f>'2017'!F43</f>
        <v>267</v>
      </c>
      <c r="H195" s="66"/>
      <c r="I195" s="25">
        <f t="shared" si="19"/>
        <v>24.966442953020135</v>
      </c>
      <c r="J195" s="25">
        <f t="shared" si="20"/>
        <v>17.919463087248321</v>
      </c>
    </row>
    <row r="196" spans="1:10" x14ac:dyDescent="0.2">
      <c r="A196" s="66">
        <f>'2017'!A44</f>
        <v>403</v>
      </c>
      <c r="B196" s="66" t="str">
        <f>VLOOKUP(A196,[1]Tabelle1!$A$1:$B$68,2,FALSE)</f>
        <v>Oldenburg(Oldb)  Stadt</v>
      </c>
      <c r="C196" s="66">
        <f>'2017'!$H$1</f>
        <v>2017</v>
      </c>
      <c r="D196" s="66">
        <f>'2017'!C44</f>
        <v>5366</v>
      </c>
      <c r="E196" s="66">
        <f>'2017'!D44</f>
        <v>1531</v>
      </c>
      <c r="F196" s="66">
        <f>'2017'!E44</f>
        <v>1430</v>
      </c>
      <c r="G196" s="66">
        <f>'2017'!F44</f>
        <v>923</v>
      </c>
      <c r="H196" s="66"/>
      <c r="I196" s="25">
        <f t="shared" si="19"/>
        <v>26.649273201639957</v>
      </c>
      <c r="J196" s="25">
        <f t="shared" si="20"/>
        <v>17.200894521058515</v>
      </c>
    </row>
    <row r="197" spans="1:10" x14ac:dyDescent="0.2">
      <c r="A197" s="66">
        <f>'2017'!A45</f>
        <v>404</v>
      </c>
      <c r="B197" s="66" t="str">
        <f>VLOOKUP(A197,[1]Tabelle1!$A$1:$B$68,2,FALSE)</f>
        <v>Osnabrück  Stadt</v>
      </c>
      <c r="C197" s="66">
        <f>'2017'!$H$1</f>
        <v>2017</v>
      </c>
      <c r="D197" s="66">
        <f>'2017'!C45</f>
        <v>4931</v>
      </c>
      <c r="E197" s="66">
        <f>'2017'!D45</f>
        <v>1264</v>
      </c>
      <c r="F197" s="66">
        <f>'2017'!E45</f>
        <v>1884</v>
      </c>
      <c r="G197" s="66">
        <f>'2017'!F45</f>
        <v>1225</v>
      </c>
      <c r="H197" s="66"/>
      <c r="I197" s="25">
        <f t="shared" si="19"/>
        <v>38.207260190630706</v>
      </c>
      <c r="J197" s="25">
        <f t="shared" si="20"/>
        <v>24.842831068748733</v>
      </c>
    </row>
    <row r="198" spans="1:10" x14ac:dyDescent="0.2">
      <c r="A198" s="66">
        <f>'2017'!A46</f>
        <v>405</v>
      </c>
      <c r="B198" s="66" t="str">
        <f>VLOOKUP(A198,[1]Tabelle1!$A$1:$B$68,2,FALSE)</f>
        <v>Wilhelmshaven  Stadt</v>
      </c>
      <c r="C198" s="66">
        <f>'2017'!$H$1</f>
        <v>2017</v>
      </c>
      <c r="D198" s="66">
        <f>'2017'!C46</f>
        <v>1763</v>
      </c>
      <c r="E198" s="66">
        <f>'2017'!D46</f>
        <v>205</v>
      </c>
      <c r="F198" s="66">
        <f>'2017'!E46</f>
        <v>421</v>
      </c>
      <c r="G198" s="66">
        <f>'2017'!F46</f>
        <v>202</v>
      </c>
      <c r="H198" s="66"/>
      <c r="I198" s="25">
        <f t="shared" si="19"/>
        <v>23.879750425411231</v>
      </c>
      <c r="J198" s="25">
        <f t="shared" si="20"/>
        <v>11.457742484401589</v>
      </c>
    </row>
    <row r="199" spans="1:10" x14ac:dyDescent="0.2">
      <c r="A199" s="66">
        <f>'2017'!A47</f>
        <v>451</v>
      </c>
      <c r="B199" s="66" t="str">
        <f>VLOOKUP(A199,[1]Tabelle1!$A$1:$B$68,2,FALSE)</f>
        <v>Ammerland</v>
      </c>
      <c r="C199" s="66">
        <f>'2017'!$H$1</f>
        <v>2017</v>
      </c>
      <c r="D199" s="66">
        <f>'2017'!C47</f>
        <v>3688</v>
      </c>
      <c r="E199" s="66">
        <f>'2017'!D47</f>
        <v>310</v>
      </c>
      <c r="F199" s="66">
        <f>'2017'!E47</f>
        <v>629</v>
      </c>
      <c r="G199" s="66">
        <f>'2017'!F47</f>
        <v>308</v>
      </c>
      <c r="H199" s="66"/>
      <c r="I199" s="25">
        <f t="shared" si="19"/>
        <v>17.05531453362256</v>
      </c>
      <c r="J199" s="25">
        <f t="shared" si="20"/>
        <v>8.3514099783080269</v>
      </c>
    </row>
    <row r="200" spans="1:10" x14ac:dyDescent="0.2">
      <c r="A200" s="66">
        <f>'2017'!A48</f>
        <v>452</v>
      </c>
      <c r="B200" s="66" t="str">
        <f>VLOOKUP(A200,[1]Tabelle1!$A$1:$B$68,2,FALSE)</f>
        <v>Aurich</v>
      </c>
      <c r="C200" s="66">
        <f>'2017'!$H$1</f>
        <v>2017</v>
      </c>
      <c r="D200" s="66">
        <f>'2017'!C48</f>
        <v>5232</v>
      </c>
      <c r="E200" s="66">
        <f>'2017'!D48</f>
        <v>483</v>
      </c>
      <c r="F200" s="66">
        <f>'2017'!E48</f>
        <v>692</v>
      </c>
      <c r="G200" s="66">
        <f>'2017'!F48</f>
        <v>445</v>
      </c>
      <c r="H200" s="66"/>
      <c r="I200" s="25">
        <f t="shared" si="19"/>
        <v>13.226299694189603</v>
      </c>
      <c r="J200" s="25">
        <f t="shared" si="20"/>
        <v>8.5053516819571868</v>
      </c>
    </row>
    <row r="201" spans="1:10" x14ac:dyDescent="0.2">
      <c r="A201" s="66">
        <f>'2017'!A49</f>
        <v>453</v>
      </c>
      <c r="B201" s="66" t="str">
        <f>VLOOKUP(A201,[1]Tabelle1!$A$1:$B$68,2,FALSE)</f>
        <v>Cloppenburg</v>
      </c>
      <c r="C201" s="66">
        <f>'2017'!$H$1</f>
        <v>2017</v>
      </c>
      <c r="D201" s="66">
        <f>'2017'!C49</f>
        <v>5433</v>
      </c>
      <c r="E201" s="66">
        <f>'2017'!D49</f>
        <v>982</v>
      </c>
      <c r="F201" s="66">
        <f>'2017'!E49</f>
        <v>1149</v>
      </c>
      <c r="G201" s="66">
        <f>'2017'!F49</f>
        <v>580</v>
      </c>
      <c r="H201" s="66"/>
      <c r="I201" s="25">
        <f t="shared" si="19"/>
        <v>21.148536720044177</v>
      </c>
      <c r="J201" s="25">
        <f t="shared" si="20"/>
        <v>10.67550156451316</v>
      </c>
    </row>
    <row r="202" spans="1:10" x14ac:dyDescent="0.2">
      <c r="A202" s="66">
        <f>'2017'!A50</f>
        <v>454</v>
      </c>
      <c r="B202" s="66" t="str">
        <f>VLOOKUP(A202,[1]Tabelle1!$A$1:$B$68,2,FALSE)</f>
        <v>Emsland</v>
      </c>
      <c r="C202" s="66">
        <f>'2017'!$H$1</f>
        <v>2017</v>
      </c>
      <c r="D202" s="66">
        <f>'2017'!C50</f>
        <v>10621</v>
      </c>
      <c r="E202" s="66">
        <f>'2017'!D50</f>
        <v>1108</v>
      </c>
      <c r="F202" s="66">
        <f>'2017'!E50</f>
        <v>2133</v>
      </c>
      <c r="G202" s="66">
        <f>'2017'!F50</f>
        <v>1052</v>
      </c>
      <c r="H202" s="66"/>
      <c r="I202" s="25">
        <f t="shared" si="19"/>
        <v>20.082854721777611</v>
      </c>
      <c r="J202" s="25">
        <f t="shared" si="20"/>
        <v>9.9049053761416062</v>
      </c>
    </row>
    <row r="203" spans="1:10" x14ac:dyDescent="0.2">
      <c r="A203" s="66">
        <f>'2017'!A51</f>
        <v>455</v>
      </c>
      <c r="B203" s="66" t="str">
        <f>VLOOKUP(A203,[1]Tabelle1!$A$1:$B$68,2,FALSE)</f>
        <v>Friesland</v>
      </c>
      <c r="C203" s="66">
        <f>'2017'!$H$1</f>
        <v>2017</v>
      </c>
      <c r="D203" s="66">
        <f>'2017'!C51</f>
        <v>2807</v>
      </c>
      <c r="E203" s="66">
        <f>'2017'!D51</f>
        <v>234</v>
      </c>
      <c r="F203" s="66">
        <f>'2017'!E51</f>
        <v>293</v>
      </c>
      <c r="G203" s="66">
        <f>'2017'!F51</f>
        <v>177</v>
      </c>
      <c r="H203" s="66"/>
      <c r="I203" s="25">
        <f t="shared" si="19"/>
        <v>10.438190238688993</v>
      </c>
      <c r="J203" s="25">
        <f t="shared" si="20"/>
        <v>6.3056644104025645</v>
      </c>
    </row>
    <row r="204" spans="1:10" x14ac:dyDescent="0.2">
      <c r="A204" s="66">
        <f>'2017'!A52</f>
        <v>456</v>
      </c>
      <c r="B204" s="66" t="str">
        <f>VLOOKUP(A204,[1]Tabelle1!$A$1:$B$68,2,FALSE)</f>
        <v>Grafschaft Bentheim</v>
      </c>
      <c r="C204" s="66">
        <f>'2017'!$H$1</f>
        <v>2017</v>
      </c>
      <c r="D204" s="66">
        <f>'2017'!C52</f>
        <v>4289</v>
      </c>
      <c r="E204" s="66">
        <f>'2017'!D52</f>
        <v>776</v>
      </c>
      <c r="F204" s="66">
        <f>'2017'!E52</f>
        <v>1220</v>
      </c>
      <c r="G204" s="66">
        <f>'2017'!F52</f>
        <v>745</v>
      </c>
      <c r="H204" s="66"/>
      <c r="I204" s="25">
        <f t="shared" si="19"/>
        <v>28.444858941478202</v>
      </c>
      <c r="J204" s="25">
        <f t="shared" si="20"/>
        <v>17.370016320820707</v>
      </c>
    </row>
    <row r="205" spans="1:10" x14ac:dyDescent="0.2">
      <c r="A205" s="66">
        <f>'2017'!A53</f>
        <v>457</v>
      </c>
      <c r="B205" s="66" t="str">
        <f>VLOOKUP(A205,[1]Tabelle1!$A$1:$B$68,2,FALSE)</f>
        <v>Leer</v>
      </c>
      <c r="C205" s="66">
        <f>'2017'!$H$1</f>
        <v>2017</v>
      </c>
      <c r="D205" s="66">
        <f>'2017'!C53</f>
        <v>4629</v>
      </c>
      <c r="E205" s="66">
        <f>'2017'!D53</f>
        <v>454</v>
      </c>
      <c r="F205" s="66">
        <f>'2017'!E53</f>
        <v>765</v>
      </c>
      <c r="G205" s="66">
        <f>'2017'!F53</f>
        <v>431</v>
      </c>
      <c r="H205" s="66"/>
      <c r="I205" s="25">
        <f t="shared" si="19"/>
        <v>16.526247569669476</v>
      </c>
      <c r="J205" s="25">
        <f t="shared" si="20"/>
        <v>9.3108662778137834</v>
      </c>
    </row>
    <row r="206" spans="1:10" x14ac:dyDescent="0.2">
      <c r="A206" s="66">
        <f>'2017'!A54</f>
        <v>458</v>
      </c>
      <c r="B206" s="66" t="str">
        <f>VLOOKUP(A206,[1]Tabelle1!$A$1:$B$68,2,FALSE)</f>
        <v>Oldenburg</v>
      </c>
      <c r="C206" s="66">
        <f>'2017'!$H$1</f>
        <v>2017</v>
      </c>
      <c r="D206" s="66">
        <f>'2017'!C54</f>
        <v>3806</v>
      </c>
      <c r="E206" s="66">
        <f>'2017'!D54</f>
        <v>345</v>
      </c>
      <c r="F206" s="66">
        <f>'2017'!E54</f>
        <v>540</v>
      </c>
      <c r="G206" s="66">
        <f>'2017'!F54</f>
        <v>298</v>
      </c>
      <c r="H206" s="66"/>
      <c r="I206" s="25">
        <f t="shared" si="19"/>
        <v>14.18812401471361</v>
      </c>
      <c r="J206" s="25">
        <f t="shared" si="20"/>
        <v>7.8297425118234374</v>
      </c>
    </row>
    <row r="207" spans="1:10" x14ac:dyDescent="0.2">
      <c r="A207" s="66">
        <f>'2017'!A55</f>
        <v>459</v>
      </c>
      <c r="B207" s="66" t="str">
        <f>VLOOKUP(A207,[1]Tabelle1!$A$1:$B$68,2,FALSE)</f>
        <v>Osnabrück</v>
      </c>
      <c r="C207" s="66">
        <f>'2017'!$H$1</f>
        <v>2017</v>
      </c>
      <c r="D207" s="66">
        <f>'2017'!C55</f>
        <v>10581</v>
      </c>
      <c r="E207" s="66">
        <f>'2017'!D55</f>
        <v>949</v>
      </c>
      <c r="F207" s="66">
        <f>'2017'!E55</f>
        <v>1923</v>
      </c>
      <c r="G207" s="66">
        <f>'2017'!F55</f>
        <v>845</v>
      </c>
      <c r="H207" s="66"/>
      <c r="I207" s="25">
        <f t="shared" si="19"/>
        <v>18.174085625177206</v>
      </c>
      <c r="J207" s="25">
        <f t="shared" si="20"/>
        <v>7.9860126642094329</v>
      </c>
    </row>
    <row r="208" spans="1:10" x14ac:dyDescent="0.2">
      <c r="A208" s="66">
        <f>'2017'!A56</f>
        <v>460</v>
      </c>
      <c r="B208" s="66" t="str">
        <f>VLOOKUP(A208,[1]Tabelle1!$A$1:$B$68,2,FALSE)</f>
        <v>Vechta</v>
      </c>
      <c r="C208" s="66">
        <f>'2017'!$H$1</f>
        <v>2017</v>
      </c>
      <c r="D208" s="66">
        <f>'2017'!C56</f>
        <v>5099</v>
      </c>
      <c r="E208" s="66">
        <f>'2017'!D56</f>
        <v>1136</v>
      </c>
      <c r="F208" s="66">
        <f>'2017'!E56</f>
        <v>1133</v>
      </c>
      <c r="G208" s="66">
        <f>'2017'!F56</f>
        <v>746</v>
      </c>
      <c r="H208" s="66"/>
      <c r="I208" s="25">
        <f t="shared" si="19"/>
        <v>22.220043145714847</v>
      </c>
      <c r="J208" s="25">
        <f t="shared" si="20"/>
        <v>14.630319670523631</v>
      </c>
    </row>
    <row r="209" spans="1:10" x14ac:dyDescent="0.2">
      <c r="A209" s="66">
        <f>'2017'!A57</f>
        <v>461</v>
      </c>
      <c r="B209" s="66" t="str">
        <f>VLOOKUP(A209,[1]Tabelle1!$A$1:$B$68,2,FALSE)</f>
        <v>Wesermarsch</v>
      </c>
      <c r="C209" s="66">
        <f>'2017'!$H$1</f>
        <v>2017</v>
      </c>
      <c r="D209" s="66">
        <f>'2017'!C57</f>
        <v>2580</v>
      </c>
      <c r="E209" s="66">
        <f>'2017'!D57</f>
        <v>406</v>
      </c>
      <c r="F209" s="66">
        <f>'2017'!E57</f>
        <v>587</v>
      </c>
      <c r="G209" s="66">
        <f>'2017'!F57</f>
        <v>392</v>
      </c>
      <c r="H209" s="66"/>
      <c r="I209" s="25">
        <f t="shared" si="19"/>
        <v>22.751937984496124</v>
      </c>
      <c r="J209" s="25">
        <f t="shared" si="20"/>
        <v>15.193798449612403</v>
      </c>
    </row>
    <row r="210" spans="1:10" x14ac:dyDescent="0.2">
      <c r="A210" s="66">
        <f>'2017'!A58</f>
        <v>462</v>
      </c>
      <c r="B210" s="66" t="str">
        <f>VLOOKUP(A210,[1]Tabelle1!$A$1:$B$68,2,FALSE)</f>
        <v>Wittmund</v>
      </c>
      <c r="C210" s="66">
        <f>'2017'!$H$1</f>
        <v>2017</v>
      </c>
      <c r="D210" s="66">
        <f>'2017'!C58</f>
        <v>1507</v>
      </c>
      <c r="E210" s="66">
        <f>'2017'!D58</f>
        <v>102</v>
      </c>
      <c r="F210" s="66">
        <f>'2017'!E58</f>
        <v>176</v>
      </c>
      <c r="G210" s="66">
        <f>'2017'!F58</f>
        <v>101</v>
      </c>
      <c r="H210" s="66"/>
      <c r="I210" s="25">
        <f t="shared" si="19"/>
        <v>11.678832116788321</v>
      </c>
      <c r="J210" s="25">
        <f t="shared" si="20"/>
        <v>6.7020570670205712</v>
      </c>
    </row>
    <row r="211" spans="1:10" x14ac:dyDescent="0.2">
      <c r="A211" s="66">
        <f>'2017'!A59</f>
        <v>4</v>
      </c>
      <c r="B211" s="66" t="str">
        <f>VLOOKUP(A211,[1]Tabelle1!$A$1:$B$68,2,FALSE)</f>
        <v>Statistische Region Weser-Ems</v>
      </c>
      <c r="C211" s="66">
        <f>'2017'!$H$1</f>
        <v>2017</v>
      </c>
      <c r="D211" s="66">
        <f>'2017'!C59</f>
        <v>75758</v>
      </c>
      <c r="E211" s="66">
        <f>'2017'!D59</f>
        <v>11217</v>
      </c>
      <c r="F211" s="66">
        <f>'2017'!E59</f>
        <v>16232</v>
      </c>
      <c r="G211" s="66">
        <f>'2017'!F59</f>
        <v>9372</v>
      </c>
      <c r="H211" s="66"/>
      <c r="I211" s="25">
        <f t="shared" si="19"/>
        <v>21.426120013727925</v>
      </c>
      <c r="J211" s="25">
        <f t="shared" si="20"/>
        <v>12.370970722563953</v>
      </c>
    </row>
    <row r="212" spans="1:10" x14ac:dyDescent="0.2">
      <c r="A212" s="66">
        <f>'2017'!A60</f>
        <v>0</v>
      </c>
      <c r="B212" s="66" t="str">
        <f>VLOOKUP(A212,[1]Tabelle1!$A$1:$B$68,2,FALSE)</f>
        <v>Niedersachsen</v>
      </c>
      <c r="C212" s="66">
        <f>'2017'!$H$1</f>
        <v>2017</v>
      </c>
      <c r="D212" s="66">
        <f>'2017'!C60</f>
        <v>237600</v>
      </c>
      <c r="E212" s="66">
        <f>'2017'!D60</f>
        <v>36813</v>
      </c>
      <c r="F212" s="66">
        <f>'2017'!E60</f>
        <v>55866</v>
      </c>
      <c r="G212" s="66">
        <f>'2017'!F60</f>
        <v>33180</v>
      </c>
      <c r="H212" s="66"/>
      <c r="I212" s="25">
        <f t="shared" si="19"/>
        <v>23.512626262626263</v>
      </c>
      <c r="J212" s="25">
        <f t="shared" si="20"/>
        <v>13.964646464646465</v>
      </c>
    </row>
    <row r="213" spans="1:10" x14ac:dyDescent="0.2">
      <c r="A213" s="66">
        <f>'2016'!A8</f>
        <v>101</v>
      </c>
      <c r="B213" s="66" t="str">
        <f>VLOOKUP(A213,[1]Tabelle1!$A$1:$B$68,2,FALSE)</f>
        <v>Braunschweig  Stadt</v>
      </c>
      <c r="C213" s="66">
        <f>'2016'!$H$1</f>
        <v>2016</v>
      </c>
      <c r="D213" s="66">
        <f>'2016'!C8</f>
        <v>7394</v>
      </c>
      <c r="E213" s="66">
        <f>'2016'!D8</f>
        <v>1283</v>
      </c>
      <c r="F213" s="66">
        <f>'2016'!E8</f>
        <v>2465</v>
      </c>
      <c r="G213" s="66">
        <f>'2016'!F8</f>
        <v>1267</v>
      </c>
      <c r="H213" s="66"/>
      <c r="I213" s="25">
        <f t="shared" si="19"/>
        <v>33.337841493102516</v>
      </c>
      <c r="J213" s="25">
        <f t="shared" si="20"/>
        <v>17.135515282661618</v>
      </c>
    </row>
    <row r="214" spans="1:10" x14ac:dyDescent="0.2">
      <c r="A214" s="66">
        <f>'2016'!A9</f>
        <v>102</v>
      </c>
      <c r="B214" s="66" t="str">
        <f>VLOOKUP(A214,[1]Tabelle1!$A$1:$B$68,2,FALSE)</f>
        <v>Salzgitter  Stadt</v>
      </c>
      <c r="C214" s="66">
        <f>'2016'!$H$1</f>
        <v>2016</v>
      </c>
      <c r="D214" s="66">
        <f>'2016'!C9</f>
        <v>2940</v>
      </c>
      <c r="E214" s="66">
        <f>'2016'!D9</f>
        <v>885</v>
      </c>
      <c r="F214" s="66">
        <f>'2016'!E9</f>
        <v>1212</v>
      </c>
      <c r="G214" s="66">
        <f>'2016'!F9</f>
        <v>866</v>
      </c>
      <c r="H214" s="66"/>
      <c r="I214" s="25">
        <f t="shared" ref="I214:I265" si="24">F214/D214*100</f>
        <v>41.224489795918366</v>
      </c>
      <c r="J214" s="25">
        <f t="shared" ref="J214:J265" si="25">G214/D214*100</f>
        <v>29.455782312925173</v>
      </c>
    </row>
    <row r="215" spans="1:10" x14ac:dyDescent="0.2">
      <c r="A215" s="66">
        <f>'2016'!A10</f>
        <v>103</v>
      </c>
      <c r="B215" s="66" t="str">
        <f>VLOOKUP(A215,[1]Tabelle1!$A$1:$B$68,2,FALSE)</f>
        <v>Wolfsburg  Stadt</v>
      </c>
      <c r="C215" s="66">
        <f>'2016'!$H$1</f>
        <v>2016</v>
      </c>
      <c r="D215" s="66">
        <f>'2016'!C10</f>
        <v>4161</v>
      </c>
      <c r="E215" s="66">
        <f>'2016'!D10</f>
        <v>967</v>
      </c>
      <c r="F215" s="66">
        <f>'2016'!E10</f>
        <v>1288</v>
      </c>
      <c r="G215" s="66">
        <f>'2016'!F10</f>
        <v>735</v>
      </c>
      <c r="H215" s="66"/>
      <c r="I215" s="25">
        <f t="shared" si="24"/>
        <v>30.954097572698871</v>
      </c>
      <c r="J215" s="25">
        <f t="shared" si="25"/>
        <v>17.664023071377073</v>
      </c>
    </row>
    <row r="216" spans="1:10" x14ac:dyDescent="0.2">
      <c r="A216" s="66">
        <f>'2016'!A11</f>
        <v>151</v>
      </c>
      <c r="B216" s="66" t="str">
        <f>VLOOKUP(A216,[1]Tabelle1!$A$1:$B$68,2,FALSE)</f>
        <v>Gifhorn</v>
      </c>
      <c r="C216" s="66">
        <f>'2016'!$H$1</f>
        <v>2016</v>
      </c>
      <c r="D216" s="66">
        <f>'2016'!C11</f>
        <v>5070</v>
      </c>
      <c r="E216" s="66">
        <f>'2016'!D11</f>
        <v>447</v>
      </c>
      <c r="F216" s="66">
        <f>'2016'!E11</f>
        <v>664</v>
      </c>
      <c r="G216" s="66">
        <f>'2016'!F11</f>
        <v>322</v>
      </c>
      <c r="H216" s="66"/>
      <c r="I216" s="25">
        <f t="shared" si="24"/>
        <v>13.096646942800788</v>
      </c>
      <c r="J216" s="25">
        <f t="shared" si="25"/>
        <v>6.3510848126232737</v>
      </c>
    </row>
    <row r="217" spans="1:10" x14ac:dyDescent="0.2">
      <c r="A217" s="66">
        <f>'2016'!A12</f>
        <v>153</v>
      </c>
      <c r="B217" s="66" t="str">
        <f>VLOOKUP(A217,[1]Tabelle1!$A$1:$B$68,2,FALSE)</f>
        <v>Goslar</v>
      </c>
      <c r="C217" s="66">
        <f>'2016'!$H$1</f>
        <v>2016</v>
      </c>
      <c r="D217" s="66">
        <f>'2016'!C12</f>
        <v>3135</v>
      </c>
      <c r="E217" s="66">
        <f>'2016'!D12</f>
        <v>310</v>
      </c>
      <c r="F217" s="66">
        <f>'2016'!E12</f>
        <v>498</v>
      </c>
      <c r="G217" s="66">
        <f>'2016'!F12</f>
        <v>267</v>
      </c>
      <c r="H217" s="66"/>
      <c r="I217" s="25">
        <f t="shared" si="24"/>
        <v>15.885167464114833</v>
      </c>
      <c r="J217" s="25">
        <f t="shared" si="25"/>
        <v>8.5167464114832523</v>
      </c>
    </row>
    <row r="218" spans="1:10" x14ac:dyDescent="0.2">
      <c r="A218" s="66">
        <f>'2016'!A13</f>
        <v>154</v>
      </c>
      <c r="B218" s="66" t="str">
        <f>VLOOKUP(A218,[1]Tabelle1!$A$1:$B$68,2,FALSE)</f>
        <v>Helmstedt</v>
      </c>
      <c r="C218" s="66">
        <f>'2016'!$H$1</f>
        <v>2016</v>
      </c>
      <c r="D218" s="66">
        <f>'2016'!C13</f>
        <v>2444</v>
      </c>
      <c r="E218" s="66">
        <f>'2016'!D13</f>
        <v>189</v>
      </c>
      <c r="F218" s="66">
        <f>'2016'!E13</f>
        <v>339</v>
      </c>
      <c r="G218" s="66">
        <f>'2016'!F13</f>
        <v>188</v>
      </c>
      <c r="H218" s="66"/>
      <c r="I218" s="25">
        <f t="shared" si="24"/>
        <v>13.870703764320785</v>
      </c>
      <c r="J218" s="25">
        <f t="shared" si="25"/>
        <v>7.6923076923076925</v>
      </c>
    </row>
    <row r="219" spans="1:10" x14ac:dyDescent="0.2">
      <c r="A219" s="66">
        <f>'2016'!A14</f>
        <v>155</v>
      </c>
      <c r="B219" s="66" t="str">
        <f>VLOOKUP(A219,[1]Tabelle1!$A$1:$B$68,2,FALSE)</f>
        <v>Northeim</v>
      </c>
      <c r="C219" s="66">
        <f>'2016'!$H$1</f>
        <v>2016</v>
      </c>
      <c r="D219" s="66">
        <f>'2016'!C14</f>
        <v>3455</v>
      </c>
      <c r="E219" s="66">
        <f>'2016'!D14</f>
        <v>404</v>
      </c>
      <c r="F219" s="66">
        <f>'2016'!E14</f>
        <v>705</v>
      </c>
      <c r="G219" s="66">
        <f>'2016'!F14</f>
        <v>400</v>
      </c>
      <c r="H219" s="66"/>
      <c r="I219" s="25">
        <f t="shared" si="24"/>
        <v>20.405209840810421</v>
      </c>
      <c r="J219" s="25">
        <f t="shared" si="25"/>
        <v>11.577424023154848</v>
      </c>
    </row>
    <row r="220" spans="1:10" x14ac:dyDescent="0.2">
      <c r="A220" s="66">
        <f>'2016'!A15</f>
        <v>157</v>
      </c>
      <c r="B220" s="66" t="str">
        <f>VLOOKUP(A220,[1]Tabelle1!$A$1:$B$68,2,FALSE)</f>
        <v>Peine</v>
      </c>
      <c r="C220" s="66">
        <f>'2016'!$H$1</f>
        <v>2016</v>
      </c>
      <c r="D220" s="66">
        <f>'2016'!C15</f>
        <v>3916</v>
      </c>
      <c r="E220" s="66">
        <f>'2016'!D15</f>
        <v>410</v>
      </c>
      <c r="F220" s="66">
        <f>'2016'!E15</f>
        <v>853</v>
      </c>
      <c r="G220" s="66">
        <f>'2016'!F15</f>
        <v>403</v>
      </c>
      <c r="H220" s="66"/>
      <c r="I220" s="25">
        <f t="shared" si="24"/>
        <v>21.782431052093973</v>
      </c>
      <c r="J220" s="25">
        <f t="shared" si="25"/>
        <v>10.291113381001022</v>
      </c>
    </row>
    <row r="221" spans="1:10" x14ac:dyDescent="0.2">
      <c r="A221" s="66">
        <f>'2016'!A16</f>
        <v>158</v>
      </c>
      <c r="B221" s="66" t="str">
        <f>VLOOKUP(A221,[1]Tabelle1!$A$1:$B$68,2,FALSE)</f>
        <v>Wolfenbüttel</v>
      </c>
      <c r="C221" s="66">
        <f>'2016'!$H$1</f>
        <v>2016</v>
      </c>
      <c r="D221" s="66">
        <f>'2016'!C16</f>
        <v>3432</v>
      </c>
      <c r="E221" s="66">
        <f>'2016'!D16</f>
        <v>300</v>
      </c>
      <c r="F221" s="66">
        <f>'2016'!E16</f>
        <v>487</v>
      </c>
      <c r="G221" s="66">
        <f>'2016'!F16</f>
        <v>266</v>
      </c>
      <c r="H221" s="66"/>
      <c r="I221" s="25">
        <f t="shared" si="24"/>
        <v>14.189976689976691</v>
      </c>
      <c r="J221" s="25">
        <f t="shared" si="25"/>
        <v>7.7505827505827503</v>
      </c>
    </row>
    <row r="222" spans="1:10" x14ac:dyDescent="0.2">
      <c r="A222" s="66">
        <f>'2016'!A17</f>
        <v>159</v>
      </c>
      <c r="B222" s="66" t="str">
        <f>VLOOKUP(A222,[1]Tabelle1!$A$1:$B$68,2,FALSE)</f>
        <v>Göttingen</v>
      </c>
      <c r="C222" s="66">
        <f>'2016'!$H$1</f>
        <v>2016</v>
      </c>
      <c r="D222" s="66">
        <f>'2016'!C17</f>
        <v>9134</v>
      </c>
      <c r="E222" s="66">
        <f>'2016'!D17</f>
        <v>1331</v>
      </c>
      <c r="F222" s="66">
        <f>'2016'!E17</f>
        <v>2107</v>
      </c>
      <c r="G222" s="66">
        <f>'2016'!F17</f>
        <v>1259</v>
      </c>
      <c r="H222" s="66"/>
      <c r="I222" s="25">
        <f t="shared" si="24"/>
        <v>23.067659294941976</v>
      </c>
      <c r="J222" s="25">
        <f t="shared" si="25"/>
        <v>13.783665425881322</v>
      </c>
    </row>
    <row r="223" spans="1:10" x14ac:dyDescent="0.2">
      <c r="A223" s="66">
        <f>'2016'!A18</f>
        <v>1</v>
      </c>
      <c r="B223" s="66" t="str">
        <f>VLOOKUP(A223,[1]Tabelle1!$A$1:$B$68,2,FALSE)</f>
        <v>Statistische Region Braunschweig</v>
      </c>
      <c r="C223" s="66">
        <f>'2016'!$H$1</f>
        <v>2016</v>
      </c>
      <c r="D223" s="66">
        <f>'2016'!C18</f>
        <v>45081</v>
      </c>
      <c r="E223" s="66">
        <f>'2016'!D18</f>
        <v>6526</v>
      </c>
      <c r="F223" s="66">
        <f>'2016'!E18</f>
        <v>10618</v>
      </c>
      <c r="G223" s="66">
        <f>'2016'!F18</f>
        <v>5973</v>
      </c>
      <c r="H223" s="66"/>
      <c r="I223" s="25">
        <f t="shared" si="24"/>
        <v>23.553159867793529</v>
      </c>
      <c r="J223" s="25">
        <f t="shared" si="25"/>
        <v>13.249484261662342</v>
      </c>
    </row>
    <row r="224" spans="1:10" x14ac:dyDescent="0.2">
      <c r="A224" s="66">
        <f>'2016'!A20</f>
        <v>241</v>
      </c>
      <c r="B224" s="66" t="str">
        <f>VLOOKUP(A224,[1]Tabelle1!$A$1:$B$68,2,FALSE)</f>
        <v>Hannover  Region</v>
      </c>
      <c r="C224" s="66">
        <f>'2016'!$H$1</f>
        <v>2016</v>
      </c>
      <c r="D224" s="66">
        <f>'2016'!C20</f>
        <v>36106</v>
      </c>
      <c r="E224" s="66">
        <f>'2016'!D20</f>
        <v>8131</v>
      </c>
      <c r="F224" s="66">
        <f>'2016'!E20</f>
        <v>12603</v>
      </c>
      <c r="G224" s="66">
        <f>'2016'!F20</f>
        <v>7802</v>
      </c>
      <c r="H224" s="66"/>
      <c r="I224" s="25">
        <f>F224/D224*100</f>
        <v>34.905555863291418</v>
      </c>
      <c r="J224" s="25">
        <f>G224/D224*100</f>
        <v>21.608596909100982</v>
      </c>
    </row>
    <row r="225" spans="1:10" x14ac:dyDescent="0.2">
      <c r="A225" s="66">
        <f>'2016'!A19</f>
        <v>241001</v>
      </c>
      <c r="B225" s="66" t="str">
        <f>VLOOKUP(A225,[1]Tabelle1!$A$1:$B$68,2,FALSE)</f>
        <v>dav. Hannover  Lhst.</v>
      </c>
      <c r="C225" s="66">
        <f>'2016'!$H$1</f>
        <v>2016</v>
      </c>
      <c r="D225" s="66">
        <f>'2016'!C19</f>
        <v>17061</v>
      </c>
      <c r="E225" s="66">
        <f>'2016'!D19</f>
        <v>5237</v>
      </c>
      <c r="F225" s="66">
        <f>'2016'!E19</f>
        <v>7733</v>
      </c>
      <c r="G225" s="66">
        <f>'2016'!F19</f>
        <v>5117</v>
      </c>
      <c r="H225" s="66"/>
      <c r="I225" s="25">
        <f t="shared" si="24"/>
        <v>45.325596389426174</v>
      </c>
      <c r="J225" s="25">
        <f t="shared" si="25"/>
        <v>29.992380282515679</v>
      </c>
    </row>
    <row r="226" spans="1:10" x14ac:dyDescent="0.2">
      <c r="A226">
        <v>241999</v>
      </c>
      <c r="B226" s="66" t="str">
        <f>VLOOKUP(A226,[1]Tabelle1!$A$1:$B$68,2,FALSE)</f>
        <v>dav. Hannover  Umland</v>
      </c>
      <c r="C226" s="66">
        <f>'2016'!$H$1</f>
        <v>2016</v>
      </c>
      <c r="D226">
        <f>D224-D225</f>
        <v>19045</v>
      </c>
      <c r="E226" s="66">
        <f t="shared" ref="E226:G226" si="26">E224-E225</f>
        <v>2894</v>
      </c>
      <c r="F226" s="66">
        <f t="shared" si="26"/>
        <v>4870</v>
      </c>
      <c r="G226" s="66">
        <f t="shared" si="26"/>
        <v>2685</v>
      </c>
      <c r="I226" s="25">
        <f t="shared" ref="I226" si="27">F226/D226*100</f>
        <v>25.571016014702018</v>
      </c>
      <c r="J226" s="25">
        <f t="shared" ref="J226" si="28">G226/D226*100</f>
        <v>14.098188500918877</v>
      </c>
    </row>
    <row r="227" spans="1:10" x14ac:dyDescent="0.2">
      <c r="A227" s="66">
        <f>'2016'!A21</f>
        <v>251</v>
      </c>
      <c r="B227" s="66" t="str">
        <f>VLOOKUP(A227,[1]Tabelle1!$A$1:$B$68,2,FALSE)</f>
        <v>Diepholz</v>
      </c>
      <c r="C227" s="66">
        <f>'2016'!$H$1</f>
        <v>2016</v>
      </c>
      <c r="D227" s="66">
        <f>'2016'!C21</f>
        <v>6077</v>
      </c>
      <c r="E227" s="66">
        <f>'2016'!D21</f>
        <v>864</v>
      </c>
      <c r="F227" s="66">
        <f>'2016'!E21</f>
        <v>1232</v>
      </c>
      <c r="G227" s="66">
        <f>'2016'!F21</f>
        <v>739</v>
      </c>
      <c r="H227" s="66"/>
      <c r="I227" s="25">
        <f t="shared" si="24"/>
        <v>20.273161099226591</v>
      </c>
      <c r="J227" s="25">
        <f t="shared" si="25"/>
        <v>12.160605561954913</v>
      </c>
    </row>
    <row r="228" spans="1:10" x14ac:dyDescent="0.2">
      <c r="A228" s="66">
        <f>'2016'!A22</f>
        <v>252</v>
      </c>
      <c r="B228" s="66" t="str">
        <f>VLOOKUP(A228,[1]Tabelle1!$A$1:$B$68,2,FALSE)</f>
        <v>Hameln-Pyrmont</v>
      </c>
      <c r="C228" s="66">
        <f>'2016'!$H$1</f>
        <v>2016</v>
      </c>
      <c r="D228" s="66">
        <f>'2016'!C22</f>
        <v>4171</v>
      </c>
      <c r="E228" s="66">
        <f>'2016'!D22</f>
        <v>634</v>
      </c>
      <c r="F228" s="66">
        <f>'2016'!E22</f>
        <v>1054</v>
      </c>
      <c r="G228" s="66">
        <f>'2016'!F22</f>
        <v>558</v>
      </c>
      <c r="H228" s="66"/>
      <c r="I228" s="25">
        <f t="shared" si="24"/>
        <v>25.269719491728605</v>
      </c>
      <c r="J228" s="25">
        <f t="shared" si="25"/>
        <v>13.378086789738672</v>
      </c>
    </row>
    <row r="229" spans="1:10" x14ac:dyDescent="0.2">
      <c r="A229" s="66">
        <f>'2016'!A24</f>
        <v>254</v>
      </c>
      <c r="B229" s="66" t="str">
        <f>VLOOKUP(A229,[1]Tabelle1!$A$1:$B$68,2,FALSE)</f>
        <v>Hildesheim</v>
      </c>
      <c r="C229" s="66">
        <f>'2016'!$H$1</f>
        <v>2016</v>
      </c>
      <c r="D229" s="66">
        <f>'2016'!C24</f>
        <v>7552</v>
      </c>
      <c r="E229" s="66">
        <f>'2016'!D24</f>
        <v>1032</v>
      </c>
      <c r="F229" s="66">
        <f>'2016'!E24</f>
        <v>1763</v>
      </c>
      <c r="G229" s="66">
        <f>'2016'!F24</f>
        <v>1013</v>
      </c>
      <c r="H229" s="66"/>
      <c r="I229" s="25">
        <f t="shared" si="24"/>
        <v>23.3448093220339</v>
      </c>
      <c r="J229" s="25">
        <f t="shared" si="25"/>
        <v>13.413665254237289</v>
      </c>
    </row>
    <row r="230" spans="1:10" x14ac:dyDescent="0.2">
      <c r="A230" s="66">
        <f>'2016'!A25</f>
        <v>255</v>
      </c>
      <c r="B230" s="66" t="str">
        <f>VLOOKUP(A230,[1]Tabelle1!$A$1:$B$68,2,FALSE)</f>
        <v>Holzminden</v>
      </c>
      <c r="C230" s="66">
        <f>'2016'!$H$1</f>
        <v>2016</v>
      </c>
      <c r="D230" s="66">
        <f>'2016'!C25</f>
        <v>1753</v>
      </c>
      <c r="E230" s="66">
        <f>'2016'!D25</f>
        <v>153</v>
      </c>
      <c r="F230" s="66">
        <f>'2016'!E25</f>
        <v>273</v>
      </c>
      <c r="G230" s="66">
        <f>'2016'!F25</f>
        <v>153</v>
      </c>
      <c r="H230" s="66"/>
      <c r="I230" s="25">
        <f t="shared" si="24"/>
        <v>15.573302909298345</v>
      </c>
      <c r="J230" s="25">
        <f t="shared" si="25"/>
        <v>8.7278950370792927</v>
      </c>
    </row>
    <row r="231" spans="1:10" x14ac:dyDescent="0.2">
      <c r="A231" s="66">
        <f>'2016'!A26</f>
        <v>256</v>
      </c>
      <c r="B231" s="66" t="str">
        <f>VLOOKUP(A231,[1]Tabelle1!$A$1:$B$68,2,FALSE)</f>
        <v>Nienburg (Weser)</v>
      </c>
      <c r="C231" s="66">
        <f>'2016'!$H$1</f>
        <v>2016</v>
      </c>
      <c r="D231" s="66">
        <f>'2016'!C26</f>
        <v>3384</v>
      </c>
      <c r="E231" s="66">
        <f>'2016'!D26</f>
        <v>335</v>
      </c>
      <c r="F231" s="66">
        <f>'2016'!E26</f>
        <v>721</v>
      </c>
      <c r="G231" s="66">
        <f>'2016'!F26</f>
        <v>328</v>
      </c>
      <c r="H231" s="66"/>
      <c r="I231" s="25">
        <f t="shared" si="24"/>
        <v>21.306146572104019</v>
      </c>
      <c r="J231" s="25">
        <f t="shared" si="25"/>
        <v>9.6926713947990546</v>
      </c>
    </row>
    <row r="232" spans="1:10" x14ac:dyDescent="0.2">
      <c r="A232" s="66">
        <f>'2016'!A27</f>
        <v>257</v>
      </c>
      <c r="B232" s="66" t="str">
        <f>VLOOKUP(A232,[1]Tabelle1!$A$1:$B$68,2,FALSE)</f>
        <v>Schaumburg</v>
      </c>
      <c r="C232" s="66">
        <f>'2016'!$H$1</f>
        <v>2016</v>
      </c>
      <c r="D232" s="66">
        <f>'2016'!C27</f>
        <v>4043</v>
      </c>
      <c r="E232" s="66">
        <f>'2016'!D27</f>
        <v>467</v>
      </c>
      <c r="F232" s="66">
        <f>'2016'!E27</f>
        <v>963</v>
      </c>
      <c r="G232" s="66">
        <f>'2016'!F27</f>
        <v>459</v>
      </c>
      <c r="H232" s="66"/>
      <c r="I232" s="25">
        <f t="shared" si="24"/>
        <v>23.818946326984914</v>
      </c>
      <c r="J232" s="25">
        <f t="shared" si="25"/>
        <v>11.35295572594608</v>
      </c>
    </row>
    <row r="233" spans="1:10" x14ac:dyDescent="0.2">
      <c r="A233" s="66">
        <f>'2016'!A28</f>
        <v>2</v>
      </c>
      <c r="B233" s="66" t="str">
        <f>VLOOKUP(A233,[1]Tabelle1!$A$1:$B$68,2,FALSE)</f>
        <v>Statistische Region Hannover</v>
      </c>
      <c r="C233" s="66">
        <f>'2016'!$H$1</f>
        <v>2016</v>
      </c>
      <c r="D233" s="66">
        <f>'2016'!C28</f>
        <v>63086</v>
      </c>
      <c r="E233" s="66">
        <f>'2016'!D28</f>
        <v>11616</v>
      </c>
      <c r="F233" s="66">
        <f>'2016'!E28</f>
        <v>18609</v>
      </c>
      <c r="G233" s="66">
        <f>'2016'!F28</f>
        <v>11052</v>
      </c>
      <c r="H233" s="66"/>
      <c r="I233" s="25">
        <f t="shared" si="24"/>
        <v>29.497828361284594</v>
      </c>
      <c r="J233" s="25">
        <f t="shared" si="25"/>
        <v>17.518942396094221</v>
      </c>
    </row>
    <row r="234" spans="1:10" x14ac:dyDescent="0.2">
      <c r="A234" s="66">
        <f>'2016'!A29</f>
        <v>351</v>
      </c>
      <c r="B234" s="66" t="str">
        <f>VLOOKUP(A234,[1]Tabelle1!$A$1:$B$68,2,FALSE)</f>
        <v>Celle</v>
      </c>
      <c r="C234" s="66">
        <f>'2016'!$H$1</f>
        <v>2016</v>
      </c>
      <c r="D234" s="66">
        <f>'2016'!C29</f>
        <v>5101</v>
      </c>
      <c r="E234" s="66">
        <f>'2016'!D29</f>
        <v>309</v>
      </c>
      <c r="F234" s="66">
        <f>'2016'!E29</f>
        <v>618</v>
      </c>
      <c r="G234" s="66">
        <f>'2016'!F29</f>
        <v>254</v>
      </c>
      <c r="H234" s="66"/>
      <c r="I234" s="25">
        <f t="shared" si="24"/>
        <v>12.115271515389139</v>
      </c>
      <c r="J234" s="25">
        <f t="shared" si="25"/>
        <v>4.979415800823368</v>
      </c>
    </row>
    <row r="235" spans="1:10" x14ac:dyDescent="0.2">
      <c r="A235" s="66">
        <f>'2016'!A30</f>
        <v>352</v>
      </c>
      <c r="B235" s="66" t="str">
        <f>VLOOKUP(A235,[1]Tabelle1!$A$1:$B$68,2,FALSE)</f>
        <v>Cuxhaven</v>
      </c>
      <c r="C235" s="66">
        <f>'2016'!$H$1</f>
        <v>2016</v>
      </c>
      <c r="D235" s="66">
        <f>'2016'!C30</f>
        <v>5631</v>
      </c>
      <c r="E235" s="66">
        <f>'2016'!D30</f>
        <v>484</v>
      </c>
      <c r="F235" s="66">
        <f>'2016'!E30</f>
        <v>827</v>
      </c>
      <c r="G235" s="66">
        <f>'2016'!F30</f>
        <v>466</v>
      </c>
      <c r="H235" s="66"/>
      <c r="I235" s="25">
        <f t="shared" si="24"/>
        <v>14.686556561889541</v>
      </c>
      <c r="J235" s="25">
        <f t="shared" si="25"/>
        <v>8.2756171195169586</v>
      </c>
    </row>
    <row r="236" spans="1:10" x14ac:dyDescent="0.2">
      <c r="A236" s="66">
        <f>'2016'!A31</f>
        <v>353</v>
      </c>
      <c r="B236" s="66" t="str">
        <f>VLOOKUP(A236,[1]Tabelle1!$A$1:$B$68,2,FALSE)</f>
        <v>Harburg</v>
      </c>
      <c r="C236" s="66">
        <f>'2016'!$H$1</f>
        <v>2016</v>
      </c>
      <c r="D236" s="66">
        <f>'2016'!C31</f>
        <v>8166</v>
      </c>
      <c r="E236" s="66">
        <f>'2016'!D31</f>
        <v>851</v>
      </c>
      <c r="F236" s="66">
        <f>'2016'!E31</f>
        <v>1643</v>
      </c>
      <c r="G236" s="66">
        <f>'2016'!F31</f>
        <v>838</v>
      </c>
      <c r="H236" s="66"/>
      <c r="I236" s="25">
        <f t="shared" si="24"/>
        <v>20.120009796718101</v>
      </c>
      <c r="J236" s="25">
        <f t="shared" si="25"/>
        <v>10.262062209159932</v>
      </c>
    </row>
    <row r="237" spans="1:10" x14ac:dyDescent="0.2">
      <c r="A237" s="66">
        <f>'2016'!A32</f>
        <v>354</v>
      </c>
      <c r="B237" s="66" t="str">
        <f>VLOOKUP(A237,[1]Tabelle1!$A$1:$B$68,2,FALSE)</f>
        <v>Lüchow-Dannenberg</v>
      </c>
      <c r="C237" s="66">
        <f>'2016'!$H$1</f>
        <v>2016</v>
      </c>
      <c r="D237" s="66">
        <f>'2016'!C32</f>
        <v>1255</v>
      </c>
      <c r="E237" s="66">
        <f>'2016'!D32</f>
        <v>108</v>
      </c>
      <c r="F237" s="66">
        <f>'2016'!E32</f>
        <v>159</v>
      </c>
      <c r="G237" s="66">
        <f>'2016'!F32</f>
        <v>106</v>
      </c>
      <c r="H237" s="66"/>
      <c r="I237" s="25">
        <f t="shared" si="24"/>
        <v>12.669322709163348</v>
      </c>
      <c r="J237" s="25">
        <f t="shared" si="25"/>
        <v>8.4462151394422307</v>
      </c>
    </row>
    <row r="238" spans="1:10" x14ac:dyDescent="0.2">
      <c r="A238" s="66">
        <f>'2016'!A33</f>
        <v>355</v>
      </c>
      <c r="B238" s="66" t="str">
        <f>VLOOKUP(A238,[1]Tabelle1!$A$1:$B$68,2,FALSE)</f>
        <v>Lüneburg</v>
      </c>
      <c r="C238" s="66">
        <f>'2016'!$H$1</f>
        <v>2016</v>
      </c>
      <c r="D238" s="66">
        <f>'2016'!C33</f>
        <v>5672</v>
      </c>
      <c r="E238" s="66">
        <f>'2016'!D33</f>
        <v>644</v>
      </c>
      <c r="F238" s="66">
        <f>'2016'!E33</f>
        <v>1085</v>
      </c>
      <c r="G238" s="66">
        <f>'2016'!F33</f>
        <v>632</v>
      </c>
      <c r="H238" s="66"/>
      <c r="I238" s="25">
        <f t="shared" si="24"/>
        <v>19.129055007052187</v>
      </c>
      <c r="J238" s="25">
        <f t="shared" si="25"/>
        <v>11.142454160789844</v>
      </c>
    </row>
    <row r="239" spans="1:10" x14ac:dyDescent="0.2">
      <c r="A239" s="66">
        <f>'2016'!A34</f>
        <v>356</v>
      </c>
      <c r="B239" s="66" t="str">
        <f>VLOOKUP(A239,[1]Tabelle1!$A$1:$B$68,2,FALSE)</f>
        <v>Osterholz</v>
      </c>
      <c r="C239" s="66">
        <f>'2016'!$H$1</f>
        <v>2016</v>
      </c>
      <c r="D239" s="66">
        <f>'2016'!C34</f>
        <v>3240</v>
      </c>
      <c r="E239" s="66">
        <f>'2016'!D34</f>
        <v>284</v>
      </c>
      <c r="F239" s="66">
        <f>'2016'!E34</f>
        <v>496</v>
      </c>
      <c r="G239" s="66">
        <f>'2016'!F34</f>
        <v>241</v>
      </c>
      <c r="H239" s="66"/>
      <c r="I239" s="25">
        <f t="shared" si="24"/>
        <v>15.308641975308642</v>
      </c>
      <c r="J239" s="25">
        <f t="shared" si="25"/>
        <v>7.4382716049382722</v>
      </c>
    </row>
    <row r="240" spans="1:10" x14ac:dyDescent="0.2">
      <c r="A240" s="66">
        <f>'2016'!A35</f>
        <v>357</v>
      </c>
      <c r="B240" s="66" t="str">
        <f>VLOOKUP(A240,[1]Tabelle1!$A$1:$B$68,2,FALSE)</f>
        <v>Rotenburg (Wümme)</v>
      </c>
      <c r="C240" s="66">
        <f>'2016'!$H$1</f>
        <v>2016</v>
      </c>
      <c r="D240" s="66">
        <f>'2016'!C35</f>
        <v>4516</v>
      </c>
      <c r="E240" s="66">
        <f>'2016'!D35</f>
        <v>379</v>
      </c>
      <c r="F240" s="66">
        <f>'2016'!E35</f>
        <v>702</v>
      </c>
      <c r="G240" s="66">
        <f>'2016'!F35</f>
        <v>366</v>
      </c>
      <c r="H240" s="66"/>
      <c r="I240" s="25">
        <f t="shared" si="24"/>
        <v>15.544729849424268</v>
      </c>
      <c r="J240" s="25">
        <f t="shared" si="25"/>
        <v>8.1045172719220542</v>
      </c>
    </row>
    <row r="241" spans="1:10" x14ac:dyDescent="0.2">
      <c r="A241" s="66">
        <f>'2016'!A36</f>
        <v>358</v>
      </c>
      <c r="B241" s="66" t="str">
        <f>VLOOKUP(A241,[1]Tabelle1!$A$1:$B$68,2,FALSE)</f>
        <v>Heidekreis</v>
      </c>
      <c r="C241" s="66">
        <f>'2016'!$H$1</f>
        <v>2016</v>
      </c>
      <c r="D241" s="66">
        <f>'2016'!C36</f>
        <v>3923</v>
      </c>
      <c r="E241" s="66">
        <f>'2016'!D36</f>
        <v>350</v>
      </c>
      <c r="F241" s="66">
        <f>'2016'!E36</f>
        <v>608</v>
      </c>
      <c r="G241" s="66">
        <f>'2016'!F36</f>
        <v>307</v>
      </c>
      <c r="H241" s="66"/>
      <c r="I241" s="25">
        <f t="shared" si="24"/>
        <v>15.498343104766759</v>
      </c>
      <c r="J241" s="25">
        <f t="shared" si="25"/>
        <v>7.825643640071374</v>
      </c>
    </row>
    <row r="242" spans="1:10" x14ac:dyDescent="0.2">
      <c r="A242" s="66">
        <f>'2016'!A37</f>
        <v>359</v>
      </c>
      <c r="B242" s="66" t="str">
        <f>VLOOKUP(A242,[1]Tabelle1!$A$1:$B$68,2,FALSE)</f>
        <v>Stade</v>
      </c>
      <c r="C242" s="66">
        <f>'2016'!$H$1</f>
        <v>2016</v>
      </c>
      <c r="D242" s="66">
        <f>'2016'!C37</f>
        <v>5985</v>
      </c>
      <c r="E242" s="66">
        <f>'2016'!D37</f>
        <v>538</v>
      </c>
      <c r="F242" s="66">
        <f>'2016'!E37</f>
        <v>1008</v>
      </c>
      <c r="G242" s="66">
        <f>'2016'!F37</f>
        <v>519</v>
      </c>
      <c r="H242" s="66"/>
      <c r="I242" s="25">
        <f t="shared" si="24"/>
        <v>16.842105263157894</v>
      </c>
      <c r="J242" s="25">
        <f t="shared" si="25"/>
        <v>8.6716791979949868</v>
      </c>
    </row>
    <row r="243" spans="1:10" x14ac:dyDescent="0.2">
      <c r="A243" s="66">
        <f>'2016'!A38</f>
        <v>360</v>
      </c>
      <c r="B243" s="66" t="str">
        <f>VLOOKUP(A243,[1]Tabelle1!$A$1:$B$68,2,FALSE)</f>
        <v>Uelzen</v>
      </c>
      <c r="C243" s="66">
        <f>'2016'!$H$1</f>
        <v>2016</v>
      </c>
      <c r="D243" s="66">
        <f>'2016'!C38</f>
        <v>2285</v>
      </c>
      <c r="E243" s="66">
        <f>'2016'!D38</f>
        <v>157</v>
      </c>
      <c r="F243" s="66">
        <f>'2016'!E38</f>
        <v>371</v>
      </c>
      <c r="G243" s="66">
        <f>'2016'!F38</f>
        <v>155</v>
      </c>
      <c r="H243" s="66"/>
      <c r="I243" s="25">
        <f t="shared" si="24"/>
        <v>16.236323851203501</v>
      </c>
      <c r="J243" s="25">
        <f t="shared" si="25"/>
        <v>6.7833698030634579</v>
      </c>
    </row>
    <row r="244" spans="1:10" x14ac:dyDescent="0.2">
      <c r="A244" s="66">
        <f>'2016'!A39</f>
        <v>361</v>
      </c>
      <c r="B244" s="66" t="str">
        <f>VLOOKUP(A244,[1]Tabelle1!$A$1:$B$68,2,FALSE)</f>
        <v>Verden</v>
      </c>
      <c r="C244" s="66">
        <f>'2016'!$H$1</f>
        <v>2016</v>
      </c>
      <c r="D244" s="66">
        <f>'2016'!C39</f>
        <v>4146</v>
      </c>
      <c r="E244" s="66">
        <f>'2016'!D39</f>
        <v>485</v>
      </c>
      <c r="F244" s="66">
        <f>'2016'!E39</f>
        <v>943</v>
      </c>
      <c r="G244" s="66">
        <f>'2016'!F39</f>
        <v>465</v>
      </c>
      <c r="H244" s="66"/>
      <c r="I244" s="25">
        <f t="shared" si="24"/>
        <v>22.744814278822961</v>
      </c>
      <c r="J244" s="25">
        <f t="shared" si="25"/>
        <v>11.215629522431259</v>
      </c>
    </row>
    <row r="245" spans="1:10" x14ac:dyDescent="0.2">
      <c r="A245" s="66">
        <f>'2016'!A40</f>
        <v>3</v>
      </c>
      <c r="B245" s="66" t="str">
        <f>VLOOKUP(A245,[1]Tabelle1!$A$1:$B$68,2,FALSE)</f>
        <v>Statistische Region Lüneburg</v>
      </c>
      <c r="C245" s="66">
        <f>'2016'!$H$1</f>
        <v>2016</v>
      </c>
      <c r="D245" s="66">
        <f>'2016'!C40</f>
        <v>49920</v>
      </c>
      <c r="E245" s="66">
        <f>'2016'!D40</f>
        <v>4589</v>
      </c>
      <c r="F245" s="66">
        <f>'2016'!E40</f>
        <v>8460</v>
      </c>
      <c r="G245" s="66">
        <f>'2016'!F40</f>
        <v>4349</v>
      </c>
      <c r="H245" s="66"/>
      <c r="I245" s="25">
        <f t="shared" si="24"/>
        <v>16.947115384615387</v>
      </c>
      <c r="J245" s="25">
        <f t="shared" si="25"/>
        <v>8.7119391025641022</v>
      </c>
    </row>
    <row r="246" spans="1:10" x14ac:dyDescent="0.2">
      <c r="A246" s="66">
        <f>'2016'!A41</f>
        <v>401</v>
      </c>
      <c r="B246" s="66" t="str">
        <f>VLOOKUP(A246,[1]Tabelle1!$A$1:$B$68,2,FALSE)</f>
        <v>Delmenhorst  Stadt</v>
      </c>
      <c r="C246" s="66">
        <f>'2016'!$H$1</f>
        <v>2016</v>
      </c>
      <c r="D246" s="66">
        <f>'2016'!C41</f>
        <v>1910</v>
      </c>
      <c r="E246" s="66">
        <f>'2016'!D41</f>
        <v>629</v>
      </c>
      <c r="F246" s="66">
        <f>'2016'!E41</f>
        <v>838</v>
      </c>
      <c r="G246" s="66">
        <f>'2016'!F41</f>
        <v>598</v>
      </c>
      <c r="H246" s="66"/>
      <c r="I246" s="25">
        <f t="shared" si="24"/>
        <v>43.874345549738223</v>
      </c>
      <c r="J246" s="25">
        <f t="shared" si="25"/>
        <v>31.308900523560208</v>
      </c>
    </row>
    <row r="247" spans="1:10" x14ac:dyDescent="0.2">
      <c r="A247" s="66">
        <f>'2016'!A42</f>
        <v>402</v>
      </c>
      <c r="B247" s="66" t="str">
        <f>VLOOKUP(A247,[1]Tabelle1!$A$1:$B$68,2,FALSE)</f>
        <v>Emden  Stadt</v>
      </c>
      <c r="C247" s="66">
        <f>'2016'!$H$1</f>
        <v>2016</v>
      </c>
      <c r="D247" s="66">
        <f>'2016'!C42</f>
        <v>1438</v>
      </c>
      <c r="E247" s="66">
        <f>'2016'!D42</f>
        <v>224</v>
      </c>
      <c r="F247" s="66">
        <f>'2016'!E42</f>
        <v>330</v>
      </c>
      <c r="G247" s="66">
        <f>'2016'!F42</f>
        <v>221</v>
      </c>
      <c r="H247" s="66"/>
      <c r="I247" s="25">
        <f t="shared" si="24"/>
        <v>22.948539638386649</v>
      </c>
      <c r="J247" s="25">
        <f t="shared" si="25"/>
        <v>15.368567454798331</v>
      </c>
    </row>
    <row r="248" spans="1:10" x14ac:dyDescent="0.2">
      <c r="A248" s="66">
        <f>'2016'!A43</f>
        <v>403</v>
      </c>
      <c r="B248" s="66" t="str">
        <f>VLOOKUP(A248,[1]Tabelle1!$A$1:$B$68,2,FALSE)</f>
        <v>Oldenburg(Oldb)  Stadt</v>
      </c>
      <c r="C248" s="66">
        <f>'2016'!$H$1</f>
        <v>2016</v>
      </c>
      <c r="D248" s="66">
        <f>'2016'!C43</f>
        <v>5006</v>
      </c>
      <c r="E248" s="66">
        <f>'2016'!D43</f>
        <v>1281</v>
      </c>
      <c r="F248" s="66">
        <f>'2016'!E43</f>
        <v>1290</v>
      </c>
      <c r="G248" s="66">
        <f>'2016'!F43</f>
        <v>777</v>
      </c>
      <c r="H248" s="66"/>
      <c r="I248" s="25">
        <f t="shared" si="24"/>
        <v>25.769077107471034</v>
      </c>
      <c r="J248" s="25">
        <f t="shared" si="25"/>
        <v>15.521374350779066</v>
      </c>
    </row>
    <row r="249" spans="1:10" x14ac:dyDescent="0.2">
      <c r="A249" s="66">
        <f>'2016'!A44</f>
        <v>404</v>
      </c>
      <c r="B249" s="66" t="str">
        <f>VLOOKUP(A249,[1]Tabelle1!$A$1:$B$68,2,FALSE)</f>
        <v>Osnabrück  Stadt</v>
      </c>
      <c r="C249" s="66">
        <f>'2016'!$H$1</f>
        <v>2016</v>
      </c>
      <c r="D249" s="66">
        <f>'2016'!C44</f>
        <v>4910</v>
      </c>
      <c r="E249" s="66">
        <f>'2016'!D44</f>
        <v>616</v>
      </c>
      <c r="F249" s="66">
        <f>'2016'!E44</f>
        <v>1363</v>
      </c>
      <c r="G249" s="66">
        <f>'2016'!F44</f>
        <v>574</v>
      </c>
      <c r="H249" s="66"/>
      <c r="I249" s="25">
        <f t="shared" si="24"/>
        <v>27.759674134419555</v>
      </c>
      <c r="J249" s="25">
        <f t="shared" si="25"/>
        <v>11.690427698574338</v>
      </c>
    </row>
    <row r="250" spans="1:10" x14ac:dyDescent="0.2">
      <c r="A250" s="66">
        <f>'2016'!A45</f>
        <v>405</v>
      </c>
      <c r="B250" s="66" t="str">
        <f>VLOOKUP(A250,[1]Tabelle1!$A$1:$B$68,2,FALSE)</f>
        <v>Wilhelmshaven  Stadt</v>
      </c>
      <c r="C250" s="66">
        <f>'2016'!$H$1</f>
        <v>2016</v>
      </c>
      <c r="D250" s="66">
        <f>'2016'!C45</f>
        <v>1724</v>
      </c>
      <c r="E250" s="66">
        <f>'2016'!D45</f>
        <v>202</v>
      </c>
      <c r="F250" s="66">
        <f>'2016'!E45</f>
        <v>406</v>
      </c>
      <c r="G250" s="66">
        <f>'2016'!F45</f>
        <v>200</v>
      </c>
      <c r="H250" s="66"/>
      <c r="I250" s="25">
        <f t="shared" si="24"/>
        <v>23.549883990719259</v>
      </c>
      <c r="J250" s="25">
        <f t="shared" si="25"/>
        <v>11.600928074245939</v>
      </c>
    </row>
    <row r="251" spans="1:10" x14ac:dyDescent="0.2">
      <c r="A251" s="66">
        <f>'2016'!A46</f>
        <v>451</v>
      </c>
      <c r="B251" s="66" t="str">
        <f>VLOOKUP(A251,[1]Tabelle1!$A$1:$B$68,2,FALSE)</f>
        <v>Ammerland</v>
      </c>
      <c r="C251" s="66">
        <f>'2016'!$H$1</f>
        <v>2016</v>
      </c>
      <c r="D251" s="66">
        <f>'2016'!C46</f>
        <v>3599</v>
      </c>
      <c r="E251" s="66">
        <f>'2016'!D46</f>
        <v>253</v>
      </c>
      <c r="F251" s="66">
        <f>'2016'!E46</f>
        <v>583</v>
      </c>
      <c r="G251" s="66">
        <f>'2016'!F46</f>
        <v>248</v>
      </c>
      <c r="H251" s="66"/>
      <c r="I251" s="25">
        <f t="shared" si="24"/>
        <v>16.198944151153096</v>
      </c>
      <c r="J251" s="25">
        <f t="shared" si="25"/>
        <v>6.8908030008335643</v>
      </c>
    </row>
    <row r="252" spans="1:10" x14ac:dyDescent="0.2">
      <c r="A252" s="66">
        <f>'2016'!A47</f>
        <v>452</v>
      </c>
      <c r="B252" s="66" t="str">
        <f>VLOOKUP(A252,[1]Tabelle1!$A$1:$B$68,2,FALSE)</f>
        <v>Aurich</v>
      </c>
      <c r="C252" s="66">
        <f>'2016'!$H$1</f>
        <v>2016</v>
      </c>
      <c r="D252" s="66">
        <f>'2016'!C47</f>
        <v>5189</v>
      </c>
      <c r="E252" s="66">
        <f>'2016'!D47</f>
        <v>400</v>
      </c>
      <c r="F252" s="66">
        <f>'2016'!E47</f>
        <v>694</v>
      </c>
      <c r="G252" s="66">
        <f>'2016'!F47</f>
        <v>379</v>
      </c>
      <c r="H252" s="66"/>
      <c r="I252" s="25">
        <f t="shared" si="24"/>
        <v>13.374445943341684</v>
      </c>
      <c r="J252" s="25">
        <f t="shared" si="25"/>
        <v>7.3039121217961078</v>
      </c>
    </row>
    <row r="253" spans="1:10" x14ac:dyDescent="0.2">
      <c r="A253" s="66">
        <f>'2016'!A48</f>
        <v>453</v>
      </c>
      <c r="B253" s="66" t="str">
        <f>VLOOKUP(A253,[1]Tabelle1!$A$1:$B$68,2,FALSE)</f>
        <v>Cloppenburg</v>
      </c>
      <c r="C253" s="66">
        <f>'2016'!$H$1</f>
        <v>2016</v>
      </c>
      <c r="D253" s="66">
        <f>'2016'!C48</f>
        <v>5111</v>
      </c>
      <c r="E253" s="66">
        <f>'2016'!D48</f>
        <v>789</v>
      </c>
      <c r="F253" s="66">
        <f>'2016'!E48</f>
        <v>1237</v>
      </c>
      <c r="G253" s="66">
        <f>'2016'!F48</f>
        <v>576</v>
      </c>
      <c r="H253" s="66"/>
      <c r="I253" s="25">
        <f t="shared" si="24"/>
        <v>24.202700058696927</v>
      </c>
      <c r="J253" s="25">
        <f t="shared" si="25"/>
        <v>11.269810213265506</v>
      </c>
    </row>
    <row r="254" spans="1:10" x14ac:dyDescent="0.2">
      <c r="A254" s="66">
        <f>'2016'!A49</f>
        <v>454</v>
      </c>
      <c r="B254" s="66" t="str">
        <f>VLOOKUP(A254,[1]Tabelle1!$A$1:$B$68,2,FALSE)</f>
        <v>Emsland</v>
      </c>
      <c r="C254" s="66">
        <f>'2016'!$H$1</f>
        <v>2016</v>
      </c>
      <c r="D254" s="66">
        <f>'2016'!C49</f>
        <v>9824</v>
      </c>
      <c r="E254" s="66">
        <f>'2016'!D49</f>
        <v>1384</v>
      </c>
      <c r="F254" s="66">
        <f>'2016'!E49</f>
        <v>1949</v>
      </c>
      <c r="G254" s="66">
        <f>'2016'!F49</f>
        <v>1121</v>
      </c>
      <c r="H254" s="66"/>
      <c r="I254" s="25">
        <f t="shared" si="24"/>
        <v>19.839169381107492</v>
      </c>
      <c r="J254" s="25">
        <f t="shared" si="25"/>
        <v>11.410830618892508</v>
      </c>
    </row>
    <row r="255" spans="1:10" x14ac:dyDescent="0.2">
      <c r="A255" s="66">
        <f>'2016'!A50</f>
        <v>455</v>
      </c>
      <c r="B255" s="66" t="str">
        <f>VLOOKUP(A255,[1]Tabelle1!$A$1:$B$68,2,FALSE)</f>
        <v>Friesland</v>
      </c>
      <c r="C255" s="66">
        <f>'2016'!$H$1</f>
        <v>2016</v>
      </c>
      <c r="D255" s="66">
        <f>'2016'!C50</f>
        <v>2747</v>
      </c>
      <c r="E255" s="66">
        <f>'2016'!D50</f>
        <v>171</v>
      </c>
      <c r="F255" s="66">
        <f>'2016'!E50</f>
        <v>218</v>
      </c>
      <c r="G255" s="66">
        <f>'2016'!F50</f>
        <v>123</v>
      </c>
      <c r="H255" s="66"/>
      <c r="I255" s="25">
        <f t="shared" si="24"/>
        <v>7.935930105569712</v>
      </c>
      <c r="J255" s="25">
        <f t="shared" si="25"/>
        <v>4.4776119402985071</v>
      </c>
    </row>
    <row r="256" spans="1:10" x14ac:dyDescent="0.2">
      <c r="A256" s="66">
        <f>'2016'!A51</f>
        <v>456</v>
      </c>
      <c r="B256" s="66" t="str">
        <f>VLOOKUP(A256,[1]Tabelle1!$A$1:$B$68,2,FALSE)</f>
        <v>Grafschaft Bentheim</v>
      </c>
      <c r="C256" s="66">
        <f>'2016'!$H$1</f>
        <v>2016</v>
      </c>
      <c r="D256" s="66">
        <f>'2016'!C51</f>
        <v>4189</v>
      </c>
      <c r="E256" s="66">
        <f>'2016'!D51</f>
        <v>808</v>
      </c>
      <c r="F256" s="66">
        <f>'2016'!E51</f>
        <v>1128</v>
      </c>
      <c r="G256" s="66">
        <f>'2016'!F51</f>
        <v>762</v>
      </c>
      <c r="H256" s="66"/>
      <c r="I256" s="25">
        <f t="shared" si="24"/>
        <v>26.927667701121987</v>
      </c>
      <c r="J256" s="25">
        <f t="shared" si="25"/>
        <v>18.190498925757936</v>
      </c>
    </row>
    <row r="257" spans="1:10" x14ac:dyDescent="0.2">
      <c r="A257" s="66">
        <f>'2016'!A52</f>
        <v>457</v>
      </c>
      <c r="B257" s="66" t="str">
        <f>VLOOKUP(A257,[1]Tabelle1!$A$1:$B$68,2,FALSE)</f>
        <v>Leer</v>
      </c>
      <c r="C257" s="66">
        <f>'2016'!$H$1</f>
        <v>2016</v>
      </c>
      <c r="D257" s="66">
        <f>'2016'!C52</f>
        <v>4584</v>
      </c>
      <c r="E257" s="66">
        <f>'2016'!D52</f>
        <v>368</v>
      </c>
      <c r="F257" s="66">
        <f>'2016'!E52</f>
        <v>638</v>
      </c>
      <c r="G257" s="66">
        <f>'2016'!F52</f>
        <v>348</v>
      </c>
      <c r="H257" s="66"/>
      <c r="I257" s="25">
        <f t="shared" si="24"/>
        <v>13.917975567190227</v>
      </c>
      <c r="J257" s="25">
        <f t="shared" si="25"/>
        <v>7.5916230366492146</v>
      </c>
    </row>
    <row r="258" spans="1:10" x14ac:dyDescent="0.2">
      <c r="A258" s="66">
        <f>'2016'!A53</f>
        <v>458</v>
      </c>
      <c r="B258" s="66" t="str">
        <f>VLOOKUP(A258,[1]Tabelle1!$A$1:$B$68,2,FALSE)</f>
        <v>Oldenburg</v>
      </c>
      <c r="C258" s="66">
        <f>'2016'!$H$1</f>
        <v>2016</v>
      </c>
      <c r="D258" s="66">
        <f>'2016'!C53</f>
        <v>3684</v>
      </c>
      <c r="E258" s="66">
        <f>'2016'!D53</f>
        <v>247</v>
      </c>
      <c r="F258" s="66">
        <f>'2016'!E53</f>
        <v>375</v>
      </c>
      <c r="G258" s="66">
        <f>'2016'!F53</f>
        <v>204</v>
      </c>
      <c r="H258" s="66"/>
      <c r="I258" s="25">
        <f t="shared" si="24"/>
        <v>10.17915309446254</v>
      </c>
      <c r="J258" s="25">
        <f t="shared" si="25"/>
        <v>5.5374592833876219</v>
      </c>
    </row>
    <row r="259" spans="1:10" x14ac:dyDescent="0.2">
      <c r="A259" s="66">
        <f>'2016'!A54</f>
        <v>459</v>
      </c>
      <c r="B259" s="66" t="str">
        <f>VLOOKUP(A259,[1]Tabelle1!$A$1:$B$68,2,FALSE)</f>
        <v>Osnabrück</v>
      </c>
      <c r="C259" s="66">
        <f>'2016'!$H$1</f>
        <v>2016</v>
      </c>
      <c r="D259" s="66">
        <f>'2016'!C54</f>
        <v>10339</v>
      </c>
      <c r="E259" s="66">
        <f>'2016'!D54</f>
        <v>1022</v>
      </c>
      <c r="F259" s="66">
        <f>'2016'!E54</f>
        <v>1981</v>
      </c>
      <c r="G259" s="66">
        <f>'2016'!F54</f>
        <v>902</v>
      </c>
      <c r="H259" s="66"/>
      <c r="I259" s="25">
        <f t="shared" si="24"/>
        <v>19.160460392687881</v>
      </c>
      <c r="J259" s="25">
        <f t="shared" si="25"/>
        <v>8.7242479930360766</v>
      </c>
    </row>
    <row r="260" spans="1:10" x14ac:dyDescent="0.2">
      <c r="A260" s="66">
        <f>'2016'!A55</f>
        <v>460</v>
      </c>
      <c r="B260" s="66" t="str">
        <f>VLOOKUP(A260,[1]Tabelle1!$A$1:$B$68,2,FALSE)</f>
        <v>Vechta</v>
      </c>
      <c r="C260" s="66">
        <f>'2016'!$H$1</f>
        <v>2016</v>
      </c>
      <c r="D260" s="66">
        <f>'2016'!C55</f>
        <v>4856</v>
      </c>
      <c r="E260" s="66">
        <f>'2016'!D55</f>
        <v>890</v>
      </c>
      <c r="F260" s="66">
        <f>'2016'!E55</f>
        <v>1326</v>
      </c>
      <c r="G260" s="66">
        <f>'2016'!F55</f>
        <v>749</v>
      </c>
      <c r="H260" s="66"/>
      <c r="I260" s="25">
        <f t="shared" si="24"/>
        <v>27.306425041186159</v>
      </c>
      <c r="J260" s="25">
        <f t="shared" si="25"/>
        <v>15.424217462932454</v>
      </c>
    </row>
    <row r="261" spans="1:10" x14ac:dyDescent="0.2">
      <c r="A261" s="66">
        <f>'2016'!A56</f>
        <v>461</v>
      </c>
      <c r="B261" s="66" t="str">
        <f>VLOOKUP(A261,[1]Tabelle1!$A$1:$B$68,2,FALSE)</f>
        <v>Wesermarsch</v>
      </c>
      <c r="C261" s="66">
        <f>'2016'!$H$1</f>
        <v>2016</v>
      </c>
      <c r="D261" s="66">
        <f>'2016'!C56</f>
        <v>2481</v>
      </c>
      <c r="E261" s="66">
        <f>'2016'!D56</f>
        <v>315</v>
      </c>
      <c r="F261" s="66">
        <f>'2016'!E56</f>
        <v>526</v>
      </c>
      <c r="G261" s="66">
        <f>'2016'!F56</f>
        <v>302</v>
      </c>
      <c r="H261" s="66"/>
      <c r="I261" s="25">
        <f t="shared" si="24"/>
        <v>21.201128577186619</v>
      </c>
      <c r="J261" s="25">
        <f t="shared" si="25"/>
        <v>12.172511084240226</v>
      </c>
    </row>
    <row r="262" spans="1:10" x14ac:dyDescent="0.2">
      <c r="A262" s="66">
        <f>'2016'!A57</f>
        <v>462</v>
      </c>
      <c r="B262" s="66" t="str">
        <f>VLOOKUP(A262,[1]Tabelle1!$A$1:$B$68,2,FALSE)</f>
        <v>Wittmund</v>
      </c>
      <c r="C262" s="66">
        <f>'2016'!$H$1</f>
        <v>2016</v>
      </c>
      <c r="D262" s="66">
        <f>'2016'!C57</f>
        <v>1387</v>
      </c>
      <c r="E262" s="66">
        <f>'2016'!D57</f>
        <v>95</v>
      </c>
      <c r="F262" s="66">
        <f>'2016'!E57</f>
        <v>167</v>
      </c>
      <c r="G262" s="66">
        <f>'2016'!F57</f>
        <v>92</v>
      </c>
      <c r="H262" s="66"/>
      <c r="I262" s="25">
        <f t="shared" si="24"/>
        <v>12.040374909877432</v>
      </c>
      <c r="J262" s="25">
        <f t="shared" si="25"/>
        <v>6.6330209084354719</v>
      </c>
    </row>
    <row r="263" spans="1:10" x14ac:dyDescent="0.2">
      <c r="A263" s="66">
        <f>'2016'!A58</f>
        <v>4</v>
      </c>
      <c r="B263" s="66" t="str">
        <f>VLOOKUP(A263,[1]Tabelle1!$A$1:$B$68,2,FALSE)</f>
        <v>Statistische Region Weser-Ems</v>
      </c>
      <c r="C263" s="66">
        <f>'2016'!$H$1</f>
        <v>2016</v>
      </c>
      <c r="D263" s="66">
        <f>'2016'!C58</f>
        <v>72978</v>
      </c>
      <c r="E263" s="66">
        <f>'2016'!D58</f>
        <v>9694</v>
      </c>
      <c r="F263" s="66">
        <f>'2016'!E58</f>
        <v>15049</v>
      </c>
      <c r="G263" s="66">
        <f>'2016'!F58</f>
        <v>8176</v>
      </c>
      <c r="H263" s="66"/>
      <c r="I263" s="25">
        <f t="shared" si="24"/>
        <v>20.621283126421659</v>
      </c>
      <c r="J263" s="25">
        <f t="shared" si="25"/>
        <v>11.203376359998904</v>
      </c>
    </row>
    <row r="264" spans="1:10" x14ac:dyDescent="0.2">
      <c r="A264" s="66">
        <f>'2016'!A59</f>
        <v>0</v>
      </c>
      <c r="B264" s="66" t="str">
        <f>VLOOKUP(A264,[1]Tabelle1!$A$1:$B$68,2,FALSE)</f>
        <v>Niedersachsen</v>
      </c>
      <c r="C264" s="66">
        <f>'2016'!$H$1</f>
        <v>2016</v>
      </c>
      <c r="D264" s="66">
        <f>'2016'!C59</f>
        <v>231065</v>
      </c>
      <c r="E264" s="66">
        <f>'2016'!D59</f>
        <v>32425</v>
      </c>
      <c r="F264" s="66">
        <f>'2016'!E59</f>
        <v>52736</v>
      </c>
      <c r="G264" s="66">
        <f>'2016'!F59</f>
        <v>29550</v>
      </c>
      <c r="H264" s="66"/>
      <c r="I264" s="25">
        <f t="shared" si="24"/>
        <v>22.823015168891871</v>
      </c>
      <c r="J264" s="25">
        <f t="shared" si="25"/>
        <v>12.788609265791012</v>
      </c>
    </row>
    <row r="265" spans="1:10" x14ac:dyDescent="0.2">
      <c r="A265" s="66">
        <f>'2015'!A8</f>
        <v>101</v>
      </c>
      <c r="B265" s="66" t="str">
        <f>VLOOKUP(A265,[1]Tabelle1!$A$1:$B$68,2,FALSE)</f>
        <v>Braunschweig  Stadt</v>
      </c>
      <c r="C265" s="66">
        <f>'2015'!$H$1</f>
        <v>2015</v>
      </c>
      <c r="D265" s="66">
        <f>'2015'!C8</f>
        <v>7349</v>
      </c>
      <c r="E265" s="66">
        <f>'2015'!D8</f>
        <v>1186</v>
      </c>
      <c r="F265" s="66">
        <f>'2015'!E8</f>
        <v>2351</v>
      </c>
      <c r="G265" s="66">
        <f>'2015'!F8</f>
        <v>1174</v>
      </c>
      <c r="H265" s="66"/>
      <c r="I265" s="25">
        <f t="shared" si="24"/>
        <v>31.990747040413662</v>
      </c>
      <c r="J265" s="25">
        <f t="shared" si="25"/>
        <v>15.974962579942851</v>
      </c>
    </row>
    <row r="266" spans="1:10" x14ac:dyDescent="0.2">
      <c r="A266" s="66">
        <f>'2015'!A9</f>
        <v>102</v>
      </c>
      <c r="B266" s="66" t="str">
        <f>VLOOKUP(A266,[1]Tabelle1!$A$1:$B$68,2,FALSE)</f>
        <v>Salzgitter  Stadt</v>
      </c>
      <c r="C266" s="66">
        <f>'2015'!$H$1</f>
        <v>2015</v>
      </c>
      <c r="D266" s="66">
        <f>'2015'!C9</f>
        <v>2752</v>
      </c>
      <c r="E266" s="66">
        <f>'2015'!D9</f>
        <v>757</v>
      </c>
      <c r="F266" s="66">
        <f>'2015'!E9</f>
        <v>1100</v>
      </c>
      <c r="G266" s="66">
        <f>'2015'!F9</f>
        <v>745</v>
      </c>
      <c r="H266" s="66"/>
      <c r="I266" s="25">
        <f t="shared" ref="I266:I317" si="29">F266/D266*100</f>
        <v>39.970930232558139</v>
      </c>
      <c r="J266" s="25">
        <f t="shared" ref="J266:J317" si="30">G266/D266*100</f>
        <v>27.07122093023256</v>
      </c>
    </row>
    <row r="267" spans="1:10" x14ac:dyDescent="0.2">
      <c r="A267" s="66">
        <f>'2015'!A10</f>
        <v>103</v>
      </c>
      <c r="B267" s="66" t="str">
        <f>VLOOKUP(A267,[1]Tabelle1!$A$1:$B$68,2,FALSE)</f>
        <v>Wolfsburg  Stadt</v>
      </c>
      <c r="C267" s="66">
        <f>'2015'!$H$1</f>
        <v>2015</v>
      </c>
      <c r="D267" s="66">
        <f>'2015'!C10</f>
        <v>4073</v>
      </c>
      <c r="E267" s="66">
        <f>'2015'!D10</f>
        <v>862</v>
      </c>
      <c r="F267" s="66">
        <f>'2015'!E10</f>
        <v>1247</v>
      </c>
      <c r="G267" s="66">
        <f>'2015'!F10</f>
        <v>736</v>
      </c>
      <c r="H267" s="66"/>
      <c r="I267" s="25">
        <f t="shared" si="29"/>
        <v>30.616253375890008</v>
      </c>
      <c r="J267" s="25">
        <f t="shared" si="30"/>
        <v>18.070218512153204</v>
      </c>
    </row>
    <row r="268" spans="1:10" x14ac:dyDescent="0.2">
      <c r="A268" s="66">
        <f>'2015'!A11</f>
        <v>151</v>
      </c>
      <c r="B268" s="66" t="str">
        <f>VLOOKUP(A268,[1]Tabelle1!$A$1:$B$68,2,FALSE)</f>
        <v>Gifhorn</v>
      </c>
      <c r="C268" s="66">
        <f>'2015'!$H$1</f>
        <v>2015</v>
      </c>
      <c r="D268" s="66">
        <f>'2015'!C11</f>
        <v>4926</v>
      </c>
      <c r="E268" s="66">
        <f>'2015'!D11</f>
        <v>438</v>
      </c>
      <c r="F268" s="66">
        <f>'2015'!E11</f>
        <v>847</v>
      </c>
      <c r="G268" s="66">
        <f>'2015'!F11</f>
        <v>379</v>
      </c>
      <c r="H268" s="66"/>
      <c r="I268" s="25">
        <f t="shared" si="29"/>
        <v>17.194478278522126</v>
      </c>
      <c r="J268" s="25">
        <f t="shared" si="30"/>
        <v>7.6938692651238334</v>
      </c>
    </row>
    <row r="269" spans="1:10" x14ac:dyDescent="0.2">
      <c r="A269" s="66">
        <f>'2015'!A12</f>
        <v>153</v>
      </c>
      <c r="B269" s="66" t="str">
        <f>VLOOKUP(A269,[1]Tabelle1!$A$1:$B$68,2,FALSE)</f>
        <v>Goslar</v>
      </c>
      <c r="C269" s="66">
        <f>'2015'!$H$1</f>
        <v>2015</v>
      </c>
      <c r="D269" s="66">
        <f>'2015'!C12</f>
        <v>3127</v>
      </c>
      <c r="E269" s="66">
        <f>'2015'!D12</f>
        <v>275</v>
      </c>
      <c r="F269" s="66">
        <f>'2015'!E12</f>
        <v>497</v>
      </c>
      <c r="G269" s="66">
        <f>'2015'!F12</f>
        <v>225</v>
      </c>
      <c r="H269" s="66"/>
      <c r="I269" s="25">
        <f t="shared" si="29"/>
        <v>15.893827950111927</v>
      </c>
      <c r="J269" s="25">
        <f t="shared" si="30"/>
        <v>7.1953949472337699</v>
      </c>
    </row>
    <row r="270" spans="1:10" x14ac:dyDescent="0.2">
      <c r="A270" s="66">
        <f>'2015'!A13</f>
        <v>154</v>
      </c>
      <c r="B270" s="66" t="str">
        <f>VLOOKUP(A270,[1]Tabelle1!$A$1:$B$68,2,FALSE)</f>
        <v>Helmstedt</v>
      </c>
      <c r="C270" s="66">
        <f>'2015'!$H$1</f>
        <v>2015</v>
      </c>
      <c r="D270" s="66">
        <f>'2015'!C13</f>
        <v>2425</v>
      </c>
      <c r="E270" s="66">
        <f>'2015'!D13</f>
        <v>125</v>
      </c>
      <c r="F270" s="66">
        <f>'2015'!E13</f>
        <v>312</v>
      </c>
      <c r="G270" s="66">
        <f>'2015'!F13</f>
        <v>120</v>
      </c>
      <c r="H270" s="66"/>
      <c r="I270" s="25">
        <f t="shared" si="29"/>
        <v>12.865979381443299</v>
      </c>
      <c r="J270" s="25">
        <f t="shared" si="30"/>
        <v>4.9484536082474229</v>
      </c>
    </row>
    <row r="271" spans="1:10" x14ac:dyDescent="0.2">
      <c r="A271" s="66">
        <f>'2015'!A14</f>
        <v>155</v>
      </c>
      <c r="B271" s="66" t="str">
        <f>VLOOKUP(A271,[1]Tabelle1!$A$1:$B$68,2,FALSE)</f>
        <v>Northeim</v>
      </c>
      <c r="C271" s="66">
        <f>'2015'!$H$1</f>
        <v>2015</v>
      </c>
      <c r="D271" s="66">
        <f>'2015'!C14</f>
        <v>3429</v>
      </c>
      <c r="E271" s="66">
        <f>'2015'!D14</f>
        <v>337</v>
      </c>
      <c r="F271" s="66">
        <f>'2015'!E14</f>
        <v>650</v>
      </c>
      <c r="G271" s="66">
        <f>'2015'!F14</f>
        <v>325</v>
      </c>
      <c r="H271" s="66"/>
      <c r="I271" s="25">
        <f t="shared" si="29"/>
        <v>18.955963837853602</v>
      </c>
      <c r="J271" s="25">
        <f t="shared" si="30"/>
        <v>9.4779819189268011</v>
      </c>
    </row>
    <row r="272" spans="1:10" x14ac:dyDescent="0.2">
      <c r="A272" s="66">
        <f>'2015'!A15</f>
        <v>157</v>
      </c>
      <c r="B272" s="66" t="str">
        <f>VLOOKUP(A272,[1]Tabelle1!$A$1:$B$68,2,FALSE)</f>
        <v>Peine</v>
      </c>
      <c r="C272" s="66">
        <f>'2015'!$H$1</f>
        <v>2015</v>
      </c>
      <c r="D272" s="66">
        <f>'2015'!C15</f>
        <v>3851</v>
      </c>
      <c r="E272" s="66">
        <f>'2015'!D15</f>
        <v>401</v>
      </c>
      <c r="F272" s="66">
        <f>'2015'!E15</f>
        <v>790</v>
      </c>
      <c r="G272" s="66">
        <f>'2015'!F15</f>
        <v>383</v>
      </c>
      <c r="H272" s="66"/>
      <c r="I272" s="25">
        <f t="shared" si="29"/>
        <v>20.514152168267984</v>
      </c>
      <c r="J272" s="25">
        <f t="shared" si="30"/>
        <v>9.9454687094261232</v>
      </c>
    </row>
    <row r="273" spans="1:10" x14ac:dyDescent="0.2">
      <c r="A273" s="66">
        <f>'2015'!A16</f>
        <v>158</v>
      </c>
      <c r="B273" s="66" t="str">
        <f>VLOOKUP(A273,[1]Tabelle1!$A$1:$B$68,2,FALSE)</f>
        <v>Wolfenbüttel</v>
      </c>
      <c r="C273" s="66">
        <f>'2015'!$H$1</f>
        <v>2015</v>
      </c>
      <c r="D273" s="66">
        <f>'2015'!C16</f>
        <v>3360</v>
      </c>
      <c r="E273" s="66">
        <f>'2015'!D16</f>
        <v>253</v>
      </c>
      <c r="F273" s="66">
        <f>'2015'!E16</f>
        <v>428</v>
      </c>
      <c r="G273" s="66">
        <f>'2015'!F16</f>
        <v>229</v>
      </c>
      <c r="H273" s="66"/>
      <c r="I273" s="25">
        <f t="shared" si="29"/>
        <v>12.738095238095237</v>
      </c>
      <c r="J273" s="25">
        <f t="shared" si="30"/>
        <v>6.8154761904761898</v>
      </c>
    </row>
    <row r="274" spans="1:10" x14ac:dyDescent="0.2">
      <c r="A274" s="66">
        <f>'2015'!A17</f>
        <v>159</v>
      </c>
      <c r="B274" s="66" t="str">
        <f>VLOOKUP(A274,[1]Tabelle1!$A$1:$B$68,2,FALSE)</f>
        <v>Göttingen</v>
      </c>
      <c r="C274" s="66">
        <f>'2015'!$H$1</f>
        <v>2015</v>
      </c>
      <c r="D274" s="66">
        <f>'2015'!C17</f>
        <v>8969</v>
      </c>
      <c r="E274" s="66">
        <f>'2015'!D17</f>
        <v>1206</v>
      </c>
      <c r="F274" s="66">
        <f>'2015'!E17</f>
        <v>2108</v>
      </c>
      <c r="G274" s="66">
        <f>'2015'!F17</f>
        <v>1148</v>
      </c>
      <c r="H274" s="66"/>
      <c r="I274" s="25">
        <f t="shared" si="29"/>
        <v>23.503177611773886</v>
      </c>
      <c r="J274" s="25">
        <f t="shared" si="30"/>
        <v>12.799643215520126</v>
      </c>
    </row>
    <row r="275" spans="1:10" x14ac:dyDescent="0.2">
      <c r="A275" s="66">
        <f>'2015'!A18</f>
        <v>1</v>
      </c>
      <c r="B275" s="66" t="str">
        <f>VLOOKUP(A275,[1]Tabelle1!$A$1:$B$68,2,FALSE)</f>
        <v>Statistische Region Braunschweig</v>
      </c>
      <c r="C275" s="66">
        <f>'2015'!$H$1</f>
        <v>2015</v>
      </c>
      <c r="D275" s="66">
        <f>'2015'!C18</f>
        <v>44261</v>
      </c>
      <c r="E275" s="66">
        <f>'2015'!D18</f>
        <v>5840</v>
      </c>
      <c r="F275" s="66">
        <f>'2015'!E18</f>
        <v>10330</v>
      </c>
      <c r="G275" s="66">
        <f>'2015'!F18</f>
        <v>5464</v>
      </c>
      <c r="H275" s="66"/>
      <c r="I275" s="25">
        <f t="shared" si="29"/>
        <v>23.338831025055917</v>
      </c>
      <c r="J275" s="25">
        <f t="shared" si="30"/>
        <v>12.344953796796275</v>
      </c>
    </row>
    <row r="276" spans="1:10" x14ac:dyDescent="0.2">
      <c r="A276" s="66">
        <f>'2015'!A20</f>
        <v>241</v>
      </c>
      <c r="B276" s="66" t="str">
        <f>VLOOKUP(A276,[1]Tabelle1!$A$1:$B$68,2,FALSE)</f>
        <v>Hannover  Region</v>
      </c>
      <c r="C276" s="66">
        <f>'2015'!$H$1</f>
        <v>2015</v>
      </c>
      <c r="D276" s="66">
        <f>'2015'!C20</f>
        <v>35161</v>
      </c>
      <c r="E276" s="66">
        <f>'2015'!D20</f>
        <v>7603</v>
      </c>
      <c r="F276" s="66">
        <f>'2015'!E20</f>
        <v>12152</v>
      </c>
      <c r="G276" s="66">
        <f>'2015'!F20</f>
        <v>7340</v>
      </c>
      <c r="H276" s="66"/>
      <c r="I276" s="25">
        <f>F276/D276*100</f>
        <v>34.561019311168621</v>
      </c>
      <c r="J276" s="25">
        <f>G276/D276*100</f>
        <v>20.87540172350047</v>
      </c>
    </row>
    <row r="277" spans="1:10" x14ac:dyDescent="0.2">
      <c r="A277" s="66">
        <f>'2015'!A19</f>
        <v>241001</v>
      </c>
      <c r="B277" s="66" t="str">
        <f>VLOOKUP(A277,[1]Tabelle1!$A$1:$B$68,2,FALSE)</f>
        <v>dav. Hannover  Lhst.</v>
      </c>
      <c r="C277" s="66">
        <f>'2015'!$H$1</f>
        <v>2015</v>
      </c>
      <c r="D277" s="66">
        <f>'2015'!C19</f>
        <v>16909</v>
      </c>
      <c r="E277" s="66">
        <f>'2015'!D19</f>
        <v>4966</v>
      </c>
      <c r="F277" s="66">
        <f>'2015'!E19</f>
        <v>7501</v>
      </c>
      <c r="G277" s="66">
        <f>'2015'!F19</f>
        <v>4854</v>
      </c>
      <c r="H277" s="66"/>
      <c r="I277" s="25">
        <f t="shared" si="29"/>
        <v>44.360991188124665</v>
      </c>
      <c r="J277" s="25">
        <f t="shared" si="30"/>
        <v>28.706605949494353</v>
      </c>
    </row>
    <row r="278" spans="1:10" x14ac:dyDescent="0.2">
      <c r="A278">
        <v>241999</v>
      </c>
      <c r="B278" s="66" t="str">
        <f>VLOOKUP(A278,[1]Tabelle1!$A$1:$B$68,2,FALSE)</f>
        <v>dav. Hannover  Umland</v>
      </c>
      <c r="C278" s="66">
        <f>'2015'!$H$1</f>
        <v>2015</v>
      </c>
      <c r="D278">
        <f>D276-D277</f>
        <v>18252</v>
      </c>
      <c r="E278" s="66">
        <f t="shared" ref="E278:G278" si="31">E276-E277</f>
        <v>2637</v>
      </c>
      <c r="F278" s="66">
        <f t="shared" si="31"/>
        <v>4651</v>
      </c>
      <c r="G278" s="66">
        <f t="shared" si="31"/>
        <v>2486</v>
      </c>
      <c r="I278" s="25">
        <f t="shared" ref="I278" si="32">F278/D278*100</f>
        <v>25.482138943677406</v>
      </c>
      <c r="J278" s="25">
        <f t="shared" ref="J278" si="33">G278/D278*100</f>
        <v>13.620425158886698</v>
      </c>
    </row>
    <row r="279" spans="1:10" x14ac:dyDescent="0.2">
      <c r="A279" s="66">
        <f>'2015'!A21</f>
        <v>251</v>
      </c>
      <c r="B279" s="66" t="str">
        <f>VLOOKUP(A279,[1]Tabelle1!$A$1:$B$68,2,FALSE)</f>
        <v>Diepholz</v>
      </c>
      <c r="C279" s="66">
        <f>'2015'!$H$1</f>
        <v>2015</v>
      </c>
      <c r="D279" s="66">
        <f>'2015'!C21</f>
        <v>5864</v>
      </c>
      <c r="E279" s="66">
        <f>'2015'!D21</f>
        <v>720</v>
      </c>
      <c r="F279" s="66">
        <f>'2015'!E21</f>
        <v>1073</v>
      </c>
      <c r="G279" s="66">
        <f>'2015'!F21</f>
        <v>643</v>
      </c>
      <c r="H279" s="66"/>
      <c r="I279" s="25">
        <f t="shared" si="29"/>
        <v>18.298090040927693</v>
      </c>
      <c r="J279" s="25">
        <f t="shared" si="30"/>
        <v>10.965211459754434</v>
      </c>
    </row>
    <row r="280" spans="1:10" x14ac:dyDescent="0.2">
      <c r="A280" s="66">
        <f>'2015'!A22</f>
        <v>252</v>
      </c>
      <c r="B280" s="66" t="str">
        <f>VLOOKUP(A280,[1]Tabelle1!$A$1:$B$68,2,FALSE)</f>
        <v>Hameln-Pyrmont</v>
      </c>
      <c r="C280" s="66">
        <f>'2015'!$H$1</f>
        <v>2015</v>
      </c>
      <c r="D280" s="66">
        <f>'2015'!C22</f>
        <v>4016</v>
      </c>
      <c r="E280" s="66">
        <f>'2015'!D22</f>
        <v>515</v>
      </c>
      <c r="F280" s="66">
        <f>'2015'!E22</f>
        <v>893</v>
      </c>
      <c r="G280" s="66">
        <f>'2015'!F22</f>
        <v>437</v>
      </c>
      <c r="H280" s="66"/>
      <c r="I280" s="25">
        <f t="shared" si="29"/>
        <v>22.236055776892432</v>
      </c>
      <c r="J280" s="25">
        <f t="shared" si="30"/>
        <v>10.881474103585658</v>
      </c>
    </row>
    <row r="281" spans="1:10" x14ac:dyDescent="0.2">
      <c r="A281" s="66">
        <f>'2015'!A24</f>
        <v>254</v>
      </c>
      <c r="B281" s="66" t="str">
        <f>VLOOKUP(A281,[1]Tabelle1!$A$1:$B$68,2,FALSE)</f>
        <v>Hildesheim</v>
      </c>
      <c r="C281" s="66">
        <f>'2015'!$H$1</f>
        <v>2015</v>
      </c>
      <c r="D281" s="66">
        <f>'2015'!C24</f>
        <v>7411</v>
      </c>
      <c r="E281" s="66">
        <f>'2015'!D24</f>
        <v>898</v>
      </c>
      <c r="F281" s="66">
        <f>'2015'!E24</f>
        <v>1671</v>
      </c>
      <c r="G281" s="66">
        <f>'2015'!F24</f>
        <v>867</v>
      </c>
      <c r="H281" s="66"/>
      <c r="I281" s="25">
        <f t="shared" si="29"/>
        <v>22.547564431250844</v>
      </c>
      <c r="J281" s="25">
        <f t="shared" si="30"/>
        <v>11.698826069356363</v>
      </c>
    </row>
    <row r="282" spans="1:10" x14ac:dyDescent="0.2">
      <c r="A282" s="66">
        <f>'2015'!A25</f>
        <v>255</v>
      </c>
      <c r="B282" s="66" t="str">
        <f>VLOOKUP(A282,[1]Tabelle1!$A$1:$B$68,2,FALSE)</f>
        <v>Holzminden</v>
      </c>
      <c r="C282" s="66">
        <f>'2015'!$H$1</f>
        <v>2015</v>
      </c>
      <c r="D282" s="66">
        <f>'2015'!C25</f>
        <v>1734</v>
      </c>
      <c r="E282" s="66">
        <f>'2015'!D25</f>
        <v>135</v>
      </c>
      <c r="F282" s="66">
        <f>'2015'!E25</f>
        <v>302</v>
      </c>
      <c r="G282" s="66">
        <f>'2015'!F25</f>
        <v>131</v>
      </c>
      <c r="H282" s="66"/>
      <c r="I282" s="25">
        <f t="shared" si="29"/>
        <v>17.416378316032297</v>
      </c>
      <c r="J282" s="25">
        <f t="shared" si="30"/>
        <v>7.5547866205305656</v>
      </c>
    </row>
    <row r="283" spans="1:10" x14ac:dyDescent="0.2">
      <c r="A283" s="66">
        <f>'2015'!A26</f>
        <v>256</v>
      </c>
      <c r="B283" s="66" t="str">
        <f>VLOOKUP(A283,[1]Tabelle1!$A$1:$B$68,2,FALSE)</f>
        <v>Nienburg (Weser)</v>
      </c>
      <c r="C283" s="66">
        <f>'2015'!$H$1</f>
        <v>2015</v>
      </c>
      <c r="D283" s="66">
        <f>'2015'!C26</f>
        <v>3281</v>
      </c>
      <c r="E283" s="66">
        <f>'2015'!D26</f>
        <v>292</v>
      </c>
      <c r="F283" s="66">
        <f>'2015'!E26</f>
        <v>674</v>
      </c>
      <c r="G283" s="66">
        <f>'2015'!F26</f>
        <v>286</v>
      </c>
      <c r="H283" s="66"/>
      <c r="I283" s="25">
        <f t="shared" si="29"/>
        <v>20.542517525144774</v>
      </c>
      <c r="J283" s="25">
        <f t="shared" si="30"/>
        <v>8.7168546174946666</v>
      </c>
    </row>
    <row r="284" spans="1:10" x14ac:dyDescent="0.2">
      <c r="A284" s="66">
        <f>'2015'!A27</f>
        <v>257</v>
      </c>
      <c r="B284" s="66" t="str">
        <f>VLOOKUP(A284,[1]Tabelle1!$A$1:$B$68,2,FALSE)</f>
        <v>Schaumburg</v>
      </c>
      <c r="C284" s="66">
        <f>'2015'!$H$1</f>
        <v>2015</v>
      </c>
      <c r="D284" s="66">
        <f>'2015'!C27</f>
        <v>3924</v>
      </c>
      <c r="E284" s="66">
        <f>'2015'!D27</f>
        <v>446</v>
      </c>
      <c r="F284" s="66">
        <f>'2015'!E27</f>
        <v>887</v>
      </c>
      <c r="G284" s="66">
        <f>'2015'!F27</f>
        <v>442</v>
      </c>
      <c r="H284" s="66"/>
      <c r="I284" s="25">
        <f t="shared" si="29"/>
        <v>22.604485219164118</v>
      </c>
      <c r="J284" s="25">
        <f t="shared" si="30"/>
        <v>11.26401630988787</v>
      </c>
    </row>
    <row r="285" spans="1:10" x14ac:dyDescent="0.2">
      <c r="A285" s="66">
        <f>'2015'!A28</f>
        <v>2</v>
      </c>
      <c r="B285" s="66" t="str">
        <f>VLOOKUP(A285,[1]Tabelle1!$A$1:$B$68,2,FALSE)</f>
        <v>Statistische Region Hannover</v>
      </c>
      <c r="C285" s="66">
        <f>'2015'!$H$1</f>
        <v>2015</v>
      </c>
      <c r="D285" s="66">
        <f>'2015'!C28</f>
        <v>61391</v>
      </c>
      <c r="E285" s="66">
        <f>'2015'!D28</f>
        <v>10609</v>
      </c>
      <c r="F285" s="66">
        <f>'2015'!E28</f>
        <v>17652</v>
      </c>
      <c r="G285" s="66">
        <f>'2015'!F28</f>
        <v>10146</v>
      </c>
      <c r="H285" s="66"/>
      <c r="I285" s="25">
        <f t="shared" si="29"/>
        <v>28.753400335554069</v>
      </c>
      <c r="J285" s="25">
        <f t="shared" si="30"/>
        <v>16.526852470231791</v>
      </c>
    </row>
    <row r="286" spans="1:10" x14ac:dyDescent="0.2">
      <c r="A286" s="66">
        <f>'2015'!A29</f>
        <v>351</v>
      </c>
      <c r="B286" s="66" t="str">
        <f>VLOOKUP(A286,[1]Tabelle1!$A$1:$B$68,2,FALSE)</f>
        <v>Celle</v>
      </c>
      <c r="C286" s="66">
        <f>'2015'!$H$1</f>
        <v>2015</v>
      </c>
      <c r="D286" s="66">
        <f>'2015'!C29</f>
        <v>5230</v>
      </c>
      <c r="E286" s="66">
        <f>'2015'!D29</f>
        <v>317</v>
      </c>
      <c r="F286" s="66">
        <f>'2015'!E29</f>
        <v>698</v>
      </c>
      <c r="G286" s="66">
        <f>'2015'!F29</f>
        <v>264</v>
      </c>
      <c r="H286" s="66"/>
      <c r="I286" s="25">
        <f t="shared" si="29"/>
        <v>13.346080305927345</v>
      </c>
      <c r="J286" s="25">
        <f t="shared" si="30"/>
        <v>5.047801147227533</v>
      </c>
    </row>
    <row r="287" spans="1:10" x14ac:dyDescent="0.2">
      <c r="A287" s="66">
        <f>'2015'!A30</f>
        <v>352</v>
      </c>
      <c r="B287" s="66" t="str">
        <f>VLOOKUP(A287,[1]Tabelle1!$A$1:$B$68,2,FALSE)</f>
        <v>Cuxhaven</v>
      </c>
      <c r="C287" s="66">
        <f>'2015'!$H$1</f>
        <v>2015</v>
      </c>
      <c r="D287" s="66">
        <f>'2015'!C30</f>
        <v>5450</v>
      </c>
      <c r="E287" s="66">
        <f>'2015'!D30</f>
        <v>460</v>
      </c>
      <c r="F287" s="66">
        <f>'2015'!E30</f>
        <v>806</v>
      </c>
      <c r="G287" s="66">
        <f>'2015'!F30</f>
        <v>441</v>
      </c>
      <c r="H287" s="66"/>
      <c r="I287" s="25">
        <f t="shared" si="29"/>
        <v>14.788990825688073</v>
      </c>
      <c r="J287" s="25">
        <f t="shared" si="30"/>
        <v>8.0917431192660558</v>
      </c>
    </row>
    <row r="288" spans="1:10" x14ac:dyDescent="0.2">
      <c r="A288" s="66">
        <f>'2015'!A31</f>
        <v>353</v>
      </c>
      <c r="B288" s="66" t="str">
        <f>VLOOKUP(A288,[1]Tabelle1!$A$1:$B$68,2,FALSE)</f>
        <v>Harburg</v>
      </c>
      <c r="C288" s="66">
        <f>'2015'!$H$1</f>
        <v>2015</v>
      </c>
      <c r="D288" s="66">
        <f>'2015'!C31</f>
        <v>7940</v>
      </c>
      <c r="E288" s="66">
        <f>'2015'!D31</f>
        <v>748</v>
      </c>
      <c r="F288" s="66">
        <f>'2015'!E31</f>
        <v>1508</v>
      </c>
      <c r="G288" s="66">
        <f>'2015'!F31</f>
        <v>731</v>
      </c>
      <c r="H288" s="66"/>
      <c r="I288" s="25">
        <f t="shared" si="29"/>
        <v>18.992443324937028</v>
      </c>
      <c r="J288" s="25">
        <f t="shared" si="30"/>
        <v>9.20654911838791</v>
      </c>
    </row>
    <row r="289" spans="1:10" x14ac:dyDescent="0.2">
      <c r="A289" s="66">
        <f>'2015'!A32</f>
        <v>354</v>
      </c>
      <c r="B289" s="66" t="str">
        <f>VLOOKUP(A289,[1]Tabelle1!$A$1:$B$68,2,FALSE)</f>
        <v>Lüchow-Dannenberg</v>
      </c>
      <c r="C289" s="66">
        <f>'2015'!$H$1</f>
        <v>2015</v>
      </c>
      <c r="D289" s="66">
        <f>'2015'!C32</f>
        <v>1239</v>
      </c>
      <c r="E289" s="66">
        <f>'2015'!D32</f>
        <v>84</v>
      </c>
      <c r="F289" s="66">
        <f>'2015'!E32</f>
        <v>153</v>
      </c>
      <c r="G289" s="66">
        <f>'2015'!F32</f>
        <v>79</v>
      </c>
      <c r="H289" s="66"/>
      <c r="I289" s="25">
        <f t="shared" si="29"/>
        <v>12.348668280871671</v>
      </c>
      <c r="J289" s="25">
        <f t="shared" si="30"/>
        <v>6.3761097659402743</v>
      </c>
    </row>
    <row r="290" spans="1:10" x14ac:dyDescent="0.2">
      <c r="A290" s="66">
        <f>'2015'!A33</f>
        <v>355</v>
      </c>
      <c r="B290" s="66" t="str">
        <f>VLOOKUP(A290,[1]Tabelle1!$A$1:$B$68,2,FALSE)</f>
        <v>Lüneburg</v>
      </c>
      <c r="C290" s="66">
        <f>'2015'!$H$1</f>
        <v>2015</v>
      </c>
      <c r="D290" s="66">
        <f>'2015'!C33</f>
        <v>5650</v>
      </c>
      <c r="E290" s="66">
        <f>'2015'!D33</f>
        <v>503</v>
      </c>
      <c r="F290" s="66">
        <f>'2015'!E33</f>
        <v>877</v>
      </c>
      <c r="G290" s="66">
        <f>'2015'!F33</f>
        <v>488</v>
      </c>
      <c r="H290" s="66"/>
      <c r="I290" s="25">
        <f t="shared" si="29"/>
        <v>15.522123893805309</v>
      </c>
      <c r="J290" s="25">
        <f t="shared" si="30"/>
        <v>8.6371681415929196</v>
      </c>
    </row>
    <row r="291" spans="1:10" x14ac:dyDescent="0.2">
      <c r="A291" s="66">
        <f>'2015'!A34</f>
        <v>356</v>
      </c>
      <c r="B291" s="66" t="str">
        <f>VLOOKUP(A291,[1]Tabelle1!$A$1:$B$68,2,FALSE)</f>
        <v>Osterholz</v>
      </c>
      <c r="C291" s="66">
        <f>'2015'!$H$1</f>
        <v>2015</v>
      </c>
      <c r="D291" s="66">
        <f>'2015'!C34</f>
        <v>3148</v>
      </c>
      <c r="E291" s="66">
        <f>'2015'!D34</f>
        <v>223</v>
      </c>
      <c r="F291" s="66">
        <f>'2015'!E34</f>
        <v>430</v>
      </c>
      <c r="G291" s="66">
        <f>'2015'!F34</f>
        <v>179</v>
      </c>
      <c r="H291" s="66"/>
      <c r="I291" s="25">
        <f t="shared" si="29"/>
        <v>13.659466327827191</v>
      </c>
      <c r="J291" s="25">
        <f t="shared" si="30"/>
        <v>5.6861499364675989</v>
      </c>
    </row>
    <row r="292" spans="1:10" x14ac:dyDescent="0.2">
      <c r="A292" s="66">
        <f>'2015'!A35</f>
        <v>357</v>
      </c>
      <c r="B292" s="66" t="str">
        <f>VLOOKUP(A292,[1]Tabelle1!$A$1:$B$68,2,FALSE)</f>
        <v>Rotenburg (Wümme)</v>
      </c>
      <c r="C292" s="66">
        <f>'2015'!$H$1</f>
        <v>2015</v>
      </c>
      <c r="D292" s="66">
        <f>'2015'!C35</f>
        <v>4555</v>
      </c>
      <c r="E292" s="66">
        <f>'2015'!D35</f>
        <v>261</v>
      </c>
      <c r="F292" s="66">
        <f>'2015'!E35</f>
        <v>611</v>
      </c>
      <c r="G292" s="66">
        <f>'2015'!F35</f>
        <v>254</v>
      </c>
      <c r="H292" s="66"/>
      <c r="I292" s="25">
        <f t="shared" si="29"/>
        <v>13.413830954994513</v>
      </c>
      <c r="J292" s="25">
        <f t="shared" si="30"/>
        <v>5.5762897914379801</v>
      </c>
    </row>
    <row r="293" spans="1:10" x14ac:dyDescent="0.2">
      <c r="A293" s="66">
        <f>'2015'!A36</f>
        <v>358</v>
      </c>
      <c r="B293" s="66" t="str">
        <f>VLOOKUP(A293,[1]Tabelle1!$A$1:$B$68,2,FALSE)</f>
        <v>Heidekreis</v>
      </c>
      <c r="C293" s="66">
        <f>'2015'!$H$1</f>
        <v>2015</v>
      </c>
      <c r="D293" s="66">
        <f>'2015'!C36</f>
        <v>3957</v>
      </c>
      <c r="E293" s="66">
        <f>'2015'!D36</f>
        <v>279</v>
      </c>
      <c r="F293" s="66">
        <f>'2015'!E36</f>
        <v>620</v>
      </c>
      <c r="G293" s="66">
        <f>'2015'!F36</f>
        <v>259</v>
      </c>
      <c r="H293" s="66"/>
      <c r="I293" s="25">
        <f t="shared" si="29"/>
        <v>15.668435683598686</v>
      </c>
      <c r="J293" s="25">
        <f t="shared" si="30"/>
        <v>6.5453626484710634</v>
      </c>
    </row>
    <row r="294" spans="1:10" x14ac:dyDescent="0.2">
      <c r="A294" s="66">
        <f>'2015'!A37</f>
        <v>359</v>
      </c>
      <c r="B294" s="66" t="str">
        <f>VLOOKUP(A294,[1]Tabelle1!$A$1:$B$68,2,FALSE)</f>
        <v>Stade</v>
      </c>
      <c r="C294" s="66">
        <f>'2015'!$H$1</f>
        <v>2015</v>
      </c>
      <c r="D294" s="66">
        <f>'2015'!C37</f>
        <v>5911</v>
      </c>
      <c r="E294" s="66">
        <f>'2015'!D37</f>
        <v>520</v>
      </c>
      <c r="F294" s="66">
        <f>'2015'!E37</f>
        <v>978</v>
      </c>
      <c r="G294" s="66">
        <f>'2015'!F37</f>
        <v>500</v>
      </c>
      <c r="H294" s="66"/>
      <c r="I294" s="25">
        <f t="shared" si="29"/>
        <v>16.545423786161393</v>
      </c>
      <c r="J294" s="25">
        <f t="shared" si="30"/>
        <v>8.458805616646929</v>
      </c>
    </row>
    <row r="295" spans="1:10" x14ac:dyDescent="0.2">
      <c r="A295" s="66">
        <f>'2015'!A38</f>
        <v>360</v>
      </c>
      <c r="B295" s="66" t="str">
        <f>VLOOKUP(A295,[1]Tabelle1!$A$1:$B$68,2,FALSE)</f>
        <v>Uelzen</v>
      </c>
      <c r="C295" s="66">
        <f>'2015'!$H$1</f>
        <v>2015</v>
      </c>
      <c r="D295" s="66">
        <f>'2015'!C38</f>
        <v>2259</v>
      </c>
      <c r="E295" s="66">
        <f>'2015'!D38</f>
        <v>110</v>
      </c>
      <c r="F295" s="66">
        <f>'2015'!E38</f>
        <v>309</v>
      </c>
      <c r="G295" s="66">
        <f>'2015'!F38</f>
        <v>109</v>
      </c>
      <c r="H295" s="66"/>
      <c r="I295" s="25">
        <f t="shared" si="29"/>
        <v>13.678618857901725</v>
      </c>
      <c r="J295" s="25">
        <f t="shared" si="30"/>
        <v>4.8251438689685706</v>
      </c>
    </row>
    <row r="296" spans="1:10" x14ac:dyDescent="0.2">
      <c r="A296" s="66">
        <f>'2015'!A39</f>
        <v>361</v>
      </c>
      <c r="B296" s="66" t="str">
        <f>VLOOKUP(A296,[1]Tabelle1!$A$1:$B$68,2,FALSE)</f>
        <v>Verden</v>
      </c>
      <c r="C296" s="66">
        <f>'2015'!$H$1</f>
        <v>2015</v>
      </c>
      <c r="D296" s="66">
        <f>'2015'!C39</f>
        <v>4040</v>
      </c>
      <c r="E296" s="66">
        <f>'2015'!D39</f>
        <v>415</v>
      </c>
      <c r="F296" s="66">
        <f>'2015'!E39</f>
        <v>851</v>
      </c>
      <c r="G296" s="66">
        <f>'2015'!F39</f>
        <v>375</v>
      </c>
      <c r="H296" s="66"/>
      <c r="I296" s="25">
        <f t="shared" si="29"/>
        <v>21.064356435643564</v>
      </c>
      <c r="J296" s="25">
        <f t="shared" si="30"/>
        <v>9.282178217821782</v>
      </c>
    </row>
    <row r="297" spans="1:10" x14ac:dyDescent="0.2">
      <c r="A297" s="66">
        <f>'2015'!A40</f>
        <v>3</v>
      </c>
      <c r="B297" s="66" t="str">
        <f>VLOOKUP(A297,[1]Tabelle1!$A$1:$B$68,2,FALSE)</f>
        <v>Statistische Region Lüneburg</v>
      </c>
      <c r="C297" s="66">
        <f>'2015'!$H$1</f>
        <v>2015</v>
      </c>
      <c r="D297" s="66">
        <f>'2015'!C40</f>
        <v>49379</v>
      </c>
      <c r="E297" s="66">
        <f>'2015'!D40</f>
        <v>3920</v>
      </c>
      <c r="F297" s="66">
        <f>'2015'!E40</f>
        <v>7841</v>
      </c>
      <c r="G297" s="66">
        <f>'2015'!F40</f>
        <v>3679</v>
      </c>
      <c r="H297" s="66"/>
      <c r="I297" s="25">
        <f t="shared" si="29"/>
        <v>15.879219911298325</v>
      </c>
      <c r="J297" s="25">
        <f t="shared" si="30"/>
        <v>7.4505356528078739</v>
      </c>
    </row>
    <row r="298" spans="1:10" x14ac:dyDescent="0.2">
      <c r="A298" s="66">
        <f>'2015'!A41</f>
        <v>401</v>
      </c>
      <c r="B298" s="66" t="str">
        <f>VLOOKUP(A298,[1]Tabelle1!$A$1:$B$68,2,FALSE)</f>
        <v>Delmenhorst  Stadt</v>
      </c>
      <c r="C298" s="66">
        <f>'2015'!$H$1</f>
        <v>2015</v>
      </c>
      <c r="D298" s="66">
        <f>'2015'!C41</f>
        <v>1826</v>
      </c>
      <c r="E298" s="66">
        <f>'2015'!D41</f>
        <v>378</v>
      </c>
      <c r="F298" s="66">
        <f>'2015'!E41</f>
        <v>565</v>
      </c>
      <c r="G298" s="66">
        <f>'2015'!F41</f>
        <v>362</v>
      </c>
      <c r="H298" s="66"/>
      <c r="I298" s="25">
        <f t="shared" si="29"/>
        <v>30.941949616648412</v>
      </c>
      <c r="J298" s="25">
        <f t="shared" si="30"/>
        <v>19.82475355969332</v>
      </c>
    </row>
    <row r="299" spans="1:10" x14ac:dyDescent="0.2">
      <c r="A299" s="66">
        <f>'2015'!A42</f>
        <v>402</v>
      </c>
      <c r="B299" s="66" t="str">
        <f>VLOOKUP(A299,[1]Tabelle1!$A$1:$B$68,2,FALSE)</f>
        <v>Emden  Stadt</v>
      </c>
      <c r="C299" s="66">
        <f>'2015'!$H$1</f>
        <v>2015</v>
      </c>
      <c r="D299" s="66">
        <f>'2015'!C42</f>
        <v>1415</v>
      </c>
      <c r="E299" s="66">
        <f>'2015'!D42</f>
        <v>166</v>
      </c>
      <c r="F299" s="66">
        <f>'2015'!E42</f>
        <v>302</v>
      </c>
      <c r="G299" s="66">
        <f>'2015'!F42</f>
        <v>166</v>
      </c>
      <c r="H299" s="66"/>
      <c r="I299" s="25">
        <f t="shared" si="29"/>
        <v>21.342756183745585</v>
      </c>
      <c r="J299" s="25">
        <f t="shared" si="30"/>
        <v>11.731448763250883</v>
      </c>
    </row>
    <row r="300" spans="1:10" x14ac:dyDescent="0.2">
      <c r="A300" s="66">
        <f>'2015'!A43</f>
        <v>403</v>
      </c>
      <c r="B300" s="66" t="str">
        <f>VLOOKUP(A300,[1]Tabelle1!$A$1:$B$68,2,FALSE)</f>
        <v>Oldenburg(Oldb)  Stadt</v>
      </c>
      <c r="C300" s="66">
        <f>'2015'!$H$1</f>
        <v>2015</v>
      </c>
      <c r="D300" s="66">
        <f>'2015'!C43</f>
        <v>4797</v>
      </c>
      <c r="E300" s="66">
        <f>'2015'!D43</f>
        <v>805</v>
      </c>
      <c r="F300" s="66">
        <f>'2015'!E43</f>
        <v>1244</v>
      </c>
      <c r="G300" s="66">
        <f>'2015'!F43</f>
        <v>743</v>
      </c>
      <c r="H300" s="66"/>
      <c r="I300" s="25">
        <f t="shared" si="29"/>
        <v>25.932874713362519</v>
      </c>
      <c r="J300" s="25">
        <f t="shared" si="30"/>
        <v>15.488847196164269</v>
      </c>
    </row>
    <row r="301" spans="1:10" x14ac:dyDescent="0.2">
      <c r="A301" s="66">
        <f>'2015'!A44</f>
        <v>404</v>
      </c>
      <c r="B301" s="66" t="str">
        <f>VLOOKUP(A301,[1]Tabelle1!$A$1:$B$68,2,FALSE)</f>
        <v>Osnabrück  Stadt</v>
      </c>
      <c r="C301" s="66">
        <f>'2015'!$H$1</f>
        <v>2015</v>
      </c>
      <c r="D301" s="66">
        <f>'2015'!C44</f>
        <v>4819</v>
      </c>
      <c r="E301" s="66">
        <f>'2015'!D44</f>
        <v>795</v>
      </c>
      <c r="F301" s="66">
        <f>'2015'!E44</f>
        <v>1309</v>
      </c>
      <c r="G301" s="66">
        <f>'2015'!F44</f>
        <v>728</v>
      </c>
      <c r="H301" s="66"/>
      <c r="I301" s="25">
        <f t="shared" si="29"/>
        <v>27.1633118904337</v>
      </c>
      <c r="J301" s="25">
        <f t="shared" si="30"/>
        <v>15.106868644947086</v>
      </c>
    </row>
    <row r="302" spans="1:10" x14ac:dyDescent="0.2">
      <c r="A302" s="66">
        <f>'2015'!A45</f>
        <v>405</v>
      </c>
      <c r="B302" s="66" t="str">
        <f>VLOOKUP(A302,[1]Tabelle1!$A$1:$B$68,2,FALSE)</f>
        <v>Wilhelmshaven  Stadt</v>
      </c>
      <c r="C302" s="66">
        <f>'2015'!$H$1</f>
        <v>2015</v>
      </c>
      <c r="D302" s="66">
        <f>'2015'!C45</f>
        <v>1645</v>
      </c>
      <c r="E302" s="66">
        <f>'2015'!D45</f>
        <v>146</v>
      </c>
      <c r="F302" s="66">
        <f>'2015'!E45</f>
        <v>328</v>
      </c>
      <c r="G302" s="66">
        <f>'2015'!F45</f>
        <v>145</v>
      </c>
      <c r="H302" s="66"/>
      <c r="I302" s="25">
        <f t="shared" si="29"/>
        <v>19.939209726443767</v>
      </c>
      <c r="J302" s="25">
        <f t="shared" si="30"/>
        <v>8.8145896656534948</v>
      </c>
    </row>
    <row r="303" spans="1:10" x14ac:dyDescent="0.2">
      <c r="A303" s="66">
        <f>'2015'!A46</f>
        <v>451</v>
      </c>
      <c r="B303" s="66" t="str">
        <f>VLOOKUP(A303,[1]Tabelle1!$A$1:$B$68,2,FALSE)</f>
        <v>Ammerland</v>
      </c>
      <c r="C303" s="66">
        <f>'2015'!$H$1</f>
        <v>2015</v>
      </c>
      <c r="D303" s="66">
        <f>'2015'!C46</f>
        <v>3455</v>
      </c>
      <c r="E303" s="66">
        <f>'2015'!D46</f>
        <v>229</v>
      </c>
      <c r="F303" s="66">
        <f>'2015'!E46</f>
        <v>460</v>
      </c>
      <c r="G303" s="66">
        <f>'2015'!F46</f>
        <v>225</v>
      </c>
      <c r="H303" s="66"/>
      <c r="I303" s="25">
        <f t="shared" si="29"/>
        <v>13.314037626628075</v>
      </c>
      <c r="J303" s="25">
        <f t="shared" si="30"/>
        <v>6.5123010130246017</v>
      </c>
    </row>
    <row r="304" spans="1:10" x14ac:dyDescent="0.2">
      <c r="A304" s="66">
        <f>'2015'!A47</f>
        <v>452</v>
      </c>
      <c r="B304" s="66" t="str">
        <f>VLOOKUP(A304,[1]Tabelle1!$A$1:$B$68,2,FALSE)</f>
        <v>Aurich</v>
      </c>
      <c r="C304" s="66">
        <f>'2015'!$H$1</f>
        <v>2015</v>
      </c>
      <c r="D304" s="66">
        <f>'2015'!C47</f>
        <v>4960</v>
      </c>
      <c r="E304" s="66">
        <f>'2015'!D47</f>
        <v>333</v>
      </c>
      <c r="F304" s="66">
        <f>'2015'!E47</f>
        <v>554</v>
      </c>
      <c r="G304" s="66">
        <f>'2015'!F47</f>
        <v>321</v>
      </c>
      <c r="H304" s="66"/>
      <c r="I304" s="25">
        <f t="shared" si="29"/>
        <v>11.169354838709678</v>
      </c>
      <c r="J304" s="25">
        <f t="shared" si="30"/>
        <v>6.471774193548387</v>
      </c>
    </row>
    <row r="305" spans="1:10" x14ac:dyDescent="0.2">
      <c r="A305" s="66">
        <f>'2015'!A48</f>
        <v>453</v>
      </c>
      <c r="B305" s="66" t="str">
        <f>VLOOKUP(A305,[1]Tabelle1!$A$1:$B$68,2,FALSE)</f>
        <v>Cloppenburg</v>
      </c>
      <c r="C305" s="66">
        <f>'2015'!$H$1</f>
        <v>2015</v>
      </c>
      <c r="D305" s="66">
        <f>'2015'!C48</f>
        <v>4961</v>
      </c>
      <c r="E305" s="66">
        <f>'2015'!D48</f>
        <v>666</v>
      </c>
      <c r="F305" s="66">
        <f>'2015'!E48</f>
        <v>1198</v>
      </c>
      <c r="G305" s="66">
        <f>'2015'!F48</f>
        <v>514</v>
      </c>
      <c r="H305" s="66"/>
      <c r="I305" s="25">
        <f t="shared" si="29"/>
        <v>24.1483571860512</v>
      </c>
      <c r="J305" s="25">
        <f t="shared" si="30"/>
        <v>10.360814351945171</v>
      </c>
    </row>
    <row r="306" spans="1:10" x14ac:dyDescent="0.2">
      <c r="A306" s="66">
        <f>'2015'!A49</f>
        <v>454</v>
      </c>
      <c r="B306" s="66" t="str">
        <f>VLOOKUP(A306,[1]Tabelle1!$A$1:$B$68,2,FALSE)</f>
        <v>Emsland</v>
      </c>
      <c r="C306" s="66">
        <f>'2015'!$H$1</f>
        <v>2015</v>
      </c>
      <c r="D306" s="66">
        <f>'2015'!C49</f>
        <v>9973</v>
      </c>
      <c r="E306" s="66">
        <f>'2015'!D49</f>
        <v>1274</v>
      </c>
      <c r="F306" s="66">
        <f>'2015'!E49</f>
        <v>1792</v>
      </c>
      <c r="G306" s="66">
        <f>'2015'!F49</f>
        <v>916</v>
      </c>
      <c r="H306" s="66"/>
      <c r="I306" s="25">
        <f t="shared" si="29"/>
        <v>17.968514990474279</v>
      </c>
      <c r="J306" s="25">
        <f t="shared" si="30"/>
        <v>9.1847989571843982</v>
      </c>
    </row>
    <row r="307" spans="1:10" x14ac:dyDescent="0.2">
      <c r="A307" s="66">
        <f>'2015'!A50</f>
        <v>455</v>
      </c>
      <c r="B307" s="66" t="str">
        <f>VLOOKUP(A307,[1]Tabelle1!$A$1:$B$68,2,FALSE)</f>
        <v>Friesland</v>
      </c>
      <c r="C307" s="66">
        <f>'2015'!$H$1</f>
        <v>2015</v>
      </c>
      <c r="D307" s="66">
        <f>'2015'!C50</f>
        <v>2641</v>
      </c>
      <c r="E307" s="66">
        <f>'2015'!D50</f>
        <v>122</v>
      </c>
      <c r="F307" s="66">
        <f>'2015'!E50</f>
        <v>209</v>
      </c>
      <c r="G307" s="66">
        <f>'2015'!F50</f>
        <v>86</v>
      </c>
      <c r="H307" s="66"/>
      <c r="I307" s="25">
        <f t="shared" si="29"/>
        <v>7.9136690647482011</v>
      </c>
      <c r="J307" s="25">
        <f t="shared" si="30"/>
        <v>3.2563422945853842</v>
      </c>
    </row>
    <row r="308" spans="1:10" x14ac:dyDescent="0.2">
      <c r="A308" s="66">
        <f>'2015'!A51</f>
        <v>456</v>
      </c>
      <c r="B308" s="66" t="str">
        <f>VLOOKUP(A308,[1]Tabelle1!$A$1:$B$68,2,FALSE)</f>
        <v>Grafschaft Bentheim</v>
      </c>
      <c r="C308" s="66">
        <f>'2015'!$H$1</f>
        <v>2015</v>
      </c>
      <c r="D308" s="66">
        <f>'2015'!C51</f>
        <v>4144</v>
      </c>
      <c r="E308" s="66">
        <f>'2015'!D51</f>
        <v>654</v>
      </c>
      <c r="F308" s="66">
        <f>'2015'!E51</f>
        <v>1137</v>
      </c>
      <c r="G308" s="66">
        <f>'2015'!F51</f>
        <v>642</v>
      </c>
      <c r="H308" s="66"/>
      <c r="I308" s="25">
        <f t="shared" si="29"/>
        <v>27.437258687258687</v>
      </c>
      <c r="J308" s="25">
        <f t="shared" si="30"/>
        <v>15.492277992277991</v>
      </c>
    </row>
    <row r="309" spans="1:10" x14ac:dyDescent="0.2">
      <c r="A309" s="66">
        <f>'2015'!A52</f>
        <v>457</v>
      </c>
      <c r="B309" s="66" t="str">
        <f>VLOOKUP(A309,[1]Tabelle1!$A$1:$B$68,2,FALSE)</f>
        <v>Leer</v>
      </c>
      <c r="C309" s="66">
        <f>'2015'!$H$1</f>
        <v>2015</v>
      </c>
      <c r="D309" s="66">
        <f>'2015'!C52</f>
        <v>4599</v>
      </c>
      <c r="E309" s="66">
        <f>'2015'!D52</f>
        <v>349</v>
      </c>
      <c r="F309" s="66">
        <f>'2015'!E52</f>
        <v>686</v>
      </c>
      <c r="G309" s="66">
        <f>'2015'!F52</f>
        <v>332</v>
      </c>
      <c r="H309" s="66"/>
      <c r="I309" s="25">
        <f t="shared" si="29"/>
        <v>14.916286149162861</v>
      </c>
      <c r="J309" s="25">
        <f t="shared" si="30"/>
        <v>7.2189606436181775</v>
      </c>
    </row>
    <row r="310" spans="1:10" x14ac:dyDescent="0.2">
      <c r="A310" s="66">
        <f>'2015'!A53</f>
        <v>458</v>
      </c>
      <c r="B310" s="66" t="str">
        <f>VLOOKUP(A310,[1]Tabelle1!$A$1:$B$68,2,FALSE)</f>
        <v>Oldenburg</v>
      </c>
      <c r="C310" s="66">
        <f>'2015'!$H$1</f>
        <v>2015</v>
      </c>
      <c r="D310" s="66">
        <f>'2015'!C53</f>
        <v>3701</v>
      </c>
      <c r="E310" s="66">
        <f>'2015'!D53</f>
        <v>294</v>
      </c>
      <c r="F310" s="66">
        <f>'2015'!E53</f>
        <v>448</v>
      </c>
      <c r="G310" s="66">
        <f>'2015'!F53</f>
        <v>253</v>
      </c>
      <c r="H310" s="66"/>
      <c r="I310" s="25">
        <f t="shared" si="29"/>
        <v>12.104836530667388</v>
      </c>
      <c r="J310" s="25">
        <f t="shared" si="30"/>
        <v>6.8359902728992159</v>
      </c>
    </row>
    <row r="311" spans="1:10" x14ac:dyDescent="0.2">
      <c r="A311" s="66">
        <f>'2015'!A54</f>
        <v>459</v>
      </c>
      <c r="B311" s="66" t="str">
        <f>VLOOKUP(A311,[1]Tabelle1!$A$1:$B$68,2,FALSE)</f>
        <v>Osnabrück</v>
      </c>
      <c r="C311" s="66">
        <f>'2015'!$H$1</f>
        <v>2015</v>
      </c>
      <c r="D311" s="66">
        <f>'2015'!C54</f>
        <v>10219</v>
      </c>
      <c r="E311" s="66">
        <f>'2015'!D54</f>
        <v>933</v>
      </c>
      <c r="F311" s="66">
        <f>'2015'!E54</f>
        <v>1850</v>
      </c>
      <c r="G311" s="66">
        <f>'2015'!F54</f>
        <v>803</v>
      </c>
      <c r="H311" s="66"/>
      <c r="I311" s="25">
        <f t="shared" si="29"/>
        <v>18.103532635287209</v>
      </c>
      <c r="J311" s="25">
        <f t="shared" si="30"/>
        <v>7.8579117330462873</v>
      </c>
    </row>
    <row r="312" spans="1:10" x14ac:dyDescent="0.2">
      <c r="A312" s="66">
        <f>'2015'!A55</f>
        <v>460</v>
      </c>
      <c r="B312" s="66" t="str">
        <f>VLOOKUP(A312,[1]Tabelle1!$A$1:$B$68,2,FALSE)</f>
        <v>Vechta</v>
      </c>
      <c r="C312" s="66">
        <f>'2015'!$H$1</f>
        <v>2015</v>
      </c>
      <c r="D312" s="66">
        <f>'2015'!C55</f>
        <v>4807</v>
      </c>
      <c r="E312" s="66">
        <f>'2015'!D55</f>
        <v>788</v>
      </c>
      <c r="F312" s="66">
        <f>'2015'!E55</f>
        <v>1250</v>
      </c>
      <c r="G312" s="66">
        <f>'2015'!F55</f>
        <v>622</v>
      </c>
      <c r="H312" s="66"/>
      <c r="I312" s="25">
        <f t="shared" si="29"/>
        <v>26.003744539213645</v>
      </c>
      <c r="J312" s="25">
        <f t="shared" si="30"/>
        <v>12.93946328271271</v>
      </c>
    </row>
    <row r="313" spans="1:10" x14ac:dyDescent="0.2">
      <c r="A313" s="66">
        <f>'2015'!A56</f>
        <v>461</v>
      </c>
      <c r="B313" s="66" t="str">
        <f>VLOOKUP(A313,[1]Tabelle1!$A$1:$B$68,2,FALSE)</f>
        <v>Wesermarsch</v>
      </c>
      <c r="C313" s="66">
        <f>'2015'!$H$1</f>
        <v>2015</v>
      </c>
      <c r="D313" s="66">
        <f>'2015'!C56</f>
        <v>2369</v>
      </c>
      <c r="E313" s="66">
        <f>'2015'!D56</f>
        <v>291</v>
      </c>
      <c r="F313" s="66">
        <f>'2015'!E56</f>
        <v>468</v>
      </c>
      <c r="G313" s="66">
        <f>'2015'!F56</f>
        <v>284</v>
      </c>
      <c r="H313" s="66"/>
      <c r="I313" s="25">
        <f t="shared" si="29"/>
        <v>19.755170958210215</v>
      </c>
      <c r="J313" s="25">
        <f t="shared" si="30"/>
        <v>11.988180666948081</v>
      </c>
    </row>
    <row r="314" spans="1:10" x14ac:dyDescent="0.2">
      <c r="A314" s="66">
        <f>'2015'!A57</f>
        <v>462</v>
      </c>
      <c r="B314" s="66" t="str">
        <f>VLOOKUP(A314,[1]Tabelle1!$A$1:$B$68,2,FALSE)</f>
        <v>Wittmund</v>
      </c>
      <c r="C314" s="66">
        <f>'2015'!$H$1</f>
        <v>2015</v>
      </c>
      <c r="D314" s="66">
        <f>'2015'!C57</f>
        <v>1463</v>
      </c>
      <c r="E314" s="66">
        <f>'2015'!D57</f>
        <v>105</v>
      </c>
      <c r="F314" s="66">
        <f>'2015'!E57</f>
        <v>172</v>
      </c>
      <c r="G314" s="66">
        <f>'2015'!F57</f>
        <v>103</v>
      </c>
      <c r="H314" s="66"/>
      <c r="I314" s="25">
        <f t="shared" si="29"/>
        <v>11.756664388243337</v>
      </c>
      <c r="J314" s="25">
        <f t="shared" si="30"/>
        <v>7.0403280929596717</v>
      </c>
    </row>
    <row r="315" spans="1:10" x14ac:dyDescent="0.2">
      <c r="A315" s="66">
        <f>'2015'!A58</f>
        <v>4</v>
      </c>
      <c r="B315" s="66" t="str">
        <f>VLOOKUP(A315,[1]Tabelle1!$A$1:$B$68,2,FALSE)</f>
        <v>Statistische Region Weser-Ems</v>
      </c>
      <c r="C315" s="66">
        <f>'2015'!$H$1</f>
        <v>2015</v>
      </c>
      <c r="D315" s="66">
        <f>'2015'!C58</f>
        <v>71794</v>
      </c>
      <c r="E315" s="66">
        <f>'2015'!D58</f>
        <v>8328</v>
      </c>
      <c r="F315" s="66">
        <f>'2015'!E58</f>
        <v>13972</v>
      </c>
      <c r="G315" s="66">
        <f>'2015'!F58</f>
        <v>7245</v>
      </c>
      <c r="H315" s="66"/>
      <c r="I315" s="25">
        <f t="shared" si="29"/>
        <v>19.4612363150124</v>
      </c>
      <c r="J315" s="25">
        <f t="shared" si="30"/>
        <v>10.091372538095106</v>
      </c>
    </row>
    <row r="316" spans="1:10" x14ac:dyDescent="0.2">
      <c r="A316" s="66">
        <f>'2015'!A59</f>
        <v>0</v>
      </c>
      <c r="B316" s="66" t="str">
        <f>VLOOKUP(A316,[1]Tabelle1!$A$1:$B$68,2,FALSE)</f>
        <v>Niedersachsen</v>
      </c>
      <c r="C316" s="66">
        <f>'2015'!$H$1</f>
        <v>2015</v>
      </c>
      <c r="D316" s="66">
        <f>'2015'!C59</f>
        <v>226825</v>
      </c>
      <c r="E316" s="66">
        <f>'2015'!D59</f>
        <v>28697</v>
      </c>
      <c r="F316" s="66">
        <f>'2015'!E59</f>
        <v>49795</v>
      </c>
      <c r="G316" s="66">
        <f>'2015'!F59</f>
        <v>26534</v>
      </c>
      <c r="H316" s="66"/>
      <c r="I316" s="25">
        <f t="shared" si="29"/>
        <v>21.953047503582056</v>
      </c>
      <c r="J316" s="25">
        <f t="shared" si="30"/>
        <v>11.698005069987875</v>
      </c>
    </row>
    <row r="317" spans="1:10" x14ac:dyDescent="0.2">
      <c r="A317" s="66">
        <f>'2014'!A8</f>
        <v>101</v>
      </c>
      <c r="B317" s="66" t="str">
        <f>VLOOKUP(A317,[1]Tabelle1!$A$1:$B$68,2,FALSE)</f>
        <v>Braunschweig  Stadt</v>
      </c>
      <c r="C317" s="66">
        <f>'2014'!$H$1</f>
        <v>2014</v>
      </c>
      <c r="D317" s="66">
        <f>'2014'!C8</f>
        <v>7292</v>
      </c>
      <c r="E317" s="66">
        <f>'2014'!D8</f>
        <v>1231</v>
      </c>
      <c r="F317" s="66">
        <f>'2014'!E8</f>
        <v>2343</v>
      </c>
      <c r="G317" s="66">
        <f>'2014'!F8</f>
        <v>1219</v>
      </c>
      <c r="H317" s="66"/>
      <c r="I317" s="25">
        <f t="shared" si="29"/>
        <v>32.131102578167855</v>
      </c>
      <c r="J317" s="25">
        <f t="shared" si="30"/>
        <v>16.716950082281954</v>
      </c>
    </row>
    <row r="318" spans="1:10" x14ac:dyDescent="0.2">
      <c r="A318" s="66">
        <f>'2014'!A9</f>
        <v>102</v>
      </c>
      <c r="B318" s="66" t="str">
        <f>VLOOKUP(A318,[1]Tabelle1!$A$1:$B$68,2,FALSE)</f>
        <v>Salzgitter  Stadt</v>
      </c>
      <c r="C318" s="66">
        <f>'2014'!$H$1</f>
        <v>2014</v>
      </c>
      <c r="D318" s="66">
        <f>'2014'!C9</f>
        <v>2650</v>
      </c>
      <c r="E318" s="66">
        <f>'2014'!D9</f>
        <v>707</v>
      </c>
      <c r="F318" s="66">
        <f>'2014'!E9</f>
        <v>1016</v>
      </c>
      <c r="G318" s="66">
        <f>'2014'!F9</f>
        <v>686</v>
      </c>
      <c r="H318" s="66"/>
      <c r="I318" s="25">
        <f t="shared" ref="I318:I369" si="34">F318/D318*100</f>
        <v>38.339622641509436</v>
      </c>
      <c r="J318" s="25">
        <f t="shared" ref="J318:J369" si="35">G318/D318*100</f>
        <v>25.886792452830186</v>
      </c>
    </row>
    <row r="319" spans="1:10" x14ac:dyDescent="0.2">
      <c r="A319" s="66">
        <f>'2014'!A10</f>
        <v>103</v>
      </c>
      <c r="B319" s="66" t="str">
        <f>VLOOKUP(A319,[1]Tabelle1!$A$1:$B$68,2,FALSE)</f>
        <v>Wolfsburg  Stadt</v>
      </c>
      <c r="C319" s="66">
        <f>'2014'!$H$1</f>
        <v>2014</v>
      </c>
      <c r="D319" s="66">
        <f>'2014'!C10</f>
        <v>3820</v>
      </c>
      <c r="E319" s="66">
        <f>'2014'!D10</f>
        <v>740</v>
      </c>
      <c r="F319" s="66">
        <f>'2014'!E10</f>
        <v>1146</v>
      </c>
      <c r="G319" s="66">
        <f>'2014'!F10</f>
        <v>684</v>
      </c>
      <c r="H319" s="66"/>
      <c r="I319" s="25">
        <f t="shared" si="34"/>
        <v>30</v>
      </c>
      <c r="J319" s="25">
        <f t="shared" si="35"/>
        <v>17.905759162303664</v>
      </c>
    </row>
    <row r="320" spans="1:10" x14ac:dyDescent="0.2">
      <c r="A320" s="66">
        <f>'2014'!A11</f>
        <v>151</v>
      </c>
      <c r="B320" s="66" t="str">
        <f>VLOOKUP(A320,[1]Tabelle1!$A$1:$B$68,2,FALSE)</f>
        <v>Gifhorn</v>
      </c>
      <c r="C320" s="66">
        <f>'2014'!$H$1</f>
        <v>2014</v>
      </c>
      <c r="D320" s="66">
        <f>'2014'!C11</f>
        <v>4795</v>
      </c>
      <c r="E320" s="66">
        <f>'2014'!D11</f>
        <v>409</v>
      </c>
      <c r="F320" s="66">
        <f>'2014'!E11</f>
        <v>782</v>
      </c>
      <c r="G320" s="66">
        <f>'2014'!F11</f>
        <v>336</v>
      </c>
      <c r="H320" s="66"/>
      <c r="I320" s="25">
        <f t="shared" si="34"/>
        <v>16.308654848800835</v>
      </c>
      <c r="J320" s="25">
        <f t="shared" si="35"/>
        <v>7.007299270072993</v>
      </c>
    </row>
    <row r="321" spans="1:10" x14ac:dyDescent="0.2">
      <c r="A321" s="66">
        <f>'2014'!A12</f>
        <v>153</v>
      </c>
      <c r="B321" s="66" t="str">
        <f>VLOOKUP(A321,[1]Tabelle1!$A$1:$B$68,2,FALSE)</f>
        <v>Goslar</v>
      </c>
      <c r="C321" s="66">
        <f>'2014'!$H$1</f>
        <v>2014</v>
      </c>
      <c r="D321" s="66">
        <f>'2014'!C12</f>
        <v>3234</v>
      </c>
      <c r="E321" s="66">
        <f>'2014'!D12</f>
        <v>256</v>
      </c>
      <c r="F321" s="66">
        <f>'2014'!E12</f>
        <v>522</v>
      </c>
      <c r="G321" s="66">
        <f>'2014'!F12</f>
        <v>243</v>
      </c>
      <c r="H321" s="66"/>
      <c r="I321" s="25">
        <f t="shared" si="34"/>
        <v>16.14100185528757</v>
      </c>
      <c r="J321" s="25">
        <f t="shared" si="35"/>
        <v>7.5139146567718003</v>
      </c>
    </row>
    <row r="322" spans="1:10" x14ac:dyDescent="0.2">
      <c r="A322" s="66">
        <f>'2014'!A13</f>
        <v>154</v>
      </c>
      <c r="B322" s="66" t="str">
        <f>VLOOKUP(A322,[1]Tabelle1!$A$1:$B$68,2,FALSE)</f>
        <v>Helmstedt</v>
      </c>
      <c r="C322" s="66">
        <f>'2014'!$H$1</f>
        <v>2014</v>
      </c>
      <c r="D322" s="66">
        <f>'2014'!C13</f>
        <v>2362</v>
      </c>
      <c r="E322" s="66">
        <f>'2014'!D13</f>
        <v>99</v>
      </c>
      <c r="F322" s="66">
        <f>'2014'!E13</f>
        <v>228</v>
      </c>
      <c r="G322" s="66">
        <f>'2014'!F13</f>
        <v>93</v>
      </c>
      <c r="H322" s="66"/>
      <c r="I322" s="25">
        <f t="shared" si="34"/>
        <v>9.6528365791701951</v>
      </c>
      <c r="J322" s="25">
        <f t="shared" si="35"/>
        <v>3.9373412362404743</v>
      </c>
    </row>
    <row r="323" spans="1:10" x14ac:dyDescent="0.2">
      <c r="A323" s="66">
        <f>'2014'!A14</f>
        <v>155</v>
      </c>
      <c r="B323" s="66" t="str">
        <f>VLOOKUP(A323,[1]Tabelle1!$A$1:$B$68,2,FALSE)</f>
        <v>Northeim</v>
      </c>
      <c r="C323" s="66">
        <f>'2014'!$H$1</f>
        <v>2014</v>
      </c>
      <c r="D323" s="66">
        <f>'2014'!C14</f>
        <v>3435</v>
      </c>
      <c r="E323" s="66">
        <f>'2014'!D14</f>
        <v>322</v>
      </c>
      <c r="F323" s="66">
        <f>'2014'!E14</f>
        <v>564</v>
      </c>
      <c r="G323" s="66">
        <f>'2014'!F14</f>
        <v>317</v>
      </c>
      <c r="H323" s="66"/>
      <c r="I323" s="25">
        <f t="shared" si="34"/>
        <v>16.419213973799128</v>
      </c>
      <c r="J323" s="25">
        <f t="shared" si="35"/>
        <v>9.2285298398835529</v>
      </c>
    </row>
    <row r="324" spans="1:10" x14ac:dyDescent="0.2">
      <c r="A324" s="66">
        <f>'2014'!A15</f>
        <v>157</v>
      </c>
      <c r="B324" s="66" t="str">
        <f>VLOOKUP(A324,[1]Tabelle1!$A$1:$B$68,2,FALSE)</f>
        <v>Peine</v>
      </c>
      <c r="C324" s="66">
        <f>'2014'!$H$1</f>
        <v>2014</v>
      </c>
      <c r="D324" s="66">
        <f>'2014'!C15</f>
        <v>3736</v>
      </c>
      <c r="E324" s="66">
        <f>'2014'!D15</f>
        <v>433</v>
      </c>
      <c r="F324" s="66">
        <f>'2014'!E15</f>
        <v>789</v>
      </c>
      <c r="G324" s="66">
        <f>'2014'!F15</f>
        <v>427</v>
      </c>
      <c r="H324" s="66"/>
      <c r="I324" s="25">
        <f t="shared" si="34"/>
        <v>21.118843683083512</v>
      </c>
      <c r="J324" s="25">
        <f t="shared" si="35"/>
        <v>11.429336188436832</v>
      </c>
    </row>
    <row r="325" spans="1:10" x14ac:dyDescent="0.2">
      <c r="A325" s="66">
        <f>'2014'!A16</f>
        <v>158</v>
      </c>
      <c r="B325" s="66" t="str">
        <f>VLOOKUP(A325,[1]Tabelle1!$A$1:$B$68,2,FALSE)</f>
        <v>Wolfenbüttel</v>
      </c>
      <c r="C325" s="66">
        <f>'2014'!$H$1</f>
        <v>2014</v>
      </c>
      <c r="D325" s="66">
        <f>'2014'!C16</f>
        <v>3348</v>
      </c>
      <c r="E325" s="66">
        <f>'2014'!D16</f>
        <v>243</v>
      </c>
      <c r="F325" s="66">
        <f>'2014'!E16</f>
        <v>446</v>
      </c>
      <c r="G325" s="66">
        <f>'2014'!F16</f>
        <v>243</v>
      </c>
      <c r="H325" s="66"/>
      <c r="I325" s="25">
        <f t="shared" si="34"/>
        <v>13.321385902031063</v>
      </c>
      <c r="J325" s="25">
        <f t="shared" si="35"/>
        <v>7.2580645161290329</v>
      </c>
    </row>
    <row r="326" spans="1:10" x14ac:dyDescent="0.2">
      <c r="A326" s="66">
        <f>'2014'!A17</f>
        <v>159</v>
      </c>
      <c r="B326" s="66" t="str">
        <f>VLOOKUP(A326,[1]Tabelle1!$A$1:$B$68,2,FALSE)</f>
        <v>Göttingen</v>
      </c>
      <c r="C326" s="66">
        <f>'2014'!$H$1</f>
        <v>2014</v>
      </c>
      <c r="D326" s="66">
        <f>'2014'!C17</f>
        <v>8947</v>
      </c>
      <c r="E326" s="66">
        <f>'2014'!D17</f>
        <v>1193</v>
      </c>
      <c r="F326" s="66">
        <f>'2014'!E17</f>
        <v>2016</v>
      </c>
      <c r="G326" s="66">
        <f>'2014'!F17</f>
        <v>1133</v>
      </c>
      <c r="H326" s="66"/>
      <c r="I326" s="25">
        <f t="shared" si="34"/>
        <v>22.532692522633287</v>
      </c>
      <c r="J326" s="25">
        <f t="shared" si="35"/>
        <v>12.663462613166423</v>
      </c>
    </row>
    <row r="327" spans="1:10" x14ac:dyDescent="0.2">
      <c r="A327" s="66">
        <f>'2014'!A18</f>
        <v>1</v>
      </c>
      <c r="B327" s="66" t="str">
        <f>VLOOKUP(A327,[1]Tabelle1!$A$1:$B$68,2,FALSE)</f>
        <v>Statistische Region Braunschweig</v>
      </c>
      <c r="C327" s="66">
        <f>'2014'!$H$1</f>
        <v>2014</v>
      </c>
      <c r="D327" s="66">
        <f>'2014'!C18</f>
        <v>43619</v>
      </c>
      <c r="E327" s="66">
        <f>'2014'!D18</f>
        <v>5633</v>
      </c>
      <c r="F327" s="66">
        <f>'2014'!E18</f>
        <v>9852</v>
      </c>
      <c r="G327" s="66">
        <f>'2014'!F18</f>
        <v>5381</v>
      </c>
      <c r="H327" s="66"/>
      <c r="I327" s="25">
        <f t="shared" si="34"/>
        <v>22.586487539833559</v>
      </c>
      <c r="J327" s="25">
        <f t="shared" si="35"/>
        <v>12.336367179440153</v>
      </c>
    </row>
    <row r="328" spans="1:10" x14ac:dyDescent="0.2">
      <c r="A328" s="66">
        <f>'2014'!A20</f>
        <v>241</v>
      </c>
      <c r="B328" s="66" t="str">
        <f>VLOOKUP(A328,[1]Tabelle1!$A$1:$B$68,2,FALSE)</f>
        <v>Hannover  Region</v>
      </c>
      <c r="C328" s="66">
        <f>'2014'!$H$1</f>
        <v>2014</v>
      </c>
      <c r="D328" s="66">
        <f>'2014'!C20</f>
        <v>34331</v>
      </c>
      <c r="E328" s="66">
        <f>'2014'!D20</f>
        <v>7060</v>
      </c>
      <c r="F328" s="66">
        <f>'2014'!E20</f>
        <v>11831</v>
      </c>
      <c r="G328" s="66">
        <f>'2014'!F20</f>
        <v>6861</v>
      </c>
      <c r="H328" s="66"/>
      <c r="I328" s="25">
        <f>F328/D328*100</f>
        <v>34.461565349101399</v>
      </c>
      <c r="J328" s="25">
        <f>G328/D328*100</f>
        <v>19.98485333954735</v>
      </c>
    </row>
    <row r="329" spans="1:10" x14ac:dyDescent="0.2">
      <c r="A329" s="66">
        <f>'2014'!A19</f>
        <v>241001</v>
      </c>
      <c r="B329" s="66" t="str">
        <f>VLOOKUP(A329,[1]Tabelle1!$A$1:$B$68,2,FALSE)</f>
        <v>dav. Hannover  Lhst.</v>
      </c>
      <c r="C329" s="66">
        <f>'2014'!$H$1</f>
        <v>2014</v>
      </c>
      <c r="D329" s="66">
        <f>'2014'!C19</f>
        <v>16443</v>
      </c>
      <c r="E329" s="66">
        <f>'2014'!D19</f>
        <v>4691</v>
      </c>
      <c r="F329" s="66">
        <f>'2014'!E19</f>
        <v>7250</v>
      </c>
      <c r="G329" s="66">
        <f>'2014'!F19</f>
        <v>4629</v>
      </c>
      <c r="H329" s="66"/>
      <c r="I329" s="25">
        <f t="shared" si="34"/>
        <v>44.091710758377424</v>
      </c>
      <c r="J329" s="25">
        <f t="shared" si="35"/>
        <v>28.151797117314359</v>
      </c>
    </row>
    <row r="330" spans="1:10" x14ac:dyDescent="0.2">
      <c r="A330">
        <v>241999</v>
      </c>
      <c r="B330" s="66" t="str">
        <f>VLOOKUP(A330,[1]Tabelle1!$A$1:$B$68,2,FALSE)</f>
        <v>dav. Hannover  Umland</v>
      </c>
      <c r="C330" s="66">
        <f>'2014'!$H$1</f>
        <v>2014</v>
      </c>
      <c r="D330">
        <f>D328-D329</f>
        <v>17888</v>
      </c>
      <c r="E330" s="66">
        <f t="shared" ref="E330:G330" si="36">E328-E329</f>
        <v>2369</v>
      </c>
      <c r="F330" s="66">
        <f t="shared" si="36"/>
        <v>4581</v>
      </c>
      <c r="G330" s="66">
        <f t="shared" si="36"/>
        <v>2232</v>
      </c>
      <c r="I330" s="25">
        <f t="shared" ref="I330" si="37">F330/D330*100</f>
        <v>25.609347048300535</v>
      </c>
      <c r="J330" s="25">
        <f t="shared" ref="J330" si="38">G330/D330*100</f>
        <v>12.477638640429339</v>
      </c>
    </row>
    <row r="331" spans="1:10" x14ac:dyDescent="0.2">
      <c r="A331" s="66">
        <f>'2014'!A21</f>
        <v>251</v>
      </c>
      <c r="B331" s="66" t="str">
        <f>VLOOKUP(A331,[1]Tabelle1!$A$1:$B$68,2,FALSE)</f>
        <v>Diepholz</v>
      </c>
      <c r="C331" s="66">
        <f>'2014'!$H$1</f>
        <v>2014</v>
      </c>
      <c r="D331" s="66">
        <f>'2014'!C21</f>
        <v>5743</v>
      </c>
      <c r="E331" s="66">
        <f>'2014'!D21</f>
        <v>636</v>
      </c>
      <c r="F331" s="66">
        <f>'2014'!E21</f>
        <v>1060</v>
      </c>
      <c r="G331" s="66">
        <f>'2014'!F21</f>
        <v>616</v>
      </c>
      <c r="H331" s="66"/>
      <c r="I331" s="25">
        <f t="shared" si="34"/>
        <v>18.457252307156537</v>
      </c>
      <c r="J331" s="25">
        <f t="shared" si="35"/>
        <v>10.726101340762668</v>
      </c>
    </row>
    <row r="332" spans="1:10" x14ac:dyDescent="0.2">
      <c r="A332" s="66">
        <f>'2014'!A22</f>
        <v>252</v>
      </c>
      <c r="B332" s="66" t="str">
        <f>VLOOKUP(A332,[1]Tabelle1!$A$1:$B$68,2,FALSE)</f>
        <v>Hameln-Pyrmont</v>
      </c>
      <c r="C332" s="66">
        <f>'2014'!$H$1</f>
        <v>2014</v>
      </c>
      <c r="D332" s="66">
        <f>'2014'!C22</f>
        <v>4038</v>
      </c>
      <c r="E332" s="66">
        <f>'2014'!D22</f>
        <v>525</v>
      </c>
      <c r="F332" s="66">
        <f>'2014'!E22</f>
        <v>1029</v>
      </c>
      <c r="G332" s="66">
        <f>'2014'!F22</f>
        <v>509</v>
      </c>
      <c r="H332" s="66"/>
      <c r="I332" s="25">
        <f t="shared" si="34"/>
        <v>25.482912332838037</v>
      </c>
      <c r="J332" s="25">
        <f t="shared" si="35"/>
        <v>12.605250123823675</v>
      </c>
    </row>
    <row r="333" spans="1:10" x14ac:dyDescent="0.2">
      <c r="A333" s="66">
        <f>'2014'!A24</f>
        <v>254</v>
      </c>
      <c r="B333" s="66" t="str">
        <f>VLOOKUP(A333,[1]Tabelle1!$A$1:$B$68,2,FALSE)</f>
        <v>Hildesheim</v>
      </c>
      <c r="C333" s="66">
        <f>'2014'!$H$1</f>
        <v>2014</v>
      </c>
      <c r="D333" s="66">
        <f>'2014'!C24</f>
        <v>7593</v>
      </c>
      <c r="E333" s="66">
        <f>'2014'!D24</f>
        <v>853</v>
      </c>
      <c r="F333" s="66">
        <f>'2014'!E24</f>
        <v>1711</v>
      </c>
      <c r="G333" s="66">
        <f>'2014'!F24</f>
        <v>833</v>
      </c>
      <c r="H333" s="66"/>
      <c r="I333" s="25">
        <f t="shared" si="34"/>
        <v>22.533912814434348</v>
      </c>
      <c r="J333" s="25">
        <f t="shared" si="35"/>
        <v>10.970630844198602</v>
      </c>
    </row>
    <row r="334" spans="1:10" x14ac:dyDescent="0.2">
      <c r="A334" s="66">
        <f>'2014'!A25</f>
        <v>255</v>
      </c>
      <c r="B334" s="66" t="str">
        <f>VLOOKUP(A334,[1]Tabelle1!$A$1:$B$68,2,FALSE)</f>
        <v>Holzminden</v>
      </c>
      <c r="C334" s="66">
        <f>'2014'!$H$1</f>
        <v>2014</v>
      </c>
      <c r="D334" s="66">
        <f>'2014'!C25</f>
        <v>1706</v>
      </c>
      <c r="E334" s="66">
        <f>'2014'!D25</f>
        <v>150</v>
      </c>
      <c r="F334" s="66">
        <f>'2014'!E25</f>
        <v>336</v>
      </c>
      <c r="G334" s="66">
        <f>'2014'!F25</f>
        <v>130</v>
      </c>
      <c r="H334" s="66"/>
      <c r="I334" s="25">
        <f t="shared" si="34"/>
        <v>19.695193434935522</v>
      </c>
      <c r="J334" s="25">
        <f t="shared" si="35"/>
        <v>7.6201641266119573</v>
      </c>
    </row>
    <row r="335" spans="1:10" x14ac:dyDescent="0.2">
      <c r="A335" s="66">
        <f>'2014'!A26</f>
        <v>256</v>
      </c>
      <c r="B335" s="66" t="str">
        <f>VLOOKUP(A335,[1]Tabelle1!$A$1:$B$68,2,FALSE)</f>
        <v>Nienburg (Weser)</v>
      </c>
      <c r="C335" s="66">
        <f>'2014'!$H$1</f>
        <v>2014</v>
      </c>
      <c r="D335" s="66">
        <f>'2014'!C26</f>
        <v>3248</v>
      </c>
      <c r="E335" s="66">
        <f>'2014'!D26</f>
        <v>321</v>
      </c>
      <c r="F335" s="66">
        <f>'2014'!E26</f>
        <v>691</v>
      </c>
      <c r="G335" s="66">
        <f>'2014'!F26</f>
        <v>318</v>
      </c>
      <c r="H335" s="66"/>
      <c r="I335" s="25">
        <f t="shared" si="34"/>
        <v>21.274630541871922</v>
      </c>
      <c r="J335" s="25">
        <f t="shared" si="35"/>
        <v>9.7906403940886708</v>
      </c>
    </row>
    <row r="336" spans="1:10" x14ac:dyDescent="0.2">
      <c r="A336" s="66">
        <f>'2014'!A27</f>
        <v>257</v>
      </c>
      <c r="B336" s="66" t="str">
        <f>VLOOKUP(A336,[1]Tabelle1!$A$1:$B$68,2,FALSE)</f>
        <v>Schaumburg</v>
      </c>
      <c r="C336" s="66">
        <f>'2014'!$H$1</f>
        <v>2014</v>
      </c>
      <c r="D336" s="66">
        <f>'2014'!C27</f>
        <v>3901</v>
      </c>
      <c r="E336" s="66">
        <f>'2014'!D27</f>
        <v>359</v>
      </c>
      <c r="F336" s="66">
        <f>'2014'!E27</f>
        <v>793</v>
      </c>
      <c r="G336" s="66">
        <f>'2014'!F27</f>
        <v>352</v>
      </c>
      <c r="H336" s="66"/>
      <c r="I336" s="25">
        <f t="shared" si="34"/>
        <v>20.328120994616768</v>
      </c>
      <c r="J336" s="25">
        <f t="shared" si="35"/>
        <v>9.0233273519610364</v>
      </c>
    </row>
    <row r="337" spans="1:10" x14ac:dyDescent="0.2">
      <c r="A337" s="66">
        <f>'2014'!A28</f>
        <v>2</v>
      </c>
      <c r="B337" s="66" t="str">
        <f>VLOOKUP(A337,[1]Tabelle1!$A$1:$B$68,2,FALSE)</f>
        <v>Statistische Region Hannover</v>
      </c>
      <c r="C337" s="66">
        <f>'2014'!$H$1</f>
        <v>2014</v>
      </c>
      <c r="D337" s="66">
        <f>'2014'!C28</f>
        <v>60560</v>
      </c>
      <c r="E337" s="66">
        <f>'2014'!D28</f>
        <v>9904</v>
      </c>
      <c r="F337" s="66">
        <f>'2014'!E28</f>
        <v>17451</v>
      </c>
      <c r="G337" s="66">
        <f>'2014'!F28</f>
        <v>9619</v>
      </c>
      <c r="H337" s="66"/>
      <c r="I337" s="25">
        <f t="shared" si="34"/>
        <v>28.816050198150595</v>
      </c>
      <c r="J337" s="25">
        <f t="shared" si="35"/>
        <v>15.883421400264201</v>
      </c>
    </row>
    <row r="338" spans="1:10" x14ac:dyDescent="0.2">
      <c r="A338" s="66">
        <f>'2014'!A29</f>
        <v>351</v>
      </c>
      <c r="B338" s="66" t="str">
        <f>VLOOKUP(A338,[1]Tabelle1!$A$1:$B$68,2,FALSE)</f>
        <v>Celle</v>
      </c>
      <c r="C338" s="66">
        <f>'2014'!$H$1</f>
        <v>2014</v>
      </c>
      <c r="D338" s="66">
        <f>'2014'!C29</f>
        <v>5310</v>
      </c>
      <c r="E338" s="66">
        <f>'2014'!D29</f>
        <v>469</v>
      </c>
      <c r="F338" s="66">
        <f>'2014'!E29</f>
        <v>802</v>
      </c>
      <c r="G338" s="66">
        <f>'2014'!F29</f>
        <v>462</v>
      </c>
      <c r="H338" s="66"/>
      <c r="I338" s="25">
        <f t="shared" si="34"/>
        <v>15.103578154425612</v>
      </c>
      <c r="J338" s="25">
        <f t="shared" si="35"/>
        <v>8.7005649717514117</v>
      </c>
    </row>
    <row r="339" spans="1:10" x14ac:dyDescent="0.2">
      <c r="A339" s="66">
        <f>'2014'!A30</f>
        <v>352</v>
      </c>
      <c r="B339" s="66" t="str">
        <f>VLOOKUP(A339,[1]Tabelle1!$A$1:$B$68,2,FALSE)</f>
        <v>Cuxhaven</v>
      </c>
      <c r="C339" s="66">
        <f>'2014'!$H$1</f>
        <v>2014</v>
      </c>
      <c r="D339" s="66">
        <f>'2014'!C30</f>
        <v>5530</v>
      </c>
      <c r="E339" s="66">
        <f>'2014'!D30</f>
        <v>398</v>
      </c>
      <c r="F339" s="66">
        <f>'2014'!E30</f>
        <v>820</v>
      </c>
      <c r="G339" s="66">
        <f>'2014'!F30</f>
        <v>385</v>
      </c>
      <c r="H339" s="66"/>
      <c r="I339" s="25">
        <f t="shared" si="34"/>
        <v>14.828209764918626</v>
      </c>
      <c r="J339" s="25">
        <f t="shared" si="35"/>
        <v>6.962025316455696</v>
      </c>
    </row>
    <row r="340" spans="1:10" x14ac:dyDescent="0.2">
      <c r="A340" s="66">
        <f>'2014'!A31</f>
        <v>353</v>
      </c>
      <c r="B340" s="66" t="str">
        <f>VLOOKUP(A340,[1]Tabelle1!$A$1:$B$68,2,FALSE)</f>
        <v>Harburg</v>
      </c>
      <c r="C340" s="66">
        <f>'2014'!$H$1</f>
        <v>2014</v>
      </c>
      <c r="D340" s="66">
        <f>'2014'!C31</f>
        <v>7788</v>
      </c>
      <c r="E340" s="66">
        <f>'2014'!D31</f>
        <v>714</v>
      </c>
      <c r="F340" s="66">
        <f>'2014'!E31</f>
        <v>1456</v>
      </c>
      <c r="G340" s="66">
        <f>'2014'!F31</f>
        <v>703</v>
      </c>
      <c r="H340" s="66"/>
      <c r="I340" s="25">
        <f t="shared" si="34"/>
        <v>18.695428864920391</v>
      </c>
      <c r="J340" s="25">
        <f t="shared" si="35"/>
        <v>9.0267077555213149</v>
      </c>
    </row>
    <row r="341" spans="1:10" x14ac:dyDescent="0.2">
      <c r="A341" s="66">
        <f>'2014'!A32</f>
        <v>354</v>
      </c>
      <c r="B341" s="66" t="str">
        <f>VLOOKUP(A341,[1]Tabelle1!$A$1:$B$68,2,FALSE)</f>
        <v>Lüchow-Dannenberg</v>
      </c>
      <c r="C341" s="66">
        <f>'2014'!$H$1</f>
        <v>2014</v>
      </c>
      <c r="D341" s="66">
        <f>'2014'!C32</f>
        <v>1190</v>
      </c>
      <c r="E341" s="66">
        <f>'2014'!D32</f>
        <v>62</v>
      </c>
      <c r="F341" s="66">
        <f>'2014'!E32</f>
        <v>127</v>
      </c>
      <c r="G341" s="66">
        <f>'2014'!F32</f>
        <v>58</v>
      </c>
      <c r="H341" s="66"/>
      <c r="I341" s="25">
        <f t="shared" si="34"/>
        <v>10.672268907563025</v>
      </c>
      <c r="J341" s="25">
        <f t="shared" si="35"/>
        <v>4.8739495798319332</v>
      </c>
    </row>
    <row r="342" spans="1:10" x14ac:dyDescent="0.2">
      <c r="A342" s="66">
        <f>'2014'!A33</f>
        <v>355</v>
      </c>
      <c r="B342" s="66" t="str">
        <f>VLOOKUP(A342,[1]Tabelle1!$A$1:$B$68,2,FALSE)</f>
        <v>Lüneburg</v>
      </c>
      <c r="C342" s="66">
        <f>'2014'!$H$1</f>
        <v>2014</v>
      </c>
      <c r="D342" s="66">
        <f>'2014'!C33</f>
        <v>5460</v>
      </c>
      <c r="E342" s="66">
        <f>'2014'!D33</f>
        <v>487</v>
      </c>
      <c r="F342" s="66">
        <f>'2014'!E33</f>
        <v>849</v>
      </c>
      <c r="G342" s="66">
        <f>'2014'!F33</f>
        <v>468</v>
      </c>
      <c r="H342" s="66"/>
      <c r="I342" s="25">
        <f t="shared" si="34"/>
        <v>15.549450549450549</v>
      </c>
      <c r="J342" s="25">
        <f t="shared" si="35"/>
        <v>8.5714285714285712</v>
      </c>
    </row>
    <row r="343" spans="1:10" x14ac:dyDescent="0.2">
      <c r="A343" s="66">
        <f>'2014'!A34</f>
        <v>356</v>
      </c>
      <c r="B343" s="66" t="str">
        <f>VLOOKUP(A343,[1]Tabelle1!$A$1:$B$68,2,FALSE)</f>
        <v>Osterholz</v>
      </c>
      <c r="C343" s="66">
        <f>'2014'!$H$1</f>
        <v>2014</v>
      </c>
      <c r="D343" s="66">
        <f>'2014'!C34</f>
        <v>3108</v>
      </c>
      <c r="E343" s="66">
        <f>'2014'!D34</f>
        <v>230</v>
      </c>
      <c r="F343" s="66">
        <f>'2014'!E34</f>
        <v>415</v>
      </c>
      <c r="G343" s="66">
        <f>'2014'!F34</f>
        <v>200</v>
      </c>
      <c r="H343" s="66"/>
      <c r="I343" s="25">
        <f t="shared" si="34"/>
        <v>13.352638352638351</v>
      </c>
      <c r="J343" s="25">
        <f t="shared" si="35"/>
        <v>6.4350064350064349</v>
      </c>
    </row>
    <row r="344" spans="1:10" x14ac:dyDescent="0.2">
      <c r="A344" s="66">
        <f>'2014'!A35</f>
        <v>357</v>
      </c>
      <c r="B344" s="66" t="str">
        <f>VLOOKUP(A344,[1]Tabelle1!$A$1:$B$68,2,FALSE)</f>
        <v>Rotenburg (Wümme)</v>
      </c>
      <c r="C344" s="66">
        <f>'2014'!$H$1</f>
        <v>2014</v>
      </c>
      <c r="D344" s="66">
        <f>'2014'!C35</f>
        <v>4530</v>
      </c>
      <c r="E344" s="66">
        <f>'2014'!D35</f>
        <v>254</v>
      </c>
      <c r="F344" s="66">
        <f>'2014'!E35</f>
        <v>673</v>
      </c>
      <c r="G344" s="66">
        <f>'2014'!F35</f>
        <v>250</v>
      </c>
      <c r="H344" s="66"/>
      <c r="I344" s="25">
        <f t="shared" si="34"/>
        <v>14.856512141280353</v>
      </c>
      <c r="J344" s="25">
        <f t="shared" si="35"/>
        <v>5.518763796909492</v>
      </c>
    </row>
    <row r="345" spans="1:10" x14ac:dyDescent="0.2">
      <c r="A345" s="66">
        <f>'2014'!A36</f>
        <v>358</v>
      </c>
      <c r="B345" s="66" t="str">
        <f>VLOOKUP(A345,[1]Tabelle1!$A$1:$B$68,2,FALSE)</f>
        <v>Heidekreis</v>
      </c>
      <c r="C345" s="66">
        <f>'2014'!$H$1</f>
        <v>2014</v>
      </c>
      <c r="D345" s="66">
        <f>'2014'!C36</f>
        <v>4038</v>
      </c>
      <c r="E345" s="66">
        <f>'2014'!D36</f>
        <v>313</v>
      </c>
      <c r="F345" s="66">
        <f>'2014'!E36</f>
        <v>741</v>
      </c>
      <c r="G345" s="66">
        <f>'2014'!F36</f>
        <v>312</v>
      </c>
      <c r="H345" s="66"/>
      <c r="I345" s="25">
        <f t="shared" si="34"/>
        <v>18.350668647845467</v>
      </c>
      <c r="J345" s="25">
        <f t="shared" si="35"/>
        <v>7.7265973254086182</v>
      </c>
    </row>
    <row r="346" spans="1:10" x14ac:dyDescent="0.2">
      <c r="A346" s="66">
        <f>'2014'!A37</f>
        <v>359</v>
      </c>
      <c r="B346" s="66" t="str">
        <f>VLOOKUP(A346,[1]Tabelle1!$A$1:$B$68,2,FALSE)</f>
        <v>Stade</v>
      </c>
      <c r="C346" s="66">
        <f>'2014'!$H$1</f>
        <v>2014</v>
      </c>
      <c r="D346" s="66">
        <f>'2014'!C37</f>
        <v>5699</v>
      </c>
      <c r="E346" s="66">
        <f>'2014'!D37</f>
        <v>450</v>
      </c>
      <c r="F346" s="66">
        <f>'2014'!E37</f>
        <v>823</v>
      </c>
      <c r="G346" s="66">
        <f>'2014'!F37</f>
        <v>438</v>
      </c>
      <c r="H346" s="66"/>
      <c r="I346" s="25">
        <f t="shared" si="34"/>
        <v>14.441130022811018</v>
      </c>
      <c r="J346" s="25">
        <f t="shared" si="35"/>
        <v>7.6855588699771893</v>
      </c>
    </row>
    <row r="347" spans="1:10" x14ac:dyDescent="0.2">
      <c r="A347" s="66">
        <f>'2014'!A38</f>
        <v>360</v>
      </c>
      <c r="B347" s="66" t="str">
        <f>VLOOKUP(A347,[1]Tabelle1!$A$1:$B$68,2,FALSE)</f>
        <v>Uelzen</v>
      </c>
      <c r="C347" s="66">
        <f>'2014'!$H$1</f>
        <v>2014</v>
      </c>
      <c r="D347" s="66">
        <f>'2014'!C38</f>
        <v>2283</v>
      </c>
      <c r="E347" s="66">
        <f>'2014'!D38</f>
        <v>106</v>
      </c>
      <c r="F347" s="66">
        <f>'2014'!E38</f>
        <v>333</v>
      </c>
      <c r="G347" s="66">
        <f>'2014'!F38</f>
        <v>102</v>
      </c>
      <c r="H347" s="66"/>
      <c r="I347" s="25">
        <f t="shared" si="34"/>
        <v>14.586070959264127</v>
      </c>
      <c r="J347" s="25">
        <f t="shared" si="35"/>
        <v>4.4678055190538766</v>
      </c>
    </row>
    <row r="348" spans="1:10" x14ac:dyDescent="0.2">
      <c r="A348" s="66">
        <f>'2014'!A39</f>
        <v>361</v>
      </c>
      <c r="B348" s="66" t="str">
        <f>VLOOKUP(A348,[1]Tabelle1!$A$1:$B$68,2,FALSE)</f>
        <v>Verden</v>
      </c>
      <c r="C348" s="66">
        <f>'2014'!$H$1</f>
        <v>2014</v>
      </c>
      <c r="D348" s="66">
        <f>'2014'!C39</f>
        <v>3987</v>
      </c>
      <c r="E348" s="66">
        <f>'2014'!D39</f>
        <v>423</v>
      </c>
      <c r="F348" s="66">
        <f>'2014'!E39</f>
        <v>816</v>
      </c>
      <c r="G348" s="66">
        <f>'2014'!F39</f>
        <v>359</v>
      </c>
      <c r="H348" s="66"/>
      <c r="I348" s="25">
        <f t="shared" si="34"/>
        <v>20.466516177577127</v>
      </c>
      <c r="J348" s="25">
        <f t="shared" si="35"/>
        <v>9.004263857536996</v>
      </c>
    </row>
    <row r="349" spans="1:10" x14ac:dyDescent="0.2">
      <c r="A349" s="66">
        <f>'2014'!A40</f>
        <v>3</v>
      </c>
      <c r="B349" s="66" t="str">
        <f>VLOOKUP(A349,[1]Tabelle1!$A$1:$B$68,2,FALSE)</f>
        <v>Statistische Region Lüneburg</v>
      </c>
      <c r="C349" s="66">
        <f>'2014'!$H$1</f>
        <v>2014</v>
      </c>
      <c r="D349" s="66">
        <f>'2014'!C40</f>
        <v>48923</v>
      </c>
      <c r="E349" s="66">
        <f>'2014'!D40</f>
        <v>3906</v>
      </c>
      <c r="F349" s="66">
        <f>'2014'!E40</f>
        <v>7855</v>
      </c>
      <c r="G349" s="66">
        <f>'2014'!F40</f>
        <v>3737</v>
      </c>
      <c r="H349" s="66"/>
      <c r="I349" s="25">
        <f t="shared" si="34"/>
        <v>16.055842855098827</v>
      </c>
      <c r="J349" s="25">
        <f t="shared" si="35"/>
        <v>7.6385340228522374</v>
      </c>
    </row>
    <row r="350" spans="1:10" x14ac:dyDescent="0.2">
      <c r="A350" s="66">
        <f>'2014'!A41</f>
        <v>401</v>
      </c>
      <c r="B350" s="66" t="str">
        <f>VLOOKUP(A350,[1]Tabelle1!$A$1:$B$68,2,FALSE)</f>
        <v>Delmenhorst  Stadt</v>
      </c>
      <c r="C350" s="66">
        <f>'2014'!$H$1</f>
        <v>2014</v>
      </c>
      <c r="D350" s="66">
        <f>'2014'!C41</f>
        <v>1780</v>
      </c>
      <c r="E350" s="66">
        <f>'2014'!D41</f>
        <v>393</v>
      </c>
      <c r="F350" s="66">
        <f>'2014'!E41</f>
        <v>595</v>
      </c>
      <c r="G350" s="66">
        <f>'2014'!F41</f>
        <v>375</v>
      </c>
      <c r="H350" s="66"/>
      <c r="I350" s="25">
        <f t="shared" si="34"/>
        <v>33.426966292134829</v>
      </c>
      <c r="J350" s="25">
        <f t="shared" si="35"/>
        <v>21.067415730337078</v>
      </c>
    </row>
    <row r="351" spans="1:10" x14ac:dyDescent="0.2">
      <c r="A351" s="66">
        <f>'2014'!A42</f>
        <v>402</v>
      </c>
      <c r="B351" s="66" t="str">
        <f>VLOOKUP(A351,[1]Tabelle1!$A$1:$B$68,2,FALSE)</f>
        <v>Emden  Stadt</v>
      </c>
      <c r="C351" s="66">
        <f>'2014'!$H$1</f>
        <v>2014</v>
      </c>
      <c r="D351" s="66">
        <f>'2014'!C42</f>
        <v>1361</v>
      </c>
      <c r="E351" s="66">
        <f>'2014'!D42</f>
        <v>156</v>
      </c>
      <c r="F351" s="66">
        <f>'2014'!E42</f>
        <v>293</v>
      </c>
      <c r="G351" s="66">
        <f>'2014'!F42</f>
        <v>130</v>
      </c>
      <c r="H351" s="66"/>
      <c r="I351" s="25">
        <f t="shared" si="34"/>
        <v>21.528288023512125</v>
      </c>
      <c r="J351" s="25">
        <f t="shared" si="35"/>
        <v>9.5518001469507716</v>
      </c>
    </row>
    <row r="352" spans="1:10" x14ac:dyDescent="0.2">
      <c r="A352" s="66">
        <f>'2014'!A43</f>
        <v>403</v>
      </c>
      <c r="B352" s="66" t="str">
        <f>VLOOKUP(A352,[1]Tabelle1!$A$1:$B$68,2,FALSE)</f>
        <v>Oldenburg(Oldb)  Stadt</v>
      </c>
      <c r="C352" s="66">
        <f>'2014'!$H$1</f>
        <v>2014</v>
      </c>
      <c r="D352" s="66">
        <f>'2014'!C43</f>
        <v>4709</v>
      </c>
      <c r="E352" s="66">
        <f>'2014'!D43</f>
        <v>932</v>
      </c>
      <c r="F352" s="66">
        <f>'2014'!E43</f>
        <v>818</v>
      </c>
      <c r="G352" s="66">
        <f>'2014'!F43</f>
        <v>404</v>
      </c>
      <c r="H352" s="66"/>
      <c r="I352" s="25">
        <f t="shared" si="34"/>
        <v>17.370991717986833</v>
      </c>
      <c r="J352" s="25">
        <f t="shared" si="35"/>
        <v>8.5793162030155017</v>
      </c>
    </row>
    <row r="353" spans="1:10" x14ac:dyDescent="0.2">
      <c r="A353" s="66">
        <f>'2014'!A44</f>
        <v>404</v>
      </c>
      <c r="B353" s="66" t="str">
        <f>VLOOKUP(A353,[1]Tabelle1!$A$1:$B$68,2,FALSE)</f>
        <v>Osnabrück  Stadt</v>
      </c>
      <c r="C353" s="66">
        <f>'2014'!$H$1</f>
        <v>2014</v>
      </c>
      <c r="D353" s="66">
        <f>'2014'!C44</f>
        <v>4723</v>
      </c>
      <c r="E353" s="66">
        <f>'2014'!D44</f>
        <v>1150</v>
      </c>
      <c r="F353" s="66">
        <f>'2014'!E44</f>
        <v>1768</v>
      </c>
      <c r="G353" s="66">
        <f>'2014'!F44</f>
        <v>1035</v>
      </c>
      <c r="H353" s="66"/>
      <c r="I353" s="25">
        <f t="shared" si="34"/>
        <v>37.433834427270803</v>
      </c>
      <c r="J353" s="25">
        <f t="shared" si="35"/>
        <v>21.914037687910227</v>
      </c>
    </row>
    <row r="354" spans="1:10" x14ac:dyDescent="0.2">
      <c r="A354" s="66">
        <f>'2014'!A45</f>
        <v>405</v>
      </c>
      <c r="B354" s="66" t="str">
        <f>VLOOKUP(A354,[1]Tabelle1!$A$1:$B$68,2,FALSE)</f>
        <v>Wilhelmshaven  Stadt</v>
      </c>
      <c r="C354" s="66">
        <f>'2014'!$H$1</f>
        <v>2014</v>
      </c>
      <c r="D354" s="66">
        <f>'2014'!C45</f>
        <v>1654</v>
      </c>
      <c r="E354" s="66">
        <f>'2014'!D45</f>
        <v>163</v>
      </c>
      <c r="F354" s="66">
        <f>'2014'!E45</f>
        <v>356</v>
      </c>
      <c r="G354" s="66">
        <f>'2014'!F45</f>
        <v>163</v>
      </c>
      <c r="H354" s="66"/>
      <c r="I354" s="25">
        <f t="shared" si="34"/>
        <v>21.523579201934702</v>
      </c>
      <c r="J354" s="25">
        <f t="shared" si="35"/>
        <v>9.8548972188633623</v>
      </c>
    </row>
    <row r="355" spans="1:10" x14ac:dyDescent="0.2">
      <c r="A355" s="66">
        <f>'2014'!A46</f>
        <v>451</v>
      </c>
      <c r="B355" s="66" t="str">
        <f>VLOOKUP(A355,[1]Tabelle1!$A$1:$B$68,2,FALSE)</f>
        <v>Ammerland</v>
      </c>
      <c r="C355" s="66">
        <f>'2014'!$H$1</f>
        <v>2014</v>
      </c>
      <c r="D355" s="66">
        <f>'2014'!C46</f>
        <v>3256</v>
      </c>
      <c r="E355" s="66">
        <f>'2014'!D46</f>
        <v>164</v>
      </c>
      <c r="F355" s="66">
        <f>'2014'!E46</f>
        <v>410</v>
      </c>
      <c r="G355" s="66">
        <f>'2014'!F46</f>
        <v>161</v>
      </c>
      <c r="H355" s="66"/>
      <c r="I355" s="25">
        <f t="shared" si="34"/>
        <v>12.592137592137592</v>
      </c>
      <c r="J355" s="25">
        <f t="shared" si="35"/>
        <v>4.9447174447174449</v>
      </c>
    </row>
    <row r="356" spans="1:10" x14ac:dyDescent="0.2">
      <c r="A356" s="66">
        <f>'2014'!A47</f>
        <v>452</v>
      </c>
      <c r="B356" s="66" t="str">
        <f>VLOOKUP(A356,[1]Tabelle1!$A$1:$B$68,2,FALSE)</f>
        <v>Aurich</v>
      </c>
      <c r="C356" s="66">
        <f>'2014'!$H$1</f>
        <v>2014</v>
      </c>
      <c r="D356" s="66">
        <f>'2014'!C47</f>
        <v>4855</v>
      </c>
      <c r="E356" s="66">
        <f>'2014'!D47</f>
        <v>312</v>
      </c>
      <c r="F356" s="66">
        <f>'2014'!E47</f>
        <v>579</v>
      </c>
      <c r="G356" s="66">
        <f>'2014'!F47</f>
        <v>293</v>
      </c>
      <c r="H356" s="66"/>
      <c r="I356" s="25">
        <f t="shared" si="34"/>
        <v>11.925849639546859</v>
      </c>
      <c r="J356" s="25">
        <f t="shared" si="35"/>
        <v>6.0350154479917606</v>
      </c>
    </row>
    <row r="357" spans="1:10" x14ac:dyDescent="0.2">
      <c r="A357" s="66">
        <f>'2014'!A48</f>
        <v>453</v>
      </c>
      <c r="B357" s="66" t="str">
        <f>VLOOKUP(A357,[1]Tabelle1!$A$1:$B$68,2,FALSE)</f>
        <v>Cloppenburg</v>
      </c>
      <c r="C357" s="66">
        <f>'2014'!$H$1</f>
        <v>2014</v>
      </c>
      <c r="D357" s="66">
        <f>'2014'!C48</f>
        <v>4903</v>
      </c>
      <c r="E357" s="66">
        <f>'2014'!D48</f>
        <v>571</v>
      </c>
      <c r="F357" s="66">
        <f>'2014'!E48</f>
        <v>1178</v>
      </c>
      <c r="G357" s="66">
        <f>'2014'!F48</f>
        <v>485</v>
      </c>
      <c r="H357" s="66"/>
      <c r="I357" s="25">
        <f t="shared" si="34"/>
        <v>24.026106465429329</v>
      </c>
      <c r="J357" s="25">
        <f t="shared" si="35"/>
        <v>9.8919029165816852</v>
      </c>
    </row>
    <row r="358" spans="1:10" x14ac:dyDescent="0.2">
      <c r="A358" s="66">
        <f>'2014'!A49</f>
        <v>454</v>
      </c>
      <c r="B358" s="66" t="str">
        <f>VLOOKUP(A358,[1]Tabelle1!$A$1:$B$68,2,FALSE)</f>
        <v>Emsland</v>
      </c>
      <c r="C358" s="66">
        <f>'2014'!$H$1</f>
        <v>2014</v>
      </c>
      <c r="D358" s="66">
        <f>'2014'!C49</f>
        <v>9711</v>
      </c>
      <c r="E358" s="66">
        <f>'2014'!D49</f>
        <v>1035</v>
      </c>
      <c r="F358" s="66">
        <f>'2014'!E49</f>
        <v>1713</v>
      </c>
      <c r="G358" s="66">
        <f>'2014'!F49</f>
        <v>837</v>
      </c>
      <c r="H358" s="66"/>
      <c r="I358" s="25">
        <f t="shared" si="34"/>
        <v>17.639789928946556</v>
      </c>
      <c r="J358" s="25">
        <f t="shared" si="35"/>
        <v>8.6190917516218732</v>
      </c>
    </row>
    <row r="359" spans="1:10" x14ac:dyDescent="0.2">
      <c r="A359" s="66">
        <f>'2014'!A50</f>
        <v>455</v>
      </c>
      <c r="B359" s="66" t="str">
        <f>VLOOKUP(A359,[1]Tabelle1!$A$1:$B$68,2,FALSE)</f>
        <v>Friesland</v>
      </c>
      <c r="C359" s="66">
        <f>'2014'!$H$1</f>
        <v>2014</v>
      </c>
      <c r="D359" s="66">
        <f>'2014'!C50</f>
        <v>2628</v>
      </c>
      <c r="E359" s="66">
        <f>'2014'!D50</f>
        <v>102</v>
      </c>
      <c r="F359" s="66">
        <f>'2014'!E50</f>
        <v>220</v>
      </c>
      <c r="G359" s="66">
        <f>'2014'!F50</f>
        <v>96</v>
      </c>
      <c r="H359" s="66"/>
      <c r="I359" s="25">
        <f t="shared" si="34"/>
        <v>8.3713850837138502</v>
      </c>
      <c r="J359" s="25">
        <f t="shared" si="35"/>
        <v>3.6529680365296802</v>
      </c>
    </row>
    <row r="360" spans="1:10" x14ac:dyDescent="0.2">
      <c r="A360" s="66">
        <f>'2014'!A51</f>
        <v>456</v>
      </c>
      <c r="B360" s="66" t="str">
        <f>VLOOKUP(A360,[1]Tabelle1!$A$1:$B$68,2,FALSE)</f>
        <v>Grafschaft Bentheim</v>
      </c>
      <c r="C360" s="66">
        <f>'2014'!$H$1</f>
        <v>2014</v>
      </c>
      <c r="D360" s="66">
        <f>'2014'!C51</f>
        <v>4206</v>
      </c>
      <c r="E360" s="66">
        <f>'2014'!D51</f>
        <v>627</v>
      </c>
      <c r="F360" s="66">
        <f>'2014'!E51</f>
        <v>1079</v>
      </c>
      <c r="G360" s="66">
        <f>'2014'!F51</f>
        <v>614</v>
      </c>
      <c r="H360" s="66"/>
      <c r="I360" s="25">
        <f t="shared" si="34"/>
        <v>25.653827864954827</v>
      </c>
      <c r="J360" s="25">
        <f t="shared" si="35"/>
        <v>14.598193057536852</v>
      </c>
    </row>
    <row r="361" spans="1:10" x14ac:dyDescent="0.2">
      <c r="A361" s="66">
        <f>'2014'!A52</f>
        <v>457</v>
      </c>
      <c r="B361" s="66" t="str">
        <f>VLOOKUP(A361,[1]Tabelle1!$A$1:$B$68,2,FALSE)</f>
        <v>Leer</v>
      </c>
      <c r="C361" s="66">
        <f>'2014'!$H$1</f>
        <v>2014</v>
      </c>
      <c r="D361" s="66">
        <f>'2014'!C52</f>
        <v>4437</v>
      </c>
      <c r="E361" s="66">
        <f>'2014'!D52</f>
        <v>339</v>
      </c>
      <c r="F361" s="66">
        <f>'2014'!E52</f>
        <v>685</v>
      </c>
      <c r="G361" s="66">
        <f>'2014'!F52</f>
        <v>315</v>
      </c>
      <c r="H361" s="66"/>
      <c r="I361" s="25">
        <f t="shared" si="34"/>
        <v>15.438359251746675</v>
      </c>
      <c r="J361" s="25">
        <f t="shared" si="35"/>
        <v>7.0993914807302234</v>
      </c>
    </row>
    <row r="362" spans="1:10" x14ac:dyDescent="0.2">
      <c r="A362" s="66">
        <f>'2014'!A53</f>
        <v>458</v>
      </c>
      <c r="B362" s="66" t="str">
        <f>VLOOKUP(A362,[1]Tabelle1!$A$1:$B$68,2,FALSE)</f>
        <v>Oldenburg</v>
      </c>
      <c r="C362" s="66">
        <f>'2014'!$H$1</f>
        <v>2014</v>
      </c>
      <c r="D362" s="66">
        <f>'2014'!C53</f>
        <v>3766</v>
      </c>
      <c r="E362" s="66">
        <f>'2014'!D53</f>
        <v>274</v>
      </c>
      <c r="F362" s="66">
        <f>'2014'!E53</f>
        <v>427</v>
      </c>
      <c r="G362" s="66">
        <f>'2014'!F53</f>
        <v>227</v>
      </c>
      <c r="H362" s="66"/>
      <c r="I362" s="25">
        <f t="shared" si="34"/>
        <v>11.338289962825279</v>
      </c>
      <c r="J362" s="25">
        <f t="shared" si="35"/>
        <v>6.0276155071694104</v>
      </c>
    </row>
    <row r="363" spans="1:10" x14ac:dyDescent="0.2">
      <c r="A363" s="66">
        <f>'2014'!A54</f>
        <v>459</v>
      </c>
      <c r="B363" s="66" t="str">
        <f>VLOOKUP(A363,[1]Tabelle1!$A$1:$B$68,2,FALSE)</f>
        <v>Osnabrück</v>
      </c>
      <c r="C363" s="66">
        <f>'2014'!$H$1</f>
        <v>2014</v>
      </c>
      <c r="D363" s="66">
        <f>'2014'!C54</f>
        <v>10324</v>
      </c>
      <c r="E363" s="66">
        <f>'2014'!D54</f>
        <v>1059</v>
      </c>
      <c r="F363" s="66">
        <f>'2014'!E54</f>
        <v>2062</v>
      </c>
      <c r="G363" s="66">
        <f>'2014'!F54</f>
        <v>965</v>
      </c>
      <c r="H363" s="66"/>
      <c r="I363" s="25">
        <f t="shared" si="34"/>
        <v>19.972878729174738</v>
      </c>
      <c r="J363" s="25">
        <f t="shared" si="35"/>
        <v>9.3471522665633486</v>
      </c>
    </row>
    <row r="364" spans="1:10" x14ac:dyDescent="0.2">
      <c r="A364" s="66">
        <f>'2014'!A55</f>
        <v>460</v>
      </c>
      <c r="B364" s="66" t="str">
        <f>VLOOKUP(A364,[1]Tabelle1!$A$1:$B$68,2,FALSE)</f>
        <v>Vechta</v>
      </c>
      <c r="C364" s="66">
        <f>'2014'!$H$1</f>
        <v>2014</v>
      </c>
      <c r="D364" s="66">
        <f>'2014'!C55</f>
        <v>4758</v>
      </c>
      <c r="E364" s="66">
        <f>'2014'!D55</f>
        <v>700</v>
      </c>
      <c r="F364" s="66">
        <f>'2014'!E55</f>
        <v>1355</v>
      </c>
      <c r="G364" s="66">
        <f>'2014'!F55</f>
        <v>655</v>
      </c>
      <c r="H364" s="66"/>
      <c r="I364" s="25">
        <f t="shared" si="34"/>
        <v>28.478352248844054</v>
      </c>
      <c r="J364" s="25">
        <f t="shared" si="35"/>
        <v>13.766288356452291</v>
      </c>
    </row>
    <row r="365" spans="1:10" x14ac:dyDescent="0.2">
      <c r="A365" s="66">
        <f>'2014'!A56</f>
        <v>461</v>
      </c>
      <c r="B365" s="66" t="str">
        <f>VLOOKUP(A365,[1]Tabelle1!$A$1:$B$68,2,FALSE)</f>
        <v>Wesermarsch</v>
      </c>
      <c r="C365" s="66">
        <f>'2014'!$H$1</f>
        <v>2014</v>
      </c>
      <c r="D365" s="66">
        <f>'2014'!C56</f>
        <v>2405</v>
      </c>
      <c r="E365" s="66">
        <f>'2014'!D56</f>
        <v>257</v>
      </c>
      <c r="F365" s="66">
        <f>'2014'!E56</f>
        <v>443</v>
      </c>
      <c r="G365" s="66">
        <f>'2014'!F56</f>
        <v>243</v>
      </c>
      <c r="H365" s="66"/>
      <c r="I365" s="25">
        <f t="shared" si="34"/>
        <v>18.419958419958419</v>
      </c>
      <c r="J365" s="25">
        <f t="shared" si="35"/>
        <v>10.103950103950105</v>
      </c>
    </row>
    <row r="366" spans="1:10" x14ac:dyDescent="0.2">
      <c r="A366" s="66">
        <f>'2014'!A57</f>
        <v>462</v>
      </c>
      <c r="B366" s="66" t="str">
        <f>VLOOKUP(A366,[1]Tabelle1!$A$1:$B$68,2,FALSE)</f>
        <v>Wittmund</v>
      </c>
      <c r="C366" s="66">
        <f>'2014'!$H$1</f>
        <v>2014</v>
      </c>
      <c r="D366" s="66">
        <f>'2014'!C57</f>
        <v>1496</v>
      </c>
      <c r="E366" s="66">
        <f>'2014'!D57</f>
        <v>104</v>
      </c>
      <c r="F366" s="66">
        <f>'2014'!E57</f>
        <v>175</v>
      </c>
      <c r="G366" s="66">
        <f>'2014'!F57</f>
        <v>100</v>
      </c>
      <c r="H366" s="66"/>
      <c r="I366" s="25">
        <f t="shared" si="34"/>
        <v>11.697860962566844</v>
      </c>
      <c r="J366" s="25">
        <f t="shared" si="35"/>
        <v>6.6844919786096257</v>
      </c>
    </row>
    <row r="367" spans="1:10" x14ac:dyDescent="0.2">
      <c r="A367" s="66">
        <f>'2014'!A58</f>
        <v>4</v>
      </c>
      <c r="B367" s="66" t="str">
        <f>VLOOKUP(A367,[1]Tabelle1!$A$1:$B$68,2,FALSE)</f>
        <v>Statistische Region Weser-Ems</v>
      </c>
      <c r="C367" s="66">
        <f>'2014'!$H$1</f>
        <v>2014</v>
      </c>
      <c r="D367" s="66">
        <f>'2014'!C58</f>
        <v>70972</v>
      </c>
      <c r="E367" s="66">
        <f>'2014'!D58</f>
        <v>8338</v>
      </c>
      <c r="F367" s="66">
        <f>'2014'!E58</f>
        <v>14156</v>
      </c>
      <c r="G367" s="66">
        <f>'2014'!F58</f>
        <v>7098</v>
      </c>
      <c r="H367" s="66"/>
      <c r="I367" s="25">
        <f t="shared" si="34"/>
        <v>19.945894155441582</v>
      </c>
      <c r="J367" s="25">
        <f t="shared" si="35"/>
        <v>10.001127205094967</v>
      </c>
    </row>
    <row r="368" spans="1:10" x14ac:dyDescent="0.2">
      <c r="A368" s="66">
        <f>'2014'!A59</f>
        <v>0</v>
      </c>
      <c r="B368" s="66" t="str">
        <f>VLOOKUP(A368,[1]Tabelle1!$A$1:$B$68,2,FALSE)</f>
        <v>Niedersachsen</v>
      </c>
      <c r="C368" s="66">
        <f>'2014'!$H$1</f>
        <v>2014</v>
      </c>
      <c r="D368" s="66">
        <f>'2014'!C59</f>
        <v>224074</v>
      </c>
      <c r="E368" s="66">
        <f>'2014'!D59</f>
        <v>27781</v>
      </c>
      <c r="F368" s="66">
        <f>'2014'!E59</f>
        <v>49314</v>
      </c>
      <c r="G368" s="66">
        <f>'2014'!F59</f>
        <v>25835</v>
      </c>
      <c r="H368" s="66"/>
      <c r="I368" s="25">
        <f t="shared" si="34"/>
        <v>22.007908101787802</v>
      </c>
      <c r="J368" s="25">
        <f t="shared" si="35"/>
        <v>11.529673232949829</v>
      </c>
    </row>
    <row r="369" spans="1:10" x14ac:dyDescent="0.2">
      <c r="A369" s="66">
        <f>'2013'!A8</f>
        <v>101</v>
      </c>
      <c r="B369" s="66" t="str">
        <f>VLOOKUP(A369,[1]Tabelle1!$A$1:$B$68,2,FALSE)</f>
        <v>Braunschweig  Stadt</v>
      </c>
      <c r="C369" s="66">
        <f>'2013'!$H$1</f>
        <v>2013</v>
      </c>
      <c r="D369" s="66">
        <f>'2013'!C8</f>
        <v>6872</v>
      </c>
      <c r="E369" s="66">
        <f>'2013'!D8</f>
        <v>1157</v>
      </c>
      <c r="F369" s="66">
        <f>'2013'!E8</f>
        <v>2188</v>
      </c>
      <c r="G369" s="66">
        <f>'2013'!F8</f>
        <v>1136</v>
      </c>
      <c r="H369" s="66"/>
      <c r="I369" s="25">
        <f t="shared" si="34"/>
        <v>31.839348079161816</v>
      </c>
      <c r="J369" s="25">
        <f t="shared" si="35"/>
        <v>16.530849825378347</v>
      </c>
    </row>
    <row r="370" spans="1:10" x14ac:dyDescent="0.2">
      <c r="A370" s="66">
        <f>'2013'!A9</f>
        <v>102</v>
      </c>
      <c r="B370" s="66" t="str">
        <f>VLOOKUP(A370,[1]Tabelle1!$A$1:$B$68,2,FALSE)</f>
        <v>Salzgitter  Stadt</v>
      </c>
      <c r="C370" s="66">
        <f>'2013'!$H$1</f>
        <v>2013</v>
      </c>
      <c r="D370" s="66">
        <f>'2013'!C9</f>
        <v>2610</v>
      </c>
      <c r="E370" s="66">
        <f>'2013'!D9</f>
        <v>682</v>
      </c>
      <c r="F370" s="66">
        <f>'2013'!E9</f>
        <v>906</v>
      </c>
      <c r="G370" s="66">
        <f>'2013'!F9</f>
        <v>641</v>
      </c>
      <c r="H370" s="66"/>
      <c r="I370" s="25">
        <f t="shared" ref="I370:I417" si="39">F370/D370*100</f>
        <v>34.712643678160923</v>
      </c>
      <c r="J370" s="25">
        <f t="shared" ref="J370:J417" si="40">G370/D370*100</f>
        <v>24.559386973180079</v>
      </c>
    </row>
    <row r="371" spans="1:10" x14ac:dyDescent="0.2">
      <c r="A371" s="66">
        <f>'2013'!A10</f>
        <v>103</v>
      </c>
      <c r="B371" s="66" t="str">
        <f>VLOOKUP(A371,[1]Tabelle1!$A$1:$B$68,2,FALSE)</f>
        <v>Wolfsburg  Stadt</v>
      </c>
      <c r="C371" s="66">
        <f>'2013'!$H$1</f>
        <v>2013</v>
      </c>
      <c r="D371" s="66">
        <f>'2013'!C10</f>
        <v>3821</v>
      </c>
      <c r="E371" s="66">
        <f>'2013'!D10</f>
        <v>652</v>
      </c>
      <c r="F371" s="66">
        <f>'2013'!E10</f>
        <v>1178</v>
      </c>
      <c r="G371" s="66">
        <f>'2013'!F10</f>
        <v>625</v>
      </c>
      <c r="H371" s="66"/>
      <c r="I371" s="25">
        <f t="shared" si="39"/>
        <v>30.829625752420831</v>
      </c>
      <c r="J371" s="25">
        <f t="shared" si="40"/>
        <v>16.3569746139754</v>
      </c>
    </row>
    <row r="372" spans="1:10" x14ac:dyDescent="0.2">
      <c r="A372" s="66">
        <f>'2013'!A11</f>
        <v>151</v>
      </c>
      <c r="B372" s="66" t="str">
        <f>VLOOKUP(A372,[1]Tabelle1!$A$1:$B$68,2,FALSE)</f>
        <v>Gifhorn</v>
      </c>
      <c r="C372" s="66">
        <f>'2013'!$H$1</f>
        <v>2013</v>
      </c>
      <c r="D372" s="66">
        <f>'2013'!C11</f>
        <v>4679</v>
      </c>
      <c r="E372" s="66">
        <f>'2013'!D11</f>
        <v>391</v>
      </c>
      <c r="F372" s="66">
        <f>'2013'!E11</f>
        <v>713</v>
      </c>
      <c r="G372" s="66">
        <f>'2013'!F11</f>
        <v>346</v>
      </c>
      <c r="H372" s="66"/>
      <c r="I372" s="25">
        <f t="shared" si="39"/>
        <v>15.238298781790983</v>
      </c>
      <c r="J372" s="25">
        <f t="shared" si="40"/>
        <v>7.394742466338962</v>
      </c>
    </row>
    <row r="373" spans="1:10" x14ac:dyDescent="0.2">
      <c r="A373" s="66">
        <f>'2013'!A12</f>
        <v>153</v>
      </c>
      <c r="B373" s="66" t="str">
        <f>VLOOKUP(A373,[1]Tabelle1!$A$1:$B$68,2,FALSE)</f>
        <v>Goslar</v>
      </c>
      <c r="C373" s="66">
        <f>'2013'!$H$1</f>
        <v>2013</v>
      </c>
      <c r="D373" s="66">
        <f>'2013'!C12</f>
        <v>3297</v>
      </c>
      <c r="E373" s="66">
        <f>'2013'!D12</f>
        <v>257</v>
      </c>
      <c r="F373" s="66">
        <f>'2013'!E12</f>
        <v>574</v>
      </c>
      <c r="G373" s="66">
        <f>'2013'!F12</f>
        <v>254</v>
      </c>
      <c r="H373" s="66"/>
      <c r="I373" s="25">
        <f t="shared" si="39"/>
        <v>17.40976645435244</v>
      </c>
      <c r="J373" s="25">
        <f t="shared" si="40"/>
        <v>7.7039733090688509</v>
      </c>
    </row>
    <row r="374" spans="1:10" x14ac:dyDescent="0.2">
      <c r="A374" s="66">
        <f>'2013'!A13</f>
        <v>154</v>
      </c>
      <c r="B374" s="66" t="str">
        <f>VLOOKUP(A374,[1]Tabelle1!$A$1:$B$68,2,FALSE)</f>
        <v>Helmstedt</v>
      </c>
      <c r="C374" s="66">
        <f>'2013'!$H$1</f>
        <v>2013</v>
      </c>
      <c r="D374" s="66">
        <f>'2013'!C13</f>
        <v>2333</v>
      </c>
      <c r="E374" s="66">
        <f>'2013'!D13</f>
        <v>75</v>
      </c>
      <c r="F374" s="66">
        <f>'2013'!E13</f>
        <v>207</v>
      </c>
      <c r="G374" s="66">
        <f>'2013'!F13</f>
        <v>71</v>
      </c>
      <c r="H374" s="66"/>
      <c r="I374" s="25">
        <f t="shared" si="39"/>
        <v>8.872696099442777</v>
      </c>
      <c r="J374" s="25">
        <f t="shared" si="40"/>
        <v>3.0432918988426918</v>
      </c>
    </row>
    <row r="375" spans="1:10" x14ac:dyDescent="0.2">
      <c r="A375" s="66">
        <f>'2013'!A14</f>
        <v>155</v>
      </c>
      <c r="B375" s="66" t="str">
        <f>VLOOKUP(A375,[1]Tabelle1!$A$1:$B$68,2,FALSE)</f>
        <v>Northeim</v>
      </c>
      <c r="C375" s="66">
        <f>'2013'!$H$1</f>
        <v>2013</v>
      </c>
      <c r="D375" s="66">
        <f>'2013'!C14</f>
        <v>3415</v>
      </c>
      <c r="E375" s="66">
        <f>'2013'!D14</f>
        <v>321</v>
      </c>
      <c r="F375" s="66">
        <f>'2013'!E14</f>
        <v>546</v>
      </c>
      <c r="G375" s="66">
        <f>'2013'!F14</f>
        <v>317</v>
      </c>
      <c r="H375" s="66"/>
      <c r="I375" s="25">
        <f t="shared" si="39"/>
        <v>15.988286969253293</v>
      </c>
      <c r="J375" s="25">
        <f t="shared" si="40"/>
        <v>9.2825768667642752</v>
      </c>
    </row>
    <row r="376" spans="1:10" x14ac:dyDescent="0.2">
      <c r="A376" s="66">
        <f>'2013'!A15</f>
        <v>157</v>
      </c>
      <c r="B376" s="66" t="str">
        <f>VLOOKUP(A376,[1]Tabelle1!$A$1:$B$68,2,FALSE)</f>
        <v>Peine</v>
      </c>
      <c r="C376" s="66">
        <f>'2013'!$H$1</f>
        <v>2013</v>
      </c>
      <c r="D376" s="66">
        <f>'2013'!C15</f>
        <v>3686</v>
      </c>
      <c r="E376" s="66">
        <f>'2013'!D15</f>
        <v>437</v>
      </c>
      <c r="F376" s="66">
        <f>'2013'!E15</f>
        <v>787</v>
      </c>
      <c r="G376" s="66">
        <f>'2013'!F15</f>
        <v>432</v>
      </c>
      <c r="H376" s="66"/>
      <c r="I376" s="25">
        <f t="shared" si="39"/>
        <v>21.351058057514923</v>
      </c>
      <c r="J376" s="25">
        <f t="shared" si="40"/>
        <v>11.720021703743896</v>
      </c>
    </row>
    <row r="377" spans="1:10" x14ac:dyDescent="0.2">
      <c r="A377" s="66">
        <f>'2013'!A16</f>
        <v>158</v>
      </c>
      <c r="B377" s="66" t="str">
        <f>VLOOKUP(A377,[1]Tabelle1!$A$1:$B$68,2,FALSE)</f>
        <v>Wolfenbüttel</v>
      </c>
      <c r="C377" s="66">
        <f>'2013'!$H$1</f>
        <v>2013</v>
      </c>
      <c r="D377" s="66">
        <f>'2013'!C16</f>
        <v>3302</v>
      </c>
      <c r="E377" s="66">
        <f>'2013'!D16</f>
        <v>251</v>
      </c>
      <c r="F377" s="66">
        <f>'2013'!E16</f>
        <v>469</v>
      </c>
      <c r="G377" s="66">
        <f>'2013'!F16</f>
        <v>244</v>
      </c>
      <c r="H377" s="66"/>
      <c r="I377" s="25">
        <f t="shared" si="39"/>
        <v>14.203513022410661</v>
      </c>
      <c r="J377" s="25">
        <f t="shared" si="40"/>
        <v>7.389460932768019</v>
      </c>
    </row>
    <row r="378" spans="1:10" x14ac:dyDescent="0.2">
      <c r="A378" s="66">
        <f>'2013'!A17</f>
        <v>159</v>
      </c>
      <c r="B378" s="66" t="str">
        <f>VLOOKUP(A378,[1]Tabelle1!$A$1:$B$68,2,FALSE)</f>
        <v>Göttingen</v>
      </c>
      <c r="C378" s="66">
        <f>'2013'!$H$1</f>
        <v>2013</v>
      </c>
      <c r="D378" s="66">
        <f>'2013'!C17</f>
        <v>9001</v>
      </c>
      <c r="E378" s="66">
        <f>'2013'!D17</f>
        <v>1097</v>
      </c>
      <c r="F378" s="66">
        <f>'2013'!E17</f>
        <v>1968</v>
      </c>
      <c r="G378" s="66">
        <f>'2013'!F17</f>
        <v>1087</v>
      </c>
      <c r="H378" s="66"/>
      <c r="I378" s="25">
        <f t="shared" si="39"/>
        <v>21.86423730696589</v>
      </c>
      <c r="J378" s="25">
        <f t="shared" si="40"/>
        <v>12.076435951560939</v>
      </c>
    </row>
    <row r="379" spans="1:10" x14ac:dyDescent="0.2">
      <c r="A379" s="66">
        <f>'2013'!A18</f>
        <v>1</v>
      </c>
      <c r="B379" s="66" t="str">
        <f>VLOOKUP(A379,[1]Tabelle1!$A$1:$B$68,2,FALSE)</f>
        <v>Statistische Region Braunschweig</v>
      </c>
      <c r="C379" s="66">
        <f>'2013'!$H$1</f>
        <v>2013</v>
      </c>
      <c r="D379" s="66">
        <f>'2013'!C18</f>
        <v>43016</v>
      </c>
      <c r="E379" s="66">
        <f>'2013'!D18</f>
        <v>5320</v>
      </c>
      <c r="F379" s="66">
        <f>'2013'!E18</f>
        <v>9536</v>
      </c>
      <c r="G379" s="66">
        <f>'2013'!F18</f>
        <v>5153</v>
      </c>
      <c r="H379" s="66"/>
      <c r="I379" s="25">
        <f t="shared" si="39"/>
        <v>22.168495443555887</v>
      </c>
      <c r="J379" s="25">
        <f t="shared" si="40"/>
        <v>11.979263529849359</v>
      </c>
    </row>
    <row r="380" spans="1:10" x14ac:dyDescent="0.2">
      <c r="A380" s="66">
        <f>'2013'!A20</f>
        <v>241</v>
      </c>
      <c r="B380" s="66" t="str">
        <f>VLOOKUP(A380,[1]Tabelle1!$A$1:$B$68,2,FALSE)</f>
        <v>Hannover  Region</v>
      </c>
      <c r="C380" s="66">
        <f>'2013'!$H$1</f>
        <v>2013</v>
      </c>
      <c r="D380" s="66">
        <f>'2013'!C20</f>
        <v>32935</v>
      </c>
      <c r="E380" s="66">
        <f>'2013'!D20</f>
        <v>6701</v>
      </c>
      <c r="F380" s="66">
        <f>'2013'!E20</f>
        <v>11367</v>
      </c>
      <c r="G380" s="66">
        <f>'2013'!F20</f>
        <v>6518</v>
      </c>
      <c r="H380" s="66"/>
      <c r="I380" s="25">
        <f>F380/D380*100</f>
        <v>34.513435554880829</v>
      </c>
      <c r="J380" s="25">
        <f>G380/D380*100</f>
        <v>19.790496432366783</v>
      </c>
    </row>
    <row r="381" spans="1:10" x14ac:dyDescent="0.2">
      <c r="A381" s="66">
        <f>'2013'!A19</f>
        <v>241001</v>
      </c>
      <c r="B381" s="66" t="str">
        <f>VLOOKUP(A381,[1]Tabelle1!$A$1:$B$68,2,FALSE)</f>
        <v>dav. Hannover  Lhst.</v>
      </c>
      <c r="C381" s="66">
        <f>'2013'!$H$1</f>
        <v>2013</v>
      </c>
      <c r="D381" s="66">
        <f>'2013'!C19</f>
        <v>15530</v>
      </c>
      <c r="E381" s="66">
        <f>'2013'!D19</f>
        <v>4553</v>
      </c>
      <c r="F381" s="66">
        <f>'2013'!E19</f>
        <v>6953</v>
      </c>
      <c r="G381" s="66">
        <f>'2013'!F19</f>
        <v>4453</v>
      </c>
      <c r="H381" s="66"/>
      <c r="I381" s="25">
        <f t="shared" si="39"/>
        <v>44.771410173857049</v>
      </c>
      <c r="J381" s="25">
        <f t="shared" si="40"/>
        <v>28.673535093367676</v>
      </c>
    </row>
    <row r="382" spans="1:10" x14ac:dyDescent="0.2">
      <c r="A382">
        <v>241999</v>
      </c>
      <c r="B382" s="66" t="str">
        <f>VLOOKUP(A382,[1]Tabelle1!$A$1:$B$68,2,FALSE)</f>
        <v>dav. Hannover  Umland</v>
      </c>
      <c r="C382" s="66">
        <f>'2013'!$H$1</f>
        <v>2013</v>
      </c>
      <c r="D382">
        <f>D380-D381</f>
        <v>17405</v>
      </c>
      <c r="E382" s="66">
        <f t="shared" ref="E382:G382" si="41">E380-E381</f>
        <v>2148</v>
      </c>
      <c r="F382" s="66">
        <f t="shared" si="41"/>
        <v>4414</v>
      </c>
      <c r="G382" s="66">
        <f t="shared" si="41"/>
        <v>2065</v>
      </c>
      <c r="I382" s="25">
        <f t="shared" ref="I382" si="42">F382/D382*100</f>
        <v>25.360528583740304</v>
      </c>
      <c r="J382" s="25">
        <f t="shared" ref="J382" si="43">G382/D382*100</f>
        <v>11.864406779661017</v>
      </c>
    </row>
    <row r="383" spans="1:10" x14ac:dyDescent="0.2">
      <c r="A383" s="66">
        <f>'2013'!A21</f>
        <v>251</v>
      </c>
      <c r="B383" s="66" t="str">
        <f>VLOOKUP(A383,[1]Tabelle1!$A$1:$B$68,2,FALSE)</f>
        <v>Diepholz</v>
      </c>
      <c r="C383" s="66">
        <f>'2013'!$H$1</f>
        <v>2013</v>
      </c>
      <c r="D383" s="66">
        <f>'2013'!C21</f>
        <v>5720</v>
      </c>
      <c r="E383" s="66">
        <f>'2013'!D21</f>
        <v>622</v>
      </c>
      <c r="F383" s="66">
        <f>'2013'!E21</f>
        <v>1091</v>
      </c>
      <c r="G383" s="66">
        <f>'2013'!F21</f>
        <v>586</v>
      </c>
      <c r="H383" s="66"/>
      <c r="I383" s="25">
        <f t="shared" si="39"/>
        <v>19.073426573426573</v>
      </c>
      <c r="J383" s="25">
        <f t="shared" si="40"/>
        <v>10.244755244755245</v>
      </c>
    </row>
    <row r="384" spans="1:10" x14ac:dyDescent="0.2">
      <c r="A384" s="66">
        <f>'2013'!A22</f>
        <v>252</v>
      </c>
      <c r="B384" s="66" t="str">
        <f>VLOOKUP(A384,[1]Tabelle1!$A$1:$B$68,2,FALSE)</f>
        <v>Hameln-Pyrmont</v>
      </c>
      <c r="C384" s="66">
        <f>'2013'!$H$1</f>
        <v>2013</v>
      </c>
      <c r="D384" s="66">
        <f>'2013'!C22</f>
        <v>4031</v>
      </c>
      <c r="E384" s="66">
        <f>'2013'!D22</f>
        <v>506</v>
      </c>
      <c r="F384" s="66">
        <f>'2013'!E22</f>
        <v>974</v>
      </c>
      <c r="G384" s="66">
        <f>'2013'!F22</f>
        <v>503</v>
      </c>
      <c r="H384" s="66"/>
      <c r="I384" s="25">
        <f t="shared" si="39"/>
        <v>24.162738774497644</v>
      </c>
      <c r="J384" s="25">
        <f t="shared" si="40"/>
        <v>12.478293227486976</v>
      </c>
    </row>
    <row r="385" spans="1:10" x14ac:dyDescent="0.2">
      <c r="A385" s="66">
        <f>'2013'!A24</f>
        <v>254</v>
      </c>
      <c r="B385" s="66" t="str">
        <f>VLOOKUP(A385,[1]Tabelle1!$A$1:$B$68,2,FALSE)</f>
        <v>Hildesheim</v>
      </c>
      <c r="C385" s="66">
        <f>'2013'!$H$1</f>
        <v>2013</v>
      </c>
      <c r="D385" s="66">
        <f>'2013'!C24</f>
        <v>7421</v>
      </c>
      <c r="E385" s="66">
        <f>'2013'!D24</f>
        <v>851</v>
      </c>
      <c r="F385" s="66">
        <f>'2013'!E24</f>
        <v>1690</v>
      </c>
      <c r="G385" s="66">
        <f>'2013'!F24</f>
        <v>830</v>
      </c>
      <c r="H385" s="66"/>
      <c r="I385" s="25">
        <f t="shared" si="39"/>
        <v>22.773211157525942</v>
      </c>
      <c r="J385" s="25">
        <f t="shared" si="40"/>
        <v>11.184476485648833</v>
      </c>
    </row>
    <row r="386" spans="1:10" x14ac:dyDescent="0.2">
      <c r="A386" s="66">
        <f>'2013'!A25</f>
        <v>255</v>
      </c>
      <c r="B386" s="66" t="str">
        <f>VLOOKUP(A386,[1]Tabelle1!$A$1:$B$68,2,FALSE)</f>
        <v>Holzminden</v>
      </c>
      <c r="C386" s="66">
        <f>'2013'!$H$1</f>
        <v>2013</v>
      </c>
      <c r="D386" s="66">
        <f>'2013'!C25</f>
        <v>1662</v>
      </c>
      <c r="E386" s="66">
        <f>'2013'!D25</f>
        <v>128</v>
      </c>
      <c r="F386" s="66">
        <f>'2013'!E25</f>
        <v>356</v>
      </c>
      <c r="G386" s="66">
        <f>'2013'!F25</f>
        <v>128</v>
      </c>
      <c r="H386" s="66"/>
      <c r="I386" s="25">
        <f t="shared" si="39"/>
        <v>21.419975932611312</v>
      </c>
      <c r="J386" s="25">
        <f t="shared" si="40"/>
        <v>7.7015643802647418</v>
      </c>
    </row>
    <row r="387" spans="1:10" x14ac:dyDescent="0.2">
      <c r="A387" s="66">
        <f>'2013'!A26</f>
        <v>256</v>
      </c>
      <c r="B387" s="66" t="str">
        <f>VLOOKUP(A387,[1]Tabelle1!$A$1:$B$68,2,FALSE)</f>
        <v>Nienburg (Weser)</v>
      </c>
      <c r="C387" s="66">
        <f>'2013'!$H$1</f>
        <v>2013</v>
      </c>
      <c r="D387" s="66">
        <f>'2013'!C26</f>
        <v>3223</v>
      </c>
      <c r="E387" s="66">
        <f>'2013'!D26</f>
        <v>282</v>
      </c>
      <c r="F387" s="66">
        <f>'2013'!E26</f>
        <v>716</v>
      </c>
      <c r="G387" s="66">
        <f>'2013'!F26</f>
        <v>279</v>
      </c>
      <c r="H387" s="66"/>
      <c r="I387" s="25">
        <f t="shared" si="39"/>
        <v>22.215327334781261</v>
      </c>
      <c r="J387" s="25">
        <f t="shared" si="40"/>
        <v>8.6565311821284521</v>
      </c>
    </row>
    <row r="388" spans="1:10" x14ac:dyDescent="0.2">
      <c r="A388" s="66">
        <f>'2013'!A27</f>
        <v>257</v>
      </c>
      <c r="B388" s="66" t="str">
        <f>VLOOKUP(A388,[1]Tabelle1!$A$1:$B$68,2,FALSE)</f>
        <v>Schaumburg</v>
      </c>
      <c r="C388" s="66">
        <f>'2013'!$H$1</f>
        <v>2013</v>
      </c>
      <c r="D388" s="66">
        <f>'2013'!C27</f>
        <v>3908</v>
      </c>
      <c r="E388" s="66">
        <f>'2013'!D27</f>
        <v>328</v>
      </c>
      <c r="F388" s="66">
        <f>'2013'!E27</f>
        <v>803</v>
      </c>
      <c r="G388" s="66">
        <f>'2013'!F27</f>
        <v>326</v>
      </c>
      <c r="H388" s="66"/>
      <c r="I388" s="25">
        <f t="shared" si="39"/>
        <v>20.547594677584442</v>
      </c>
      <c r="J388" s="25">
        <f t="shared" si="40"/>
        <v>8.3418628454452399</v>
      </c>
    </row>
    <row r="389" spans="1:10" x14ac:dyDescent="0.2">
      <c r="A389" s="66">
        <f>'2013'!A28</f>
        <v>2</v>
      </c>
      <c r="B389" s="66" t="str">
        <f>VLOOKUP(A389,[1]Tabelle1!$A$1:$B$68,2,FALSE)</f>
        <v>Statistische Region Hannover</v>
      </c>
      <c r="C389" s="66">
        <f>'2013'!$H$1</f>
        <v>2013</v>
      </c>
      <c r="D389" s="66">
        <f>'2013'!C28</f>
        <v>58900</v>
      </c>
      <c r="E389" s="66">
        <f>'2013'!D28</f>
        <v>9418</v>
      </c>
      <c r="F389" s="66">
        <f>'2013'!E28</f>
        <v>16997</v>
      </c>
      <c r="G389" s="66">
        <f>'2013'!F28</f>
        <v>9170</v>
      </c>
      <c r="H389" s="66"/>
      <c r="I389" s="25">
        <f t="shared" si="39"/>
        <v>28.857385398981322</v>
      </c>
      <c r="J389" s="25">
        <f t="shared" si="40"/>
        <v>15.568760611205432</v>
      </c>
    </row>
    <row r="390" spans="1:10" x14ac:dyDescent="0.2">
      <c r="A390" s="66">
        <f>'2013'!A29</f>
        <v>351</v>
      </c>
      <c r="B390" s="66" t="str">
        <f>VLOOKUP(A390,[1]Tabelle1!$A$1:$B$68,2,FALSE)</f>
        <v>Celle</v>
      </c>
      <c r="C390" s="66">
        <f>'2013'!$H$1</f>
        <v>2013</v>
      </c>
      <c r="D390" s="66">
        <f>'2013'!C29</f>
        <v>5209</v>
      </c>
      <c r="E390" s="66">
        <f>'2013'!D29</f>
        <v>297</v>
      </c>
      <c r="F390" s="66">
        <f>'2013'!E29</f>
        <v>680</v>
      </c>
      <c r="G390" s="66">
        <f>'2013'!F29</f>
        <v>239</v>
      </c>
      <c r="H390" s="66"/>
      <c r="I390" s="25">
        <f t="shared" si="39"/>
        <v>13.054329045882126</v>
      </c>
      <c r="J390" s="25">
        <f t="shared" si="40"/>
        <v>4.5882127087732769</v>
      </c>
    </row>
    <row r="391" spans="1:10" x14ac:dyDescent="0.2">
      <c r="A391" s="66">
        <f>'2013'!A30</f>
        <v>352</v>
      </c>
      <c r="B391" s="66" t="str">
        <f>VLOOKUP(A391,[1]Tabelle1!$A$1:$B$68,2,FALSE)</f>
        <v>Cuxhaven</v>
      </c>
      <c r="C391" s="66">
        <f>'2013'!$H$1</f>
        <v>2013</v>
      </c>
      <c r="D391" s="66">
        <f>'2013'!C30</f>
        <v>5565</v>
      </c>
      <c r="E391" s="66">
        <f>'2013'!D30</f>
        <v>390</v>
      </c>
      <c r="F391" s="66">
        <f>'2013'!E30</f>
        <v>835</v>
      </c>
      <c r="G391" s="66">
        <f>'2013'!F30</f>
        <v>383</v>
      </c>
      <c r="H391" s="66"/>
      <c r="I391" s="25">
        <f t="shared" si="39"/>
        <v>15.00449236298293</v>
      </c>
      <c r="J391" s="25">
        <f t="shared" si="40"/>
        <v>6.8823000898472593</v>
      </c>
    </row>
    <row r="392" spans="1:10" x14ac:dyDescent="0.2">
      <c r="A392" s="66">
        <f>'2013'!A31</f>
        <v>353</v>
      </c>
      <c r="B392" s="66" t="str">
        <f>VLOOKUP(A392,[1]Tabelle1!$A$1:$B$68,2,FALSE)</f>
        <v>Harburg</v>
      </c>
      <c r="C392" s="66">
        <f>'2013'!$H$1</f>
        <v>2013</v>
      </c>
      <c r="D392" s="66">
        <f>'2013'!C31</f>
        <v>7478</v>
      </c>
      <c r="E392" s="66">
        <f>'2013'!D31</f>
        <v>688</v>
      </c>
      <c r="F392" s="66">
        <f>'2013'!E31</f>
        <v>1360</v>
      </c>
      <c r="G392" s="66">
        <f>'2013'!F31</f>
        <v>677</v>
      </c>
      <c r="H392" s="66"/>
      <c r="I392" s="25">
        <f t="shared" si="39"/>
        <v>18.186680930730141</v>
      </c>
      <c r="J392" s="25">
        <f t="shared" si="40"/>
        <v>9.0532227868414008</v>
      </c>
    </row>
    <row r="393" spans="1:10" x14ac:dyDescent="0.2">
      <c r="A393" s="66">
        <f>'2013'!A32</f>
        <v>354</v>
      </c>
      <c r="B393" s="66" t="str">
        <f>VLOOKUP(A393,[1]Tabelle1!$A$1:$B$68,2,FALSE)</f>
        <v>Lüchow-Dannenberg</v>
      </c>
      <c r="C393" s="66">
        <f>'2013'!$H$1</f>
        <v>2013</v>
      </c>
      <c r="D393" s="66">
        <f>'2013'!C32</f>
        <v>1170</v>
      </c>
      <c r="E393" s="66">
        <f>'2013'!D32</f>
        <v>67</v>
      </c>
      <c r="F393" s="66">
        <f>'2013'!E32</f>
        <v>145</v>
      </c>
      <c r="G393" s="66">
        <f>'2013'!F32</f>
        <v>65</v>
      </c>
      <c r="H393" s="66"/>
      <c r="I393" s="25">
        <f t="shared" si="39"/>
        <v>12.393162393162394</v>
      </c>
      <c r="J393" s="25">
        <f t="shared" si="40"/>
        <v>5.5555555555555554</v>
      </c>
    </row>
    <row r="394" spans="1:10" x14ac:dyDescent="0.2">
      <c r="A394" s="66">
        <f>'2013'!A33</f>
        <v>355</v>
      </c>
      <c r="B394" s="66" t="str">
        <f>VLOOKUP(A394,[1]Tabelle1!$A$1:$B$68,2,FALSE)</f>
        <v>Lüneburg</v>
      </c>
      <c r="C394" s="66">
        <f>'2013'!$H$1</f>
        <v>2013</v>
      </c>
      <c r="D394" s="66">
        <f>'2013'!C33</f>
        <v>5301</v>
      </c>
      <c r="E394" s="66">
        <f>'2013'!D33</f>
        <v>497</v>
      </c>
      <c r="F394" s="66">
        <f>'2013'!E33</f>
        <v>845</v>
      </c>
      <c r="G394" s="66">
        <f>'2013'!F33</f>
        <v>492</v>
      </c>
      <c r="H394" s="66"/>
      <c r="I394" s="25">
        <f t="shared" si="39"/>
        <v>15.940388605923411</v>
      </c>
      <c r="J394" s="25">
        <f t="shared" si="40"/>
        <v>9.2812676853423888</v>
      </c>
    </row>
    <row r="395" spans="1:10" x14ac:dyDescent="0.2">
      <c r="A395" s="66">
        <f>'2013'!A34</f>
        <v>356</v>
      </c>
      <c r="B395" s="66" t="str">
        <f>VLOOKUP(A395,[1]Tabelle1!$A$1:$B$68,2,FALSE)</f>
        <v>Osterholz</v>
      </c>
      <c r="C395" s="66">
        <f>'2013'!$H$1</f>
        <v>2013</v>
      </c>
      <c r="D395" s="66">
        <f>'2013'!C34</f>
        <v>2955</v>
      </c>
      <c r="E395" s="66">
        <f>'2013'!D34</f>
        <v>181</v>
      </c>
      <c r="F395" s="66">
        <f>'2013'!E34</f>
        <v>406</v>
      </c>
      <c r="G395" s="66">
        <f>'2013'!F34</f>
        <v>171</v>
      </c>
      <c r="H395" s="66"/>
      <c r="I395" s="25">
        <f t="shared" si="39"/>
        <v>13.739424703891709</v>
      </c>
      <c r="J395" s="25">
        <f t="shared" si="40"/>
        <v>5.7868020304568528</v>
      </c>
    </row>
    <row r="396" spans="1:10" x14ac:dyDescent="0.2">
      <c r="A396" s="66">
        <f>'2013'!A35</f>
        <v>357</v>
      </c>
      <c r="B396" s="66" t="str">
        <f>VLOOKUP(A396,[1]Tabelle1!$A$1:$B$68,2,FALSE)</f>
        <v>Rotenburg (Wümme)</v>
      </c>
      <c r="C396" s="66">
        <f>'2013'!$H$1</f>
        <v>2013</v>
      </c>
      <c r="D396" s="66">
        <f>'2013'!C35</f>
        <v>4608</v>
      </c>
      <c r="E396" s="66">
        <f>'2013'!D35</f>
        <v>251</v>
      </c>
      <c r="F396" s="66">
        <f>'2013'!E35</f>
        <v>602</v>
      </c>
      <c r="G396" s="66">
        <f>'2013'!F35</f>
        <v>247</v>
      </c>
      <c r="H396" s="66"/>
      <c r="I396" s="25">
        <f t="shared" si="39"/>
        <v>13.064236111111111</v>
      </c>
      <c r="J396" s="25">
        <f t="shared" si="40"/>
        <v>5.3602430555555554</v>
      </c>
    </row>
    <row r="397" spans="1:10" x14ac:dyDescent="0.2">
      <c r="A397" s="66">
        <f>'2013'!A36</f>
        <v>358</v>
      </c>
      <c r="B397" s="66" t="str">
        <f>VLOOKUP(A397,[1]Tabelle1!$A$1:$B$68,2,FALSE)</f>
        <v>Heidekreis</v>
      </c>
      <c r="C397" s="66">
        <f>'2013'!$H$1</f>
        <v>2013</v>
      </c>
      <c r="D397" s="66">
        <f>'2013'!C36</f>
        <v>3912</v>
      </c>
      <c r="E397" s="66">
        <f>'2013'!D36</f>
        <v>289</v>
      </c>
      <c r="F397" s="66">
        <f>'2013'!E36</f>
        <v>634</v>
      </c>
      <c r="G397" s="66">
        <f>'2013'!F36</f>
        <v>279</v>
      </c>
      <c r="H397" s="66"/>
      <c r="I397" s="25">
        <f t="shared" si="39"/>
        <v>16.206543967280162</v>
      </c>
      <c r="J397" s="25">
        <f t="shared" si="40"/>
        <v>7.1319018404907979</v>
      </c>
    </row>
    <row r="398" spans="1:10" x14ac:dyDescent="0.2">
      <c r="A398" s="66">
        <f>'2013'!A37</f>
        <v>359</v>
      </c>
      <c r="B398" s="66" t="str">
        <f>VLOOKUP(A398,[1]Tabelle1!$A$1:$B$68,2,FALSE)</f>
        <v>Stade</v>
      </c>
      <c r="C398" s="66">
        <f>'2013'!$H$1</f>
        <v>2013</v>
      </c>
      <c r="D398" s="66">
        <f>'2013'!C37</f>
        <v>5532</v>
      </c>
      <c r="E398" s="66">
        <f>'2013'!D37</f>
        <v>465</v>
      </c>
      <c r="F398" s="66">
        <f>'2013'!E37</f>
        <v>897</v>
      </c>
      <c r="G398" s="66">
        <f>'2013'!F37</f>
        <v>419</v>
      </c>
      <c r="H398" s="66"/>
      <c r="I398" s="25">
        <f t="shared" si="39"/>
        <v>16.214750542299349</v>
      </c>
      <c r="J398" s="25">
        <f t="shared" si="40"/>
        <v>7.5741142443962408</v>
      </c>
    </row>
    <row r="399" spans="1:10" x14ac:dyDescent="0.2">
      <c r="A399" s="66">
        <f>'2013'!A38</f>
        <v>360</v>
      </c>
      <c r="B399" s="66" t="str">
        <f>VLOOKUP(A399,[1]Tabelle1!$A$1:$B$68,2,FALSE)</f>
        <v>Uelzen</v>
      </c>
      <c r="C399" s="66">
        <f>'2013'!$H$1</f>
        <v>2013</v>
      </c>
      <c r="D399" s="66">
        <f>'2013'!C38</f>
        <v>2352</v>
      </c>
      <c r="E399" s="66">
        <f>'2013'!D38</f>
        <v>128</v>
      </c>
      <c r="F399" s="66">
        <f>'2013'!E38</f>
        <v>309</v>
      </c>
      <c r="G399" s="66">
        <f>'2013'!F38</f>
        <v>128</v>
      </c>
      <c r="H399" s="66"/>
      <c r="I399" s="25">
        <f t="shared" si="39"/>
        <v>13.137755102040815</v>
      </c>
      <c r="J399" s="25">
        <f t="shared" si="40"/>
        <v>5.4421768707482991</v>
      </c>
    </row>
    <row r="400" spans="1:10" x14ac:dyDescent="0.2">
      <c r="A400" s="66">
        <f>'2013'!A39</f>
        <v>361</v>
      </c>
      <c r="B400" s="66" t="str">
        <f>VLOOKUP(A400,[1]Tabelle1!$A$1:$B$68,2,FALSE)</f>
        <v>Verden</v>
      </c>
      <c r="C400" s="66">
        <f>'2013'!$H$1</f>
        <v>2013</v>
      </c>
      <c r="D400" s="66">
        <f>'2013'!C39</f>
        <v>3800</v>
      </c>
      <c r="E400" s="66">
        <f>'2013'!D39</f>
        <v>405</v>
      </c>
      <c r="F400" s="66">
        <f>'2013'!E39</f>
        <v>790</v>
      </c>
      <c r="G400" s="66">
        <f>'2013'!F39</f>
        <v>400</v>
      </c>
      <c r="H400" s="66"/>
      <c r="I400" s="25">
        <f t="shared" si="39"/>
        <v>20.789473684210527</v>
      </c>
      <c r="J400" s="25">
        <f t="shared" si="40"/>
        <v>10.526315789473683</v>
      </c>
    </row>
    <row r="401" spans="1:10" x14ac:dyDescent="0.2">
      <c r="A401" s="66">
        <f>'2013'!A40</f>
        <v>3</v>
      </c>
      <c r="B401" s="66" t="str">
        <f>VLOOKUP(A401,[1]Tabelle1!$A$1:$B$68,2,FALSE)</f>
        <v>Statistische Region Lüneburg</v>
      </c>
      <c r="C401" s="66">
        <f>'2013'!$H$1</f>
        <v>2013</v>
      </c>
      <c r="D401" s="66">
        <f>'2013'!C40</f>
        <v>47882</v>
      </c>
      <c r="E401" s="66">
        <f>'2013'!D40</f>
        <v>3658</v>
      </c>
      <c r="F401" s="66">
        <f>'2013'!E40</f>
        <v>7503</v>
      </c>
      <c r="G401" s="66">
        <f>'2013'!F40</f>
        <v>3500</v>
      </c>
      <c r="H401" s="66"/>
      <c r="I401" s="25">
        <f t="shared" si="39"/>
        <v>15.669771521657408</v>
      </c>
      <c r="J401" s="25">
        <f t="shared" si="40"/>
        <v>7.3096361889645385</v>
      </c>
    </row>
    <row r="402" spans="1:10" x14ac:dyDescent="0.2">
      <c r="A402" s="66">
        <f>'2013'!A41</f>
        <v>401</v>
      </c>
      <c r="B402" s="66" t="str">
        <f>VLOOKUP(A402,[1]Tabelle1!$A$1:$B$68,2,FALSE)</f>
        <v>Delmenhorst  Stadt</v>
      </c>
      <c r="C402" s="66">
        <f>'2013'!$H$1</f>
        <v>2013</v>
      </c>
      <c r="D402" s="66">
        <f>'2013'!C41</f>
        <v>1788</v>
      </c>
      <c r="E402" s="66">
        <f>'2013'!D41</f>
        <v>312</v>
      </c>
      <c r="F402" s="66">
        <f>'2013'!E41</f>
        <v>468</v>
      </c>
      <c r="G402" s="66">
        <f>'2013'!F41</f>
        <v>290</v>
      </c>
      <c r="H402" s="66"/>
      <c r="I402" s="25">
        <f t="shared" si="39"/>
        <v>26.174496644295303</v>
      </c>
      <c r="J402" s="25">
        <f t="shared" si="40"/>
        <v>16.219239373601791</v>
      </c>
    </row>
    <row r="403" spans="1:10" x14ac:dyDescent="0.2">
      <c r="A403" s="66">
        <f>'2013'!A42</f>
        <v>402</v>
      </c>
      <c r="B403" s="66" t="str">
        <f>VLOOKUP(A403,[1]Tabelle1!$A$1:$B$68,2,FALSE)</f>
        <v>Emden  Stadt</v>
      </c>
      <c r="C403" s="66">
        <f>'2013'!$H$1</f>
        <v>2013</v>
      </c>
      <c r="D403" s="66">
        <f>'2013'!C42</f>
        <v>1342</v>
      </c>
      <c r="E403" s="66">
        <f>'2013'!D42</f>
        <v>140</v>
      </c>
      <c r="F403" s="66">
        <f>'2013'!E42</f>
        <v>271</v>
      </c>
      <c r="G403" s="66">
        <f>'2013'!F42</f>
        <v>137</v>
      </c>
      <c r="H403" s="66"/>
      <c r="I403" s="25">
        <f t="shared" si="39"/>
        <v>20.193740685543965</v>
      </c>
      <c r="J403" s="25">
        <f t="shared" si="40"/>
        <v>10.208643815201192</v>
      </c>
    </row>
    <row r="404" spans="1:10" x14ac:dyDescent="0.2">
      <c r="A404" s="66">
        <f>'2013'!A43</f>
        <v>403</v>
      </c>
      <c r="B404" s="66" t="str">
        <f>VLOOKUP(A404,[1]Tabelle1!$A$1:$B$68,2,FALSE)</f>
        <v>Oldenburg(Oldb)  Stadt</v>
      </c>
      <c r="C404" s="66">
        <f>'2013'!$H$1</f>
        <v>2013</v>
      </c>
      <c r="D404" s="66">
        <f>'2013'!C43</f>
        <v>4588</v>
      </c>
      <c r="E404" s="66">
        <f>'2013'!D43</f>
        <v>678</v>
      </c>
      <c r="F404" s="66">
        <f>'2013'!E43</f>
        <v>1189</v>
      </c>
      <c r="G404" s="66">
        <f>'2013'!F43</f>
        <v>649</v>
      </c>
      <c r="H404" s="66"/>
      <c r="I404" s="25">
        <f t="shared" si="39"/>
        <v>25.91543156059285</v>
      </c>
      <c r="J404" s="25">
        <f t="shared" si="40"/>
        <v>14.145597210113339</v>
      </c>
    </row>
    <row r="405" spans="1:10" x14ac:dyDescent="0.2">
      <c r="A405" s="66">
        <f>'2013'!A44</f>
        <v>404</v>
      </c>
      <c r="B405" s="66" t="str">
        <f>VLOOKUP(A405,[1]Tabelle1!$A$1:$B$68,2,FALSE)</f>
        <v>Osnabrück  Stadt</v>
      </c>
      <c r="C405" s="66">
        <f>'2013'!$H$1</f>
        <v>2013</v>
      </c>
      <c r="D405" s="66">
        <f>'2013'!C44</f>
        <v>4547</v>
      </c>
      <c r="E405" s="66">
        <f>'2013'!D44</f>
        <v>1012</v>
      </c>
      <c r="F405" s="66">
        <f>'2013'!E44</f>
        <v>1679</v>
      </c>
      <c r="G405" s="66">
        <f>'2013'!F44</f>
        <v>986</v>
      </c>
      <c r="H405" s="66"/>
      <c r="I405" s="25">
        <f t="shared" si="39"/>
        <v>36.925445348581484</v>
      </c>
      <c r="J405" s="25">
        <f t="shared" si="40"/>
        <v>21.684627226742908</v>
      </c>
    </row>
    <row r="406" spans="1:10" x14ac:dyDescent="0.2">
      <c r="A406" s="66">
        <f>'2013'!A45</f>
        <v>405</v>
      </c>
      <c r="B406" s="66" t="str">
        <f>VLOOKUP(A406,[1]Tabelle1!$A$1:$B$68,2,FALSE)</f>
        <v>Wilhelmshaven  Stadt</v>
      </c>
      <c r="C406" s="66">
        <f>'2013'!$H$1</f>
        <v>2013</v>
      </c>
      <c r="D406" s="66">
        <f>'2013'!C45</f>
        <v>1630</v>
      </c>
      <c r="E406" s="66">
        <f>'2013'!D45</f>
        <v>241</v>
      </c>
      <c r="F406" s="66">
        <f>'2013'!E45</f>
        <v>394</v>
      </c>
      <c r="G406" s="66">
        <f>'2013'!F45</f>
        <v>236</v>
      </c>
      <c r="H406" s="66"/>
      <c r="I406" s="25">
        <f t="shared" si="39"/>
        <v>24.171779141104295</v>
      </c>
      <c r="J406" s="25">
        <f t="shared" si="40"/>
        <v>14.478527607361963</v>
      </c>
    </row>
    <row r="407" spans="1:10" x14ac:dyDescent="0.2">
      <c r="A407" s="66">
        <f>'2013'!A46</f>
        <v>451</v>
      </c>
      <c r="B407" s="66" t="str">
        <f>VLOOKUP(A407,[1]Tabelle1!$A$1:$B$68,2,FALSE)</f>
        <v>Ammerland</v>
      </c>
      <c r="C407" s="66">
        <f>'2013'!$H$1</f>
        <v>2013</v>
      </c>
      <c r="D407" s="66">
        <f>'2013'!C46</f>
        <v>3260</v>
      </c>
      <c r="E407" s="66">
        <f>'2013'!D46</f>
        <v>208</v>
      </c>
      <c r="F407" s="66">
        <f>'2013'!E46</f>
        <v>416</v>
      </c>
      <c r="G407" s="66">
        <f>'2013'!F46</f>
        <v>205</v>
      </c>
      <c r="H407" s="66"/>
      <c r="I407" s="25">
        <f t="shared" si="39"/>
        <v>12.760736196319019</v>
      </c>
      <c r="J407" s="25">
        <f t="shared" si="40"/>
        <v>6.2883435582822083</v>
      </c>
    </row>
    <row r="408" spans="1:10" x14ac:dyDescent="0.2">
      <c r="A408" s="66">
        <f>'2013'!A47</f>
        <v>452</v>
      </c>
      <c r="B408" s="66" t="str">
        <f>VLOOKUP(A408,[1]Tabelle1!$A$1:$B$68,2,FALSE)</f>
        <v>Aurich</v>
      </c>
      <c r="C408" s="66">
        <f>'2013'!$H$1</f>
        <v>2013</v>
      </c>
      <c r="D408" s="66">
        <f>'2013'!C47</f>
        <v>4747</v>
      </c>
      <c r="E408" s="66">
        <f>'2013'!D47</f>
        <v>336</v>
      </c>
      <c r="F408" s="66">
        <f>'2013'!E47</f>
        <v>594</v>
      </c>
      <c r="G408" s="66">
        <f>'2013'!F47</f>
        <v>327</v>
      </c>
      <c r="H408" s="66"/>
      <c r="I408" s="25">
        <f t="shared" si="39"/>
        <v>12.513166210238044</v>
      </c>
      <c r="J408" s="25">
        <f t="shared" si="40"/>
        <v>6.8885611965451874</v>
      </c>
    </row>
    <row r="409" spans="1:10" x14ac:dyDescent="0.2">
      <c r="A409" s="66">
        <f>'2013'!A48</f>
        <v>453</v>
      </c>
      <c r="B409" s="66" t="str">
        <f>VLOOKUP(A409,[1]Tabelle1!$A$1:$B$68,2,FALSE)</f>
        <v>Cloppenburg</v>
      </c>
      <c r="C409" s="66">
        <f>'2013'!$H$1</f>
        <v>2013</v>
      </c>
      <c r="D409" s="66">
        <f>'2013'!C48</f>
        <v>4815</v>
      </c>
      <c r="E409" s="66">
        <f>'2013'!D48</f>
        <v>602</v>
      </c>
      <c r="F409" s="66">
        <f>'2013'!E48</f>
        <v>1443</v>
      </c>
      <c r="G409" s="66">
        <f>'2013'!F48</f>
        <v>579</v>
      </c>
      <c r="H409" s="66"/>
      <c r="I409" s="25">
        <f t="shared" si="39"/>
        <v>29.968847352024923</v>
      </c>
      <c r="J409" s="25">
        <f t="shared" si="40"/>
        <v>12.024922118380061</v>
      </c>
    </row>
    <row r="410" spans="1:10" x14ac:dyDescent="0.2">
      <c r="A410" s="66">
        <f>'2013'!A49</f>
        <v>454</v>
      </c>
      <c r="B410" s="66" t="str">
        <f>VLOOKUP(A410,[1]Tabelle1!$A$1:$B$68,2,FALSE)</f>
        <v>Emsland</v>
      </c>
      <c r="C410" s="66">
        <f>'2013'!$H$1</f>
        <v>2013</v>
      </c>
      <c r="D410" s="66">
        <f>'2013'!C49</f>
        <v>9590</v>
      </c>
      <c r="E410" s="66">
        <f>'2013'!D49</f>
        <v>866</v>
      </c>
      <c r="F410" s="66">
        <f>'2013'!E49</f>
        <v>1732</v>
      </c>
      <c r="G410" s="66">
        <f>'2013'!F49</f>
        <v>799</v>
      </c>
      <c r="H410" s="66"/>
      <c r="I410" s="25">
        <f t="shared" si="39"/>
        <v>18.060479666319083</v>
      </c>
      <c r="J410" s="25">
        <f t="shared" si="40"/>
        <v>8.331595411887383</v>
      </c>
    </row>
    <row r="411" spans="1:10" x14ac:dyDescent="0.2">
      <c r="A411" s="66">
        <f>'2013'!A50</f>
        <v>455</v>
      </c>
      <c r="B411" s="66" t="str">
        <f>VLOOKUP(A411,[1]Tabelle1!$A$1:$B$68,2,FALSE)</f>
        <v>Friesland</v>
      </c>
      <c r="C411" s="66">
        <f>'2013'!$H$1</f>
        <v>2013</v>
      </c>
      <c r="D411" s="66">
        <f>'2013'!C50</f>
        <v>2592</v>
      </c>
      <c r="E411" s="66">
        <f>'2013'!D50</f>
        <v>121</v>
      </c>
      <c r="F411" s="66">
        <f>'2013'!E50</f>
        <v>248</v>
      </c>
      <c r="G411" s="66">
        <f>'2013'!F50</f>
        <v>117</v>
      </c>
      <c r="H411" s="66"/>
      <c r="I411" s="25">
        <f t="shared" si="39"/>
        <v>9.5679012345679002</v>
      </c>
      <c r="J411" s="25">
        <f t="shared" si="40"/>
        <v>4.5138888888888884</v>
      </c>
    </row>
    <row r="412" spans="1:10" x14ac:dyDescent="0.2">
      <c r="A412" s="66">
        <f>'2013'!A51</f>
        <v>456</v>
      </c>
      <c r="B412" s="66" t="str">
        <f>VLOOKUP(A412,[1]Tabelle1!$A$1:$B$68,2,FALSE)</f>
        <v>Grafschaft Bentheim</v>
      </c>
      <c r="C412" s="66">
        <f>'2013'!$H$1</f>
        <v>2013</v>
      </c>
      <c r="D412" s="66">
        <f>'2013'!C51</f>
        <v>4053</v>
      </c>
      <c r="E412" s="66">
        <f>'2013'!D51</f>
        <v>613</v>
      </c>
      <c r="F412" s="66">
        <f>'2013'!E51</f>
        <v>995</v>
      </c>
      <c r="G412" s="66">
        <f>'2013'!F51</f>
        <v>601</v>
      </c>
      <c r="H412" s="66"/>
      <c r="I412" s="25">
        <f t="shared" si="39"/>
        <v>24.549716259560821</v>
      </c>
      <c r="J412" s="25">
        <f t="shared" si="40"/>
        <v>14.828522082408094</v>
      </c>
    </row>
    <row r="413" spans="1:10" x14ac:dyDescent="0.2">
      <c r="A413" s="66">
        <f>'2013'!A52</f>
        <v>457</v>
      </c>
      <c r="B413" s="66" t="str">
        <f>VLOOKUP(A413,[1]Tabelle1!$A$1:$B$68,2,FALSE)</f>
        <v>Leer</v>
      </c>
      <c r="C413" s="66">
        <f>'2013'!$H$1</f>
        <v>2013</v>
      </c>
      <c r="D413" s="66">
        <f>'2013'!C52</f>
        <v>4361</v>
      </c>
      <c r="E413" s="66">
        <f>'2013'!D52</f>
        <v>289</v>
      </c>
      <c r="F413" s="66">
        <f>'2013'!E52</f>
        <v>611</v>
      </c>
      <c r="G413" s="66">
        <f>'2013'!F52</f>
        <v>280</v>
      </c>
      <c r="H413" s="66"/>
      <c r="I413" s="25">
        <f t="shared" si="39"/>
        <v>14.010548039440495</v>
      </c>
      <c r="J413" s="25">
        <f t="shared" si="40"/>
        <v>6.4205457463884423</v>
      </c>
    </row>
    <row r="414" spans="1:10" x14ac:dyDescent="0.2">
      <c r="A414" s="66">
        <f>'2013'!A53</f>
        <v>458</v>
      </c>
      <c r="B414" s="66" t="str">
        <f>VLOOKUP(A414,[1]Tabelle1!$A$1:$B$68,2,FALSE)</f>
        <v>Oldenburg</v>
      </c>
      <c r="C414" s="66">
        <f>'2013'!$H$1</f>
        <v>2013</v>
      </c>
      <c r="D414" s="66">
        <f>'2013'!C53</f>
        <v>3669</v>
      </c>
      <c r="E414" s="66">
        <f>'2013'!D53</f>
        <v>260</v>
      </c>
      <c r="F414" s="66">
        <f>'2013'!E53</f>
        <v>498</v>
      </c>
      <c r="G414" s="66">
        <f>'2013'!F53</f>
        <v>239</v>
      </c>
      <c r="H414" s="66"/>
      <c r="I414" s="25">
        <f t="shared" si="39"/>
        <v>13.57318070318888</v>
      </c>
      <c r="J414" s="25">
        <f t="shared" si="40"/>
        <v>6.5140365222131376</v>
      </c>
    </row>
    <row r="415" spans="1:10" x14ac:dyDescent="0.2">
      <c r="A415" s="66">
        <f>'2013'!A54</f>
        <v>459</v>
      </c>
      <c r="B415" s="66" t="str">
        <f>VLOOKUP(A415,[1]Tabelle1!$A$1:$B$68,2,FALSE)</f>
        <v>Osnabrück</v>
      </c>
      <c r="C415" s="66">
        <f>'2013'!$H$1</f>
        <v>2013</v>
      </c>
      <c r="D415" s="66">
        <f>'2013'!C54</f>
        <v>10016</v>
      </c>
      <c r="E415" s="66">
        <f>'2013'!D54</f>
        <v>1130</v>
      </c>
      <c r="F415" s="66">
        <f>'2013'!E54</f>
        <v>2150</v>
      </c>
      <c r="G415" s="66">
        <f>'2013'!F54</f>
        <v>1018</v>
      </c>
      <c r="H415" s="66"/>
      <c r="I415" s="25">
        <f t="shared" si="39"/>
        <v>21.465654952076676</v>
      </c>
      <c r="J415" s="25">
        <f t="shared" si="40"/>
        <v>10.163738019169328</v>
      </c>
    </row>
    <row r="416" spans="1:10" x14ac:dyDescent="0.2">
      <c r="A416" s="66">
        <f>'2013'!A55</f>
        <v>460</v>
      </c>
      <c r="B416" s="66" t="str">
        <f>VLOOKUP(A416,[1]Tabelle1!$A$1:$B$68,2,FALSE)</f>
        <v>Vechta</v>
      </c>
      <c r="C416" s="66">
        <f>'2013'!$H$1</f>
        <v>2013</v>
      </c>
      <c r="D416" s="66">
        <f>'2013'!C55</f>
        <v>4606</v>
      </c>
      <c r="E416" s="66">
        <f>'2013'!D55</f>
        <v>716</v>
      </c>
      <c r="F416" s="66">
        <f>'2013'!E55</f>
        <v>1356</v>
      </c>
      <c r="G416" s="66">
        <f>'2013'!F55</f>
        <v>695</v>
      </c>
      <c r="H416" s="66"/>
      <c r="I416" s="25">
        <f t="shared" si="39"/>
        <v>29.439861050803302</v>
      </c>
      <c r="J416" s="25">
        <f t="shared" si="40"/>
        <v>15.08901432913591</v>
      </c>
    </row>
    <row r="417" spans="1:10" x14ac:dyDescent="0.2">
      <c r="A417" s="66">
        <f>'2013'!A56</f>
        <v>461</v>
      </c>
      <c r="B417" s="66" t="str">
        <f>VLOOKUP(A417,[1]Tabelle1!$A$1:$B$68,2,FALSE)</f>
        <v>Wesermarsch</v>
      </c>
      <c r="C417" s="66">
        <f>'2013'!$H$1</f>
        <v>2013</v>
      </c>
      <c r="D417" s="66">
        <f>'2013'!C56</f>
        <v>2477</v>
      </c>
      <c r="E417" s="66">
        <f>'2013'!D56</f>
        <v>251</v>
      </c>
      <c r="F417" s="66">
        <f>'2013'!E56</f>
        <v>516</v>
      </c>
      <c r="G417" s="66">
        <f>'2013'!F56</f>
        <v>249</v>
      </c>
      <c r="H417" s="66"/>
      <c r="I417" s="25">
        <f t="shared" si="39"/>
        <v>20.831651190956801</v>
      </c>
      <c r="J417" s="25">
        <f t="shared" si="40"/>
        <v>10.052482842147761</v>
      </c>
    </row>
    <row r="418" spans="1:10" x14ac:dyDescent="0.2">
      <c r="A418" s="66">
        <f>'2013'!A57</f>
        <v>462</v>
      </c>
      <c r="B418" s="66" t="str">
        <f>VLOOKUP(A418,[1]Tabelle1!$A$1:$B$68,2,FALSE)</f>
        <v>Wittmund</v>
      </c>
      <c r="C418" s="66">
        <f>'2013'!$H$1</f>
        <v>2013</v>
      </c>
      <c r="D418" s="66">
        <f>'2013'!C57</f>
        <v>1394</v>
      </c>
      <c r="E418" s="66">
        <f>'2013'!D57</f>
        <v>35</v>
      </c>
      <c r="F418" s="66">
        <f>'2013'!E57</f>
        <v>148</v>
      </c>
      <c r="G418" s="66">
        <f>'2013'!F57</f>
        <v>33</v>
      </c>
      <c r="H418" s="66"/>
      <c r="I418" s="25">
        <f t="shared" ref="I418:I421" si="44">F418/D418*100</f>
        <v>10.616929698708752</v>
      </c>
      <c r="J418" s="25">
        <f t="shared" ref="J418:J421" si="45">G418/D418*100</f>
        <v>2.3672883787661405</v>
      </c>
    </row>
    <row r="419" spans="1:10" x14ac:dyDescent="0.2">
      <c r="A419" s="66">
        <f>'2013'!A58</f>
        <v>4</v>
      </c>
      <c r="B419" s="66" t="str">
        <f>VLOOKUP(A419,[1]Tabelle1!$A$1:$B$68,2,FALSE)</f>
        <v>Statistische Region Weser-Ems</v>
      </c>
      <c r="C419" s="66">
        <f>'2013'!$H$1</f>
        <v>2013</v>
      </c>
      <c r="D419" s="66">
        <f>'2013'!C58</f>
        <v>69475</v>
      </c>
      <c r="E419" s="66">
        <f>'2013'!D58</f>
        <v>7810</v>
      </c>
      <c r="F419" s="66">
        <f>'2013'!E58</f>
        <v>14708</v>
      </c>
      <c r="G419" s="66">
        <f>'2013'!F58</f>
        <v>7440</v>
      </c>
      <c r="H419" s="66"/>
      <c r="I419" s="25">
        <f t="shared" si="44"/>
        <v>21.170205109751709</v>
      </c>
      <c r="J419" s="25">
        <f t="shared" si="45"/>
        <v>10.708888089240734</v>
      </c>
    </row>
    <row r="420" spans="1:10" x14ac:dyDescent="0.2">
      <c r="A420" s="66">
        <f>'2013'!A59</f>
        <v>0</v>
      </c>
      <c r="B420" s="66" t="str">
        <f>VLOOKUP(A420,[1]Tabelle1!$A$1:$B$68,2,FALSE)</f>
        <v>Niedersachsen</v>
      </c>
      <c r="C420" s="66">
        <f>'2013'!$H$1</f>
        <v>2013</v>
      </c>
      <c r="D420" s="66">
        <f>'2013'!C59</f>
        <v>219273</v>
      </c>
      <c r="E420" s="66">
        <f>'2013'!D59</f>
        <v>26206</v>
      </c>
      <c r="F420" s="66">
        <f>'2013'!E59</f>
        <v>48744</v>
      </c>
      <c r="G420" s="66">
        <f>'2013'!F59</f>
        <v>25263</v>
      </c>
      <c r="H420" s="66"/>
      <c r="I420" s="25">
        <f t="shared" si="44"/>
        <v>22.229823097234956</v>
      </c>
      <c r="J420" s="25">
        <f t="shared" si="45"/>
        <v>11.5212543267981</v>
      </c>
    </row>
    <row r="421" spans="1:10" x14ac:dyDescent="0.2">
      <c r="A421" s="66">
        <f>'2012'!A8</f>
        <v>101</v>
      </c>
      <c r="B421" s="66" t="str">
        <f>VLOOKUP(A421,[1]Tabelle1!$A$1:$B$68,2,FALSE)</f>
        <v>Braunschweig  Stadt</v>
      </c>
      <c r="C421" s="66">
        <f>'2012'!$H$1</f>
        <v>2012</v>
      </c>
      <c r="D421" s="66">
        <f>'2012'!C8</f>
        <v>6739</v>
      </c>
      <c r="E421" s="66">
        <f>'2012'!D8</f>
        <v>1011</v>
      </c>
      <c r="F421" s="66">
        <f>'2012'!E8</f>
        <v>2020</v>
      </c>
      <c r="G421" s="66">
        <f>'2012'!F8</f>
        <v>1000</v>
      </c>
      <c r="H421" s="66"/>
      <c r="I421" s="25">
        <f t="shared" si="44"/>
        <v>29.974773705297519</v>
      </c>
      <c r="J421" s="25">
        <f t="shared" si="45"/>
        <v>14.838996883810655</v>
      </c>
    </row>
    <row r="422" spans="1:10" x14ac:dyDescent="0.2">
      <c r="A422" s="66">
        <f>'2012'!A9</f>
        <v>102</v>
      </c>
      <c r="B422" s="66" t="str">
        <f>VLOOKUP(A422,[1]Tabelle1!$A$1:$B$68,2,FALSE)</f>
        <v>Salzgitter  Stadt</v>
      </c>
      <c r="C422" s="66">
        <f>'2012'!$H$1</f>
        <v>2012</v>
      </c>
      <c r="D422" s="66">
        <f>'2012'!C9</f>
        <v>2624</v>
      </c>
      <c r="E422" s="66">
        <f>'2012'!D9</f>
        <v>808</v>
      </c>
      <c r="F422" s="66">
        <f>'2012'!E9</f>
        <v>1098</v>
      </c>
      <c r="G422" s="66">
        <f>'2012'!F9</f>
        <v>798</v>
      </c>
      <c r="H422" s="66"/>
      <c r="I422" s="25">
        <f t="shared" ref="I422:I472" si="46">F422/D422*100</f>
        <v>41.844512195121951</v>
      </c>
      <c r="J422" s="25">
        <f t="shared" ref="J422:J472" si="47">G422/D422*100</f>
        <v>30.411585365853661</v>
      </c>
    </row>
    <row r="423" spans="1:10" x14ac:dyDescent="0.2">
      <c r="A423" s="66">
        <f>'2012'!A10</f>
        <v>103</v>
      </c>
      <c r="B423" s="66" t="str">
        <f>VLOOKUP(A423,[1]Tabelle1!$A$1:$B$68,2,FALSE)</f>
        <v>Wolfsburg  Stadt</v>
      </c>
      <c r="C423" s="66">
        <f>'2012'!$H$1</f>
        <v>2012</v>
      </c>
      <c r="D423" s="66">
        <f>'2012'!C10</f>
        <v>3676</v>
      </c>
      <c r="E423" s="66">
        <f>'2012'!D10</f>
        <v>679</v>
      </c>
      <c r="F423" s="66">
        <f>'2012'!E10</f>
        <v>1261</v>
      </c>
      <c r="G423" s="66">
        <f>'2012'!F10</f>
        <v>669</v>
      </c>
      <c r="H423" s="66"/>
      <c r="I423" s="25">
        <f t="shared" si="46"/>
        <v>34.303590859630035</v>
      </c>
      <c r="J423" s="25">
        <f t="shared" si="47"/>
        <v>18.199129488574535</v>
      </c>
    </row>
    <row r="424" spans="1:10" x14ac:dyDescent="0.2">
      <c r="A424" s="66">
        <f>'2012'!A11</f>
        <v>151</v>
      </c>
      <c r="B424" s="66" t="str">
        <f>VLOOKUP(A424,[1]Tabelle1!$A$1:$B$68,2,FALSE)</f>
        <v>Gifhorn</v>
      </c>
      <c r="C424" s="66">
        <f>'2012'!$H$1</f>
        <v>2012</v>
      </c>
      <c r="D424" s="66">
        <f>'2012'!C11</f>
        <v>4739</v>
      </c>
      <c r="E424" s="66">
        <f>'2012'!D11</f>
        <v>511</v>
      </c>
      <c r="F424" s="66">
        <f>'2012'!E11</f>
        <v>811</v>
      </c>
      <c r="G424" s="66">
        <f>'2012'!F11</f>
        <v>367</v>
      </c>
      <c r="H424" s="66"/>
      <c r="I424" s="25">
        <f t="shared" si="46"/>
        <v>17.113315045368221</v>
      </c>
      <c r="J424" s="25">
        <f t="shared" si="47"/>
        <v>7.744249841738764</v>
      </c>
    </row>
    <row r="425" spans="1:10" x14ac:dyDescent="0.2">
      <c r="A425" s="66">
        <f>'2012'!A12</f>
        <v>153</v>
      </c>
      <c r="B425" s="66" t="str">
        <f>VLOOKUP(A425,[1]Tabelle1!$A$1:$B$68,2,FALSE)</f>
        <v>Goslar</v>
      </c>
      <c r="C425" s="66">
        <f>'2012'!$H$1</f>
        <v>2012</v>
      </c>
      <c r="D425" s="66">
        <f>'2012'!C12</f>
        <v>3276</v>
      </c>
      <c r="E425" s="66">
        <f>'2012'!D12</f>
        <v>319</v>
      </c>
      <c r="F425" s="66">
        <f>'2012'!E12</f>
        <v>576</v>
      </c>
      <c r="G425" s="66">
        <f>'2012'!F12</f>
        <v>307</v>
      </c>
      <c r="H425" s="66"/>
      <c r="I425" s="25">
        <f t="shared" si="46"/>
        <v>17.582417582417584</v>
      </c>
      <c r="J425" s="25">
        <f t="shared" si="47"/>
        <v>9.3711843711843716</v>
      </c>
    </row>
    <row r="426" spans="1:10" x14ac:dyDescent="0.2">
      <c r="A426" s="66">
        <f>'2012'!A13</f>
        <v>154</v>
      </c>
      <c r="B426" s="66" t="str">
        <f>VLOOKUP(A426,[1]Tabelle1!$A$1:$B$68,2,FALSE)</f>
        <v>Helmstedt</v>
      </c>
      <c r="C426" s="66">
        <f>'2012'!$H$1</f>
        <v>2012</v>
      </c>
      <c r="D426" s="66">
        <f>'2012'!C13</f>
        <v>2233</v>
      </c>
      <c r="E426" s="66">
        <f>'2012'!D13</f>
        <v>88</v>
      </c>
      <c r="F426" s="66">
        <f>'2012'!E13</f>
        <v>220</v>
      </c>
      <c r="G426" s="66">
        <f>'2012'!F13</f>
        <v>85</v>
      </c>
      <c r="H426" s="66"/>
      <c r="I426" s="25">
        <f t="shared" si="46"/>
        <v>9.8522167487684733</v>
      </c>
      <c r="J426" s="25">
        <f t="shared" si="47"/>
        <v>3.8065382892969102</v>
      </c>
    </row>
    <row r="427" spans="1:10" x14ac:dyDescent="0.2">
      <c r="A427" s="66">
        <f>'2012'!A14</f>
        <v>155</v>
      </c>
      <c r="B427" s="66" t="str">
        <f>VLOOKUP(A427,[1]Tabelle1!$A$1:$B$68,2,FALSE)</f>
        <v>Northeim</v>
      </c>
      <c r="C427" s="66">
        <f>'2012'!$H$1</f>
        <v>2012</v>
      </c>
      <c r="D427" s="66">
        <f>'2012'!C14</f>
        <v>3384</v>
      </c>
      <c r="E427" s="66">
        <f>'2012'!D14</f>
        <v>317</v>
      </c>
      <c r="F427" s="66">
        <f>'2012'!E14</f>
        <v>547</v>
      </c>
      <c r="G427" s="66">
        <f>'2012'!F14</f>
        <v>316</v>
      </c>
      <c r="H427" s="66"/>
      <c r="I427" s="25">
        <f t="shared" si="46"/>
        <v>16.164302600472812</v>
      </c>
      <c r="J427" s="25">
        <f t="shared" si="47"/>
        <v>9.3380614657210401</v>
      </c>
    </row>
    <row r="428" spans="1:10" x14ac:dyDescent="0.2">
      <c r="A428" s="66">
        <f>'2012'!A15</f>
        <v>157</v>
      </c>
      <c r="B428" s="66" t="str">
        <f>VLOOKUP(A428,[1]Tabelle1!$A$1:$B$68,2,FALSE)</f>
        <v>Peine</v>
      </c>
      <c r="C428" s="66">
        <f>'2012'!$H$1</f>
        <v>2012</v>
      </c>
      <c r="D428" s="66">
        <f>'2012'!C15</f>
        <v>3622</v>
      </c>
      <c r="E428" s="66">
        <f>'2012'!D15</f>
        <v>884</v>
      </c>
      <c r="F428" s="66">
        <f>'2012'!E15</f>
        <v>714</v>
      </c>
      <c r="G428" s="66">
        <f>'2012'!F15</f>
        <v>330</v>
      </c>
      <c r="H428" s="66"/>
      <c r="I428" s="25">
        <f t="shared" si="46"/>
        <v>19.712865819988956</v>
      </c>
      <c r="J428" s="25">
        <f t="shared" si="47"/>
        <v>9.1109884041965774</v>
      </c>
    </row>
    <row r="429" spans="1:10" x14ac:dyDescent="0.2">
      <c r="A429" s="66">
        <f>'2012'!A16</f>
        <v>158</v>
      </c>
      <c r="B429" s="66" t="str">
        <f>VLOOKUP(A429,[1]Tabelle1!$A$1:$B$68,2,FALSE)</f>
        <v>Wolfenbüttel</v>
      </c>
      <c r="C429" s="66">
        <f>'2012'!$H$1</f>
        <v>2012</v>
      </c>
      <c r="D429" s="66">
        <f>'2012'!C16</f>
        <v>3291</v>
      </c>
      <c r="E429" s="66">
        <f>'2012'!D16</f>
        <v>218</v>
      </c>
      <c r="F429" s="66">
        <f>'2012'!E16</f>
        <v>437</v>
      </c>
      <c r="G429" s="66">
        <f>'2012'!F16</f>
        <v>216</v>
      </c>
      <c r="H429" s="66"/>
      <c r="I429" s="25">
        <f t="shared" si="46"/>
        <v>13.2786387116378</v>
      </c>
      <c r="J429" s="25">
        <f t="shared" si="47"/>
        <v>6.5633546034639929</v>
      </c>
    </row>
    <row r="430" spans="1:10" x14ac:dyDescent="0.2">
      <c r="A430" s="66">
        <f>'2012'!A17</f>
        <v>159</v>
      </c>
      <c r="B430" s="66" t="str">
        <f>VLOOKUP(A430,[1]Tabelle1!$A$1:$B$68,2,FALSE)</f>
        <v>Göttingen</v>
      </c>
      <c r="C430" s="66">
        <f>'2012'!$H$1</f>
        <v>2012</v>
      </c>
      <c r="D430" s="66">
        <f>'2012'!C17</f>
        <v>8894</v>
      </c>
      <c r="E430" s="66">
        <f>'2012'!D17</f>
        <v>1202</v>
      </c>
      <c r="F430" s="66">
        <f>'2012'!E17</f>
        <v>1995</v>
      </c>
      <c r="G430" s="66">
        <f>'2012'!F17</f>
        <v>1184</v>
      </c>
      <c r="H430" s="66"/>
      <c r="I430" s="25">
        <f t="shared" si="46"/>
        <v>22.43085225995053</v>
      </c>
      <c r="J430" s="25">
        <f t="shared" si="47"/>
        <v>13.312345401394198</v>
      </c>
    </row>
    <row r="431" spans="1:10" x14ac:dyDescent="0.2">
      <c r="A431" s="66">
        <f>'2012'!A18</f>
        <v>1</v>
      </c>
      <c r="B431" s="66" t="str">
        <f>VLOOKUP(A431,[1]Tabelle1!$A$1:$B$68,2,FALSE)</f>
        <v>Statistische Region Braunschweig</v>
      </c>
      <c r="C431" s="66">
        <f>'2012'!$H$1</f>
        <v>2012</v>
      </c>
      <c r="D431" s="66">
        <f>'2012'!C18</f>
        <v>42478</v>
      </c>
      <c r="E431" s="66">
        <f>'2012'!D18</f>
        <v>6037</v>
      </c>
      <c r="F431" s="66">
        <f>'2012'!E18</f>
        <v>9679</v>
      </c>
      <c r="G431" s="66">
        <f>'2012'!F18</f>
        <v>5272</v>
      </c>
      <c r="H431" s="66"/>
      <c r="I431" s="25">
        <f t="shared" si="46"/>
        <v>22.785912707754601</v>
      </c>
      <c r="J431" s="25">
        <f t="shared" si="47"/>
        <v>12.411130467536138</v>
      </c>
    </row>
    <row r="432" spans="1:10" x14ac:dyDescent="0.2">
      <c r="A432" s="66">
        <f>'2012'!A20</f>
        <v>241</v>
      </c>
      <c r="B432" s="66" t="str">
        <f>VLOOKUP(A432,[1]Tabelle1!$A$1:$B$68,2,FALSE)</f>
        <v>Hannover  Region</v>
      </c>
      <c r="C432" s="66">
        <f>'2012'!$H$1</f>
        <v>2012</v>
      </c>
      <c r="D432" s="66">
        <f>'2012'!C20</f>
        <v>32121</v>
      </c>
      <c r="E432" s="66">
        <f>'2012'!D20</f>
        <v>6502</v>
      </c>
      <c r="F432" s="66">
        <f>'2012'!E20</f>
        <v>11123</v>
      </c>
      <c r="G432" s="66">
        <f>'2012'!F20</f>
        <v>6386</v>
      </c>
      <c r="H432" s="66"/>
      <c r="I432" s="25">
        <f>F432/D432*100</f>
        <v>34.628436225522243</v>
      </c>
      <c r="J432" s="25">
        <f>G432/D432*100</f>
        <v>19.881074686342266</v>
      </c>
    </row>
    <row r="433" spans="1:10" x14ac:dyDescent="0.2">
      <c r="A433" s="66">
        <f>'2012'!A19</f>
        <v>241001</v>
      </c>
      <c r="B433" s="66" t="str">
        <f>VLOOKUP(A433,[1]Tabelle1!$A$1:$B$68,2,FALSE)</f>
        <v>dav. Hannover  Lhst.</v>
      </c>
      <c r="C433" s="66">
        <f>'2012'!$H$1</f>
        <v>2012</v>
      </c>
      <c r="D433" s="66">
        <f>'2012'!C19</f>
        <v>15017</v>
      </c>
      <c r="E433" s="66">
        <f>'2012'!D19</f>
        <v>4311</v>
      </c>
      <c r="F433" s="66">
        <f>'2012'!E19</f>
        <v>6612</v>
      </c>
      <c r="G433" s="66">
        <f>'2012'!F19</f>
        <v>4280</v>
      </c>
      <c r="H433" s="66"/>
      <c r="I433" s="25">
        <f t="shared" si="46"/>
        <v>44.030099220883002</v>
      </c>
      <c r="J433" s="25">
        <f t="shared" si="47"/>
        <v>28.501032163547979</v>
      </c>
    </row>
    <row r="434" spans="1:10" x14ac:dyDescent="0.2">
      <c r="A434">
        <v>241999</v>
      </c>
      <c r="B434" s="66" t="str">
        <f>VLOOKUP(A434,[1]Tabelle1!$A$1:$B$68,2,FALSE)</f>
        <v>dav. Hannover  Umland</v>
      </c>
      <c r="C434" s="66">
        <f>'2012'!$H$1</f>
        <v>2012</v>
      </c>
      <c r="D434">
        <f>D432-D433</f>
        <v>17104</v>
      </c>
      <c r="E434" s="66">
        <f t="shared" ref="E434:G434" si="48">E432-E433</f>
        <v>2191</v>
      </c>
      <c r="F434" s="66">
        <f t="shared" si="48"/>
        <v>4511</v>
      </c>
      <c r="G434" s="66">
        <f t="shared" si="48"/>
        <v>2106</v>
      </c>
      <c r="I434" s="25">
        <f t="shared" ref="I434" si="49">F434/D434*100</f>
        <v>26.373947614593078</v>
      </c>
      <c r="J434" s="25">
        <f t="shared" ref="J434" si="50">G434/D434*100</f>
        <v>12.312909260991582</v>
      </c>
    </row>
    <row r="435" spans="1:10" x14ac:dyDescent="0.2">
      <c r="A435" s="66">
        <f>'2012'!A21</f>
        <v>251</v>
      </c>
      <c r="B435" s="66" t="str">
        <f>VLOOKUP(A435,[1]Tabelle1!$A$1:$B$68,2,FALSE)</f>
        <v>Diepholz</v>
      </c>
      <c r="C435" s="66">
        <f>'2012'!$H$1</f>
        <v>2012</v>
      </c>
      <c r="D435" s="66">
        <f>'2012'!C21</f>
        <v>5537</v>
      </c>
      <c r="E435" s="66">
        <f>'2012'!D21</f>
        <v>584</v>
      </c>
      <c r="F435" s="66">
        <f>'2012'!E21</f>
        <v>1018</v>
      </c>
      <c r="G435" s="66">
        <f>'2012'!F21</f>
        <v>573</v>
      </c>
      <c r="H435" s="66"/>
      <c r="I435" s="25">
        <f t="shared" si="46"/>
        <v>18.385407260249231</v>
      </c>
      <c r="J435" s="25">
        <f t="shared" si="47"/>
        <v>10.348564204442839</v>
      </c>
    </row>
    <row r="436" spans="1:10" x14ac:dyDescent="0.2">
      <c r="A436" s="66">
        <f>'2012'!A22</f>
        <v>252</v>
      </c>
      <c r="B436" s="66" t="str">
        <f>VLOOKUP(A436,[1]Tabelle1!$A$1:$B$68,2,FALSE)</f>
        <v>Hameln-Pyrmont</v>
      </c>
      <c r="C436" s="66">
        <f>'2012'!$H$1</f>
        <v>2012</v>
      </c>
      <c r="D436" s="66">
        <f>'2012'!C22</f>
        <v>3974</v>
      </c>
      <c r="E436" s="66">
        <f>'2012'!D22</f>
        <v>436</v>
      </c>
      <c r="F436" s="66">
        <f>'2012'!E22</f>
        <v>913</v>
      </c>
      <c r="G436" s="66">
        <f>'2012'!F22</f>
        <v>430</v>
      </c>
      <c r="H436" s="66"/>
      <c r="I436" s="25">
        <f t="shared" si="46"/>
        <v>22.974333165576247</v>
      </c>
      <c r="J436" s="25">
        <f t="shared" si="47"/>
        <v>10.820332159033718</v>
      </c>
    </row>
    <row r="437" spans="1:10" x14ac:dyDescent="0.2">
      <c r="A437" s="66">
        <f>'2012'!A24</f>
        <v>254</v>
      </c>
      <c r="B437" s="66" t="str">
        <f>VLOOKUP(A437,[1]Tabelle1!$A$1:$B$68,2,FALSE)</f>
        <v>Hildesheim</v>
      </c>
      <c r="C437" s="66">
        <f>'2012'!$H$1</f>
        <v>2012</v>
      </c>
      <c r="D437" s="66">
        <f>'2012'!C24</f>
        <v>7308</v>
      </c>
      <c r="E437" s="66">
        <f>'2012'!D24</f>
        <v>826</v>
      </c>
      <c r="F437" s="66">
        <f>'2012'!E24</f>
        <v>1493</v>
      </c>
      <c r="G437" s="66">
        <f>'2012'!F24</f>
        <v>799</v>
      </c>
      <c r="H437" s="66"/>
      <c r="I437" s="25">
        <f t="shared" si="46"/>
        <v>20.42966611932129</v>
      </c>
      <c r="J437" s="25">
        <f t="shared" si="47"/>
        <v>10.933223864258347</v>
      </c>
    </row>
    <row r="438" spans="1:10" x14ac:dyDescent="0.2">
      <c r="A438" s="66">
        <f>'2012'!A25</f>
        <v>255</v>
      </c>
      <c r="B438" s="66" t="str">
        <f>VLOOKUP(A438,[1]Tabelle1!$A$1:$B$68,2,FALSE)</f>
        <v>Holzminden</v>
      </c>
      <c r="C438" s="66">
        <f>'2012'!$H$1</f>
        <v>2012</v>
      </c>
      <c r="D438" s="66">
        <f>'2012'!C25</f>
        <v>1653</v>
      </c>
      <c r="E438" s="66">
        <f>'2012'!D25</f>
        <v>198</v>
      </c>
      <c r="F438" s="66">
        <f>'2012'!E25</f>
        <v>392</v>
      </c>
      <c r="G438" s="66">
        <f>'2012'!F25</f>
        <v>164</v>
      </c>
      <c r="H438" s="66"/>
      <c r="I438" s="25">
        <f t="shared" si="46"/>
        <v>23.714458560193588</v>
      </c>
      <c r="J438" s="25">
        <f t="shared" si="47"/>
        <v>9.921355111917725</v>
      </c>
    </row>
    <row r="439" spans="1:10" x14ac:dyDescent="0.2">
      <c r="A439" s="66">
        <f>'2012'!A26</f>
        <v>256</v>
      </c>
      <c r="B439" s="66" t="str">
        <f>VLOOKUP(A439,[1]Tabelle1!$A$1:$B$68,2,FALSE)</f>
        <v>Nienburg (Weser)</v>
      </c>
      <c r="C439" s="66">
        <f>'2012'!$H$1</f>
        <v>2012</v>
      </c>
      <c r="D439" s="66">
        <f>'2012'!C26</f>
        <v>3171</v>
      </c>
      <c r="E439" s="66">
        <f>'2012'!D26</f>
        <v>279</v>
      </c>
      <c r="F439" s="66">
        <f>'2012'!E26</f>
        <v>721</v>
      </c>
      <c r="G439" s="66">
        <f>'2012'!F26</f>
        <v>273</v>
      </c>
      <c r="H439" s="66"/>
      <c r="I439" s="25">
        <f t="shared" si="46"/>
        <v>22.737306843267106</v>
      </c>
      <c r="J439" s="25">
        <f t="shared" si="47"/>
        <v>8.6092715231788084</v>
      </c>
    </row>
    <row r="440" spans="1:10" x14ac:dyDescent="0.2">
      <c r="A440" s="66">
        <f>'2012'!A27</f>
        <v>257</v>
      </c>
      <c r="B440" s="66" t="str">
        <f>VLOOKUP(A440,[1]Tabelle1!$A$1:$B$68,2,FALSE)</f>
        <v>Schaumburg</v>
      </c>
      <c r="C440" s="66">
        <f>'2012'!$H$1</f>
        <v>2012</v>
      </c>
      <c r="D440" s="66">
        <f>'2012'!C27</f>
        <v>3935</v>
      </c>
      <c r="E440" s="66">
        <f>'2012'!D27</f>
        <v>344</v>
      </c>
      <c r="F440" s="66">
        <f>'2012'!E27</f>
        <v>853</v>
      </c>
      <c r="G440" s="66">
        <f>'2012'!F27</f>
        <v>341</v>
      </c>
      <c r="H440" s="66"/>
      <c r="I440" s="25">
        <f t="shared" si="46"/>
        <v>21.677255400254129</v>
      </c>
      <c r="J440" s="25">
        <f t="shared" si="47"/>
        <v>8.6658195679796695</v>
      </c>
    </row>
    <row r="441" spans="1:10" x14ac:dyDescent="0.2">
      <c r="A441" s="66">
        <f>'2012'!A28</f>
        <v>2</v>
      </c>
      <c r="B441" s="66" t="str">
        <f>VLOOKUP(A441,[1]Tabelle1!$A$1:$B$68,2,FALSE)</f>
        <v>Statistische Region Hannover</v>
      </c>
      <c r="C441" s="66">
        <f>'2012'!$H$1</f>
        <v>2012</v>
      </c>
      <c r="D441" s="66">
        <f>'2012'!C28</f>
        <v>57699</v>
      </c>
      <c r="E441" s="66">
        <f>'2012'!D28</f>
        <v>9169</v>
      </c>
      <c r="F441" s="66">
        <f>'2012'!E28</f>
        <v>16513</v>
      </c>
      <c r="G441" s="66">
        <f>'2012'!F28</f>
        <v>8966</v>
      </c>
      <c r="H441" s="66"/>
      <c r="I441" s="25">
        <f t="shared" si="46"/>
        <v>28.619213504566805</v>
      </c>
      <c r="J441" s="25">
        <f t="shared" si="47"/>
        <v>15.539264112029672</v>
      </c>
    </row>
    <row r="442" spans="1:10" x14ac:dyDescent="0.2">
      <c r="A442" s="66">
        <f>'2012'!A29</f>
        <v>351</v>
      </c>
      <c r="B442" s="66" t="str">
        <f>VLOOKUP(A442,[1]Tabelle1!$A$1:$B$68,2,FALSE)</f>
        <v>Celle</v>
      </c>
      <c r="C442" s="66">
        <f>'2012'!$H$1</f>
        <v>2012</v>
      </c>
      <c r="D442" s="66">
        <f>'2012'!C29</f>
        <v>5040</v>
      </c>
      <c r="E442" s="66">
        <f>'2012'!D29</f>
        <v>402</v>
      </c>
      <c r="F442" s="66">
        <f>'2012'!E29</f>
        <v>655</v>
      </c>
      <c r="G442" s="66">
        <f>'2012'!F29</f>
        <v>321</v>
      </c>
      <c r="H442" s="66"/>
      <c r="I442" s="25">
        <f t="shared" si="46"/>
        <v>12.996031746031747</v>
      </c>
      <c r="J442" s="25">
        <f t="shared" si="47"/>
        <v>6.3690476190476186</v>
      </c>
    </row>
    <row r="443" spans="1:10" x14ac:dyDescent="0.2">
      <c r="A443" s="66">
        <f>'2012'!A30</f>
        <v>352</v>
      </c>
      <c r="B443" s="66" t="str">
        <f>VLOOKUP(A443,[1]Tabelle1!$A$1:$B$68,2,FALSE)</f>
        <v>Cuxhaven</v>
      </c>
      <c r="C443" s="66">
        <f>'2012'!$H$1</f>
        <v>2012</v>
      </c>
      <c r="D443" s="66">
        <f>'2012'!C30</f>
        <v>5484</v>
      </c>
      <c r="E443" s="66">
        <f>'2012'!D30</f>
        <v>372</v>
      </c>
      <c r="F443" s="66">
        <f>'2012'!E30</f>
        <v>823</v>
      </c>
      <c r="G443" s="66">
        <f>'2012'!F30</f>
        <v>366</v>
      </c>
      <c r="H443" s="66"/>
      <c r="I443" s="25">
        <f t="shared" si="46"/>
        <v>15.007293946024799</v>
      </c>
      <c r="J443" s="25">
        <f t="shared" si="47"/>
        <v>6.6739606126914666</v>
      </c>
    </row>
    <row r="444" spans="1:10" x14ac:dyDescent="0.2">
      <c r="A444" s="66">
        <f>'2012'!A31</f>
        <v>353</v>
      </c>
      <c r="B444" s="66" t="str">
        <f>VLOOKUP(A444,[1]Tabelle1!$A$1:$B$68,2,FALSE)</f>
        <v>Harburg</v>
      </c>
      <c r="C444" s="66">
        <f>'2012'!$H$1</f>
        <v>2012</v>
      </c>
      <c r="D444" s="66">
        <f>'2012'!C31</f>
        <v>7445</v>
      </c>
      <c r="E444" s="66">
        <f>'2012'!D31</f>
        <v>609</v>
      </c>
      <c r="F444" s="66">
        <f>'2012'!E31</f>
        <v>1331</v>
      </c>
      <c r="G444" s="66">
        <f>'2012'!F31</f>
        <v>601</v>
      </c>
      <c r="H444" s="66"/>
      <c r="I444" s="25">
        <f t="shared" si="46"/>
        <v>17.877770315648085</v>
      </c>
      <c r="J444" s="25">
        <f t="shared" si="47"/>
        <v>8.0725319006044316</v>
      </c>
    </row>
    <row r="445" spans="1:10" x14ac:dyDescent="0.2">
      <c r="A445" s="66">
        <f>'2012'!A32</f>
        <v>354</v>
      </c>
      <c r="B445" s="66" t="str">
        <f>VLOOKUP(A445,[1]Tabelle1!$A$1:$B$68,2,FALSE)</f>
        <v>Lüchow-Dannenberg</v>
      </c>
      <c r="C445" s="66">
        <f>'2012'!$H$1</f>
        <v>2012</v>
      </c>
      <c r="D445" s="66">
        <f>'2012'!C32</f>
        <v>1174</v>
      </c>
      <c r="E445" s="66">
        <f>'2012'!D32</f>
        <v>71</v>
      </c>
      <c r="F445" s="66">
        <f>'2012'!E32</f>
        <v>126</v>
      </c>
      <c r="G445" s="66">
        <f>'2012'!F32</f>
        <v>70</v>
      </c>
      <c r="H445" s="66"/>
      <c r="I445" s="25">
        <f t="shared" si="46"/>
        <v>10.732538330494037</v>
      </c>
      <c r="J445" s="25">
        <f t="shared" si="47"/>
        <v>5.9625212947189095</v>
      </c>
    </row>
    <row r="446" spans="1:10" x14ac:dyDescent="0.2">
      <c r="A446" s="66">
        <f>'2012'!A33</f>
        <v>355</v>
      </c>
      <c r="B446" s="66" t="str">
        <f>VLOOKUP(A446,[1]Tabelle1!$A$1:$B$68,2,FALSE)</f>
        <v>Lüneburg</v>
      </c>
      <c r="C446" s="66">
        <f>'2012'!$H$1</f>
        <v>2012</v>
      </c>
      <c r="D446" s="66">
        <f>'2012'!C33</f>
        <v>5150</v>
      </c>
      <c r="E446" s="66">
        <f>'2012'!D33</f>
        <v>459</v>
      </c>
      <c r="F446" s="66">
        <f>'2012'!E33</f>
        <v>858</v>
      </c>
      <c r="G446" s="66">
        <f>'2012'!F33</f>
        <v>445</v>
      </c>
      <c r="H446" s="66"/>
      <c r="I446" s="25">
        <f t="shared" si="46"/>
        <v>16.660194174757279</v>
      </c>
      <c r="J446" s="25">
        <f t="shared" si="47"/>
        <v>8.6407766990291268</v>
      </c>
    </row>
    <row r="447" spans="1:10" x14ac:dyDescent="0.2">
      <c r="A447" s="66">
        <f>'2012'!A34</f>
        <v>356</v>
      </c>
      <c r="B447" s="66" t="str">
        <f>VLOOKUP(A447,[1]Tabelle1!$A$1:$B$68,2,FALSE)</f>
        <v>Osterholz</v>
      </c>
      <c r="C447" s="66">
        <f>'2012'!$H$1</f>
        <v>2012</v>
      </c>
      <c r="D447" s="66">
        <f>'2012'!C34</f>
        <v>2944</v>
      </c>
      <c r="E447" s="66">
        <f>'2012'!D34</f>
        <v>192</v>
      </c>
      <c r="F447" s="66">
        <f>'2012'!E34</f>
        <v>393</v>
      </c>
      <c r="G447" s="66">
        <f>'2012'!F34</f>
        <v>177</v>
      </c>
      <c r="H447" s="66"/>
      <c r="I447" s="25">
        <f t="shared" si="46"/>
        <v>13.349184782608695</v>
      </c>
      <c r="J447" s="25">
        <f t="shared" si="47"/>
        <v>6.0122282608695654</v>
      </c>
    </row>
    <row r="448" spans="1:10" x14ac:dyDescent="0.2">
      <c r="A448" s="66">
        <f>'2012'!A35</f>
        <v>357</v>
      </c>
      <c r="B448" s="66" t="str">
        <f>VLOOKUP(A448,[1]Tabelle1!$A$1:$B$68,2,FALSE)</f>
        <v>Rotenburg (Wümme)</v>
      </c>
      <c r="C448" s="66">
        <f>'2012'!$H$1</f>
        <v>2012</v>
      </c>
      <c r="D448" s="66">
        <f>'2012'!C35</f>
        <v>4481</v>
      </c>
      <c r="E448" s="66">
        <f>'2012'!D35</f>
        <v>235</v>
      </c>
      <c r="F448" s="66">
        <f>'2012'!E35</f>
        <v>649</v>
      </c>
      <c r="G448" s="66">
        <f>'2012'!F35</f>
        <v>234</v>
      </c>
      <c r="H448" s="66"/>
      <c r="I448" s="25">
        <f t="shared" si="46"/>
        <v>14.483374246819904</v>
      </c>
      <c r="J448" s="25">
        <f t="shared" si="47"/>
        <v>5.2220486498549432</v>
      </c>
    </row>
    <row r="449" spans="1:10" x14ac:dyDescent="0.2">
      <c r="A449" s="66">
        <f>'2012'!A36</f>
        <v>358</v>
      </c>
      <c r="B449" s="66" t="str">
        <f>VLOOKUP(A449,[1]Tabelle1!$A$1:$B$68,2,FALSE)</f>
        <v>Heidekreis</v>
      </c>
      <c r="C449" s="66">
        <f>'2012'!$H$1</f>
        <v>2012</v>
      </c>
      <c r="D449" s="66">
        <f>'2012'!C36</f>
        <v>3905</v>
      </c>
      <c r="E449" s="66">
        <f>'2012'!D36</f>
        <v>305</v>
      </c>
      <c r="F449" s="66">
        <f>'2012'!E36</f>
        <v>640</v>
      </c>
      <c r="G449" s="66">
        <f>'2012'!F36</f>
        <v>288</v>
      </c>
      <c r="H449" s="66"/>
      <c r="I449" s="25">
        <f t="shared" si="46"/>
        <v>16.389244558258643</v>
      </c>
      <c r="J449" s="25">
        <f t="shared" si="47"/>
        <v>7.3751600512163895</v>
      </c>
    </row>
    <row r="450" spans="1:10" x14ac:dyDescent="0.2">
      <c r="A450" s="66">
        <f>'2012'!A37</f>
        <v>359</v>
      </c>
      <c r="B450" s="66" t="str">
        <f>VLOOKUP(A450,[1]Tabelle1!$A$1:$B$68,2,FALSE)</f>
        <v>Stade</v>
      </c>
      <c r="C450" s="66">
        <f>'2012'!$H$1</f>
        <v>2012</v>
      </c>
      <c r="D450" s="66">
        <f>'2012'!C37</f>
        <v>5356</v>
      </c>
      <c r="E450" s="66">
        <f>'2012'!D37</f>
        <v>548</v>
      </c>
      <c r="F450" s="66">
        <f>'2012'!E37</f>
        <v>1024</v>
      </c>
      <c r="G450" s="66">
        <f>'2012'!F37</f>
        <v>534</v>
      </c>
      <c r="H450" s="66"/>
      <c r="I450" s="25">
        <f t="shared" si="46"/>
        <v>19.118745332337568</v>
      </c>
      <c r="J450" s="25">
        <f t="shared" si="47"/>
        <v>9.9701269604182219</v>
      </c>
    </row>
    <row r="451" spans="1:10" x14ac:dyDescent="0.2">
      <c r="A451" s="66">
        <f>'2012'!A38</f>
        <v>360</v>
      </c>
      <c r="B451" s="66" t="str">
        <f>VLOOKUP(A451,[1]Tabelle1!$A$1:$B$68,2,FALSE)</f>
        <v>Uelzen</v>
      </c>
      <c r="C451" s="66">
        <f>'2012'!$H$1</f>
        <v>2012</v>
      </c>
      <c r="D451" s="66">
        <f>'2012'!C38</f>
        <v>2294</v>
      </c>
      <c r="E451" s="66">
        <f>'2012'!D38</f>
        <v>121</v>
      </c>
      <c r="F451" s="66">
        <f>'2012'!E38</f>
        <v>333</v>
      </c>
      <c r="G451" s="66">
        <f>'2012'!F38</f>
        <v>117</v>
      </c>
      <c r="H451" s="66"/>
      <c r="I451" s="25">
        <f t="shared" si="46"/>
        <v>14.516129032258066</v>
      </c>
      <c r="J451" s="25">
        <f t="shared" si="47"/>
        <v>5.1002615518744552</v>
      </c>
    </row>
    <row r="452" spans="1:10" x14ac:dyDescent="0.2">
      <c r="A452" s="66">
        <f>'2012'!A39</f>
        <v>361</v>
      </c>
      <c r="B452" s="66" t="str">
        <f>VLOOKUP(A452,[1]Tabelle1!$A$1:$B$68,2,FALSE)</f>
        <v>Verden</v>
      </c>
      <c r="C452" s="66">
        <f>'2012'!$H$1</f>
        <v>2012</v>
      </c>
      <c r="D452" s="66">
        <f>'2012'!C39</f>
        <v>3775</v>
      </c>
      <c r="E452" s="66">
        <f>'2012'!D39</f>
        <v>463</v>
      </c>
      <c r="F452" s="66">
        <f>'2012'!E39</f>
        <v>883</v>
      </c>
      <c r="G452" s="66">
        <f>'2012'!F39</f>
        <v>451</v>
      </c>
      <c r="H452" s="66"/>
      <c r="I452" s="25">
        <f t="shared" si="46"/>
        <v>23.390728476821192</v>
      </c>
      <c r="J452" s="25">
        <f t="shared" si="47"/>
        <v>11.947019867549669</v>
      </c>
    </row>
    <row r="453" spans="1:10" x14ac:dyDescent="0.2">
      <c r="A453" s="66">
        <f>'2012'!A40</f>
        <v>3</v>
      </c>
      <c r="B453" s="66" t="str">
        <f>VLOOKUP(A453,[1]Tabelle1!$A$1:$B$68,2,FALSE)</f>
        <v>Statistische Region Lüneburg</v>
      </c>
      <c r="C453" s="66">
        <f>'2012'!$H$1</f>
        <v>2012</v>
      </c>
      <c r="D453" s="66">
        <f>'2012'!C40</f>
        <v>47048</v>
      </c>
      <c r="E453" s="66">
        <f>'2012'!D40</f>
        <v>3777</v>
      </c>
      <c r="F453" s="66">
        <f>'2012'!E40</f>
        <v>7715</v>
      </c>
      <c r="G453" s="66">
        <f>'2012'!F40</f>
        <v>3604</v>
      </c>
      <c r="H453" s="66"/>
      <c r="I453" s="25">
        <f t="shared" si="46"/>
        <v>16.398146573711951</v>
      </c>
      <c r="J453" s="25">
        <f t="shared" si="47"/>
        <v>7.6602618602278527</v>
      </c>
    </row>
    <row r="454" spans="1:10" x14ac:dyDescent="0.2">
      <c r="A454" s="66">
        <f>'2012'!A41</f>
        <v>401</v>
      </c>
      <c r="B454" s="66" t="str">
        <f>VLOOKUP(A454,[1]Tabelle1!$A$1:$B$68,2,FALSE)</f>
        <v>Delmenhorst  Stadt</v>
      </c>
      <c r="C454" s="66">
        <f>'2012'!$H$1</f>
        <v>2012</v>
      </c>
      <c r="D454" s="66">
        <f>'2012'!C41</f>
        <v>1775</v>
      </c>
      <c r="E454" s="66">
        <f>'2012'!D41</f>
        <v>413</v>
      </c>
      <c r="F454" s="66">
        <f>'2012'!E41</f>
        <v>597</v>
      </c>
      <c r="G454" s="66">
        <f>'2012'!F41</f>
        <v>382</v>
      </c>
      <c r="H454" s="66"/>
      <c r="I454" s="25">
        <f t="shared" si="46"/>
        <v>33.633802816901408</v>
      </c>
      <c r="J454" s="25">
        <f t="shared" si="47"/>
        <v>21.52112676056338</v>
      </c>
    </row>
    <row r="455" spans="1:10" x14ac:dyDescent="0.2">
      <c r="A455" s="66">
        <f>'2012'!A42</f>
        <v>402</v>
      </c>
      <c r="B455" s="66" t="str">
        <f>VLOOKUP(A455,[1]Tabelle1!$A$1:$B$68,2,FALSE)</f>
        <v>Emden  Stadt</v>
      </c>
      <c r="C455" s="66">
        <f>'2012'!$H$1</f>
        <v>2012</v>
      </c>
      <c r="D455" s="66">
        <f>'2012'!C42</f>
        <v>1292</v>
      </c>
      <c r="E455" s="66">
        <f>'2012'!D42</f>
        <v>159</v>
      </c>
      <c r="F455" s="66">
        <f>'2012'!E42</f>
        <v>269</v>
      </c>
      <c r="G455" s="66">
        <f>'2012'!F42</f>
        <v>159</v>
      </c>
      <c r="H455" s="66"/>
      <c r="I455" s="25">
        <f t="shared" si="46"/>
        <v>20.820433436532507</v>
      </c>
      <c r="J455" s="25">
        <f t="shared" si="47"/>
        <v>12.306501547987617</v>
      </c>
    </row>
    <row r="456" spans="1:10" x14ac:dyDescent="0.2">
      <c r="A456" s="66">
        <f>'2012'!A43</f>
        <v>403</v>
      </c>
      <c r="B456" s="66" t="str">
        <f>VLOOKUP(A456,[1]Tabelle1!$A$1:$B$68,2,FALSE)</f>
        <v>Oldenburg(Oldb)  Stadt</v>
      </c>
      <c r="C456" s="66">
        <f>'2012'!$H$1</f>
        <v>2012</v>
      </c>
      <c r="D456" s="66">
        <f>'2012'!C43</f>
        <v>4512</v>
      </c>
      <c r="E456" s="66">
        <f>'2012'!D43</f>
        <v>718</v>
      </c>
      <c r="F456" s="66">
        <f>'2012'!E43</f>
        <v>1229</v>
      </c>
      <c r="G456" s="66">
        <f>'2012'!F43</f>
        <v>711</v>
      </c>
      <c r="H456" s="66"/>
      <c r="I456" s="25">
        <f t="shared" si="46"/>
        <v>27.238475177304966</v>
      </c>
      <c r="J456" s="25">
        <f t="shared" si="47"/>
        <v>15.757978723404257</v>
      </c>
    </row>
    <row r="457" spans="1:10" x14ac:dyDescent="0.2">
      <c r="A457" s="66">
        <f>'2012'!A44</f>
        <v>404</v>
      </c>
      <c r="B457" s="66" t="str">
        <f>VLOOKUP(A457,[1]Tabelle1!$A$1:$B$68,2,FALSE)</f>
        <v>Osnabrück  Stadt</v>
      </c>
      <c r="C457" s="66">
        <f>'2012'!$H$1</f>
        <v>2012</v>
      </c>
      <c r="D457" s="66">
        <f>'2012'!C44</f>
        <v>4373</v>
      </c>
      <c r="E457" s="66">
        <f>'2012'!D44</f>
        <v>982</v>
      </c>
      <c r="F457" s="66">
        <f>'2012'!E44</f>
        <v>1646</v>
      </c>
      <c r="G457" s="66">
        <f>'2012'!F44</f>
        <v>968</v>
      </c>
      <c r="H457" s="66"/>
      <c r="I457" s="25">
        <f t="shared" si="46"/>
        <v>37.640064029270526</v>
      </c>
      <c r="J457" s="25">
        <f t="shared" si="47"/>
        <v>22.13583352389664</v>
      </c>
    </row>
    <row r="458" spans="1:10" x14ac:dyDescent="0.2">
      <c r="A458" s="66">
        <f>'2012'!A45</f>
        <v>405</v>
      </c>
      <c r="B458" s="66" t="str">
        <f>VLOOKUP(A458,[1]Tabelle1!$A$1:$B$68,2,FALSE)</f>
        <v>Wilhelmshaven  Stadt</v>
      </c>
      <c r="C458" s="66">
        <f>'2012'!$H$1</f>
        <v>2012</v>
      </c>
      <c r="D458" s="66">
        <f>'2012'!C45</f>
        <v>1609</v>
      </c>
      <c r="E458" s="66">
        <f>'2012'!D45</f>
        <v>253</v>
      </c>
      <c r="F458" s="66">
        <f>'2012'!E45</f>
        <v>432</v>
      </c>
      <c r="G458" s="66">
        <f>'2012'!F45</f>
        <v>249</v>
      </c>
      <c r="H458" s="66"/>
      <c r="I458" s="25">
        <f t="shared" si="46"/>
        <v>26.848974518334366</v>
      </c>
      <c r="J458" s="25">
        <f t="shared" si="47"/>
        <v>15.475450590428839</v>
      </c>
    </row>
    <row r="459" spans="1:10" x14ac:dyDescent="0.2">
      <c r="A459" s="66">
        <f>'2012'!A46</f>
        <v>451</v>
      </c>
      <c r="B459" s="66" t="str">
        <f>VLOOKUP(A459,[1]Tabelle1!$A$1:$B$68,2,FALSE)</f>
        <v>Ammerland</v>
      </c>
      <c r="C459" s="66">
        <f>'2012'!$H$1</f>
        <v>2012</v>
      </c>
      <c r="D459" s="66">
        <f>'2012'!C46</f>
        <v>3270</v>
      </c>
      <c r="E459" s="66">
        <f>'2012'!D46</f>
        <v>231</v>
      </c>
      <c r="F459" s="66">
        <f>'2012'!E46</f>
        <v>461</v>
      </c>
      <c r="G459" s="66">
        <f>'2012'!F46</f>
        <v>227</v>
      </c>
      <c r="H459" s="66"/>
      <c r="I459" s="25">
        <f t="shared" si="46"/>
        <v>14.097859327217124</v>
      </c>
      <c r="J459" s="25">
        <f t="shared" si="47"/>
        <v>6.9418960244648318</v>
      </c>
    </row>
    <row r="460" spans="1:10" x14ac:dyDescent="0.2">
      <c r="A460" s="66">
        <f>'2012'!A47</f>
        <v>452</v>
      </c>
      <c r="B460" s="66" t="str">
        <f>VLOOKUP(A460,[1]Tabelle1!$A$1:$B$68,2,FALSE)</f>
        <v>Aurich</v>
      </c>
      <c r="C460" s="66">
        <f>'2012'!$H$1</f>
        <v>2012</v>
      </c>
      <c r="D460" s="66">
        <f>'2012'!C47</f>
        <v>4511</v>
      </c>
      <c r="E460" s="66">
        <f>'2012'!D47</f>
        <v>296</v>
      </c>
      <c r="F460" s="66">
        <f>'2012'!E47</f>
        <v>579</v>
      </c>
      <c r="G460" s="66">
        <f>'2012'!F47</f>
        <v>290</v>
      </c>
      <c r="H460" s="66"/>
      <c r="I460" s="25">
        <f t="shared" si="46"/>
        <v>12.835291509643096</v>
      </c>
      <c r="J460" s="25">
        <f t="shared" si="47"/>
        <v>6.4287297716692535</v>
      </c>
    </row>
    <row r="461" spans="1:10" x14ac:dyDescent="0.2">
      <c r="A461" s="66">
        <f>'2012'!A48</f>
        <v>453</v>
      </c>
      <c r="B461" s="66" t="str">
        <f>VLOOKUP(A461,[1]Tabelle1!$A$1:$B$68,2,FALSE)</f>
        <v>Cloppenburg</v>
      </c>
      <c r="C461" s="66">
        <f>'2012'!$H$1</f>
        <v>2012</v>
      </c>
      <c r="D461" s="66">
        <f>'2012'!C48</f>
        <v>4845</v>
      </c>
      <c r="E461" s="66">
        <f>'2012'!D48</f>
        <v>650</v>
      </c>
      <c r="F461" s="66">
        <f>'2012'!E48</f>
        <v>1361</v>
      </c>
      <c r="G461" s="66">
        <f>'2012'!F48</f>
        <v>624</v>
      </c>
      <c r="H461" s="66"/>
      <c r="I461" s="25">
        <f t="shared" si="46"/>
        <v>28.090815273477816</v>
      </c>
      <c r="J461" s="25">
        <f t="shared" si="47"/>
        <v>12.879256965944272</v>
      </c>
    </row>
    <row r="462" spans="1:10" x14ac:dyDescent="0.2">
      <c r="A462" s="66">
        <f>'2012'!A49</f>
        <v>454</v>
      </c>
      <c r="B462" s="66" t="str">
        <f>VLOOKUP(A462,[1]Tabelle1!$A$1:$B$68,2,FALSE)</f>
        <v>Emsland</v>
      </c>
      <c r="C462" s="66">
        <f>'2012'!$H$1</f>
        <v>2012</v>
      </c>
      <c r="D462" s="66">
        <f>'2012'!C49</f>
        <v>9279</v>
      </c>
      <c r="E462" s="66">
        <f>'2012'!D49</f>
        <v>860</v>
      </c>
      <c r="F462" s="66">
        <f>'2012'!E49</f>
        <v>1822</v>
      </c>
      <c r="G462" s="66">
        <f>'2012'!F49</f>
        <v>826</v>
      </c>
      <c r="H462" s="66"/>
      <c r="I462" s="25">
        <f t="shared" si="46"/>
        <v>19.635736609548442</v>
      </c>
      <c r="J462" s="25">
        <f t="shared" si="47"/>
        <v>8.9018213169522582</v>
      </c>
    </row>
    <row r="463" spans="1:10" x14ac:dyDescent="0.2">
      <c r="A463" s="66">
        <f>'2012'!A50</f>
        <v>455</v>
      </c>
      <c r="B463" s="66" t="str">
        <f>VLOOKUP(A463,[1]Tabelle1!$A$1:$B$68,2,FALSE)</f>
        <v>Friesland</v>
      </c>
      <c r="C463" s="66">
        <f>'2012'!$H$1</f>
        <v>2012</v>
      </c>
      <c r="D463" s="66">
        <f>'2012'!C50</f>
        <v>2554</v>
      </c>
      <c r="E463" s="66">
        <f>'2012'!D50</f>
        <v>157</v>
      </c>
      <c r="F463" s="66">
        <f>'2012'!E50</f>
        <v>299</v>
      </c>
      <c r="G463" s="66">
        <f>'2012'!F50</f>
        <v>152</v>
      </c>
      <c r="H463" s="66"/>
      <c r="I463" s="25">
        <f t="shared" si="46"/>
        <v>11.707126076742364</v>
      </c>
      <c r="J463" s="25">
        <f t="shared" si="47"/>
        <v>5.9514487079091616</v>
      </c>
    </row>
    <row r="464" spans="1:10" x14ac:dyDescent="0.2">
      <c r="A464" s="66">
        <f>'2012'!A51</f>
        <v>456</v>
      </c>
      <c r="B464" s="66" t="str">
        <f>VLOOKUP(A464,[1]Tabelle1!$A$1:$B$68,2,FALSE)</f>
        <v>Grafschaft Bentheim</v>
      </c>
      <c r="C464" s="66">
        <f>'2012'!$H$1</f>
        <v>2012</v>
      </c>
      <c r="D464" s="66">
        <f>'2012'!C51</f>
        <v>3975</v>
      </c>
      <c r="E464" s="66">
        <f>'2012'!D51</f>
        <v>616</v>
      </c>
      <c r="F464" s="66">
        <f>'2012'!E51</f>
        <v>1055</v>
      </c>
      <c r="G464" s="66">
        <f>'2012'!F51</f>
        <v>599</v>
      </c>
      <c r="H464" s="66"/>
      <c r="I464" s="25">
        <f t="shared" si="46"/>
        <v>26.540880503144653</v>
      </c>
      <c r="J464" s="25">
        <f t="shared" si="47"/>
        <v>15.069182389937108</v>
      </c>
    </row>
    <row r="465" spans="1:10" x14ac:dyDescent="0.2">
      <c r="A465" s="66">
        <f>'2012'!A52</f>
        <v>457</v>
      </c>
      <c r="B465" s="66" t="str">
        <f>VLOOKUP(A465,[1]Tabelle1!$A$1:$B$68,2,FALSE)</f>
        <v>Leer</v>
      </c>
      <c r="C465" s="66">
        <f>'2012'!$H$1</f>
        <v>2012</v>
      </c>
      <c r="D465" s="66">
        <f>'2012'!C52</f>
        <v>4298</v>
      </c>
      <c r="E465" s="66">
        <f>'2012'!D52</f>
        <v>300</v>
      </c>
      <c r="F465" s="66">
        <f>'2012'!E52</f>
        <v>557</v>
      </c>
      <c r="G465" s="66">
        <f>'2012'!F52</f>
        <v>257</v>
      </c>
      <c r="H465" s="66"/>
      <c r="I465" s="25">
        <f t="shared" si="46"/>
        <v>12.959516053978595</v>
      </c>
      <c r="J465" s="25">
        <f t="shared" si="47"/>
        <v>5.9795253606328522</v>
      </c>
    </row>
    <row r="466" spans="1:10" x14ac:dyDescent="0.2">
      <c r="A466" s="66">
        <f>'2012'!A53</f>
        <v>458</v>
      </c>
      <c r="B466" s="66" t="str">
        <f>VLOOKUP(A466,[1]Tabelle1!$A$1:$B$68,2,FALSE)</f>
        <v>Oldenburg</v>
      </c>
      <c r="C466" s="66">
        <f>'2012'!$H$1</f>
        <v>2012</v>
      </c>
      <c r="D466" s="66">
        <f>'2012'!C53</f>
        <v>3530</v>
      </c>
      <c r="E466" s="66">
        <f>'2012'!D53</f>
        <v>284</v>
      </c>
      <c r="F466" s="66">
        <f>'2012'!E53</f>
        <v>491</v>
      </c>
      <c r="G466" s="66">
        <f>'2012'!F53</f>
        <v>268</v>
      </c>
      <c r="H466" s="66"/>
      <c r="I466" s="25">
        <f t="shared" si="46"/>
        <v>13.909348441926344</v>
      </c>
      <c r="J466" s="25">
        <f t="shared" si="47"/>
        <v>7.5920679886685551</v>
      </c>
    </row>
    <row r="467" spans="1:10" x14ac:dyDescent="0.2">
      <c r="A467" s="66">
        <f>'2012'!A54</f>
        <v>459</v>
      </c>
      <c r="B467" s="66" t="str">
        <f>VLOOKUP(A467,[1]Tabelle1!$A$1:$B$68,2,FALSE)</f>
        <v>Osnabrück</v>
      </c>
      <c r="C467" s="66">
        <f>'2012'!$H$1</f>
        <v>2012</v>
      </c>
      <c r="D467" s="66">
        <f>'2012'!C54</f>
        <v>9765</v>
      </c>
      <c r="E467" s="66">
        <f>'2012'!D54</f>
        <v>1179</v>
      </c>
      <c r="F467" s="66">
        <f>'2012'!E54</f>
        <v>2373</v>
      </c>
      <c r="G467" s="66">
        <f>'2012'!F54</f>
        <v>1102</v>
      </c>
      <c r="H467" s="66"/>
      <c r="I467" s="25">
        <f t="shared" si="46"/>
        <v>24.301075268817204</v>
      </c>
      <c r="J467" s="25">
        <f t="shared" si="47"/>
        <v>11.285202252944188</v>
      </c>
    </row>
    <row r="468" spans="1:10" x14ac:dyDescent="0.2">
      <c r="A468" s="66">
        <f>'2012'!A55</f>
        <v>460</v>
      </c>
      <c r="B468" s="66" t="str">
        <f>VLOOKUP(A468,[1]Tabelle1!$A$1:$B$68,2,FALSE)</f>
        <v>Vechta</v>
      </c>
      <c r="C468" s="66">
        <f>'2012'!$H$1</f>
        <v>2012</v>
      </c>
      <c r="D468" s="66">
        <f>'2012'!C55</f>
        <v>4538</v>
      </c>
      <c r="E468" s="66">
        <f>'2012'!D55</f>
        <v>699</v>
      </c>
      <c r="F468" s="66">
        <f>'2012'!E55</f>
        <v>1289</v>
      </c>
      <c r="G468" s="66">
        <f>'2012'!F55</f>
        <v>684</v>
      </c>
      <c r="H468" s="66"/>
      <c r="I468" s="25">
        <f t="shared" si="46"/>
        <v>28.404583516967829</v>
      </c>
      <c r="J468" s="25">
        <f t="shared" si="47"/>
        <v>15.072719259585721</v>
      </c>
    </row>
    <row r="469" spans="1:10" x14ac:dyDescent="0.2">
      <c r="A469" s="66">
        <f>'2012'!A56</f>
        <v>461</v>
      </c>
      <c r="B469" s="66" t="str">
        <f>VLOOKUP(A469,[1]Tabelle1!$A$1:$B$68,2,FALSE)</f>
        <v>Wesermarsch</v>
      </c>
      <c r="C469" s="66">
        <f>'2012'!$H$1</f>
        <v>2012</v>
      </c>
      <c r="D469" s="66">
        <f>'2012'!C56</f>
        <v>2429</v>
      </c>
      <c r="E469" s="66">
        <f>'2012'!D56</f>
        <v>292</v>
      </c>
      <c r="F469" s="66">
        <f>'2012'!E56</f>
        <v>504</v>
      </c>
      <c r="G469" s="66">
        <f>'2012'!F56</f>
        <v>283</v>
      </c>
      <c r="H469" s="66"/>
      <c r="I469" s="25">
        <f t="shared" si="46"/>
        <v>20.749279538904901</v>
      </c>
      <c r="J469" s="25">
        <f t="shared" si="47"/>
        <v>11.650885137916839</v>
      </c>
    </row>
    <row r="470" spans="1:10" x14ac:dyDescent="0.2">
      <c r="A470" s="66">
        <f>'2012'!A57</f>
        <v>462</v>
      </c>
      <c r="B470" s="66" t="str">
        <f>VLOOKUP(A470,[1]Tabelle1!$A$1:$B$68,2,FALSE)</f>
        <v>Wittmund</v>
      </c>
      <c r="C470" s="66">
        <f>'2012'!$H$1</f>
        <v>2012</v>
      </c>
      <c r="D470" s="66">
        <f>'2012'!C57</f>
        <v>1349</v>
      </c>
      <c r="E470" s="66">
        <f>'2012'!D57</f>
        <v>83</v>
      </c>
      <c r="F470" s="66">
        <f>'2012'!E57</f>
        <v>132</v>
      </c>
      <c r="G470" s="66">
        <f>'2012'!F57</f>
        <v>83</v>
      </c>
      <c r="H470" s="66"/>
      <c r="I470" s="25">
        <f t="shared" si="46"/>
        <v>9.785025945144552</v>
      </c>
      <c r="J470" s="25">
        <f t="shared" si="47"/>
        <v>6.1527057079318013</v>
      </c>
    </row>
    <row r="471" spans="1:10" x14ac:dyDescent="0.2">
      <c r="A471" s="66">
        <f>'2012'!A58</f>
        <v>4</v>
      </c>
      <c r="B471" s="66" t="str">
        <f>VLOOKUP(A471,[1]Tabelle1!$A$1:$B$68,2,FALSE)</f>
        <v>Statistische Region Weser-Ems</v>
      </c>
      <c r="C471" s="66">
        <f>'2012'!$H$1</f>
        <v>2012</v>
      </c>
      <c r="D471" s="66">
        <f>'2012'!C58</f>
        <v>67904</v>
      </c>
      <c r="E471" s="66">
        <f>'2012'!D58</f>
        <v>8172</v>
      </c>
      <c r="F471" s="66">
        <f>'2012'!E58</f>
        <v>15096</v>
      </c>
      <c r="G471" s="66">
        <f>'2012'!F58</f>
        <v>7864</v>
      </c>
      <c r="H471" s="66"/>
      <c r="I471" s="25">
        <f t="shared" si="46"/>
        <v>22.23138548539114</v>
      </c>
      <c r="J471" s="25">
        <f t="shared" si="47"/>
        <v>11.58105560791706</v>
      </c>
    </row>
    <row r="472" spans="1:10" x14ac:dyDescent="0.2">
      <c r="A472" s="66">
        <f>'2012'!A59</f>
        <v>0</v>
      </c>
      <c r="B472" s="66" t="str">
        <f>VLOOKUP(A472,[1]Tabelle1!$A$1:$B$68,2,FALSE)</f>
        <v>Niedersachsen</v>
      </c>
      <c r="C472" s="66">
        <f>'2012'!$H$1</f>
        <v>2012</v>
      </c>
      <c r="D472" s="66">
        <f>'2012'!C59</f>
        <v>215129</v>
      </c>
      <c r="E472" s="66">
        <f>'2012'!D59</f>
        <v>27155</v>
      </c>
      <c r="F472" s="66">
        <f>'2012'!E59</f>
        <v>49003</v>
      </c>
      <c r="G472" s="66">
        <f>'2012'!F59</f>
        <v>25706</v>
      </c>
      <c r="H472" s="66"/>
      <c r="I472" s="25">
        <f t="shared" si="46"/>
        <v>22.778425967675208</v>
      </c>
      <c r="J472" s="25">
        <f t="shared" si="47"/>
        <v>11.949109604005038</v>
      </c>
    </row>
    <row r="473" spans="1:10" x14ac:dyDescent="0.2">
      <c r="A473" s="66">
        <f>'2011'!A8</f>
        <v>101</v>
      </c>
      <c r="B473" s="66" t="str">
        <f>VLOOKUP(A473,[1]Tabelle1!$A$1:$B$68,2,FALSE)</f>
        <v>Braunschweig  Stadt</v>
      </c>
      <c r="C473" s="66">
        <f>'2011'!$H$7</f>
        <v>2011</v>
      </c>
      <c r="D473" s="66">
        <f>'2010'!C8</f>
        <v>6226</v>
      </c>
      <c r="E473" s="66">
        <f>'2010'!D8</f>
        <v>881</v>
      </c>
      <c r="F473" s="66">
        <f>'2010'!E8</f>
        <v>1687</v>
      </c>
      <c r="G473" s="66">
        <f>'2010'!F8</f>
        <v>866</v>
      </c>
      <c r="H473" s="66"/>
      <c r="I473" s="25">
        <f t="shared" ref="I473:I504" si="51">F473/D473*100</f>
        <v>27.096048827497594</v>
      </c>
      <c r="J473" s="25">
        <f t="shared" ref="J473:J504" si="52">G473/D473*100</f>
        <v>13.909412142627689</v>
      </c>
    </row>
    <row r="474" spans="1:10" x14ac:dyDescent="0.2">
      <c r="A474" s="66">
        <f>'2011'!A9</f>
        <v>102</v>
      </c>
      <c r="B474" s="66" t="str">
        <f>VLOOKUP(A474,[1]Tabelle1!$A$1:$B$68,2,FALSE)</f>
        <v>Salzgitter  Stadt</v>
      </c>
      <c r="C474" s="66">
        <f>'2011'!$H$7</f>
        <v>2011</v>
      </c>
      <c r="D474" s="66">
        <f>'2010'!C9</f>
        <v>2500</v>
      </c>
      <c r="E474" s="66">
        <f>'2010'!D9</f>
        <v>652</v>
      </c>
      <c r="F474" s="66">
        <f>'2010'!E9</f>
        <v>999</v>
      </c>
      <c r="G474" s="66">
        <f>'2010'!F9</f>
        <v>648</v>
      </c>
      <c r="H474" s="66"/>
      <c r="I474" s="25">
        <f t="shared" si="51"/>
        <v>39.96</v>
      </c>
      <c r="J474" s="25">
        <f t="shared" si="52"/>
        <v>25.919999999999998</v>
      </c>
    </row>
    <row r="475" spans="1:10" x14ac:dyDescent="0.2">
      <c r="A475" s="66">
        <f>'2011'!A10</f>
        <v>103</v>
      </c>
      <c r="B475" s="66" t="str">
        <f>VLOOKUP(A475,[1]Tabelle1!$A$1:$B$68,2,FALSE)</f>
        <v>Wolfsburg  Stadt</v>
      </c>
      <c r="C475" s="66">
        <f>'2011'!$H$7</f>
        <v>2011</v>
      </c>
      <c r="D475" s="66">
        <f>'2010'!C10</f>
        <v>3332</v>
      </c>
      <c r="E475" s="66">
        <f>'2010'!D10</f>
        <v>584</v>
      </c>
      <c r="F475" s="66">
        <f>'2010'!E10</f>
        <v>1137</v>
      </c>
      <c r="G475" s="66">
        <f>'2010'!F10</f>
        <v>580</v>
      </c>
      <c r="H475" s="66"/>
      <c r="I475" s="25">
        <f t="shared" si="51"/>
        <v>34.123649459783913</v>
      </c>
      <c r="J475" s="25">
        <f t="shared" si="52"/>
        <v>17.406962785114047</v>
      </c>
    </row>
    <row r="476" spans="1:10" x14ac:dyDescent="0.2">
      <c r="A476" s="66">
        <f>'2011'!A11</f>
        <v>151</v>
      </c>
      <c r="B476" s="66" t="str">
        <f>VLOOKUP(A476,[1]Tabelle1!$A$1:$B$68,2,FALSE)</f>
        <v>Gifhorn</v>
      </c>
      <c r="C476" s="66">
        <f>'2011'!$H$7</f>
        <v>2011</v>
      </c>
      <c r="D476" s="66">
        <f>'2010'!C11</f>
        <v>4649</v>
      </c>
      <c r="E476" s="66">
        <f>'2010'!D11</f>
        <v>405</v>
      </c>
      <c r="F476" s="66">
        <f>'2010'!E11</f>
        <v>653</v>
      </c>
      <c r="G476" s="66">
        <f>'2010'!F11</f>
        <v>250</v>
      </c>
      <c r="H476" s="66"/>
      <c r="I476" s="25">
        <f t="shared" si="51"/>
        <v>14.04603140460314</v>
      </c>
      <c r="J476" s="25">
        <f t="shared" si="52"/>
        <v>5.3775005377500538</v>
      </c>
    </row>
    <row r="477" spans="1:10" x14ac:dyDescent="0.2">
      <c r="A477" s="66">
        <f>'2011'!A12</f>
        <v>153</v>
      </c>
      <c r="B477" s="66" t="str">
        <f>VLOOKUP(A477,[1]Tabelle1!$A$1:$B$68,2,FALSE)</f>
        <v>Goslar</v>
      </c>
      <c r="C477" s="66">
        <f>'2011'!$H$7</f>
        <v>2011</v>
      </c>
      <c r="D477" s="66">
        <f>'2010'!C12</f>
        <v>3249</v>
      </c>
      <c r="E477" s="66">
        <f>'2010'!D12</f>
        <v>279</v>
      </c>
      <c r="F477" s="66">
        <f>'2010'!E12</f>
        <v>565</v>
      </c>
      <c r="G477" s="66">
        <f>'2010'!F12</f>
        <v>275</v>
      </c>
      <c r="H477" s="66"/>
      <c r="I477" s="25">
        <f t="shared" si="51"/>
        <v>17.389966143428747</v>
      </c>
      <c r="J477" s="25">
        <f t="shared" si="52"/>
        <v>8.4641428131732841</v>
      </c>
    </row>
    <row r="478" spans="1:10" x14ac:dyDescent="0.2">
      <c r="A478" s="66">
        <f>'2011'!A13</f>
        <v>154</v>
      </c>
      <c r="B478" s="66" t="str">
        <f>VLOOKUP(A478,[1]Tabelle1!$A$1:$B$68,2,FALSE)</f>
        <v>Helmstedt</v>
      </c>
      <c r="C478" s="66">
        <f>'2011'!$H$7</f>
        <v>2011</v>
      </c>
      <c r="D478" s="66">
        <f>'2010'!C13</f>
        <v>2179</v>
      </c>
      <c r="E478" s="66">
        <f>'2010'!D13</f>
        <v>115</v>
      </c>
      <c r="F478" s="66">
        <f>'2010'!E13</f>
        <v>249</v>
      </c>
      <c r="G478" s="66">
        <f>'2010'!F13</f>
        <v>111</v>
      </c>
      <c r="H478" s="66"/>
      <c r="I478" s="25">
        <f t="shared" si="51"/>
        <v>11.427260211106011</v>
      </c>
      <c r="J478" s="25">
        <f t="shared" si="52"/>
        <v>5.0940798531436435</v>
      </c>
    </row>
    <row r="479" spans="1:10" x14ac:dyDescent="0.2">
      <c r="A479" s="66">
        <f>'2011'!A14</f>
        <v>155</v>
      </c>
      <c r="B479" s="66" t="str">
        <f>VLOOKUP(A479,[1]Tabelle1!$A$1:$B$68,2,FALSE)</f>
        <v>Northeim</v>
      </c>
      <c r="C479" s="66">
        <f>'2011'!$H$7</f>
        <v>2011</v>
      </c>
      <c r="D479" s="66">
        <f>'2010'!C14</f>
        <v>3319</v>
      </c>
      <c r="E479" s="66">
        <f>'2010'!D14</f>
        <v>298</v>
      </c>
      <c r="F479" s="66">
        <f>'2010'!E14</f>
        <v>514</v>
      </c>
      <c r="G479" s="66">
        <f>'2010'!F14</f>
        <v>298</v>
      </c>
      <c r="H479" s="66"/>
      <c r="I479" s="25">
        <f t="shared" si="51"/>
        <v>15.486592347092499</v>
      </c>
      <c r="J479" s="25">
        <f t="shared" si="52"/>
        <v>8.9786080144621874</v>
      </c>
    </row>
    <row r="480" spans="1:10" x14ac:dyDescent="0.2">
      <c r="A480" s="66">
        <f>'2011'!A15</f>
        <v>157</v>
      </c>
      <c r="B480" s="66" t="str">
        <f>VLOOKUP(A480,[1]Tabelle1!$A$1:$B$68,2,FALSE)</f>
        <v>Peine</v>
      </c>
      <c r="C480" s="66">
        <f>'2011'!$H$7</f>
        <v>2011</v>
      </c>
      <c r="D480" s="66">
        <f>'2010'!C15</f>
        <v>3673</v>
      </c>
      <c r="E480" s="66">
        <f>'2010'!D15</f>
        <v>363</v>
      </c>
      <c r="F480" s="66">
        <f>'2010'!E15</f>
        <v>665</v>
      </c>
      <c r="G480" s="66">
        <f>'2010'!F15</f>
        <v>352</v>
      </c>
      <c r="H480" s="66"/>
      <c r="I480" s="25">
        <f t="shared" si="51"/>
        <v>18.105091206098557</v>
      </c>
      <c r="J480" s="25">
        <f t="shared" si="52"/>
        <v>9.5834467737544244</v>
      </c>
    </row>
    <row r="481" spans="1:10" x14ac:dyDescent="0.2">
      <c r="A481" s="66">
        <f>'2011'!A16</f>
        <v>158</v>
      </c>
      <c r="B481" s="66" t="str">
        <f>VLOOKUP(A481,[1]Tabelle1!$A$1:$B$68,2,FALSE)</f>
        <v>Wolfenbüttel</v>
      </c>
      <c r="C481" s="66">
        <f>'2011'!$H$7</f>
        <v>2011</v>
      </c>
      <c r="D481" s="66">
        <f>'2010'!C16</f>
        <v>3321</v>
      </c>
      <c r="E481" s="66">
        <f>'2010'!D16</f>
        <v>196</v>
      </c>
      <c r="F481" s="66">
        <f>'2010'!E16</f>
        <v>408</v>
      </c>
      <c r="G481" s="66">
        <f>'2010'!F16</f>
        <v>191</v>
      </c>
      <c r="H481" s="66"/>
      <c r="I481" s="25">
        <f t="shared" si="51"/>
        <v>12.285456187895212</v>
      </c>
      <c r="J481" s="25">
        <f t="shared" si="52"/>
        <v>5.7512797350195726</v>
      </c>
    </row>
    <row r="482" spans="1:10" x14ac:dyDescent="0.2">
      <c r="A482" s="66">
        <f>'2011'!A17</f>
        <v>159</v>
      </c>
      <c r="B482" s="66" t="str">
        <f>VLOOKUP(A482,[1]Tabelle1!$A$1:$B$68,2,FALSE)</f>
        <v>Göttingen</v>
      </c>
      <c r="C482" s="66">
        <f>'2011'!$H$7</f>
        <v>2011</v>
      </c>
      <c r="D482" s="66">
        <f>'2010'!C17</f>
        <v>8696</v>
      </c>
      <c r="E482" s="66">
        <f>'2010'!D17</f>
        <v>991</v>
      </c>
      <c r="F482" s="66">
        <f>'2010'!E17</f>
        <v>1810</v>
      </c>
      <c r="G482" s="66">
        <f>'2010'!F17</f>
        <v>979</v>
      </c>
      <c r="H482" s="66"/>
      <c r="I482" s="25">
        <f t="shared" si="51"/>
        <v>20.814167433302668</v>
      </c>
      <c r="J482" s="25">
        <f t="shared" si="52"/>
        <v>11.258049678012879</v>
      </c>
    </row>
    <row r="483" spans="1:10" x14ac:dyDescent="0.2">
      <c r="A483" s="66">
        <f>'2011'!A18</f>
        <v>1</v>
      </c>
      <c r="B483" s="66" t="str">
        <f>VLOOKUP(A483,[1]Tabelle1!$A$1:$B$68,2,FALSE)</f>
        <v>Statistische Region Braunschweig</v>
      </c>
      <c r="C483" s="66">
        <f>'2011'!$H$7</f>
        <v>2011</v>
      </c>
      <c r="D483" s="66">
        <f>'2010'!C18</f>
        <v>41144</v>
      </c>
      <c r="E483" s="66">
        <f>'2010'!D18</f>
        <v>4764</v>
      </c>
      <c r="F483" s="66">
        <f>'2010'!E18</f>
        <v>8687</v>
      </c>
      <c r="G483" s="66">
        <f>'2010'!F18</f>
        <v>4550</v>
      </c>
      <c r="H483" s="66"/>
      <c r="I483" s="25">
        <f t="shared" si="51"/>
        <v>21.113649620843866</v>
      </c>
      <c r="J483" s="25">
        <f t="shared" si="52"/>
        <v>11.058720591094692</v>
      </c>
    </row>
    <row r="484" spans="1:10" x14ac:dyDescent="0.2">
      <c r="A484" s="66">
        <f>'2011'!A20</f>
        <v>241</v>
      </c>
      <c r="B484" s="66" t="str">
        <f>VLOOKUP(A484,[1]Tabelle1!$A$1:$B$68,2,FALSE)</f>
        <v>Hannover  Region</v>
      </c>
      <c r="C484" s="66">
        <f>'2011'!$H$7</f>
        <v>2011</v>
      </c>
      <c r="D484" s="66">
        <f>'2010'!C20</f>
        <v>29713</v>
      </c>
      <c r="E484" s="66">
        <f>'2010'!D20</f>
        <v>6275</v>
      </c>
      <c r="F484" s="66">
        <f>'2010'!E20</f>
        <v>9987</v>
      </c>
      <c r="G484" s="66">
        <f>'2010'!F20</f>
        <v>6240</v>
      </c>
      <c r="H484" s="66"/>
      <c r="I484" s="25">
        <f t="shared" si="51"/>
        <v>33.611550499781238</v>
      </c>
      <c r="J484" s="25">
        <f t="shared" si="52"/>
        <v>21.000908693164607</v>
      </c>
    </row>
    <row r="485" spans="1:10" x14ac:dyDescent="0.2">
      <c r="A485" s="66">
        <f>'2011'!A19</f>
        <v>241001</v>
      </c>
      <c r="B485" s="66" t="str">
        <f>VLOOKUP(A485,[1]Tabelle1!$A$1:$B$68,2,FALSE)</f>
        <v>dav. Hannover  Lhst.</v>
      </c>
      <c r="C485" s="66">
        <f>'2011'!$H$7</f>
        <v>2011</v>
      </c>
      <c r="D485" s="66">
        <f>'2010'!C19</f>
        <v>13699</v>
      </c>
      <c r="E485" s="66">
        <f>'2010'!D19</f>
        <v>4111</v>
      </c>
      <c r="F485" s="66">
        <f>'2010'!E19</f>
        <v>6085</v>
      </c>
      <c r="G485" s="66">
        <f>'2010'!F19</f>
        <v>4098</v>
      </c>
      <c r="H485" s="66"/>
      <c r="I485" s="25">
        <f t="shared" si="51"/>
        <v>44.419300678881669</v>
      </c>
      <c r="J485" s="25">
        <f t="shared" si="52"/>
        <v>29.914592306007737</v>
      </c>
    </row>
    <row r="486" spans="1:10" x14ac:dyDescent="0.2">
      <c r="A486">
        <v>241999</v>
      </c>
      <c r="B486" s="66" t="str">
        <f>VLOOKUP(A486,[1]Tabelle1!$A$1:$B$68,2,FALSE)</f>
        <v>dav. Hannover  Umland</v>
      </c>
      <c r="C486" s="66">
        <f>'2011'!$H$7</f>
        <v>2011</v>
      </c>
      <c r="D486">
        <f>D484-D485</f>
        <v>16014</v>
      </c>
      <c r="E486" s="66">
        <f t="shared" ref="E486:G486" si="53">E484-E485</f>
        <v>2164</v>
      </c>
      <c r="F486" s="66">
        <f t="shared" si="53"/>
        <v>3902</v>
      </c>
      <c r="G486" s="66">
        <f t="shared" si="53"/>
        <v>2142</v>
      </c>
      <c r="I486" s="25">
        <f t="shared" si="51"/>
        <v>24.366179592856252</v>
      </c>
      <c r="J486" s="25">
        <f t="shared" si="52"/>
        <v>13.375796178343949</v>
      </c>
    </row>
    <row r="487" spans="1:10" x14ac:dyDescent="0.2">
      <c r="A487" s="66">
        <f>'2011'!A21</f>
        <v>251</v>
      </c>
      <c r="B487" s="66" t="str">
        <f>VLOOKUP(A487,[1]Tabelle1!$A$1:$B$68,2,FALSE)</f>
        <v>Diepholz</v>
      </c>
      <c r="C487" s="66">
        <f>'2011'!$H$7</f>
        <v>2011</v>
      </c>
      <c r="D487" s="66">
        <f>'2010'!C21</f>
        <v>5329</v>
      </c>
      <c r="E487" s="66">
        <f>'2010'!D21</f>
        <v>506</v>
      </c>
      <c r="F487" s="66">
        <f>'2010'!E21</f>
        <v>895</v>
      </c>
      <c r="G487" s="66">
        <f>'2010'!F21</f>
        <v>494</v>
      </c>
      <c r="H487" s="66"/>
      <c r="I487" s="25">
        <f t="shared" si="51"/>
        <v>16.794895852880465</v>
      </c>
      <c r="J487" s="25">
        <f t="shared" si="52"/>
        <v>9.2700319009194967</v>
      </c>
    </row>
    <row r="488" spans="1:10" x14ac:dyDescent="0.2">
      <c r="A488" s="66">
        <f>'2011'!A22</f>
        <v>252</v>
      </c>
      <c r="B488" s="66" t="str">
        <f>VLOOKUP(A488,[1]Tabelle1!$A$1:$B$68,2,FALSE)</f>
        <v>Hameln-Pyrmont</v>
      </c>
      <c r="C488" s="66">
        <f>'2011'!$H$7</f>
        <v>2011</v>
      </c>
      <c r="D488" s="66">
        <f>'2010'!C22</f>
        <v>3687</v>
      </c>
      <c r="E488" s="66">
        <f>'2010'!D22</f>
        <v>339</v>
      </c>
      <c r="F488" s="66">
        <f>'2010'!E22</f>
        <v>695</v>
      </c>
      <c r="G488" s="66">
        <f>'2010'!F22</f>
        <v>335</v>
      </c>
      <c r="H488" s="66"/>
      <c r="I488" s="25">
        <f t="shared" si="51"/>
        <v>18.850013561160836</v>
      </c>
      <c r="J488" s="25">
        <f t="shared" si="52"/>
        <v>9.085977759696231</v>
      </c>
    </row>
    <row r="489" spans="1:10" x14ac:dyDescent="0.2">
      <c r="A489" s="66">
        <f>'2011'!A24</f>
        <v>254</v>
      </c>
      <c r="B489" s="66" t="str">
        <f>VLOOKUP(A489,[1]Tabelle1!$A$1:$B$68,2,FALSE)</f>
        <v>Hildesheim</v>
      </c>
      <c r="C489" s="66">
        <f>'2011'!$H$7</f>
        <v>2011</v>
      </c>
      <c r="D489" s="66">
        <f>'2010'!C24</f>
        <v>6885</v>
      </c>
      <c r="E489" s="66">
        <f>'2010'!D24</f>
        <v>783</v>
      </c>
      <c r="F489" s="66">
        <f>'2010'!E24</f>
        <v>1389</v>
      </c>
      <c r="G489" s="66">
        <f>'2010'!F24</f>
        <v>762</v>
      </c>
      <c r="H489" s="66"/>
      <c r="I489" s="25">
        <f t="shared" si="51"/>
        <v>20.174291938997822</v>
      </c>
      <c r="J489" s="25">
        <f t="shared" si="52"/>
        <v>11.067538126361656</v>
      </c>
    </row>
    <row r="490" spans="1:10" x14ac:dyDescent="0.2">
      <c r="A490" s="66">
        <f>'2011'!A25</f>
        <v>255</v>
      </c>
      <c r="B490" s="66" t="str">
        <f>VLOOKUP(A490,[1]Tabelle1!$A$1:$B$68,2,FALSE)</f>
        <v>Holzminden</v>
      </c>
      <c r="C490" s="66">
        <f>'2011'!$H$7</f>
        <v>2011</v>
      </c>
      <c r="D490" s="66">
        <f>'2010'!C25</f>
        <v>1619</v>
      </c>
      <c r="E490" s="66">
        <f>'2010'!D25</f>
        <v>255</v>
      </c>
      <c r="F490" s="66">
        <f>'2010'!E25</f>
        <v>341</v>
      </c>
      <c r="G490" s="66">
        <f>'2010'!F25</f>
        <v>227</v>
      </c>
      <c r="H490" s="66"/>
      <c r="I490" s="25">
        <f t="shared" si="51"/>
        <v>21.062384187770228</v>
      </c>
      <c r="J490" s="25">
        <f t="shared" si="52"/>
        <v>14.021000617665225</v>
      </c>
    </row>
    <row r="491" spans="1:10" x14ac:dyDescent="0.2">
      <c r="A491" s="66">
        <f>'2011'!A26</f>
        <v>256</v>
      </c>
      <c r="B491" s="66" t="str">
        <f>VLOOKUP(A491,[1]Tabelle1!$A$1:$B$68,2,FALSE)</f>
        <v>Nienburg (Weser)</v>
      </c>
      <c r="C491" s="66">
        <f>'2011'!$H$7</f>
        <v>2011</v>
      </c>
      <c r="D491" s="66">
        <f>'2010'!C26</f>
        <v>3144</v>
      </c>
      <c r="E491" s="66">
        <f>'2010'!D26</f>
        <v>292</v>
      </c>
      <c r="F491" s="66">
        <f>'2010'!E26</f>
        <v>646</v>
      </c>
      <c r="G491" s="66">
        <f>'2010'!F26</f>
        <v>292</v>
      </c>
      <c r="H491" s="66"/>
      <c r="I491" s="25">
        <f t="shared" si="51"/>
        <v>20.547073791348598</v>
      </c>
      <c r="J491" s="25">
        <f t="shared" si="52"/>
        <v>9.2875318066157764</v>
      </c>
    </row>
    <row r="492" spans="1:10" x14ac:dyDescent="0.2">
      <c r="A492" s="66">
        <f>'2011'!A27</f>
        <v>257</v>
      </c>
      <c r="B492" s="66" t="str">
        <f>VLOOKUP(A492,[1]Tabelle1!$A$1:$B$68,2,FALSE)</f>
        <v>Schaumburg</v>
      </c>
      <c r="C492" s="66">
        <f>'2011'!$H$7</f>
        <v>2011</v>
      </c>
      <c r="D492" s="66">
        <f>'2010'!C27</f>
        <v>3977</v>
      </c>
      <c r="E492" s="66">
        <f>'2010'!D27</f>
        <v>346</v>
      </c>
      <c r="F492" s="66">
        <f>'2010'!E27</f>
        <v>752</v>
      </c>
      <c r="G492" s="66">
        <f>'2010'!F27</f>
        <v>344</v>
      </c>
      <c r="H492" s="66"/>
      <c r="I492" s="25">
        <f t="shared" si="51"/>
        <v>18.908725169725923</v>
      </c>
      <c r="J492" s="25">
        <f t="shared" si="52"/>
        <v>8.6497359818959012</v>
      </c>
    </row>
    <row r="493" spans="1:10" x14ac:dyDescent="0.2">
      <c r="A493" s="66">
        <f>'2011'!A28</f>
        <v>2</v>
      </c>
      <c r="B493" s="66" t="str">
        <f>VLOOKUP(A493,[1]Tabelle1!$A$1:$B$68,2,FALSE)</f>
        <v>Statistische Region Hannover</v>
      </c>
      <c r="C493" s="66">
        <f>'2011'!$H$7</f>
        <v>2011</v>
      </c>
      <c r="D493" s="66">
        <f>'2010'!C28</f>
        <v>54354</v>
      </c>
      <c r="E493" s="66">
        <f>'2010'!D28</f>
        <v>8796</v>
      </c>
      <c r="F493" s="66">
        <f>'2010'!E28</f>
        <v>14705</v>
      </c>
      <c r="G493" s="66">
        <f>'2010'!F28</f>
        <v>8694</v>
      </c>
      <c r="H493" s="66"/>
      <c r="I493" s="25">
        <f t="shared" si="51"/>
        <v>27.054126651212425</v>
      </c>
      <c r="J493" s="25">
        <f t="shared" si="52"/>
        <v>15.99514295176068</v>
      </c>
    </row>
    <row r="494" spans="1:10" x14ac:dyDescent="0.2">
      <c r="A494" s="66">
        <f>'2011'!A29</f>
        <v>351</v>
      </c>
      <c r="B494" s="66" t="str">
        <f>VLOOKUP(A494,[1]Tabelle1!$A$1:$B$68,2,FALSE)</f>
        <v>Celle</v>
      </c>
      <c r="C494" s="66">
        <f>'2011'!$H$7</f>
        <v>2011</v>
      </c>
      <c r="D494" s="66">
        <f>'2010'!C29</f>
        <v>4915</v>
      </c>
      <c r="E494" s="66">
        <f>'2010'!D29</f>
        <v>474</v>
      </c>
      <c r="F494" s="66">
        <f>'2010'!E29</f>
        <v>946</v>
      </c>
      <c r="G494" s="66">
        <f>'2010'!F29</f>
        <v>466</v>
      </c>
      <c r="H494" s="66"/>
      <c r="I494" s="25">
        <f t="shared" si="51"/>
        <v>19.247202441505596</v>
      </c>
      <c r="J494" s="25">
        <f t="shared" si="52"/>
        <v>9.4811800610376409</v>
      </c>
    </row>
    <row r="495" spans="1:10" x14ac:dyDescent="0.2">
      <c r="A495" s="66">
        <f>'2011'!A30</f>
        <v>352</v>
      </c>
      <c r="B495" s="66" t="str">
        <f>VLOOKUP(A495,[1]Tabelle1!$A$1:$B$68,2,FALSE)</f>
        <v>Cuxhaven</v>
      </c>
      <c r="C495" s="66">
        <f>'2011'!$H$7</f>
        <v>2011</v>
      </c>
      <c r="D495" s="66">
        <f>'2010'!C30</f>
        <v>5267</v>
      </c>
      <c r="E495" s="66">
        <f>'2010'!D30</f>
        <v>401</v>
      </c>
      <c r="F495" s="66">
        <f>'2010'!E30</f>
        <v>806</v>
      </c>
      <c r="G495" s="66">
        <f>'2010'!F30</f>
        <v>397</v>
      </c>
      <c r="H495" s="66"/>
      <c r="I495" s="25">
        <f t="shared" si="51"/>
        <v>15.302828934877539</v>
      </c>
      <c r="J495" s="25">
        <f t="shared" si="52"/>
        <v>7.5374976267324856</v>
      </c>
    </row>
    <row r="496" spans="1:10" x14ac:dyDescent="0.2">
      <c r="A496" s="66">
        <f>'2011'!A31</f>
        <v>353</v>
      </c>
      <c r="B496" s="66" t="str">
        <f>VLOOKUP(A496,[1]Tabelle1!$A$1:$B$68,2,FALSE)</f>
        <v>Harburg</v>
      </c>
      <c r="C496" s="66">
        <f>'2011'!$H$7</f>
        <v>2011</v>
      </c>
      <c r="D496" s="66">
        <f>'2010'!C31</f>
        <v>6940</v>
      </c>
      <c r="E496" s="66">
        <f>'2010'!D31</f>
        <v>622</v>
      </c>
      <c r="F496" s="66">
        <f>'2010'!E31</f>
        <v>1147</v>
      </c>
      <c r="G496" s="66">
        <f>'2010'!F31</f>
        <v>594</v>
      </c>
      <c r="H496" s="66"/>
      <c r="I496" s="25">
        <f t="shared" si="51"/>
        <v>16.527377521613833</v>
      </c>
      <c r="J496" s="25">
        <f t="shared" si="52"/>
        <v>8.5590778097982714</v>
      </c>
    </row>
    <row r="497" spans="1:10" x14ac:dyDescent="0.2">
      <c r="A497" s="66">
        <f>'2011'!A32</f>
        <v>354</v>
      </c>
      <c r="B497" s="66" t="str">
        <f>VLOOKUP(A497,[1]Tabelle1!$A$1:$B$68,2,FALSE)</f>
        <v>Lüchow-Dannenberg</v>
      </c>
      <c r="C497" s="66">
        <f>'2011'!$H$7</f>
        <v>2011</v>
      </c>
      <c r="D497" s="66">
        <f>'2010'!C32</f>
        <v>1184</v>
      </c>
      <c r="E497" s="66">
        <f>'2010'!D32</f>
        <v>58</v>
      </c>
      <c r="F497" s="66">
        <f>'2010'!E32</f>
        <v>99</v>
      </c>
      <c r="G497" s="66">
        <f>'2010'!F32</f>
        <v>55</v>
      </c>
      <c r="H497" s="66"/>
      <c r="I497" s="25">
        <f t="shared" si="51"/>
        <v>8.3614864864864877</v>
      </c>
      <c r="J497" s="25">
        <f t="shared" si="52"/>
        <v>4.6452702702702702</v>
      </c>
    </row>
    <row r="498" spans="1:10" x14ac:dyDescent="0.2">
      <c r="A498" s="66">
        <f>'2011'!A33</f>
        <v>355</v>
      </c>
      <c r="B498" s="66" t="str">
        <f>VLOOKUP(A498,[1]Tabelle1!$A$1:$B$68,2,FALSE)</f>
        <v>Lüneburg</v>
      </c>
      <c r="C498" s="66">
        <f>'2011'!$H$7</f>
        <v>2011</v>
      </c>
      <c r="D498" s="66">
        <f>'2010'!C33</f>
        <v>4997</v>
      </c>
      <c r="E498" s="66">
        <f>'2010'!D33</f>
        <v>394</v>
      </c>
      <c r="F498" s="66">
        <f>'2010'!E33</f>
        <v>835</v>
      </c>
      <c r="G498" s="66">
        <f>'2010'!F33</f>
        <v>384</v>
      </c>
      <c r="H498" s="66"/>
      <c r="I498" s="25">
        <f t="shared" si="51"/>
        <v>16.710026015609365</v>
      </c>
      <c r="J498" s="25">
        <f t="shared" si="52"/>
        <v>7.6846107664598762</v>
      </c>
    </row>
    <row r="499" spans="1:10" x14ac:dyDescent="0.2">
      <c r="A499" s="66">
        <f>'2011'!A34</f>
        <v>356</v>
      </c>
      <c r="B499" s="66" t="str">
        <f>VLOOKUP(A499,[1]Tabelle1!$A$1:$B$68,2,FALSE)</f>
        <v>Osterholz</v>
      </c>
      <c r="C499" s="66">
        <f>'2011'!$H$7</f>
        <v>2011</v>
      </c>
      <c r="D499" s="66">
        <f>'2010'!C34</f>
        <v>2746</v>
      </c>
      <c r="E499" s="66">
        <f>'2010'!D34</f>
        <v>202</v>
      </c>
      <c r="F499" s="66">
        <f>'2010'!E34</f>
        <v>386</v>
      </c>
      <c r="G499" s="66">
        <f>'2010'!F34</f>
        <v>197</v>
      </c>
      <c r="H499" s="66"/>
      <c r="I499" s="25">
        <f t="shared" si="51"/>
        <v>14.056809905316825</v>
      </c>
      <c r="J499" s="25">
        <f t="shared" si="52"/>
        <v>7.1740713765477055</v>
      </c>
    </row>
    <row r="500" spans="1:10" x14ac:dyDescent="0.2">
      <c r="A500" s="66">
        <f>'2011'!A35</f>
        <v>357</v>
      </c>
      <c r="B500" s="66" t="str">
        <f>VLOOKUP(A500,[1]Tabelle1!$A$1:$B$68,2,FALSE)</f>
        <v>Rotenburg (Wümme)</v>
      </c>
      <c r="C500" s="66">
        <f>'2011'!$H$7</f>
        <v>2011</v>
      </c>
      <c r="D500" s="66">
        <f>'2010'!C35</f>
        <v>4507</v>
      </c>
      <c r="E500" s="66">
        <f>'2010'!D35</f>
        <v>310</v>
      </c>
      <c r="F500" s="66">
        <f>'2010'!E35</f>
        <v>699</v>
      </c>
      <c r="G500" s="66">
        <f>'2010'!F35</f>
        <v>307</v>
      </c>
      <c r="H500" s="66"/>
      <c r="I500" s="25">
        <f t="shared" si="51"/>
        <v>15.509207898824052</v>
      </c>
      <c r="J500" s="25">
        <f t="shared" si="52"/>
        <v>6.8116263589971151</v>
      </c>
    </row>
    <row r="501" spans="1:10" x14ac:dyDescent="0.2">
      <c r="A501" s="66">
        <f>'2011'!A36</f>
        <v>358</v>
      </c>
      <c r="B501" s="66" t="str">
        <f>VLOOKUP(A501,[1]Tabelle1!$A$1:$B$68,2,FALSE)</f>
        <v>Heidekreis</v>
      </c>
      <c r="C501" s="66">
        <f>'2011'!$H$7</f>
        <v>2011</v>
      </c>
      <c r="D501" s="66">
        <f>'2010'!C36</f>
        <v>3792</v>
      </c>
      <c r="E501" s="66">
        <f>'2010'!D36</f>
        <v>384</v>
      </c>
      <c r="F501" s="66">
        <f>'2010'!E36</f>
        <v>672</v>
      </c>
      <c r="G501" s="66">
        <f>'2010'!F36</f>
        <v>355</v>
      </c>
      <c r="H501" s="66"/>
      <c r="I501" s="25">
        <f t="shared" si="51"/>
        <v>17.721518987341771</v>
      </c>
      <c r="J501" s="25">
        <f t="shared" si="52"/>
        <v>9.3618143459915615</v>
      </c>
    </row>
    <row r="502" spans="1:10" x14ac:dyDescent="0.2">
      <c r="A502" s="66">
        <f>'2011'!A37</f>
        <v>359</v>
      </c>
      <c r="B502" s="66" t="str">
        <f>VLOOKUP(A502,[1]Tabelle1!$A$1:$B$68,2,FALSE)</f>
        <v>Stade</v>
      </c>
      <c r="C502" s="66">
        <f>'2011'!$H$7</f>
        <v>2011</v>
      </c>
      <c r="D502" s="66">
        <f>'2010'!C37</f>
        <v>5131</v>
      </c>
      <c r="E502" s="66">
        <f>'2010'!D37</f>
        <v>460</v>
      </c>
      <c r="F502" s="66">
        <f>'2010'!E37</f>
        <v>917</v>
      </c>
      <c r="G502" s="66">
        <f>'2010'!F37</f>
        <v>457</v>
      </c>
      <c r="H502" s="66"/>
      <c r="I502" s="25">
        <f t="shared" si="51"/>
        <v>17.871759890859483</v>
      </c>
      <c r="J502" s="25">
        <f t="shared" si="52"/>
        <v>8.9066458779964908</v>
      </c>
    </row>
    <row r="503" spans="1:10" x14ac:dyDescent="0.2">
      <c r="A503" s="66">
        <f>'2011'!A38</f>
        <v>360</v>
      </c>
      <c r="B503" s="66" t="str">
        <f>VLOOKUP(A503,[1]Tabelle1!$A$1:$B$68,2,FALSE)</f>
        <v>Uelzen</v>
      </c>
      <c r="C503" s="66">
        <f>'2011'!$H$7</f>
        <v>2011</v>
      </c>
      <c r="D503" s="66">
        <f>'2010'!C38</f>
        <v>2219</v>
      </c>
      <c r="E503" s="66">
        <f>'2010'!D38</f>
        <v>124</v>
      </c>
      <c r="F503" s="66">
        <f>'2010'!E38</f>
        <v>297</v>
      </c>
      <c r="G503" s="66">
        <f>'2010'!F38</f>
        <v>123</v>
      </c>
      <c r="H503" s="66"/>
      <c r="I503" s="25">
        <f t="shared" si="51"/>
        <v>13.384407390716538</v>
      </c>
      <c r="J503" s="25">
        <f t="shared" si="52"/>
        <v>5.5430374042361423</v>
      </c>
    </row>
    <row r="504" spans="1:10" x14ac:dyDescent="0.2">
      <c r="A504" s="66">
        <f>'2011'!A39</f>
        <v>361</v>
      </c>
      <c r="B504" s="66" t="str">
        <f>VLOOKUP(A504,[1]Tabelle1!$A$1:$B$68,2,FALSE)</f>
        <v>Verden</v>
      </c>
      <c r="C504" s="66">
        <f>'2011'!$H$7</f>
        <v>2011</v>
      </c>
      <c r="D504" s="66">
        <f>'2010'!C39</f>
        <v>3639</v>
      </c>
      <c r="E504" s="66">
        <f>'2010'!D39</f>
        <v>403</v>
      </c>
      <c r="F504" s="66">
        <f>'2010'!E39</f>
        <v>759</v>
      </c>
      <c r="G504" s="66">
        <f>'2010'!F39</f>
        <v>402</v>
      </c>
      <c r="H504" s="66"/>
      <c r="I504" s="25">
        <f t="shared" si="51"/>
        <v>20.85737840065952</v>
      </c>
      <c r="J504" s="25">
        <f t="shared" si="52"/>
        <v>11.046990931574609</v>
      </c>
    </row>
    <row r="505" spans="1:10" x14ac:dyDescent="0.2">
      <c r="A505" s="66">
        <f>'2011'!A40</f>
        <v>3</v>
      </c>
      <c r="B505" s="66" t="str">
        <f>VLOOKUP(A505,[1]Tabelle1!$A$1:$B$68,2,FALSE)</f>
        <v>Statistische Region Lüneburg</v>
      </c>
      <c r="C505" s="66">
        <f>'2011'!$H$7</f>
        <v>2011</v>
      </c>
      <c r="D505" s="66">
        <f>'2010'!C40</f>
        <v>45337</v>
      </c>
      <c r="E505" s="66">
        <f>'2010'!D40</f>
        <v>3832</v>
      </c>
      <c r="F505" s="66">
        <f>'2010'!E40</f>
        <v>7563</v>
      </c>
      <c r="G505" s="66">
        <f>'2010'!F40</f>
        <v>3737</v>
      </c>
      <c r="H505" s="66"/>
      <c r="I505" s="25">
        <f t="shared" ref="I505:I524" si="54">F505/D505*100</f>
        <v>16.681738976994509</v>
      </c>
      <c r="J505" s="25">
        <f t="shared" ref="J505:J524" si="55">G505/D505*100</f>
        <v>8.2427156627037519</v>
      </c>
    </row>
    <row r="506" spans="1:10" x14ac:dyDescent="0.2">
      <c r="A506" s="66">
        <f>'2011'!A41</f>
        <v>401</v>
      </c>
      <c r="B506" s="66" t="str">
        <f>VLOOKUP(A506,[1]Tabelle1!$A$1:$B$68,2,FALSE)</f>
        <v>Delmenhorst  Stadt</v>
      </c>
      <c r="C506" s="66">
        <f>'2011'!$H$7</f>
        <v>2011</v>
      </c>
      <c r="D506" s="66">
        <f>'2010'!C41</f>
        <v>1743</v>
      </c>
      <c r="E506" s="66">
        <f>'2010'!D41</f>
        <v>435</v>
      </c>
      <c r="F506" s="66">
        <f>'2010'!E41</f>
        <v>728</v>
      </c>
      <c r="G506" s="66">
        <f>'2010'!F41</f>
        <v>433</v>
      </c>
      <c r="H506" s="66"/>
      <c r="I506" s="25">
        <f t="shared" si="54"/>
        <v>41.76706827309237</v>
      </c>
      <c r="J506" s="25">
        <f t="shared" si="55"/>
        <v>24.842226047045322</v>
      </c>
    </row>
    <row r="507" spans="1:10" x14ac:dyDescent="0.2">
      <c r="A507" s="66">
        <f>'2011'!A42</f>
        <v>402</v>
      </c>
      <c r="B507" s="66" t="str">
        <f>VLOOKUP(A507,[1]Tabelle1!$A$1:$B$68,2,FALSE)</f>
        <v>Emden  Stadt</v>
      </c>
      <c r="C507" s="66">
        <f>'2011'!$H$7</f>
        <v>2011</v>
      </c>
      <c r="D507" s="66">
        <f>'2010'!C42</f>
        <v>1259</v>
      </c>
      <c r="E507" s="66">
        <f>'2010'!D42</f>
        <v>131</v>
      </c>
      <c r="F507" s="66">
        <f>'2010'!E42</f>
        <v>251</v>
      </c>
      <c r="G507" s="66">
        <f>'2010'!F42</f>
        <v>130</v>
      </c>
      <c r="H507" s="66"/>
      <c r="I507" s="25">
        <f t="shared" si="54"/>
        <v>19.936457505957108</v>
      </c>
      <c r="J507" s="25">
        <f t="shared" si="55"/>
        <v>10.325655281969818</v>
      </c>
    </row>
    <row r="508" spans="1:10" x14ac:dyDescent="0.2">
      <c r="A508" s="66">
        <f>'2011'!A43</f>
        <v>403</v>
      </c>
      <c r="B508" s="66" t="str">
        <f>VLOOKUP(A508,[1]Tabelle1!$A$1:$B$68,2,FALSE)</f>
        <v>Oldenburg(Oldb)  Stadt</v>
      </c>
      <c r="C508" s="66">
        <f>'2011'!$H$7</f>
        <v>2011</v>
      </c>
      <c r="D508" s="66">
        <f>'2010'!C43</f>
        <v>4373</v>
      </c>
      <c r="E508" s="66">
        <f>'2010'!D43</f>
        <v>716</v>
      </c>
      <c r="F508" s="66">
        <f>'2010'!E43</f>
        <v>1156</v>
      </c>
      <c r="G508" s="66">
        <f>'2010'!F43</f>
        <v>711</v>
      </c>
      <c r="H508" s="66"/>
      <c r="I508" s="25">
        <f t="shared" si="54"/>
        <v>26.434941687628633</v>
      </c>
      <c r="J508" s="25">
        <f t="shared" si="55"/>
        <v>16.258861193688542</v>
      </c>
    </row>
    <row r="509" spans="1:10" x14ac:dyDescent="0.2">
      <c r="A509" s="66">
        <f>'2011'!A44</f>
        <v>404</v>
      </c>
      <c r="B509" s="66" t="str">
        <f>VLOOKUP(A509,[1]Tabelle1!$A$1:$B$68,2,FALSE)</f>
        <v>Osnabrück  Stadt</v>
      </c>
      <c r="C509" s="66">
        <f>'2011'!$H$7</f>
        <v>2011</v>
      </c>
      <c r="D509" s="66">
        <f>'2010'!C44</f>
        <v>3891</v>
      </c>
      <c r="E509" s="66">
        <f>'2010'!D44</f>
        <v>940</v>
      </c>
      <c r="F509" s="66">
        <f>'2010'!E44</f>
        <v>1508</v>
      </c>
      <c r="G509" s="66">
        <f>'2010'!F44</f>
        <v>937</v>
      </c>
      <c r="H509" s="66"/>
      <c r="I509" s="25">
        <f t="shared" si="54"/>
        <v>38.756103829349783</v>
      </c>
      <c r="J509" s="25">
        <f t="shared" si="55"/>
        <v>24.081213055769727</v>
      </c>
    </row>
    <row r="510" spans="1:10" x14ac:dyDescent="0.2">
      <c r="A510" s="66">
        <f>'2011'!A45</f>
        <v>405</v>
      </c>
      <c r="B510" s="66" t="str">
        <f>VLOOKUP(A510,[1]Tabelle1!$A$1:$B$68,2,FALSE)</f>
        <v>Wilhelmshaven  Stadt</v>
      </c>
      <c r="C510" s="66">
        <f>'2011'!$H$7</f>
        <v>2011</v>
      </c>
      <c r="D510" s="66">
        <f>'2010'!C45</f>
        <v>1615</v>
      </c>
      <c r="E510" s="66">
        <f>'2010'!D45</f>
        <v>249</v>
      </c>
      <c r="F510" s="66">
        <f>'2010'!E45</f>
        <v>447</v>
      </c>
      <c r="G510" s="66">
        <f>'2010'!F45</f>
        <v>248</v>
      </c>
      <c r="H510" s="66"/>
      <c r="I510" s="25">
        <f t="shared" si="54"/>
        <v>27.678018575851393</v>
      </c>
      <c r="J510" s="25">
        <f t="shared" si="55"/>
        <v>15.356037151702786</v>
      </c>
    </row>
    <row r="511" spans="1:10" x14ac:dyDescent="0.2">
      <c r="A511" s="66">
        <f>'2011'!A46</f>
        <v>451</v>
      </c>
      <c r="B511" s="66" t="str">
        <f>VLOOKUP(A511,[1]Tabelle1!$A$1:$B$68,2,FALSE)</f>
        <v>Ammerland</v>
      </c>
      <c r="C511" s="66">
        <f>'2011'!$H$7</f>
        <v>2011</v>
      </c>
      <c r="D511" s="66">
        <f>'2010'!C46</f>
        <v>3283</v>
      </c>
      <c r="E511" s="66">
        <f>'2010'!D46</f>
        <v>227</v>
      </c>
      <c r="F511" s="66">
        <f>'2010'!E46</f>
        <v>404</v>
      </c>
      <c r="G511" s="66">
        <f>'2010'!F46</f>
        <v>226</v>
      </c>
      <c r="H511" s="66"/>
      <c r="I511" s="25">
        <f t="shared" si="54"/>
        <v>12.305817849527871</v>
      </c>
      <c r="J511" s="25">
        <f t="shared" si="55"/>
        <v>6.8839476088943048</v>
      </c>
    </row>
    <row r="512" spans="1:10" x14ac:dyDescent="0.2">
      <c r="A512" s="66">
        <f>'2011'!A47</f>
        <v>452</v>
      </c>
      <c r="B512" s="66" t="str">
        <f>VLOOKUP(A512,[1]Tabelle1!$A$1:$B$68,2,FALSE)</f>
        <v>Aurich</v>
      </c>
      <c r="C512" s="66">
        <f>'2011'!$H$7</f>
        <v>2011</v>
      </c>
      <c r="D512" s="66">
        <f>'2010'!C47</f>
        <v>4303</v>
      </c>
      <c r="E512" s="66">
        <f>'2010'!D47</f>
        <v>296</v>
      </c>
      <c r="F512" s="66">
        <f>'2010'!E47</f>
        <v>536</v>
      </c>
      <c r="G512" s="66">
        <f>'2010'!F47</f>
        <v>295</v>
      </c>
      <c r="H512" s="66"/>
      <c r="I512" s="25">
        <f t="shared" si="54"/>
        <v>12.456425749477109</v>
      </c>
      <c r="J512" s="25">
        <f t="shared" si="55"/>
        <v>6.8556820822681841</v>
      </c>
    </row>
    <row r="513" spans="1:10" x14ac:dyDescent="0.2">
      <c r="A513" s="66">
        <f>'2011'!A48</f>
        <v>453</v>
      </c>
      <c r="B513" s="66" t="str">
        <f>VLOOKUP(A513,[1]Tabelle1!$A$1:$B$68,2,FALSE)</f>
        <v>Cloppenburg</v>
      </c>
      <c r="C513" s="66">
        <f>'2011'!$H$7</f>
        <v>2011</v>
      </c>
      <c r="D513" s="66">
        <f>'2010'!C48</f>
        <v>4562</v>
      </c>
      <c r="E513" s="66">
        <f>'2010'!D48</f>
        <v>519</v>
      </c>
      <c r="F513" s="66">
        <f>'2010'!E48</f>
        <v>1178</v>
      </c>
      <c r="G513" s="66">
        <f>'2010'!F48</f>
        <v>484</v>
      </c>
      <c r="H513" s="66"/>
      <c r="I513" s="25">
        <f t="shared" si="54"/>
        <v>25.822007891275756</v>
      </c>
      <c r="J513" s="25">
        <f t="shared" si="55"/>
        <v>10.609381850065761</v>
      </c>
    </row>
    <row r="514" spans="1:10" x14ac:dyDescent="0.2">
      <c r="A514" s="66">
        <f>'2011'!A49</f>
        <v>454</v>
      </c>
      <c r="B514" s="66" t="str">
        <f>VLOOKUP(A514,[1]Tabelle1!$A$1:$B$68,2,FALSE)</f>
        <v>Emsland</v>
      </c>
      <c r="C514" s="66">
        <f>'2011'!$H$7</f>
        <v>2011</v>
      </c>
      <c r="D514" s="66">
        <f>'2010'!C49</f>
        <v>8688</v>
      </c>
      <c r="E514" s="66">
        <f>'2010'!D49</f>
        <v>786</v>
      </c>
      <c r="F514" s="66">
        <f>'2010'!E49</f>
        <v>1549</v>
      </c>
      <c r="G514" s="66">
        <f>'2010'!F49</f>
        <v>765</v>
      </c>
      <c r="H514" s="66"/>
      <c r="I514" s="25">
        <f t="shared" si="54"/>
        <v>17.829189686924494</v>
      </c>
      <c r="J514" s="25">
        <f t="shared" si="55"/>
        <v>8.80524861878453</v>
      </c>
    </row>
    <row r="515" spans="1:10" x14ac:dyDescent="0.2">
      <c r="A515" s="66">
        <f>'2011'!A50</f>
        <v>455</v>
      </c>
      <c r="B515" s="66" t="str">
        <f>VLOOKUP(A515,[1]Tabelle1!$A$1:$B$68,2,FALSE)</f>
        <v>Friesland</v>
      </c>
      <c r="C515" s="66">
        <f>'2011'!$H$7</f>
        <v>2011</v>
      </c>
      <c r="D515" s="66">
        <f>'2010'!C50</f>
        <v>2443</v>
      </c>
      <c r="E515" s="66">
        <f>'2010'!D50</f>
        <v>99</v>
      </c>
      <c r="F515" s="66">
        <f>'2010'!E50</f>
        <v>225</v>
      </c>
      <c r="G515" s="66">
        <f>'2010'!F50</f>
        <v>99</v>
      </c>
      <c r="H515" s="66"/>
      <c r="I515" s="25">
        <f t="shared" si="54"/>
        <v>9.2099877200163736</v>
      </c>
      <c r="J515" s="25">
        <f t="shared" si="55"/>
        <v>4.0523945968072042</v>
      </c>
    </row>
    <row r="516" spans="1:10" x14ac:dyDescent="0.2">
      <c r="A516" s="66">
        <f>'2011'!A51</f>
        <v>456</v>
      </c>
      <c r="B516" s="66" t="str">
        <f>VLOOKUP(A516,[1]Tabelle1!$A$1:$B$68,2,FALSE)</f>
        <v>Grafschaft Bentheim</v>
      </c>
      <c r="C516" s="66">
        <f>'2011'!$H$7</f>
        <v>2011</v>
      </c>
      <c r="D516" s="66">
        <f>'2010'!C51</f>
        <v>3725</v>
      </c>
      <c r="E516" s="66">
        <f>'2010'!D51</f>
        <v>506</v>
      </c>
      <c r="F516" s="66">
        <f>'2010'!E51</f>
        <v>921</v>
      </c>
      <c r="G516" s="66">
        <f>'2010'!F51</f>
        <v>505</v>
      </c>
      <c r="H516" s="66"/>
      <c r="I516" s="25">
        <f t="shared" si="54"/>
        <v>24.724832214765101</v>
      </c>
      <c r="J516" s="25">
        <f t="shared" si="55"/>
        <v>13.557046979865772</v>
      </c>
    </row>
    <row r="517" spans="1:10" x14ac:dyDescent="0.2">
      <c r="A517" s="66">
        <f>'2011'!A52</f>
        <v>457</v>
      </c>
      <c r="B517" s="66" t="str">
        <f>VLOOKUP(A517,[1]Tabelle1!$A$1:$B$68,2,FALSE)</f>
        <v>Leer</v>
      </c>
      <c r="C517" s="66">
        <f>'2011'!$H$7</f>
        <v>2011</v>
      </c>
      <c r="D517" s="66">
        <f>'2010'!C52</f>
        <v>4000</v>
      </c>
      <c r="E517" s="66">
        <f>'2010'!D52</f>
        <v>269</v>
      </c>
      <c r="F517" s="66">
        <f>'2010'!E52</f>
        <v>502</v>
      </c>
      <c r="G517" s="66">
        <f>'2010'!F52</f>
        <v>261</v>
      </c>
      <c r="H517" s="66"/>
      <c r="I517" s="25">
        <f t="shared" si="54"/>
        <v>12.55</v>
      </c>
      <c r="J517" s="25">
        <f t="shared" si="55"/>
        <v>6.5250000000000004</v>
      </c>
    </row>
    <row r="518" spans="1:10" x14ac:dyDescent="0.2">
      <c r="A518" s="66">
        <f>'2011'!A53</f>
        <v>458</v>
      </c>
      <c r="B518" s="66" t="str">
        <f>VLOOKUP(A518,[1]Tabelle1!$A$1:$B$68,2,FALSE)</f>
        <v>Oldenburg</v>
      </c>
      <c r="C518" s="66">
        <f>'2011'!$H$7</f>
        <v>2011</v>
      </c>
      <c r="D518" s="66">
        <f>'2010'!C53</f>
        <v>3535</v>
      </c>
      <c r="E518" s="66">
        <f>'2010'!D53</f>
        <v>252</v>
      </c>
      <c r="F518" s="66">
        <f>'2010'!E53</f>
        <v>471</v>
      </c>
      <c r="G518" s="66">
        <f>'2010'!F53</f>
        <v>247</v>
      </c>
      <c r="H518" s="66"/>
      <c r="I518" s="25">
        <f t="shared" si="54"/>
        <v>13.323903818953323</v>
      </c>
      <c r="J518" s="25">
        <f t="shared" si="55"/>
        <v>6.9872701555869874</v>
      </c>
    </row>
    <row r="519" spans="1:10" x14ac:dyDescent="0.2">
      <c r="A519" s="66">
        <f>'2011'!A54</f>
        <v>459</v>
      </c>
      <c r="B519" s="66" t="str">
        <f>VLOOKUP(A519,[1]Tabelle1!$A$1:$B$68,2,FALSE)</f>
        <v>Osnabrück</v>
      </c>
      <c r="C519" s="66">
        <f>'2011'!$H$7</f>
        <v>2011</v>
      </c>
      <c r="D519" s="66">
        <f>'2010'!C54</f>
        <v>9621</v>
      </c>
      <c r="E519" s="66">
        <f>'2010'!D54</f>
        <v>1089</v>
      </c>
      <c r="F519" s="66">
        <f>'2010'!E54</f>
        <v>2316</v>
      </c>
      <c r="G519" s="66">
        <f>'2010'!F54</f>
        <v>1060</v>
      </c>
      <c r="H519" s="66"/>
      <c r="I519" s="25">
        <f t="shared" si="54"/>
        <v>24.072341752416591</v>
      </c>
      <c r="J519" s="25">
        <f t="shared" si="55"/>
        <v>11.017565741606901</v>
      </c>
    </row>
    <row r="520" spans="1:10" x14ac:dyDescent="0.2">
      <c r="A520" s="66">
        <f>'2011'!A55</f>
        <v>460</v>
      </c>
      <c r="B520" s="66" t="str">
        <f>VLOOKUP(A520,[1]Tabelle1!$A$1:$B$68,2,FALSE)</f>
        <v>Vechta</v>
      </c>
      <c r="C520" s="66">
        <f>'2011'!$H$7</f>
        <v>2011</v>
      </c>
      <c r="D520" s="66">
        <f>'2010'!C55</f>
        <v>4343</v>
      </c>
      <c r="E520" s="66">
        <f>'2010'!D55</f>
        <v>642</v>
      </c>
      <c r="F520" s="66">
        <f>'2010'!E55</f>
        <v>1189</v>
      </c>
      <c r="G520" s="66">
        <f>'2010'!F55</f>
        <v>630</v>
      </c>
      <c r="H520" s="66"/>
      <c r="I520" s="25">
        <f t="shared" si="54"/>
        <v>27.377388901680867</v>
      </c>
      <c r="J520" s="25">
        <f t="shared" si="55"/>
        <v>14.506101772967995</v>
      </c>
    </row>
    <row r="521" spans="1:10" x14ac:dyDescent="0.2">
      <c r="A521" s="66">
        <f>'2011'!A56</f>
        <v>461</v>
      </c>
      <c r="B521" s="66" t="str">
        <f>VLOOKUP(A521,[1]Tabelle1!$A$1:$B$68,2,FALSE)</f>
        <v>Wesermarsch</v>
      </c>
      <c r="C521" s="66">
        <f>'2011'!$H$7</f>
        <v>2011</v>
      </c>
      <c r="D521" s="66">
        <f>'2010'!C56</f>
        <v>2269</v>
      </c>
      <c r="E521" s="66">
        <f>'2010'!D56</f>
        <v>235</v>
      </c>
      <c r="F521" s="66">
        <f>'2010'!E56</f>
        <v>489</v>
      </c>
      <c r="G521" s="66">
        <f>'2010'!F56</f>
        <v>234</v>
      </c>
      <c r="H521" s="66"/>
      <c r="I521" s="25">
        <f t="shared" si="54"/>
        <v>21.551344204495372</v>
      </c>
      <c r="J521" s="25">
        <f t="shared" si="55"/>
        <v>10.312913177611282</v>
      </c>
    </row>
    <row r="522" spans="1:10" x14ac:dyDescent="0.2">
      <c r="A522" s="66">
        <f>'2011'!A57</f>
        <v>462</v>
      </c>
      <c r="B522" s="66" t="str">
        <f>VLOOKUP(A522,[1]Tabelle1!$A$1:$B$68,2,FALSE)</f>
        <v>Wittmund</v>
      </c>
      <c r="C522" s="66">
        <f>'2011'!$H$7</f>
        <v>2011</v>
      </c>
      <c r="D522" s="66">
        <f>'2010'!C57</f>
        <v>1324</v>
      </c>
      <c r="E522" s="66">
        <f>'2010'!D57</f>
        <v>75</v>
      </c>
      <c r="F522" s="66">
        <f>'2010'!E57</f>
        <v>141</v>
      </c>
      <c r="G522" s="66">
        <f>'2010'!F57</f>
        <v>74</v>
      </c>
      <c r="H522" s="66"/>
      <c r="I522" s="25">
        <f t="shared" si="54"/>
        <v>10.649546827794563</v>
      </c>
      <c r="J522" s="25">
        <f t="shared" si="55"/>
        <v>5.5891238670694863</v>
      </c>
    </row>
    <row r="523" spans="1:10" x14ac:dyDescent="0.2">
      <c r="A523" s="66">
        <f>'2011'!A58</f>
        <v>4</v>
      </c>
      <c r="B523" s="66" t="str">
        <f>VLOOKUP(A523,[1]Tabelle1!$A$1:$B$68,2,FALSE)</f>
        <v>Statistische Region Weser-Ems</v>
      </c>
      <c r="C523" s="66">
        <f>'2011'!$H$7</f>
        <v>2011</v>
      </c>
      <c r="D523" s="66">
        <f>'2010'!C58</f>
        <v>64977</v>
      </c>
      <c r="E523" s="66">
        <f>'2010'!D58</f>
        <v>7466</v>
      </c>
      <c r="F523" s="66">
        <f>'2010'!E58</f>
        <v>14011</v>
      </c>
      <c r="G523" s="66">
        <f>'2010'!F58</f>
        <v>7339</v>
      </c>
      <c r="H523" s="66"/>
      <c r="I523" s="25">
        <f t="shared" si="54"/>
        <v>21.563014605167982</v>
      </c>
      <c r="J523" s="25">
        <f t="shared" si="55"/>
        <v>11.294765840220386</v>
      </c>
    </row>
    <row r="524" spans="1:10" x14ac:dyDescent="0.2">
      <c r="A524" s="66">
        <f>'2011'!A59</f>
        <v>0</v>
      </c>
      <c r="B524" s="66" t="str">
        <f>VLOOKUP(A524,[1]Tabelle1!$A$1:$B$68,2,FALSE)</f>
        <v>Niedersachsen</v>
      </c>
      <c r="C524" s="66">
        <f>'2011'!$H$7</f>
        <v>2011</v>
      </c>
      <c r="D524" s="66">
        <f>'2010'!C59</f>
        <v>205812</v>
      </c>
      <c r="E524" s="66">
        <f>'2010'!D59</f>
        <v>24858</v>
      </c>
      <c r="F524" s="66">
        <f>'2010'!E59</f>
        <v>44966</v>
      </c>
      <c r="G524" s="66">
        <f>'2010'!F59</f>
        <v>24320</v>
      </c>
      <c r="H524" s="66"/>
      <c r="I524" s="25">
        <f t="shared" si="54"/>
        <v>21.848094377392961</v>
      </c>
      <c r="J524" s="25">
        <f t="shared" si="55"/>
        <v>11.816609332789147</v>
      </c>
    </row>
    <row r="525" spans="1:10" x14ac:dyDescent="0.2">
      <c r="A525" s="66">
        <f>'2010'!A8</f>
        <v>101</v>
      </c>
      <c r="B525" s="66" t="str">
        <f>VLOOKUP(A525,[1]Tabelle1!$A$1:$B$68,2,FALSE)</f>
        <v>Braunschweig  Stadt</v>
      </c>
      <c r="C525" s="66">
        <f>'2010'!$H$1</f>
        <v>2010</v>
      </c>
      <c r="D525" s="66">
        <f>'2010'!C8</f>
        <v>6226</v>
      </c>
      <c r="E525" s="66">
        <f>'2010'!D8</f>
        <v>881</v>
      </c>
      <c r="F525" s="66">
        <f>'2010'!E8</f>
        <v>1687</v>
      </c>
      <c r="G525" s="66">
        <f>'2010'!F8</f>
        <v>866</v>
      </c>
      <c r="H525" s="66"/>
      <c r="I525" s="25">
        <f t="shared" ref="I525" si="56">F525/D525*100</f>
        <v>27.096048827497594</v>
      </c>
      <c r="J525" s="25">
        <f t="shared" ref="J525" si="57">G525/D525*100</f>
        <v>13.909412142627689</v>
      </c>
    </row>
    <row r="526" spans="1:10" x14ac:dyDescent="0.2">
      <c r="A526" s="66">
        <f>'2010'!A9</f>
        <v>102</v>
      </c>
      <c r="B526" s="66" t="str">
        <f>VLOOKUP(A526,[1]Tabelle1!$A$1:$B$68,2,FALSE)</f>
        <v>Salzgitter  Stadt</v>
      </c>
      <c r="C526" s="66">
        <f>'2010'!$H$1</f>
        <v>2010</v>
      </c>
      <c r="D526" s="66">
        <f>'2010'!C9</f>
        <v>2500</v>
      </c>
      <c r="E526" s="66">
        <f>'2010'!D9</f>
        <v>652</v>
      </c>
      <c r="F526" s="66">
        <f>'2010'!E9</f>
        <v>999</v>
      </c>
      <c r="G526" s="66">
        <f>'2010'!F9</f>
        <v>648</v>
      </c>
      <c r="H526" s="66"/>
      <c r="I526" s="25">
        <f t="shared" ref="I526:I577" si="58">F526/D526*100</f>
        <v>39.96</v>
      </c>
      <c r="J526" s="25">
        <f t="shared" ref="J526:J577" si="59">G526/D526*100</f>
        <v>25.919999999999998</v>
      </c>
    </row>
    <row r="527" spans="1:10" x14ac:dyDescent="0.2">
      <c r="A527" s="66">
        <f>'2010'!A10</f>
        <v>103</v>
      </c>
      <c r="B527" s="66" t="str">
        <f>VLOOKUP(A527,[1]Tabelle1!$A$1:$B$68,2,FALSE)</f>
        <v>Wolfsburg  Stadt</v>
      </c>
      <c r="C527" s="66">
        <f>'2010'!$H$1</f>
        <v>2010</v>
      </c>
      <c r="D527" s="66">
        <f>'2010'!C10</f>
        <v>3332</v>
      </c>
      <c r="E527" s="66">
        <f>'2010'!D10</f>
        <v>584</v>
      </c>
      <c r="F527" s="66">
        <f>'2010'!E10</f>
        <v>1137</v>
      </c>
      <c r="G527" s="66">
        <f>'2010'!F10</f>
        <v>580</v>
      </c>
      <c r="H527" s="66"/>
      <c r="I527" s="25">
        <f t="shared" si="58"/>
        <v>34.123649459783913</v>
      </c>
      <c r="J527" s="25">
        <f t="shared" si="59"/>
        <v>17.406962785114047</v>
      </c>
    </row>
    <row r="528" spans="1:10" x14ac:dyDescent="0.2">
      <c r="A528" s="66">
        <f>'2010'!A11</f>
        <v>151</v>
      </c>
      <c r="B528" s="66" t="str">
        <f>VLOOKUP(A528,[1]Tabelle1!$A$1:$B$68,2,FALSE)</f>
        <v>Gifhorn</v>
      </c>
      <c r="C528" s="66">
        <f>'2010'!$H$1</f>
        <v>2010</v>
      </c>
      <c r="D528" s="66">
        <f>'2010'!C11</f>
        <v>4649</v>
      </c>
      <c r="E528" s="66">
        <f>'2010'!D11</f>
        <v>405</v>
      </c>
      <c r="F528" s="66">
        <f>'2010'!E11</f>
        <v>653</v>
      </c>
      <c r="G528" s="66">
        <f>'2010'!F11</f>
        <v>250</v>
      </c>
      <c r="H528" s="66"/>
      <c r="I528" s="25">
        <f t="shared" si="58"/>
        <v>14.04603140460314</v>
      </c>
      <c r="J528" s="25">
        <f t="shared" si="59"/>
        <v>5.3775005377500538</v>
      </c>
    </row>
    <row r="529" spans="1:10" x14ac:dyDescent="0.2">
      <c r="A529" s="66">
        <f>'2010'!A12</f>
        <v>153</v>
      </c>
      <c r="B529" s="66" t="str">
        <f>VLOOKUP(A529,[1]Tabelle1!$A$1:$B$68,2,FALSE)</f>
        <v>Goslar</v>
      </c>
      <c r="C529" s="66">
        <f>'2010'!$H$1</f>
        <v>2010</v>
      </c>
      <c r="D529" s="66">
        <f>'2010'!C12</f>
        <v>3249</v>
      </c>
      <c r="E529" s="66">
        <f>'2010'!D12</f>
        <v>279</v>
      </c>
      <c r="F529" s="66">
        <f>'2010'!E12</f>
        <v>565</v>
      </c>
      <c r="G529" s="66">
        <f>'2010'!F12</f>
        <v>275</v>
      </c>
      <c r="H529" s="66"/>
      <c r="I529" s="25">
        <f t="shared" si="58"/>
        <v>17.389966143428747</v>
      </c>
      <c r="J529" s="25">
        <f t="shared" si="59"/>
        <v>8.4641428131732841</v>
      </c>
    </row>
    <row r="530" spans="1:10" x14ac:dyDescent="0.2">
      <c r="A530" s="66">
        <f>'2010'!A13</f>
        <v>154</v>
      </c>
      <c r="B530" s="66" t="str">
        <f>VLOOKUP(A530,[1]Tabelle1!$A$1:$B$68,2,FALSE)</f>
        <v>Helmstedt</v>
      </c>
      <c r="C530" s="66">
        <f>'2010'!$H$1</f>
        <v>2010</v>
      </c>
      <c r="D530" s="66">
        <f>'2010'!C13</f>
        <v>2179</v>
      </c>
      <c r="E530" s="66">
        <f>'2010'!D13</f>
        <v>115</v>
      </c>
      <c r="F530" s="66">
        <f>'2010'!E13</f>
        <v>249</v>
      </c>
      <c r="G530" s="66">
        <f>'2010'!F13</f>
        <v>111</v>
      </c>
      <c r="H530" s="66"/>
      <c r="I530" s="25">
        <f t="shared" si="58"/>
        <v>11.427260211106011</v>
      </c>
      <c r="J530" s="25">
        <f t="shared" si="59"/>
        <v>5.0940798531436435</v>
      </c>
    </row>
    <row r="531" spans="1:10" x14ac:dyDescent="0.2">
      <c r="A531" s="66">
        <f>'2010'!A14</f>
        <v>155</v>
      </c>
      <c r="B531" s="66" t="str">
        <f>VLOOKUP(A531,[1]Tabelle1!$A$1:$B$68,2,FALSE)</f>
        <v>Northeim</v>
      </c>
      <c r="C531" s="66">
        <f>'2010'!$H$1</f>
        <v>2010</v>
      </c>
      <c r="D531" s="66">
        <f>'2010'!C14</f>
        <v>3319</v>
      </c>
      <c r="E531" s="66">
        <f>'2010'!D14</f>
        <v>298</v>
      </c>
      <c r="F531" s="66">
        <f>'2010'!E14</f>
        <v>514</v>
      </c>
      <c r="G531" s="66">
        <f>'2010'!F14</f>
        <v>298</v>
      </c>
      <c r="H531" s="66"/>
      <c r="I531" s="25">
        <f t="shared" si="58"/>
        <v>15.486592347092499</v>
      </c>
      <c r="J531" s="25">
        <f t="shared" si="59"/>
        <v>8.9786080144621874</v>
      </c>
    </row>
    <row r="532" spans="1:10" x14ac:dyDescent="0.2">
      <c r="A532" s="66">
        <f>'2010'!A15</f>
        <v>157</v>
      </c>
      <c r="B532" s="66" t="str">
        <f>VLOOKUP(A532,[1]Tabelle1!$A$1:$B$68,2,FALSE)</f>
        <v>Peine</v>
      </c>
      <c r="C532" s="66">
        <f>'2010'!$H$1</f>
        <v>2010</v>
      </c>
      <c r="D532" s="66">
        <f>'2010'!C15</f>
        <v>3673</v>
      </c>
      <c r="E532" s="66">
        <f>'2010'!D15</f>
        <v>363</v>
      </c>
      <c r="F532" s="66">
        <f>'2010'!E15</f>
        <v>665</v>
      </c>
      <c r="G532" s="66">
        <f>'2010'!F15</f>
        <v>352</v>
      </c>
      <c r="H532" s="66"/>
      <c r="I532" s="25">
        <f t="shared" si="58"/>
        <v>18.105091206098557</v>
      </c>
      <c r="J532" s="25">
        <f t="shared" si="59"/>
        <v>9.5834467737544244</v>
      </c>
    </row>
    <row r="533" spans="1:10" x14ac:dyDescent="0.2">
      <c r="A533" s="66">
        <f>'2010'!A16</f>
        <v>158</v>
      </c>
      <c r="B533" s="66" t="str">
        <f>VLOOKUP(A533,[1]Tabelle1!$A$1:$B$68,2,FALSE)</f>
        <v>Wolfenbüttel</v>
      </c>
      <c r="C533" s="66">
        <f>'2010'!$H$1</f>
        <v>2010</v>
      </c>
      <c r="D533" s="66">
        <f>'2010'!C16</f>
        <v>3321</v>
      </c>
      <c r="E533" s="66">
        <f>'2010'!D16</f>
        <v>196</v>
      </c>
      <c r="F533" s="66">
        <f>'2010'!E16</f>
        <v>408</v>
      </c>
      <c r="G533" s="66">
        <f>'2010'!F16</f>
        <v>191</v>
      </c>
      <c r="H533" s="66"/>
      <c r="I533" s="25">
        <f t="shared" si="58"/>
        <v>12.285456187895212</v>
      </c>
      <c r="J533" s="25">
        <f t="shared" si="59"/>
        <v>5.7512797350195726</v>
      </c>
    </row>
    <row r="534" spans="1:10" x14ac:dyDescent="0.2">
      <c r="A534" s="66">
        <f>'2010'!A17</f>
        <v>159</v>
      </c>
      <c r="B534" s="66" t="str">
        <f>VLOOKUP(A534,[1]Tabelle1!$A$1:$B$68,2,FALSE)</f>
        <v>Göttingen</v>
      </c>
      <c r="C534" s="66">
        <f>'2010'!$H$1</f>
        <v>2010</v>
      </c>
      <c r="D534" s="66">
        <f>'2010'!C17</f>
        <v>8696</v>
      </c>
      <c r="E534" s="66">
        <f>'2010'!D17</f>
        <v>991</v>
      </c>
      <c r="F534" s="66">
        <f>'2010'!E17</f>
        <v>1810</v>
      </c>
      <c r="G534" s="66">
        <f>'2010'!F17</f>
        <v>979</v>
      </c>
      <c r="H534" s="66"/>
      <c r="I534" s="25">
        <f t="shared" si="58"/>
        <v>20.814167433302668</v>
      </c>
      <c r="J534" s="25">
        <f t="shared" si="59"/>
        <v>11.258049678012879</v>
      </c>
    </row>
    <row r="535" spans="1:10" x14ac:dyDescent="0.2">
      <c r="A535" s="66">
        <f>'2010'!A18</f>
        <v>1</v>
      </c>
      <c r="B535" s="66" t="str">
        <f>VLOOKUP(A535,[1]Tabelle1!$A$1:$B$68,2,FALSE)</f>
        <v>Statistische Region Braunschweig</v>
      </c>
      <c r="C535" s="66">
        <f>'2010'!$H$1</f>
        <v>2010</v>
      </c>
      <c r="D535" s="66">
        <f>'2010'!C18</f>
        <v>41144</v>
      </c>
      <c r="E535" s="66">
        <f>'2010'!D18</f>
        <v>4764</v>
      </c>
      <c r="F535" s="66">
        <f>'2010'!E18</f>
        <v>8687</v>
      </c>
      <c r="G535" s="66">
        <f>'2010'!F18</f>
        <v>4550</v>
      </c>
      <c r="H535" s="66"/>
      <c r="I535" s="25">
        <f t="shared" si="58"/>
        <v>21.113649620843866</v>
      </c>
      <c r="J535" s="25">
        <f t="shared" si="59"/>
        <v>11.058720591094692</v>
      </c>
    </row>
    <row r="536" spans="1:10" x14ac:dyDescent="0.2">
      <c r="A536" s="66">
        <f>'2010'!A20</f>
        <v>241</v>
      </c>
      <c r="B536" s="66" t="str">
        <f>VLOOKUP(A536,[1]Tabelle1!$A$1:$B$68,2,FALSE)</f>
        <v>Hannover  Region</v>
      </c>
      <c r="C536" s="66">
        <f>'2010'!$H$1</f>
        <v>2010</v>
      </c>
      <c r="D536" s="66">
        <f>'2010'!C20</f>
        <v>29713</v>
      </c>
      <c r="E536" s="66">
        <f>'2010'!D20</f>
        <v>6275</v>
      </c>
      <c r="F536" s="66">
        <f>'2010'!E20</f>
        <v>9987</v>
      </c>
      <c r="G536" s="66">
        <f>'2010'!F20</f>
        <v>6240</v>
      </c>
      <c r="H536" s="66"/>
      <c r="I536" s="25">
        <f>F536/D536*100</f>
        <v>33.611550499781238</v>
      </c>
      <c r="J536" s="25">
        <f>G536/D536*100</f>
        <v>21.000908693164607</v>
      </c>
    </row>
    <row r="537" spans="1:10" x14ac:dyDescent="0.2">
      <c r="A537" s="66">
        <f>'2010'!A19</f>
        <v>241001</v>
      </c>
      <c r="B537" s="66" t="str">
        <f>VLOOKUP(A537,[1]Tabelle1!$A$1:$B$68,2,FALSE)</f>
        <v>dav. Hannover  Lhst.</v>
      </c>
      <c r="C537" s="66">
        <f>'2010'!$H$1</f>
        <v>2010</v>
      </c>
      <c r="D537" s="66">
        <f>'2010'!C19</f>
        <v>13699</v>
      </c>
      <c r="E537" s="66">
        <f>'2010'!D19</f>
        <v>4111</v>
      </c>
      <c r="F537" s="66">
        <f>'2010'!E19</f>
        <v>6085</v>
      </c>
      <c r="G537" s="66">
        <f>'2010'!F19</f>
        <v>4098</v>
      </c>
      <c r="H537" s="66"/>
      <c r="I537" s="25">
        <f t="shared" si="58"/>
        <v>44.419300678881669</v>
      </c>
      <c r="J537" s="25">
        <f t="shared" si="59"/>
        <v>29.914592306007737</v>
      </c>
    </row>
    <row r="538" spans="1:10" x14ac:dyDescent="0.2">
      <c r="A538">
        <v>241999</v>
      </c>
      <c r="B538" s="66" t="str">
        <f>VLOOKUP(A538,[1]Tabelle1!$A$1:$B$68,2,FALSE)</f>
        <v>dav. Hannover  Umland</v>
      </c>
      <c r="C538" s="66">
        <f>'2010'!$H$1</f>
        <v>2010</v>
      </c>
      <c r="D538">
        <f>D536-D537</f>
        <v>16014</v>
      </c>
      <c r="E538" s="66">
        <f t="shared" ref="E538:G538" si="60">E536-E537</f>
        <v>2164</v>
      </c>
      <c r="F538" s="66">
        <f t="shared" si="60"/>
        <v>3902</v>
      </c>
      <c r="G538" s="66">
        <f t="shared" si="60"/>
        <v>2142</v>
      </c>
      <c r="I538" s="25">
        <f t="shared" ref="I538" si="61">F538/D538*100</f>
        <v>24.366179592856252</v>
      </c>
      <c r="J538" s="25">
        <f t="shared" ref="J538" si="62">G538/D538*100</f>
        <v>13.375796178343949</v>
      </c>
    </row>
    <row r="539" spans="1:10" x14ac:dyDescent="0.2">
      <c r="A539" s="66">
        <f>'2010'!A21</f>
        <v>251</v>
      </c>
      <c r="B539" s="66" t="str">
        <f>VLOOKUP(A539,[1]Tabelle1!$A$1:$B$68,2,FALSE)</f>
        <v>Diepholz</v>
      </c>
      <c r="C539" s="66">
        <f>'2010'!$H$1</f>
        <v>2010</v>
      </c>
      <c r="D539" s="66">
        <f>'2010'!C21</f>
        <v>5329</v>
      </c>
      <c r="E539" s="66">
        <f>'2010'!D21</f>
        <v>506</v>
      </c>
      <c r="F539" s="66">
        <f>'2010'!E21</f>
        <v>895</v>
      </c>
      <c r="G539" s="66">
        <f>'2010'!F21</f>
        <v>494</v>
      </c>
      <c r="H539" s="66"/>
      <c r="I539" s="25">
        <f t="shared" si="58"/>
        <v>16.794895852880465</v>
      </c>
      <c r="J539" s="25">
        <f t="shared" si="59"/>
        <v>9.2700319009194967</v>
      </c>
    </row>
    <row r="540" spans="1:10" x14ac:dyDescent="0.2">
      <c r="A540" s="66">
        <f>'2010'!A22</f>
        <v>252</v>
      </c>
      <c r="B540" s="66" t="str">
        <f>VLOOKUP(A540,[1]Tabelle1!$A$1:$B$68,2,FALSE)</f>
        <v>Hameln-Pyrmont</v>
      </c>
      <c r="C540" s="66">
        <f>'2010'!$H$1</f>
        <v>2010</v>
      </c>
      <c r="D540" s="66">
        <f>'2010'!C22</f>
        <v>3687</v>
      </c>
      <c r="E540" s="66">
        <f>'2010'!D22</f>
        <v>339</v>
      </c>
      <c r="F540" s="66">
        <f>'2010'!E22</f>
        <v>695</v>
      </c>
      <c r="G540" s="66">
        <f>'2010'!F22</f>
        <v>335</v>
      </c>
      <c r="H540" s="66"/>
      <c r="I540" s="25">
        <f t="shared" si="58"/>
        <v>18.850013561160836</v>
      </c>
      <c r="J540" s="25">
        <f t="shared" si="59"/>
        <v>9.085977759696231</v>
      </c>
    </row>
    <row r="541" spans="1:10" x14ac:dyDescent="0.2">
      <c r="A541" s="66">
        <f>'2010'!A24</f>
        <v>254</v>
      </c>
      <c r="B541" s="66" t="str">
        <f>VLOOKUP(A541,[1]Tabelle1!$A$1:$B$68,2,FALSE)</f>
        <v>Hildesheim</v>
      </c>
      <c r="C541" s="66">
        <f>'2010'!$H$1</f>
        <v>2010</v>
      </c>
      <c r="D541" s="66">
        <f>'2010'!C24</f>
        <v>6885</v>
      </c>
      <c r="E541" s="66">
        <f>'2010'!D24</f>
        <v>783</v>
      </c>
      <c r="F541" s="66">
        <f>'2010'!E24</f>
        <v>1389</v>
      </c>
      <c r="G541" s="66">
        <f>'2010'!F24</f>
        <v>762</v>
      </c>
      <c r="H541" s="66"/>
      <c r="I541" s="25">
        <f t="shared" si="58"/>
        <v>20.174291938997822</v>
      </c>
      <c r="J541" s="25">
        <f t="shared" si="59"/>
        <v>11.067538126361656</v>
      </c>
    </row>
    <row r="542" spans="1:10" x14ac:dyDescent="0.2">
      <c r="A542" s="66">
        <f>'2010'!A25</f>
        <v>255</v>
      </c>
      <c r="B542" s="66" t="str">
        <f>VLOOKUP(A542,[1]Tabelle1!$A$1:$B$68,2,FALSE)</f>
        <v>Holzminden</v>
      </c>
      <c r="C542" s="66">
        <f>'2010'!$H$1</f>
        <v>2010</v>
      </c>
      <c r="D542" s="66">
        <f>'2010'!C25</f>
        <v>1619</v>
      </c>
      <c r="E542" s="66">
        <f>'2010'!D25</f>
        <v>255</v>
      </c>
      <c r="F542" s="66">
        <f>'2010'!E25</f>
        <v>341</v>
      </c>
      <c r="G542" s="66">
        <f>'2010'!F25</f>
        <v>227</v>
      </c>
      <c r="H542" s="66"/>
      <c r="I542" s="25">
        <f t="shared" si="58"/>
        <v>21.062384187770228</v>
      </c>
      <c r="J542" s="25">
        <f t="shared" si="59"/>
        <v>14.021000617665225</v>
      </c>
    </row>
    <row r="543" spans="1:10" x14ac:dyDescent="0.2">
      <c r="A543" s="66">
        <f>'2010'!A26</f>
        <v>256</v>
      </c>
      <c r="B543" s="66" t="str">
        <f>VLOOKUP(A543,[1]Tabelle1!$A$1:$B$68,2,FALSE)</f>
        <v>Nienburg (Weser)</v>
      </c>
      <c r="C543" s="66">
        <f>'2010'!$H$1</f>
        <v>2010</v>
      </c>
      <c r="D543" s="66">
        <f>'2010'!C26</f>
        <v>3144</v>
      </c>
      <c r="E543" s="66">
        <f>'2010'!D26</f>
        <v>292</v>
      </c>
      <c r="F543" s="66">
        <f>'2010'!E26</f>
        <v>646</v>
      </c>
      <c r="G543" s="66">
        <f>'2010'!F26</f>
        <v>292</v>
      </c>
      <c r="H543" s="66"/>
      <c r="I543" s="25">
        <f t="shared" si="58"/>
        <v>20.547073791348598</v>
      </c>
      <c r="J543" s="25">
        <f t="shared" si="59"/>
        <v>9.2875318066157764</v>
      </c>
    </row>
    <row r="544" spans="1:10" x14ac:dyDescent="0.2">
      <c r="A544" s="66">
        <f>'2010'!A27</f>
        <v>257</v>
      </c>
      <c r="B544" s="66" t="str">
        <f>VLOOKUP(A544,[1]Tabelle1!$A$1:$B$68,2,FALSE)</f>
        <v>Schaumburg</v>
      </c>
      <c r="C544" s="66">
        <f>'2010'!$H$1</f>
        <v>2010</v>
      </c>
      <c r="D544" s="66">
        <f>'2010'!C27</f>
        <v>3977</v>
      </c>
      <c r="E544" s="66">
        <f>'2010'!D27</f>
        <v>346</v>
      </c>
      <c r="F544" s="66">
        <f>'2010'!E27</f>
        <v>752</v>
      </c>
      <c r="G544" s="66">
        <f>'2010'!F27</f>
        <v>344</v>
      </c>
      <c r="H544" s="66"/>
      <c r="I544" s="25">
        <f t="shared" si="58"/>
        <v>18.908725169725923</v>
      </c>
      <c r="J544" s="25">
        <f t="shared" si="59"/>
        <v>8.6497359818959012</v>
      </c>
    </row>
    <row r="545" spans="1:10" x14ac:dyDescent="0.2">
      <c r="A545" s="66">
        <f>'2010'!A28</f>
        <v>2</v>
      </c>
      <c r="B545" s="66" t="str">
        <f>VLOOKUP(A545,[1]Tabelle1!$A$1:$B$68,2,FALSE)</f>
        <v>Statistische Region Hannover</v>
      </c>
      <c r="C545" s="66">
        <f>'2010'!$H$1</f>
        <v>2010</v>
      </c>
      <c r="D545" s="66">
        <f>'2010'!C28</f>
        <v>54354</v>
      </c>
      <c r="E545" s="66">
        <f>'2010'!D28</f>
        <v>8796</v>
      </c>
      <c r="F545" s="66">
        <f>'2010'!E28</f>
        <v>14705</v>
      </c>
      <c r="G545" s="66">
        <f>'2010'!F28</f>
        <v>8694</v>
      </c>
      <c r="H545" s="66"/>
      <c r="I545" s="25">
        <f t="shared" si="58"/>
        <v>27.054126651212425</v>
      </c>
      <c r="J545" s="25">
        <f t="shared" si="59"/>
        <v>15.99514295176068</v>
      </c>
    </row>
    <row r="546" spans="1:10" x14ac:dyDescent="0.2">
      <c r="A546" s="66">
        <f>'2010'!A29</f>
        <v>351</v>
      </c>
      <c r="B546" s="66" t="str">
        <f>VLOOKUP(A546,[1]Tabelle1!$A$1:$B$68,2,FALSE)</f>
        <v>Celle</v>
      </c>
      <c r="C546" s="66">
        <f>'2010'!$H$1</f>
        <v>2010</v>
      </c>
      <c r="D546" s="66">
        <f>'2010'!C29</f>
        <v>4915</v>
      </c>
      <c r="E546" s="66">
        <f>'2010'!D29</f>
        <v>474</v>
      </c>
      <c r="F546" s="66">
        <f>'2010'!E29</f>
        <v>946</v>
      </c>
      <c r="G546" s="66">
        <f>'2010'!F29</f>
        <v>466</v>
      </c>
      <c r="H546" s="66"/>
      <c r="I546" s="25">
        <f t="shared" si="58"/>
        <v>19.247202441505596</v>
      </c>
      <c r="J546" s="25">
        <f t="shared" si="59"/>
        <v>9.4811800610376409</v>
      </c>
    </row>
    <row r="547" spans="1:10" x14ac:dyDescent="0.2">
      <c r="A547" s="66">
        <f>'2010'!A30</f>
        <v>352</v>
      </c>
      <c r="B547" s="66" t="str">
        <f>VLOOKUP(A547,[1]Tabelle1!$A$1:$B$68,2,FALSE)</f>
        <v>Cuxhaven</v>
      </c>
      <c r="C547" s="66">
        <f>'2010'!$H$1</f>
        <v>2010</v>
      </c>
      <c r="D547" s="66">
        <f>'2010'!C30</f>
        <v>5267</v>
      </c>
      <c r="E547" s="66">
        <f>'2010'!D30</f>
        <v>401</v>
      </c>
      <c r="F547" s="66">
        <f>'2010'!E30</f>
        <v>806</v>
      </c>
      <c r="G547" s="66">
        <f>'2010'!F30</f>
        <v>397</v>
      </c>
      <c r="H547" s="66"/>
      <c r="I547" s="25">
        <f t="shared" si="58"/>
        <v>15.302828934877539</v>
      </c>
      <c r="J547" s="25">
        <f t="shared" si="59"/>
        <v>7.5374976267324856</v>
      </c>
    </row>
    <row r="548" spans="1:10" x14ac:dyDescent="0.2">
      <c r="A548" s="66">
        <f>'2010'!A31</f>
        <v>353</v>
      </c>
      <c r="B548" s="66" t="str">
        <f>VLOOKUP(A548,[1]Tabelle1!$A$1:$B$68,2,FALSE)</f>
        <v>Harburg</v>
      </c>
      <c r="C548" s="66">
        <f>'2010'!$H$1</f>
        <v>2010</v>
      </c>
      <c r="D548" s="66">
        <f>'2010'!C31</f>
        <v>6940</v>
      </c>
      <c r="E548" s="66">
        <f>'2010'!D31</f>
        <v>622</v>
      </c>
      <c r="F548" s="66">
        <f>'2010'!E31</f>
        <v>1147</v>
      </c>
      <c r="G548" s="66">
        <f>'2010'!F31</f>
        <v>594</v>
      </c>
      <c r="H548" s="66"/>
      <c r="I548" s="25">
        <f t="shared" si="58"/>
        <v>16.527377521613833</v>
      </c>
      <c r="J548" s="25">
        <f t="shared" si="59"/>
        <v>8.5590778097982714</v>
      </c>
    </row>
    <row r="549" spans="1:10" x14ac:dyDescent="0.2">
      <c r="A549" s="66">
        <f>'2010'!A32</f>
        <v>354</v>
      </c>
      <c r="B549" s="66" t="str">
        <f>VLOOKUP(A549,[1]Tabelle1!$A$1:$B$68,2,FALSE)</f>
        <v>Lüchow-Dannenberg</v>
      </c>
      <c r="C549" s="66">
        <f>'2010'!$H$1</f>
        <v>2010</v>
      </c>
      <c r="D549" s="66">
        <f>'2010'!C32</f>
        <v>1184</v>
      </c>
      <c r="E549" s="66">
        <f>'2010'!D32</f>
        <v>58</v>
      </c>
      <c r="F549" s="66">
        <f>'2010'!E32</f>
        <v>99</v>
      </c>
      <c r="G549" s="66">
        <f>'2010'!F32</f>
        <v>55</v>
      </c>
      <c r="H549" s="66"/>
      <c r="I549" s="25">
        <f t="shared" si="58"/>
        <v>8.3614864864864877</v>
      </c>
      <c r="J549" s="25">
        <f t="shared" si="59"/>
        <v>4.6452702702702702</v>
      </c>
    </row>
    <row r="550" spans="1:10" x14ac:dyDescent="0.2">
      <c r="A550" s="66">
        <f>'2010'!A33</f>
        <v>355</v>
      </c>
      <c r="B550" s="66" t="str">
        <f>VLOOKUP(A550,[1]Tabelle1!$A$1:$B$68,2,FALSE)</f>
        <v>Lüneburg</v>
      </c>
      <c r="C550" s="66">
        <f>'2010'!$H$1</f>
        <v>2010</v>
      </c>
      <c r="D550" s="66">
        <f>'2010'!C33</f>
        <v>4997</v>
      </c>
      <c r="E550" s="66">
        <f>'2010'!D33</f>
        <v>394</v>
      </c>
      <c r="F550" s="66">
        <f>'2010'!E33</f>
        <v>835</v>
      </c>
      <c r="G550" s="66">
        <f>'2010'!F33</f>
        <v>384</v>
      </c>
      <c r="H550" s="66"/>
      <c r="I550" s="25">
        <f t="shared" si="58"/>
        <v>16.710026015609365</v>
      </c>
      <c r="J550" s="25">
        <f t="shared" si="59"/>
        <v>7.6846107664598762</v>
      </c>
    </row>
    <row r="551" spans="1:10" x14ac:dyDescent="0.2">
      <c r="A551" s="66">
        <f>'2010'!A34</f>
        <v>356</v>
      </c>
      <c r="B551" s="66" t="str">
        <f>VLOOKUP(A551,[1]Tabelle1!$A$1:$B$68,2,FALSE)</f>
        <v>Osterholz</v>
      </c>
      <c r="C551" s="66">
        <f>'2010'!$H$1</f>
        <v>2010</v>
      </c>
      <c r="D551" s="66">
        <f>'2010'!C34</f>
        <v>2746</v>
      </c>
      <c r="E551" s="66">
        <f>'2010'!D34</f>
        <v>202</v>
      </c>
      <c r="F551" s="66">
        <f>'2010'!E34</f>
        <v>386</v>
      </c>
      <c r="G551" s="66">
        <f>'2010'!F34</f>
        <v>197</v>
      </c>
      <c r="H551" s="66"/>
      <c r="I551" s="25">
        <f t="shared" si="58"/>
        <v>14.056809905316825</v>
      </c>
      <c r="J551" s="25">
        <f t="shared" si="59"/>
        <v>7.1740713765477055</v>
      </c>
    </row>
    <row r="552" spans="1:10" x14ac:dyDescent="0.2">
      <c r="A552" s="66">
        <f>'2010'!A35</f>
        <v>357</v>
      </c>
      <c r="B552" s="66" t="str">
        <f>VLOOKUP(A552,[1]Tabelle1!$A$1:$B$68,2,FALSE)</f>
        <v>Rotenburg (Wümme)</v>
      </c>
      <c r="C552" s="66">
        <f>'2010'!$H$1</f>
        <v>2010</v>
      </c>
      <c r="D552" s="66">
        <f>'2010'!C35</f>
        <v>4507</v>
      </c>
      <c r="E552" s="66">
        <f>'2010'!D35</f>
        <v>310</v>
      </c>
      <c r="F552" s="66">
        <f>'2010'!E35</f>
        <v>699</v>
      </c>
      <c r="G552" s="66">
        <f>'2010'!F35</f>
        <v>307</v>
      </c>
      <c r="H552" s="66"/>
      <c r="I552" s="25">
        <f t="shared" si="58"/>
        <v>15.509207898824052</v>
      </c>
      <c r="J552" s="25">
        <f t="shared" si="59"/>
        <v>6.8116263589971151</v>
      </c>
    </row>
    <row r="553" spans="1:10" x14ac:dyDescent="0.2">
      <c r="A553" s="66">
        <f>'2010'!A36</f>
        <v>358</v>
      </c>
      <c r="B553" s="66" t="str">
        <f>VLOOKUP(A553,[1]Tabelle1!$A$1:$B$68,2,FALSE)</f>
        <v>Heidekreis</v>
      </c>
      <c r="C553" s="66">
        <f>'2010'!$H$1</f>
        <v>2010</v>
      </c>
      <c r="D553" s="66">
        <f>'2010'!C36</f>
        <v>3792</v>
      </c>
      <c r="E553" s="66">
        <f>'2010'!D36</f>
        <v>384</v>
      </c>
      <c r="F553" s="66">
        <f>'2010'!E36</f>
        <v>672</v>
      </c>
      <c r="G553" s="66">
        <f>'2010'!F36</f>
        <v>355</v>
      </c>
      <c r="H553" s="66"/>
      <c r="I553" s="25">
        <f t="shared" si="58"/>
        <v>17.721518987341771</v>
      </c>
      <c r="J553" s="25">
        <f t="shared" si="59"/>
        <v>9.3618143459915615</v>
      </c>
    </row>
    <row r="554" spans="1:10" x14ac:dyDescent="0.2">
      <c r="A554" s="66">
        <f>'2010'!A37</f>
        <v>359</v>
      </c>
      <c r="B554" s="66" t="str">
        <f>VLOOKUP(A554,[1]Tabelle1!$A$1:$B$68,2,FALSE)</f>
        <v>Stade</v>
      </c>
      <c r="C554" s="66">
        <f>'2010'!$H$1</f>
        <v>2010</v>
      </c>
      <c r="D554" s="66">
        <f>'2010'!C37</f>
        <v>5131</v>
      </c>
      <c r="E554" s="66">
        <f>'2010'!D37</f>
        <v>460</v>
      </c>
      <c r="F554" s="66">
        <f>'2010'!E37</f>
        <v>917</v>
      </c>
      <c r="G554" s="66">
        <f>'2010'!F37</f>
        <v>457</v>
      </c>
      <c r="H554" s="66"/>
      <c r="I554" s="25">
        <f t="shared" si="58"/>
        <v>17.871759890859483</v>
      </c>
      <c r="J554" s="25">
        <f t="shared" si="59"/>
        <v>8.9066458779964908</v>
      </c>
    </row>
    <row r="555" spans="1:10" x14ac:dyDescent="0.2">
      <c r="A555" s="66">
        <f>'2010'!A38</f>
        <v>360</v>
      </c>
      <c r="B555" s="66" t="str">
        <f>VLOOKUP(A555,[1]Tabelle1!$A$1:$B$68,2,FALSE)</f>
        <v>Uelzen</v>
      </c>
      <c r="C555" s="66">
        <f>'2010'!$H$1</f>
        <v>2010</v>
      </c>
      <c r="D555" s="66">
        <f>'2010'!C38</f>
        <v>2219</v>
      </c>
      <c r="E555" s="66">
        <f>'2010'!D38</f>
        <v>124</v>
      </c>
      <c r="F555" s="66">
        <f>'2010'!E38</f>
        <v>297</v>
      </c>
      <c r="G555" s="66">
        <f>'2010'!F38</f>
        <v>123</v>
      </c>
      <c r="H555" s="66"/>
      <c r="I555" s="25">
        <f t="shared" si="58"/>
        <v>13.384407390716538</v>
      </c>
      <c r="J555" s="25">
        <f t="shared" si="59"/>
        <v>5.5430374042361423</v>
      </c>
    </row>
    <row r="556" spans="1:10" x14ac:dyDescent="0.2">
      <c r="A556" s="66">
        <f>'2010'!A39</f>
        <v>361</v>
      </c>
      <c r="B556" s="66" t="str">
        <f>VLOOKUP(A556,[1]Tabelle1!$A$1:$B$68,2,FALSE)</f>
        <v>Verden</v>
      </c>
      <c r="C556" s="66">
        <f>'2010'!$H$1</f>
        <v>2010</v>
      </c>
      <c r="D556" s="66">
        <f>'2010'!C39</f>
        <v>3639</v>
      </c>
      <c r="E556" s="66">
        <f>'2010'!D39</f>
        <v>403</v>
      </c>
      <c r="F556" s="66">
        <f>'2010'!E39</f>
        <v>759</v>
      </c>
      <c r="G556" s="66">
        <f>'2010'!F39</f>
        <v>402</v>
      </c>
      <c r="H556" s="66"/>
      <c r="I556" s="25">
        <f t="shared" si="58"/>
        <v>20.85737840065952</v>
      </c>
      <c r="J556" s="25">
        <f t="shared" si="59"/>
        <v>11.046990931574609</v>
      </c>
    </row>
    <row r="557" spans="1:10" x14ac:dyDescent="0.2">
      <c r="A557" s="66">
        <f>'2010'!A40</f>
        <v>3</v>
      </c>
      <c r="B557" s="66" t="str">
        <f>VLOOKUP(A557,[1]Tabelle1!$A$1:$B$68,2,FALSE)</f>
        <v>Statistische Region Lüneburg</v>
      </c>
      <c r="C557" s="66">
        <f>'2010'!$H$1</f>
        <v>2010</v>
      </c>
      <c r="D557" s="66">
        <f>'2010'!C40</f>
        <v>45337</v>
      </c>
      <c r="E557" s="66">
        <f>'2010'!D40</f>
        <v>3832</v>
      </c>
      <c r="F557" s="66">
        <f>'2010'!E40</f>
        <v>7563</v>
      </c>
      <c r="G557" s="66">
        <f>'2010'!F40</f>
        <v>3737</v>
      </c>
      <c r="H557" s="66"/>
      <c r="I557" s="25">
        <f t="shared" si="58"/>
        <v>16.681738976994509</v>
      </c>
      <c r="J557" s="25">
        <f t="shared" si="59"/>
        <v>8.2427156627037519</v>
      </c>
    </row>
    <row r="558" spans="1:10" x14ac:dyDescent="0.2">
      <c r="A558" s="66">
        <f>'2010'!A41</f>
        <v>401</v>
      </c>
      <c r="B558" s="66" t="str">
        <f>VLOOKUP(A558,[1]Tabelle1!$A$1:$B$68,2,FALSE)</f>
        <v>Delmenhorst  Stadt</v>
      </c>
      <c r="C558" s="66">
        <f>'2010'!$H$1</f>
        <v>2010</v>
      </c>
      <c r="D558" s="66">
        <f>'2010'!C41</f>
        <v>1743</v>
      </c>
      <c r="E558" s="66">
        <f>'2010'!D41</f>
        <v>435</v>
      </c>
      <c r="F558" s="66">
        <f>'2010'!E41</f>
        <v>728</v>
      </c>
      <c r="G558" s="66">
        <f>'2010'!F41</f>
        <v>433</v>
      </c>
      <c r="H558" s="66"/>
      <c r="I558" s="25">
        <f t="shared" si="58"/>
        <v>41.76706827309237</v>
      </c>
      <c r="J558" s="25">
        <f t="shared" si="59"/>
        <v>24.842226047045322</v>
      </c>
    </row>
    <row r="559" spans="1:10" x14ac:dyDescent="0.2">
      <c r="A559" s="66">
        <f>'2010'!A42</f>
        <v>402</v>
      </c>
      <c r="B559" s="66" t="str">
        <f>VLOOKUP(A559,[1]Tabelle1!$A$1:$B$68,2,FALSE)</f>
        <v>Emden  Stadt</v>
      </c>
      <c r="C559" s="66">
        <f>'2010'!$H$1</f>
        <v>2010</v>
      </c>
      <c r="D559" s="66">
        <f>'2010'!C42</f>
        <v>1259</v>
      </c>
      <c r="E559" s="66">
        <f>'2010'!D42</f>
        <v>131</v>
      </c>
      <c r="F559" s="66">
        <f>'2010'!E42</f>
        <v>251</v>
      </c>
      <c r="G559" s="66">
        <f>'2010'!F42</f>
        <v>130</v>
      </c>
      <c r="H559" s="66"/>
      <c r="I559" s="25">
        <f t="shared" si="58"/>
        <v>19.936457505957108</v>
      </c>
      <c r="J559" s="25">
        <f t="shared" si="59"/>
        <v>10.325655281969818</v>
      </c>
    </row>
    <row r="560" spans="1:10" x14ac:dyDescent="0.2">
      <c r="A560" s="66">
        <f>'2010'!A43</f>
        <v>403</v>
      </c>
      <c r="B560" s="66" t="str">
        <f>VLOOKUP(A560,[1]Tabelle1!$A$1:$B$68,2,FALSE)</f>
        <v>Oldenburg(Oldb)  Stadt</v>
      </c>
      <c r="C560" s="66">
        <f>'2010'!$H$1</f>
        <v>2010</v>
      </c>
      <c r="D560" s="66">
        <f>'2010'!C43</f>
        <v>4373</v>
      </c>
      <c r="E560" s="66">
        <f>'2010'!D43</f>
        <v>716</v>
      </c>
      <c r="F560" s="66">
        <f>'2010'!E43</f>
        <v>1156</v>
      </c>
      <c r="G560" s="66">
        <f>'2010'!F43</f>
        <v>711</v>
      </c>
      <c r="H560" s="66"/>
      <c r="I560" s="25">
        <f t="shared" si="58"/>
        <v>26.434941687628633</v>
      </c>
      <c r="J560" s="25">
        <f t="shared" si="59"/>
        <v>16.258861193688542</v>
      </c>
    </row>
    <row r="561" spans="1:10" x14ac:dyDescent="0.2">
      <c r="A561" s="66">
        <f>'2010'!A44</f>
        <v>404</v>
      </c>
      <c r="B561" s="66" t="str">
        <f>VLOOKUP(A561,[1]Tabelle1!$A$1:$B$68,2,FALSE)</f>
        <v>Osnabrück  Stadt</v>
      </c>
      <c r="C561" s="66">
        <f>'2010'!$H$1</f>
        <v>2010</v>
      </c>
      <c r="D561" s="66">
        <f>'2010'!C44</f>
        <v>3891</v>
      </c>
      <c r="E561" s="66">
        <f>'2010'!D44</f>
        <v>940</v>
      </c>
      <c r="F561" s="66">
        <f>'2010'!E44</f>
        <v>1508</v>
      </c>
      <c r="G561" s="66">
        <f>'2010'!F44</f>
        <v>937</v>
      </c>
      <c r="H561" s="66"/>
      <c r="I561" s="25">
        <f t="shared" si="58"/>
        <v>38.756103829349783</v>
      </c>
      <c r="J561" s="25">
        <f t="shared" si="59"/>
        <v>24.081213055769727</v>
      </c>
    </row>
    <row r="562" spans="1:10" x14ac:dyDescent="0.2">
      <c r="A562" s="66">
        <f>'2010'!A45</f>
        <v>405</v>
      </c>
      <c r="B562" s="66" t="str">
        <f>VLOOKUP(A562,[1]Tabelle1!$A$1:$B$68,2,FALSE)</f>
        <v>Wilhelmshaven  Stadt</v>
      </c>
      <c r="C562" s="66">
        <f>'2010'!$H$1</f>
        <v>2010</v>
      </c>
      <c r="D562" s="66">
        <f>'2010'!C45</f>
        <v>1615</v>
      </c>
      <c r="E562" s="66">
        <f>'2010'!D45</f>
        <v>249</v>
      </c>
      <c r="F562" s="66">
        <f>'2010'!E45</f>
        <v>447</v>
      </c>
      <c r="G562" s="66">
        <f>'2010'!F45</f>
        <v>248</v>
      </c>
      <c r="H562" s="66"/>
      <c r="I562" s="25">
        <f t="shared" si="58"/>
        <v>27.678018575851393</v>
      </c>
      <c r="J562" s="25">
        <f t="shared" si="59"/>
        <v>15.356037151702786</v>
      </c>
    </row>
    <row r="563" spans="1:10" x14ac:dyDescent="0.2">
      <c r="A563" s="66">
        <f>'2010'!A46</f>
        <v>451</v>
      </c>
      <c r="B563" s="66" t="str">
        <f>VLOOKUP(A563,[1]Tabelle1!$A$1:$B$68,2,FALSE)</f>
        <v>Ammerland</v>
      </c>
      <c r="C563" s="66">
        <f>'2010'!$H$1</f>
        <v>2010</v>
      </c>
      <c r="D563" s="66">
        <f>'2010'!C46</f>
        <v>3283</v>
      </c>
      <c r="E563" s="66">
        <f>'2010'!D46</f>
        <v>227</v>
      </c>
      <c r="F563" s="66">
        <f>'2010'!E46</f>
        <v>404</v>
      </c>
      <c r="G563" s="66">
        <f>'2010'!F46</f>
        <v>226</v>
      </c>
      <c r="H563" s="66"/>
      <c r="I563" s="25">
        <f t="shared" si="58"/>
        <v>12.305817849527871</v>
      </c>
      <c r="J563" s="25">
        <f t="shared" si="59"/>
        <v>6.8839476088943048</v>
      </c>
    </row>
    <row r="564" spans="1:10" x14ac:dyDescent="0.2">
      <c r="A564" s="66">
        <f>'2010'!A47</f>
        <v>452</v>
      </c>
      <c r="B564" s="66" t="str">
        <f>VLOOKUP(A564,[1]Tabelle1!$A$1:$B$68,2,FALSE)</f>
        <v>Aurich</v>
      </c>
      <c r="C564" s="66">
        <f>'2010'!$H$1</f>
        <v>2010</v>
      </c>
      <c r="D564" s="66">
        <f>'2010'!C47</f>
        <v>4303</v>
      </c>
      <c r="E564" s="66">
        <f>'2010'!D47</f>
        <v>296</v>
      </c>
      <c r="F564" s="66">
        <f>'2010'!E47</f>
        <v>536</v>
      </c>
      <c r="G564" s="66">
        <f>'2010'!F47</f>
        <v>295</v>
      </c>
      <c r="H564" s="66"/>
      <c r="I564" s="25">
        <f t="shared" si="58"/>
        <v>12.456425749477109</v>
      </c>
      <c r="J564" s="25">
        <f t="shared" si="59"/>
        <v>6.8556820822681841</v>
      </c>
    </row>
    <row r="565" spans="1:10" x14ac:dyDescent="0.2">
      <c r="A565" s="66">
        <f>'2010'!A48</f>
        <v>453</v>
      </c>
      <c r="B565" s="66" t="str">
        <f>VLOOKUP(A565,[1]Tabelle1!$A$1:$B$68,2,FALSE)</f>
        <v>Cloppenburg</v>
      </c>
      <c r="C565" s="66">
        <f>'2010'!$H$1</f>
        <v>2010</v>
      </c>
      <c r="D565" s="66">
        <f>'2010'!C48</f>
        <v>4562</v>
      </c>
      <c r="E565" s="66">
        <f>'2010'!D48</f>
        <v>519</v>
      </c>
      <c r="F565" s="66">
        <f>'2010'!E48</f>
        <v>1178</v>
      </c>
      <c r="G565" s="66">
        <f>'2010'!F48</f>
        <v>484</v>
      </c>
      <c r="H565" s="66"/>
      <c r="I565" s="25">
        <f t="shared" si="58"/>
        <v>25.822007891275756</v>
      </c>
      <c r="J565" s="25">
        <f t="shared" si="59"/>
        <v>10.609381850065761</v>
      </c>
    </row>
    <row r="566" spans="1:10" x14ac:dyDescent="0.2">
      <c r="A566" s="66">
        <f>'2010'!A49</f>
        <v>454</v>
      </c>
      <c r="B566" s="66" t="str">
        <f>VLOOKUP(A566,[1]Tabelle1!$A$1:$B$68,2,FALSE)</f>
        <v>Emsland</v>
      </c>
      <c r="C566" s="66">
        <f>'2010'!$H$1</f>
        <v>2010</v>
      </c>
      <c r="D566" s="66">
        <f>'2010'!C49</f>
        <v>8688</v>
      </c>
      <c r="E566" s="66">
        <f>'2010'!D49</f>
        <v>786</v>
      </c>
      <c r="F566" s="66">
        <f>'2010'!E49</f>
        <v>1549</v>
      </c>
      <c r="G566" s="66">
        <f>'2010'!F49</f>
        <v>765</v>
      </c>
      <c r="H566" s="66"/>
      <c r="I566" s="25">
        <f t="shared" si="58"/>
        <v>17.829189686924494</v>
      </c>
      <c r="J566" s="25">
        <f t="shared" si="59"/>
        <v>8.80524861878453</v>
      </c>
    </row>
    <row r="567" spans="1:10" x14ac:dyDescent="0.2">
      <c r="A567" s="66">
        <f>'2010'!A50</f>
        <v>455</v>
      </c>
      <c r="B567" s="66" t="str">
        <f>VLOOKUP(A567,[1]Tabelle1!$A$1:$B$68,2,FALSE)</f>
        <v>Friesland</v>
      </c>
      <c r="C567" s="66">
        <f>'2010'!$H$1</f>
        <v>2010</v>
      </c>
      <c r="D567" s="66">
        <f>'2010'!C50</f>
        <v>2443</v>
      </c>
      <c r="E567" s="66">
        <f>'2010'!D50</f>
        <v>99</v>
      </c>
      <c r="F567" s="66">
        <f>'2010'!E50</f>
        <v>225</v>
      </c>
      <c r="G567" s="66">
        <f>'2010'!F50</f>
        <v>99</v>
      </c>
      <c r="H567" s="66"/>
      <c r="I567" s="25">
        <f t="shared" si="58"/>
        <v>9.2099877200163736</v>
      </c>
      <c r="J567" s="25">
        <f t="shared" si="59"/>
        <v>4.0523945968072042</v>
      </c>
    </row>
    <row r="568" spans="1:10" x14ac:dyDescent="0.2">
      <c r="A568" s="66">
        <f>'2010'!A51</f>
        <v>456</v>
      </c>
      <c r="B568" s="66" t="str">
        <f>VLOOKUP(A568,[1]Tabelle1!$A$1:$B$68,2,FALSE)</f>
        <v>Grafschaft Bentheim</v>
      </c>
      <c r="C568" s="66">
        <f>'2010'!$H$1</f>
        <v>2010</v>
      </c>
      <c r="D568" s="66">
        <f>'2010'!C51</f>
        <v>3725</v>
      </c>
      <c r="E568" s="66">
        <f>'2010'!D51</f>
        <v>506</v>
      </c>
      <c r="F568" s="66">
        <f>'2010'!E51</f>
        <v>921</v>
      </c>
      <c r="G568" s="66">
        <f>'2010'!F51</f>
        <v>505</v>
      </c>
      <c r="H568" s="66"/>
      <c r="I568" s="25">
        <f t="shared" si="58"/>
        <v>24.724832214765101</v>
      </c>
      <c r="J568" s="25">
        <f t="shared" si="59"/>
        <v>13.557046979865772</v>
      </c>
    </row>
    <row r="569" spans="1:10" x14ac:dyDescent="0.2">
      <c r="A569" s="66">
        <f>'2010'!A52</f>
        <v>457</v>
      </c>
      <c r="B569" s="66" t="str">
        <f>VLOOKUP(A569,[1]Tabelle1!$A$1:$B$68,2,FALSE)</f>
        <v>Leer</v>
      </c>
      <c r="C569" s="66">
        <f>'2010'!$H$1</f>
        <v>2010</v>
      </c>
      <c r="D569" s="66">
        <f>'2010'!C52</f>
        <v>4000</v>
      </c>
      <c r="E569" s="66">
        <f>'2010'!D52</f>
        <v>269</v>
      </c>
      <c r="F569" s="66">
        <f>'2010'!E52</f>
        <v>502</v>
      </c>
      <c r="G569" s="66">
        <f>'2010'!F52</f>
        <v>261</v>
      </c>
      <c r="H569" s="66"/>
      <c r="I569" s="25">
        <f t="shared" si="58"/>
        <v>12.55</v>
      </c>
      <c r="J569" s="25">
        <f t="shared" si="59"/>
        <v>6.5250000000000004</v>
      </c>
    </row>
    <row r="570" spans="1:10" x14ac:dyDescent="0.2">
      <c r="A570" s="66">
        <f>'2010'!A53</f>
        <v>458</v>
      </c>
      <c r="B570" s="66" t="str">
        <f>VLOOKUP(A570,[1]Tabelle1!$A$1:$B$68,2,FALSE)</f>
        <v>Oldenburg</v>
      </c>
      <c r="C570" s="66">
        <f>'2010'!$H$1</f>
        <v>2010</v>
      </c>
      <c r="D570" s="66">
        <f>'2010'!C53</f>
        <v>3535</v>
      </c>
      <c r="E570" s="66">
        <f>'2010'!D53</f>
        <v>252</v>
      </c>
      <c r="F570" s="66">
        <f>'2010'!E53</f>
        <v>471</v>
      </c>
      <c r="G570" s="66">
        <f>'2010'!F53</f>
        <v>247</v>
      </c>
      <c r="H570" s="66"/>
      <c r="I570" s="25">
        <f t="shared" si="58"/>
        <v>13.323903818953323</v>
      </c>
      <c r="J570" s="25">
        <f t="shared" si="59"/>
        <v>6.9872701555869874</v>
      </c>
    </row>
    <row r="571" spans="1:10" x14ac:dyDescent="0.2">
      <c r="A571" s="66">
        <f>'2010'!A54</f>
        <v>459</v>
      </c>
      <c r="B571" s="66" t="str">
        <f>VLOOKUP(A571,[1]Tabelle1!$A$1:$B$68,2,FALSE)</f>
        <v>Osnabrück</v>
      </c>
      <c r="C571" s="66">
        <f>'2010'!$H$1</f>
        <v>2010</v>
      </c>
      <c r="D571" s="66">
        <f>'2010'!C54</f>
        <v>9621</v>
      </c>
      <c r="E571" s="66">
        <f>'2010'!D54</f>
        <v>1089</v>
      </c>
      <c r="F571" s="66">
        <f>'2010'!E54</f>
        <v>2316</v>
      </c>
      <c r="G571" s="66">
        <f>'2010'!F54</f>
        <v>1060</v>
      </c>
      <c r="H571" s="66"/>
      <c r="I571" s="25">
        <f t="shared" si="58"/>
        <v>24.072341752416591</v>
      </c>
      <c r="J571" s="25">
        <f t="shared" si="59"/>
        <v>11.017565741606901</v>
      </c>
    </row>
    <row r="572" spans="1:10" x14ac:dyDescent="0.2">
      <c r="A572" s="66">
        <f>'2010'!A55</f>
        <v>460</v>
      </c>
      <c r="B572" s="66" t="str">
        <f>VLOOKUP(A572,[1]Tabelle1!$A$1:$B$68,2,FALSE)</f>
        <v>Vechta</v>
      </c>
      <c r="C572" s="66">
        <f>'2010'!$H$1</f>
        <v>2010</v>
      </c>
      <c r="D572" s="66">
        <f>'2010'!C55</f>
        <v>4343</v>
      </c>
      <c r="E572" s="66">
        <f>'2010'!D55</f>
        <v>642</v>
      </c>
      <c r="F572" s="66">
        <f>'2010'!E55</f>
        <v>1189</v>
      </c>
      <c r="G572" s="66">
        <f>'2010'!F55</f>
        <v>630</v>
      </c>
      <c r="H572" s="66"/>
      <c r="I572" s="25">
        <f t="shared" si="58"/>
        <v>27.377388901680867</v>
      </c>
      <c r="J572" s="25">
        <f t="shared" si="59"/>
        <v>14.506101772967995</v>
      </c>
    </row>
    <row r="573" spans="1:10" x14ac:dyDescent="0.2">
      <c r="A573" s="66">
        <f>'2010'!A56</f>
        <v>461</v>
      </c>
      <c r="B573" s="66" t="str">
        <f>VLOOKUP(A573,[1]Tabelle1!$A$1:$B$68,2,FALSE)</f>
        <v>Wesermarsch</v>
      </c>
      <c r="C573" s="66">
        <f>'2010'!$H$1</f>
        <v>2010</v>
      </c>
      <c r="D573" s="66">
        <f>'2010'!C56</f>
        <v>2269</v>
      </c>
      <c r="E573" s="66">
        <f>'2010'!D56</f>
        <v>235</v>
      </c>
      <c r="F573" s="66">
        <f>'2010'!E56</f>
        <v>489</v>
      </c>
      <c r="G573" s="66">
        <f>'2010'!F56</f>
        <v>234</v>
      </c>
      <c r="H573" s="66"/>
      <c r="I573" s="25">
        <f t="shared" si="58"/>
        <v>21.551344204495372</v>
      </c>
      <c r="J573" s="25">
        <f t="shared" si="59"/>
        <v>10.312913177611282</v>
      </c>
    </row>
    <row r="574" spans="1:10" x14ac:dyDescent="0.2">
      <c r="A574" s="66">
        <f>'2010'!A57</f>
        <v>462</v>
      </c>
      <c r="B574" s="66" t="str">
        <f>VLOOKUP(A574,[1]Tabelle1!$A$1:$B$68,2,FALSE)</f>
        <v>Wittmund</v>
      </c>
      <c r="C574" s="66">
        <f>'2010'!$H$1</f>
        <v>2010</v>
      </c>
      <c r="D574" s="66">
        <f>'2010'!C57</f>
        <v>1324</v>
      </c>
      <c r="E574" s="66">
        <f>'2010'!D57</f>
        <v>75</v>
      </c>
      <c r="F574" s="66">
        <f>'2010'!E57</f>
        <v>141</v>
      </c>
      <c r="G574" s="66">
        <f>'2010'!F57</f>
        <v>74</v>
      </c>
      <c r="H574" s="66"/>
      <c r="I574" s="25">
        <f t="shared" si="58"/>
        <v>10.649546827794563</v>
      </c>
      <c r="J574" s="25">
        <f t="shared" si="59"/>
        <v>5.5891238670694863</v>
      </c>
    </row>
    <row r="575" spans="1:10" x14ac:dyDescent="0.2">
      <c r="A575" s="66">
        <f>'2010'!A58</f>
        <v>4</v>
      </c>
      <c r="B575" s="66" t="str">
        <f>VLOOKUP(A575,[1]Tabelle1!$A$1:$B$68,2,FALSE)</f>
        <v>Statistische Region Weser-Ems</v>
      </c>
      <c r="C575" s="66">
        <f>'2010'!$H$1</f>
        <v>2010</v>
      </c>
      <c r="D575" s="66">
        <f>'2010'!C58</f>
        <v>64977</v>
      </c>
      <c r="E575" s="66">
        <f>'2010'!D58</f>
        <v>7466</v>
      </c>
      <c r="F575" s="66">
        <f>'2010'!E58</f>
        <v>14011</v>
      </c>
      <c r="G575" s="66">
        <f>'2010'!F58</f>
        <v>7339</v>
      </c>
      <c r="H575" s="66"/>
      <c r="I575" s="25">
        <f t="shared" si="58"/>
        <v>21.563014605167982</v>
      </c>
      <c r="J575" s="25">
        <f t="shared" si="59"/>
        <v>11.294765840220386</v>
      </c>
    </row>
    <row r="576" spans="1:10" x14ac:dyDescent="0.2">
      <c r="A576" s="66">
        <f>'2010'!A59</f>
        <v>0</v>
      </c>
      <c r="B576" s="66" t="str">
        <f>VLOOKUP(A576,[1]Tabelle1!$A$1:$B$68,2,FALSE)</f>
        <v>Niedersachsen</v>
      </c>
      <c r="C576" s="66">
        <f>'2010'!$H$1</f>
        <v>2010</v>
      </c>
      <c r="D576" s="66">
        <f>'2010'!C59</f>
        <v>205812</v>
      </c>
      <c r="E576" s="66">
        <f>'2010'!D59</f>
        <v>24858</v>
      </c>
      <c r="F576" s="66">
        <f>'2010'!E59</f>
        <v>44966</v>
      </c>
      <c r="G576" s="66">
        <f>'2010'!F59</f>
        <v>24320</v>
      </c>
      <c r="H576" s="66"/>
      <c r="I576" s="25">
        <f t="shared" si="58"/>
        <v>21.848094377392961</v>
      </c>
      <c r="J576" s="25">
        <f t="shared" si="59"/>
        <v>11.816609332789147</v>
      </c>
    </row>
    <row r="577" spans="1:10" x14ac:dyDescent="0.2">
      <c r="A577" s="66">
        <f>'2009'!A8</f>
        <v>101</v>
      </c>
      <c r="B577" s="66" t="str">
        <f>VLOOKUP(A577,[1]Tabelle1!$A$1:$B$68,2,FALSE)</f>
        <v>Braunschweig  Stadt</v>
      </c>
      <c r="C577" s="66">
        <f>'2009'!$H$1</f>
        <v>2009</v>
      </c>
      <c r="D577" s="66">
        <f>'2009'!C8</f>
        <v>5784</v>
      </c>
      <c r="E577" s="66">
        <f>'2009'!D8</f>
        <v>1036</v>
      </c>
      <c r="F577" s="66">
        <f>'2009'!E8</f>
        <v>1529</v>
      </c>
      <c r="G577" s="66">
        <f>'2009'!F8</f>
        <v>774</v>
      </c>
      <c r="H577" s="66"/>
      <c r="I577" s="25">
        <f t="shared" si="58"/>
        <v>26.434993084370678</v>
      </c>
      <c r="J577" s="25">
        <f t="shared" si="59"/>
        <v>13.381742738589212</v>
      </c>
    </row>
    <row r="578" spans="1:10" x14ac:dyDescent="0.2">
      <c r="A578" s="66">
        <f>'2009'!A9</f>
        <v>102</v>
      </c>
      <c r="B578" s="66" t="str">
        <f>VLOOKUP(A578,[1]Tabelle1!$A$1:$B$68,2,FALSE)</f>
        <v>Salzgitter  Stadt</v>
      </c>
      <c r="C578" s="66">
        <f>'2009'!$H$1</f>
        <v>2009</v>
      </c>
      <c r="D578" s="66">
        <f>'2009'!C9</f>
        <v>2434</v>
      </c>
      <c r="E578" s="66">
        <f>'2009'!D9</f>
        <v>648</v>
      </c>
      <c r="F578" s="66">
        <f>'2009'!E9</f>
        <v>980</v>
      </c>
      <c r="G578" s="66">
        <f>'2009'!F9</f>
        <v>633</v>
      </c>
      <c r="H578" s="66"/>
      <c r="I578" s="25">
        <f t="shared" ref="I578:I629" si="63">F578/D578*100</f>
        <v>40.262941659819226</v>
      </c>
      <c r="J578" s="25">
        <f t="shared" ref="J578:J629" si="64">G578/D578*100</f>
        <v>26.006573541495481</v>
      </c>
    </row>
    <row r="579" spans="1:10" x14ac:dyDescent="0.2">
      <c r="A579" s="66">
        <f>'2009'!A10</f>
        <v>103</v>
      </c>
      <c r="B579" s="66" t="str">
        <f>VLOOKUP(A579,[1]Tabelle1!$A$1:$B$68,2,FALSE)</f>
        <v>Wolfsburg  Stadt</v>
      </c>
      <c r="C579" s="66">
        <f>'2009'!$H$1</f>
        <v>2009</v>
      </c>
      <c r="D579" s="66">
        <f>'2009'!C10</f>
        <v>3275</v>
      </c>
      <c r="E579" s="66">
        <f>'2009'!D10</f>
        <v>654</v>
      </c>
      <c r="F579" s="66">
        <f>'2009'!E10</f>
        <v>1070</v>
      </c>
      <c r="G579" s="66">
        <f>'2009'!F10</f>
        <v>636</v>
      </c>
      <c r="H579" s="66"/>
      <c r="I579" s="25">
        <f t="shared" si="63"/>
        <v>32.671755725190835</v>
      </c>
      <c r="J579" s="25">
        <f t="shared" si="64"/>
        <v>19.419847328244273</v>
      </c>
    </row>
    <row r="580" spans="1:10" x14ac:dyDescent="0.2">
      <c r="A580" s="66">
        <f>'2009'!A11</f>
        <v>151</v>
      </c>
      <c r="B580" s="66" t="str">
        <f>VLOOKUP(A580,[1]Tabelle1!$A$1:$B$68,2,FALSE)</f>
        <v>Gifhorn</v>
      </c>
      <c r="C580" s="66">
        <f>'2009'!$H$1</f>
        <v>2009</v>
      </c>
      <c r="D580" s="66">
        <f>'2009'!C11</f>
        <v>4452</v>
      </c>
      <c r="E580" s="66">
        <f>'2009'!D11</f>
        <v>516</v>
      </c>
      <c r="F580" s="66">
        <f>'2009'!E11</f>
        <v>751</v>
      </c>
      <c r="G580" s="66">
        <f>'2009'!F11</f>
        <v>324</v>
      </c>
      <c r="H580" s="66"/>
      <c r="I580" s="25">
        <f t="shared" si="63"/>
        <v>16.868823000898473</v>
      </c>
      <c r="J580" s="25">
        <f t="shared" si="64"/>
        <v>7.2776280323450138</v>
      </c>
    </row>
    <row r="581" spans="1:10" x14ac:dyDescent="0.2">
      <c r="A581" s="66">
        <f>'2009'!A12</f>
        <v>153</v>
      </c>
      <c r="B581" s="66" t="str">
        <f>VLOOKUP(A581,[1]Tabelle1!$A$1:$B$68,2,FALSE)</f>
        <v>Goslar</v>
      </c>
      <c r="C581" s="66">
        <f>'2009'!$H$1</f>
        <v>2009</v>
      </c>
      <c r="D581" s="66">
        <f>'2009'!C12</f>
        <v>3163</v>
      </c>
      <c r="E581" s="66">
        <f>'2009'!D12</f>
        <v>260</v>
      </c>
      <c r="F581" s="66">
        <f>'2009'!E12</f>
        <v>504</v>
      </c>
      <c r="G581" s="66">
        <f>'2009'!F12</f>
        <v>257</v>
      </c>
      <c r="H581" s="66"/>
      <c r="I581" s="25">
        <f t="shared" si="63"/>
        <v>15.934239645905784</v>
      </c>
      <c r="J581" s="25">
        <f t="shared" si="64"/>
        <v>8.1251975972178307</v>
      </c>
    </row>
    <row r="582" spans="1:10" x14ac:dyDescent="0.2">
      <c r="A582" s="66">
        <f>'2009'!A13</f>
        <v>154</v>
      </c>
      <c r="B582" s="66" t="str">
        <f>VLOOKUP(A582,[1]Tabelle1!$A$1:$B$68,2,FALSE)</f>
        <v>Helmstedt</v>
      </c>
      <c r="C582" s="66">
        <f>'2009'!$H$1</f>
        <v>2009</v>
      </c>
      <c r="D582" s="66">
        <f>'2009'!C13</f>
        <v>2090</v>
      </c>
      <c r="E582" s="66">
        <f>'2009'!D13</f>
        <v>115</v>
      </c>
      <c r="F582" s="66">
        <f>'2009'!E13</f>
        <v>316</v>
      </c>
      <c r="G582" s="66">
        <f>'2009'!F13</f>
        <v>114</v>
      </c>
      <c r="H582" s="66"/>
      <c r="I582" s="25">
        <f t="shared" si="63"/>
        <v>15.119617224880383</v>
      </c>
      <c r="J582" s="25">
        <f t="shared" si="64"/>
        <v>5.4545454545454541</v>
      </c>
    </row>
    <row r="583" spans="1:10" x14ac:dyDescent="0.2">
      <c r="A583" s="66">
        <f>'2009'!A14</f>
        <v>155</v>
      </c>
      <c r="B583" s="66" t="str">
        <f>VLOOKUP(A583,[1]Tabelle1!$A$1:$B$68,2,FALSE)</f>
        <v>Northeim</v>
      </c>
      <c r="C583" s="66">
        <f>'2009'!$H$1</f>
        <v>2009</v>
      </c>
      <c r="D583" s="66">
        <f>'2009'!C14</f>
        <v>3311</v>
      </c>
      <c r="E583" s="66">
        <f>'2009'!D14</f>
        <v>304</v>
      </c>
      <c r="F583" s="66">
        <f>'2009'!E14</f>
        <v>470</v>
      </c>
      <c r="G583" s="66">
        <f>'2009'!F14</f>
        <v>299</v>
      </c>
      <c r="H583" s="66"/>
      <c r="I583" s="25">
        <f t="shared" si="63"/>
        <v>14.195107218363031</v>
      </c>
      <c r="J583" s="25">
        <f t="shared" si="64"/>
        <v>9.0305043793415898</v>
      </c>
    </row>
    <row r="584" spans="1:10" x14ac:dyDescent="0.2">
      <c r="A584" s="66">
        <f>'2009'!A15</f>
        <v>157</v>
      </c>
      <c r="B584" s="66" t="str">
        <f>VLOOKUP(A584,[1]Tabelle1!$A$1:$B$68,2,FALSE)</f>
        <v>Peine</v>
      </c>
      <c r="C584" s="66">
        <f>'2009'!$H$1</f>
        <v>2009</v>
      </c>
      <c r="D584" s="66">
        <f>'2009'!C15</f>
        <v>3702</v>
      </c>
      <c r="E584" s="66">
        <f>'2009'!D15</f>
        <v>413</v>
      </c>
      <c r="F584" s="66">
        <f>'2009'!E15</f>
        <v>649</v>
      </c>
      <c r="G584" s="66">
        <f>'2009'!F15</f>
        <v>408</v>
      </c>
      <c r="H584" s="66"/>
      <c r="I584" s="25">
        <f t="shared" si="63"/>
        <v>17.531064289573202</v>
      </c>
      <c r="J584" s="25">
        <f t="shared" si="64"/>
        <v>11.021069692058347</v>
      </c>
    </row>
    <row r="585" spans="1:10" x14ac:dyDescent="0.2">
      <c r="A585" s="66">
        <f>'2009'!A16</f>
        <v>158</v>
      </c>
      <c r="B585" s="66" t="str">
        <f>VLOOKUP(A585,[1]Tabelle1!$A$1:$B$68,2,FALSE)</f>
        <v>Wolfenbüttel</v>
      </c>
      <c r="C585" s="66">
        <f>'2009'!$H$1</f>
        <v>2009</v>
      </c>
      <c r="D585" s="66">
        <f>'2009'!C16</f>
        <v>3303</v>
      </c>
      <c r="E585" s="66">
        <f>'2009'!D16</f>
        <v>219</v>
      </c>
      <c r="F585" s="66">
        <f>'2009'!E16</f>
        <v>404</v>
      </c>
      <c r="G585" s="66">
        <f>'2009'!F16</f>
        <v>208</v>
      </c>
      <c r="H585" s="66"/>
      <c r="I585" s="25">
        <f t="shared" si="63"/>
        <v>12.231304874356645</v>
      </c>
      <c r="J585" s="25">
        <f t="shared" si="64"/>
        <v>6.2973054798667878</v>
      </c>
    </row>
    <row r="586" spans="1:10" x14ac:dyDescent="0.2">
      <c r="A586" s="66">
        <f>'2009'!A17</f>
        <v>159</v>
      </c>
      <c r="B586" s="66" t="str">
        <f>VLOOKUP(A586,[1]Tabelle1!$A$1:$B$68,2,FALSE)</f>
        <v>Göttingen</v>
      </c>
      <c r="C586" s="66">
        <f>'2009'!$H$1</f>
        <v>2009</v>
      </c>
      <c r="D586" s="66">
        <f>'2009'!C17</f>
        <v>8589</v>
      </c>
      <c r="E586" s="66">
        <f>'2009'!D17</f>
        <v>1008</v>
      </c>
      <c r="F586" s="66">
        <f>'2009'!E17</f>
        <v>1833</v>
      </c>
      <c r="G586" s="66">
        <f>'2009'!F17</f>
        <v>978</v>
      </c>
      <c r="H586" s="66"/>
      <c r="I586" s="25">
        <f t="shared" si="63"/>
        <v>21.341250436604962</v>
      </c>
      <c r="J586" s="25">
        <f t="shared" si="64"/>
        <v>11.386657352427523</v>
      </c>
    </row>
    <row r="587" spans="1:10" x14ac:dyDescent="0.2">
      <c r="A587" s="66">
        <f>'2009'!A18</f>
        <v>1</v>
      </c>
      <c r="B587" s="66" t="str">
        <f>VLOOKUP(A587,[1]Tabelle1!$A$1:$B$68,2,FALSE)</f>
        <v>Statistische Region Braunschweig</v>
      </c>
      <c r="C587" s="66">
        <f>'2009'!$H$1</f>
        <v>2009</v>
      </c>
      <c r="D587" s="66">
        <f>'2009'!C18</f>
        <v>40103</v>
      </c>
      <c r="E587" s="66">
        <f>'2009'!D18</f>
        <v>5173</v>
      </c>
      <c r="F587" s="66">
        <f>'2009'!E18</f>
        <v>8506</v>
      </c>
      <c r="G587" s="66">
        <f>'2009'!F18</f>
        <v>4631</v>
      </c>
      <c r="H587" s="66"/>
      <c r="I587" s="25">
        <f t="shared" si="63"/>
        <v>21.210383263097523</v>
      </c>
      <c r="J587" s="25">
        <f t="shared" si="64"/>
        <v>11.54776450639603</v>
      </c>
    </row>
    <row r="588" spans="1:10" x14ac:dyDescent="0.2">
      <c r="A588" s="66">
        <f>'2009'!A20</f>
        <v>241</v>
      </c>
      <c r="B588" s="66" t="str">
        <f>VLOOKUP(A588,[1]Tabelle1!$A$1:$B$68,2,FALSE)</f>
        <v>Hannover  Region</v>
      </c>
      <c r="C588" s="66">
        <f>'2009'!$H$1</f>
        <v>2009</v>
      </c>
      <c r="D588" s="66">
        <f>'2009'!C20</f>
        <v>29249</v>
      </c>
      <c r="E588" s="66">
        <f>'2009'!D20</f>
        <v>5909</v>
      </c>
      <c r="F588" s="66">
        <f>'2009'!E20</f>
        <v>9526</v>
      </c>
      <c r="G588" s="66">
        <f>'2009'!F20</f>
        <v>5806</v>
      </c>
      <c r="H588" s="66"/>
      <c r="I588" s="25">
        <f>F588/D588*100</f>
        <v>32.568634825122231</v>
      </c>
      <c r="J588" s="25">
        <f>G588/D588*100</f>
        <v>19.850251290642415</v>
      </c>
    </row>
    <row r="589" spans="1:10" x14ac:dyDescent="0.2">
      <c r="A589" s="66">
        <f>'2009'!A19</f>
        <v>241001</v>
      </c>
      <c r="B589" s="66" t="str">
        <f>VLOOKUP(A589,[1]Tabelle1!$A$1:$B$68,2,FALSE)</f>
        <v>dav. Hannover  Lhst.</v>
      </c>
      <c r="C589" s="66">
        <f>'2009'!$H$1</f>
        <v>2009</v>
      </c>
      <c r="D589" s="66">
        <f>'2009'!C19</f>
        <v>13238</v>
      </c>
      <c r="E589" s="66">
        <f>'2009'!D19</f>
        <v>3875</v>
      </c>
      <c r="F589" s="66">
        <f>'2009'!E19</f>
        <v>5904</v>
      </c>
      <c r="G589" s="66">
        <f>'2009'!F19</f>
        <v>3839</v>
      </c>
      <c r="H589" s="66"/>
      <c r="I589" s="25">
        <f t="shared" si="63"/>
        <v>44.59888200634537</v>
      </c>
      <c r="J589" s="25">
        <f t="shared" si="64"/>
        <v>28.999848919776401</v>
      </c>
    </row>
    <row r="590" spans="1:10" x14ac:dyDescent="0.2">
      <c r="A590">
        <v>241999</v>
      </c>
      <c r="B590" s="66" t="str">
        <f>VLOOKUP(A590,[1]Tabelle1!$A$1:$B$68,2,FALSE)</f>
        <v>dav. Hannover  Umland</v>
      </c>
      <c r="C590" s="66">
        <f>'2009'!$H$1</f>
        <v>2009</v>
      </c>
      <c r="D590">
        <f>D588-D589</f>
        <v>16011</v>
      </c>
      <c r="E590" s="66">
        <f t="shared" ref="E590:G590" si="65">E588-E589</f>
        <v>2034</v>
      </c>
      <c r="F590" s="66">
        <f t="shared" si="65"/>
        <v>3622</v>
      </c>
      <c r="G590" s="66">
        <f t="shared" si="65"/>
        <v>1967</v>
      </c>
      <c r="I590" s="25">
        <f t="shared" ref="I590" si="66">F590/D590*100</f>
        <v>22.621947411154832</v>
      </c>
      <c r="J590" s="25">
        <f t="shared" ref="J590" si="67">G590/D590*100</f>
        <v>12.28530385360065</v>
      </c>
    </row>
    <row r="591" spans="1:10" x14ac:dyDescent="0.2">
      <c r="A591" s="66">
        <f>'2009'!A21</f>
        <v>251</v>
      </c>
      <c r="B591" s="66" t="str">
        <f>VLOOKUP(A591,[1]Tabelle1!$A$1:$B$68,2,FALSE)</f>
        <v>Diepholz</v>
      </c>
      <c r="C591" s="66">
        <f>'2009'!$H$1</f>
        <v>2009</v>
      </c>
      <c r="D591" s="66">
        <f>'2009'!C21</f>
        <v>5341</v>
      </c>
      <c r="E591" s="66">
        <f>'2009'!D21</f>
        <v>494</v>
      </c>
      <c r="F591" s="66">
        <f>'2009'!E21</f>
        <v>834</v>
      </c>
      <c r="G591" s="66">
        <f>'2009'!F21</f>
        <v>420</v>
      </c>
      <c r="H591" s="66"/>
      <c r="I591" s="25">
        <f t="shared" si="63"/>
        <v>15.61505336079386</v>
      </c>
      <c r="J591" s="25">
        <f t="shared" si="64"/>
        <v>7.8636959370904327</v>
      </c>
    </row>
    <row r="592" spans="1:10" x14ac:dyDescent="0.2">
      <c r="A592" s="66">
        <f>'2009'!A22</f>
        <v>252</v>
      </c>
      <c r="B592" s="66" t="str">
        <f>VLOOKUP(A592,[1]Tabelle1!$A$1:$B$68,2,FALSE)</f>
        <v>Hameln-Pyrmont</v>
      </c>
      <c r="C592" s="66">
        <f>'2009'!$H$1</f>
        <v>2009</v>
      </c>
      <c r="D592" s="66">
        <f>'2009'!C22</f>
        <v>3716</v>
      </c>
      <c r="E592" s="66">
        <f>'2009'!D22</f>
        <v>439</v>
      </c>
      <c r="F592" s="66">
        <f>'2009'!E22</f>
        <v>839</v>
      </c>
      <c r="G592" s="66">
        <f>'2009'!F22</f>
        <v>411</v>
      </c>
      <c r="H592" s="66"/>
      <c r="I592" s="25">
        <f t="shared" si="63"/>
        <v>22.578040904198062</v>
      </c>
      <c r="J592" s="25">
        <f t="shared" si="64"/>
        <v>11.060279870828849</v>
      </c>
    </row>
    <row r="593" spans="1:10" x14ac:dyDescent="0.2">
      <c r="A593" s="66">
        <f>'2009'!A24</f>
        <v>254</v>
      </c>
      <c r="B593" s="66" t="str">
        <f>VLOOKUP(A593,[1]Tabelle1!$A$1:$B$68,2,FALSE)</f>
        <v>Hildesheim</v>
      </c>
      <c r="C593" s="66">
        <f>'2009'!$H$1</f>
        <v>2009</v>
      </c>
      <c r="D593" s="66">
        <f>'2009'!C24</f>
        <v>7252</v>
      </c>
      <c r="E593" s="66">
        <f>'2009'!D24</f>
        <v>842</v>
      </c>
      <c r="F593" s="66">
        <f>'2009'!E24</f>
        <v>1354</v>
      </c>
      <c r="G593" s="66">
        <f>'2009'!F24</f>
        <v>753</v>
      </c>
      <c r="H593" s="66"/>
      <c r="I593" s="25">
        <f t="shared" si="63"/>
        <v>18.670711527854387</v>
      </c>
      <c r="J593" s="25">
        <f t="shared" si="64"/>
        <v>10.383342526199669</v>
      </c>
    </row>
    <row r="594" spans="1:10" x14ac:dyDescent="0.2">
      <c r="A594" s="66">
        <f>'2009'!A25</f>
        <v>255</v>
      </c>
      <c r="B594" s="66" t="str">
        <f>VLOOKUP(A594,[1]Tabelle1!$A$1:$B$68,2,FALSE)</f>
        <v>Holzminden</v>
      </c>
      <c r="C594" s="66">
        <f>'2009'!$H$1</f>
        <v>2009</v>
      </c>
      <c r="D594" s="66">
        <f>'2009'!C25</f>
        <v>1583</v>
      </c>
      <c r="E594" s="66">
        <f>'2009'!D25</f>
        <v>238</v>
      </c>
      <c r="F594" s="66">
        <f>'2009'!E25</f>
        <v>322</v>
      </c>
      <c r="G594" s="66">
        <f>'2009'!F25</f>
        <v>179</v>
      </c>
      <c r="H594" s="66"/>
      <c r="I594" s="25">
        <f t="shared" si="63"/>
        <v>20.341124447252053</v>
      </c>
      <c r="J594" s="25">
        <f t="shared" si="64"/>
        <v>11.307643714466204</v>
      </c>
    </row>
    <row r="595" spans="1:10" x14ac:dyDescent="0.2">
      <c r="A595" s="66">
        <f>'2009'!A26</f>
        <v>256</v>
      </c>
      <c r="B595" s="66" t="str">
        <f>VLOOKUP(A595,[1]Tabelle1!$A$1:$B$68,2,FALSE)</f>
        <v>Nienburg (Weser)</v>
      </c>
      <c r="C595" s="66">
        <f>'2009'!$H$1</f>
        <v>2009</v>
      </c>
      <c r="D595" s="66">
        <f>'2009'!C26</f>
        <v>3013</v>
      </c>
      <c r="E595" s="66">
        <f>'2009'!D26</f>
        <v>270</v>
      </c>
      <c r="F595" s="66">
        <f>'2009'!E26</f>
        <v>647</v>
      </c>
      <c r="G595" s="66">
        <f>'2009'!F26</f>
        <v>245</v>
      </c>
      <c r="H595" s="66"/>
      <c r="I595" s="25">
        <f t="shared" si="63"/>
        <v>21.473614337869236</v>
      </c>
      <c r="J595" s="25">
        <f t="shared" si="64"/>
        <v>8.1314304679721214</v>
      </c>
    </row>
    <row r="596" spans="1:10" x14ac:dyDescent="0.2">
      <c r="A596" s="66">
        <f>'2009'!A27</f>
        <v>257</v>
      </c>
      <c r="B596" s="66" t="str">
        <f>VLOOKUP(A596,[1]Tabelle1!$A$1:$B$68,2,FALSE)</f>
        <v>Schaumburg</v>
      </c>
      <c r="C596" s="66">
        <f>'2009'!$H$1</f>
        <v>2009</v>
      </c>
      <c r="D596" s="66">
        <f>'2009'!C27</f>
        <v>3886</v>
      </c>
      <c r="E596" s="66">
        <f>'2009'!D27</f>
        <v>394</v>
      </c>
      <c r="F596" s="66">
        <f>'2009'!E27</f>
        <v>669</v>
      </c>
      <c r="G596" s="66">
        <f>'2009'!F27</f>
        <v>307</v>
      </c>
      <c r="H596" s="66"/>
      <c r="I596" s="25">
        <f t="shared" si="63"/>
        <v>17.215645908389089</v>
      </c>
      <c r="J596" s="25">
        <f t="shared" si="64"/>
        <v>7.9001544004117337</v>
      </c>
    </row>
    <row r="597" spans="1:10" x14ac:dyDescent="0.2">
      <c r="A597" s="66">
        <f>'2009'!A28</f>
        <v>2</v>
      </c>
      <c r="B597" s="66" t="str">
        <f>VLOOKUP(A597,[1]Tabelle1!$A$1:$B$68,2,FALSE)</f>
        <v>Statistische Region Hannover</v>
      </c>
      <c r="C597" s="66">
        <f>'2009'!$H$1</f>
        <v>2009</v>
      </c>
      <c r="D597" s="66">
        <f>'2009'!C28</f>
        <v>54040</v>
      </c>
      <c r="E597" s="66">
        <f>'2009'!D28</f>
        <v>8586</v>
      </c>
      <c r="F597" s="66">
        <f>'2009'!E28</f>
        <v>14191</v>
      </c>
      <c r="G597" s="66">
        <f>'2009'!F28</f>
        <v>8121</v>
      </c>
      <c r="H597" s="66"/>
      <c r="I597" s="25">
        <f t="shared" si="63"/>
        <v>26.260177646188009</v>
      </c>
      <c r="J597" s="25">
        <f t="shared" si="64"/>
        <v>15.027757216876388</v>
      </c>
    </row>
    <row r="598" spans="1:10" x14ac:dyDescent="0.2">
      <c r="A598" s="66">
        <f>'2009'!A29</f>
        <v>351</v>
      </c>
      <c r="B598" s="66" t="str">
        <f>VLOOKUP(A598,[1]Tabelle1!$A$1:$B$68,2,FALSE)</f>
        <v>Celle</v>
      </c>
      <c r="C598" s="66">
        <f>'2009'!$H$1</f>
        <v>2009</v>
      </c>
      <c r="D598" s="66">
        <f>'2009'!C29</f>
        <v>4873</v>
      </c>
      <c r="E598" s="66">
        <f>'2009'!D29</f>
        <v>472</v>
      </c>
      <c r="F598" s="66">
        <f>'2009'!E29</f>
        <v>891</v>
      </c>
      <c r="G598" s="66">
        <f>'2009'!F29</f>
        <v>398</v>
      </c>
      <c r="H598" s="66"/>
      <c r="I598" s="25">
        <f t="shared" si="63"/>
        <v>18.284424379232505</v>
      </c>
      <c r="J598" s="25">
        <f t="shared" si="64"/>
        <v>8.1674533141801753</v>
      </c>
    </row>
    <row r="599" spans="1:10" x14ac:dyDescent="0.2">
      <c r="A599" s="66">
        <f>'2009'!A30</f>
        <v>352</v>
      </c>
      <c r="B599" s="66" t="str">
        <f>VLOOKUP(A599,[1]Tabelle1!$A$1:$B$68,2,FALSE)</f>
        <v>Cuxhaven</v>
      </c>
      <c r="C599" s="66">
        <f>'2009'!$H$1</f>
        <v>2009</v>
      </c>
      <c r="D599" s="66">
        <f>'2009'!C30</f>
        <v>5264</v>
      </c>
      <c r="E599" s="66">
        <f>'2009'!D30</f>
        <v>488</v>
      </c>
      <c r="F599" s="66">
        <f>'2009'!E30</f>
        <v>782</v>
      </c>
      <c r="G599" s="66">
        <f>'2009'!F30</f>
        <v>430</v>
      </c>
      <c r="H599" s="66"/>
      <c r="I599" s="25">
        <f t="shared" si="63"/>
        <v>14.855623100303953</v>
      </c>
      <c r="J599" s="25">
        <f t="shared" si="64"/>
        <v>8.1686930091185417</v>
      </c>
    </row>
    <row r="600" spans="1:10" x14ac:dyDescent="0.2">
      <c r="A600" s="66">
        <f>'2009'!A31</f>
        <v>353</v>
      </c>
      <c r="B600" s="66" t="str">
        <f>VLOOKUP(A600,[1]Tabelle1!$A$1:$B$68,2,FALSE)</f>
        <v>Harburg</v>
      </c>
      <c r="C600" s="66">
        <f>'2009'!$H$1</f>
        <v>2009</v>
      </c>
      <c r="D600" s="66">
        <f>'2009'!C31</f>
        <v>6716</v>
      </c>
      <c r="E600" s="66">
        <f>'2009'!D31</f>
        <v>606</v>
      </c>
      <c r="F600" s="66">
        <f>'2009'!E31</f>
        <v>1082</v>
      </c>
      <c r="G600" s="66">
        <f>'2009'!F31</f>
        <v>563</v>
      </c>
      <c r="H600" s="66"/>
      <c r="I600" s="25">
        <f t="shared" si="63"/>
        <v>16.110780226325193</v>
      </c>
      <c r="J600" s="25">
        <f t="shared" si="64"/>
        <v>8.3829660512209649</v>
      </c>
    </row>
    <row r="601" spans="1:10" x14ac:dyDescent="0.2">
      <c r="A601" s="66">
        <f>'2009'!A32</f>
        <v>354</v>
      </c>
      <c r="B601" s="66" t="str">
        <f>VLOOKUP(A601,[1]Tabelle1!$A$1:$B$68,2,FALSE)</f>
        <v>Lüchow-Dannenberg</v>
      </c>
      <c r="C601" s="66">
        <f>'2009'!$H$1</f>
        <v>2009</v>
      </c>
      <c r="D601" s="66">
        <f>'2009'!C32</f>
        <v>1266</v>
      </c>
      <c r="E601" s="66">
        <f>'2009'!D32</f>
        <v>63</v>
      </c>
      <c r="F601" s="66">
        <f>'2009'!E32</f>
        <v>110</v>
      </c>
      <c r="G601" s="66">
        <f>'2009'!F32</f>
        <v>59</v>
      </c>
      <c r="H601" s="66"/>
      <c r="I601" s="25">
        <f t="shared" si="63"/>
        <v>8.6887835703001581</v>
      </c>
      <c r="J601" s="25">
        <f t="shared" si="64"/>
        <v>4.6603475513428121</v>
      </c>
    </row>
    <row r="602" spans="1:10" x14ac:dyDescent="0.2">
      <c r="A602" s="66">
        <f>'2009'!A33</f>
        <v>355</v>
      </c>
      <c r="B602" s="66" t="str">
        <f>VLOOKUP(A602,[1]Tabelle1!$A$1:$B$68,2,FALSE)</f>
        <v>Lüneburg</v>
      </c>
      <c r="C602" s="66">
        <f>'2009'!$H$1</f>
        <v>2009</v>
      </c>
      <c r="D602" s="66">
        <f>'2009'!C33</f>
        <v>5063</v>
      </c>
      <c r="E602" s="66">
        <f>'2009'!D33</f>
        <v>472</v>
      </c>
      <c r="F602" s="66">
        <f>'2009'!E33</f>
        <v>849</v>
      </c>
      <c r="G602" s="66">
        <f>'2009'!F33</f>
        <v>447</v>
      </c>
      <c r="H602" s="66"/>
      <c r="I602" s="25">
        <f t="shared" si="63"/>
        <v>16.768714201066562</v>
      </c>
      <c r="J602" s="25">
        <f t="shared" si="64"/>
        <v>8.8287576535650789</v>
      </c>
    </row>
    <row r="603" spans="1:10" x14ac:dyDescent="0.2">
      <c r="A603" s="66">
        <f>'2009'!A34</f>
        <v>356</v>
      </c>
      <c r="B603" s="66" t="str">
        <f>VLOOKUP(A603,[1]Tabelle1!$A$1:$B$68,2,FALSE)</f>
        <v>Osterholz</v>
      </c>
      <c r="C603" s="66">
        <f>'2009'!$H$1</f>
        <v>2009</v>
      </c>
      <c r="D603" s="66">
        <f>'2009'!C34</f>
        <v>2831</v>
      </c>
      <c r="E603" s="66">
        <f>'2009'!D34</f>
        <v>225</v>
      </c>
      <c r="F603" s="66">
        <f>'2009'!E34</f>
        <v>410</v>
      </c>
      <c r="G603" s="66">
        <f>'2009'!F34</f>
        <v>214</v>
      </c>
      <c r="H603" s="66"/>
      <c r="I603" s="25">
        <f t="shared" si="63"/>
        <v>14.482515012363123</v>
      </c>
      <c r="J603" s="25">
        <f t="shared" si="64"/>
        <v>7.5591663723066054</v>
      </c>
    </row>
    <row r="604" spans="1:10" x14ac:dyDescent="0.2">
      <c r="A604" s="66">
        <f>'2009'!A35</f>
        <v>357</v>
      </c>
      <c r="B604" s="66" t="str">
        <f>VLOOKUP(A604,[1]Tabelle1!$A$1:$B$68,2,FALSE)</f>
        <v>Rotenburg (Wümme)</v>
      </c>
      <c r="C604" s="66">
        <f>'2009'!$H$1</f>
        <v>2009</v>
      </c>
      <c r="D604" s="66">
        <f>'2009'!C35</f>
        <v>4513</v>
      </c>
      <c r="E604" s="66">
        <f>'2009'!D35</f>
        <v>341</v>
      </c>
      <c r="F604" s="66">
        <f>'2009'!E35</f>
        <v>670</v>
      </c>
      <c r="G604" s="66">
        <f>'2009'!F35</f>
        <v>287</v>
      </c>
      <c r="H604" s="66"/>
      <c r="I604" s="25">
        <f t="shared" si="63"/>
        <v>14.846000443164192</v>
      </c>
      <c r="J604" s="25">
        <f t="shared" si="64"/>
        <v>6.3594061599822744</v>
      </c>
    </row>
    <row r="605" spans="1:10" x14ac:dyDescent="0.2">
      <c r="A605" s="66">
        <f>'2009'!A36</f>
        <v>358</v>
      </c>
      <c r="B605" s="66" t="str">
        <f>VLOOKUP(A605,[1]Tabelle1!$A$1:$B$68,2,FALSE)</f>
        <v>Heidekreis</v>
      </c>
      <c r="C605" s="66">
        <f>'2009'!$H$1</f>
        <v>2009</v>
      </c>
      <c r="D605" s="66">
        <f>'2009'!C36</f>
        <v>3794</v>
      </c>
      <c r="E605" s="66">
        <f>'2009'!D36</f>
        <v>381</v>
      </c>
      <c r="F605" s="66">
        <f>'2009'!E36</f>
        <v>630</v>
      </c>
      <c r="G605" s="66">
        <f>'2009'!F36</f>
        <v>314</v>
      </c>
      <c r="H605" s="66"/>
      <c r="I605" s="25">
        <f t="shared" si="63"/>
        <v>16.605166051660518</v>
      </c>
      <c r="J605" s="25">
        <f t="shared" si="64"/>
        <v>8.2762256193990513</v>
      </c>
    </row>
    <row r="606" spans="1:10" x14ac:dyDescent="0.2">
      <c r="A606" s="66">
        <f>'2009'!A37</f>
        <v>359</v>
      </c>
      <c r="B606" s="66" t="str">
        <f>VLOOKUP(A606,[1]Tabelle1!$A$1:$B$68,2,FALSE)</f>
        <v>Stade</v>
      </c>
      <c r="C606" s="66">
        <f>'2009'!$H$1</f>
        <v>2009</v>
      </c>
      <c r="D606" s="66">
        <f>'2009'!C37</f>
        <v>5257</v>
      </c>
      <c r="E606" s="66">
        <f>'2009'!D37</f>
        <v>517</v>
      </c>
      <c r="F606" s="66">
        <f>'2009'!E37</f>
        <v>894</v>
      </c>
      <c r="G606" s="66">
        <f>'2009'!F37</f>
        <v>467</v>
      </c>
      <c r="H606" s="66"/>
      <c r="I606" s="25">
        <f t="shared" si="63"/>
        <v>17.005896899372267</v>
      </c>
      <c r="J606" s="25">
        <f t="shared" si="64"/>
        <v>8.8833935704774589</v>
      </c>
    </row>
    <row r="607" spans="1:10" x14ac:dyDescent="0.2">
      <c r="A607" s="66">
        <f>'2009'!A38</f>
        <v>360</v>
      </c>
      <c r="B607" s="66" t="str">
        <f>VLOOKUP(A607,[1]Tabelle1!$A$1:$B$68,2,FALSE)</f>
        <v>Uelzen</v>
      </c>
      <c r="C607" s="66">
        <f>'2009'!$H$1</f>
        <v>2009</v>
      </c>
      <c r="D607" s="66">
        <f>'2009'!C38</f>
        <v>2234</v>
      </c>
      <c r="E607" s="66">
        <f>'2009'!D38</f>
        <v>150</v>
      </c>
      <c r="F607" s="66">
        <f>'2009'!E38</f>
        <v>282</v>
      </c>
      <c r="G607" s="66">
        <f>'2009'!F38</f>
        <v>117</v>
      </c>
      <c r="H607" s="66"/>
      <c r="I607" s="25">
        <f t="shared" si="63"/>
        <v>12.623097582811102</v>
      </c>
      <c r="J607" s="25">
        <f t="shared" si="64"/>
        <v>5.2372426141450319</v>
      </c>
    </row>
    <row r="608" spans="1:10" x14ac:dyDescent="0.2">
      <c r="A608" s="66">
        <f>'2009'!A39</f>
        <v>361</v>
      </c>
      <c r="B608" s="66" t="str">
        <f>VLOOKUP(A608,[1]Tabelle1!$A$1:$B$68,2,FALSE)</f>
        <v>Verden</v>
      </c>
      <c r="C608" s="66">
        <f>'2009'!$H$1</f>
        <v>2009</v>
      </c>
      <c r="D608" s="66">
        <f>'2009'!C39</f>
        <v>3662</v>
      </c>
      <c r="E608" s="66">
        <f>'2009'!D39</f>
        <v>423</v>
      </c>
      <c r="F608" s="66">
        <f>'2009'!E39</f>
        <v>816</v>
      </c>
      <c r="G608" s="66">
        <f>'2009'!F39</f>
        <v>373</v>
      </c>
      <c r="H608" s="66"/>
      <c r="I608" s="25">
        <f t="shared" si="63"/>
        <v>22.282905516111416</v>
      </c>
      <c r="J608" s="25">
        <f t="shared" si="64"/>
        <v>10.185690879300928</v>
      </c>
    </row>
    <row r="609" spans="1:10" x14ac:dyDescent="0.2">
      <c r="A609" s="66">
        <f>'2009'!A40</f>
        <v>3</v>
      </c>
      <c r="B609" s="66" t="str">
        <f>VLOOKUP(A609,[1]Tabelle1!$A$1:$B$68,2,FALSE)</f>
        <v>Statistische Region Lüneburg</v>
      </c>
      <c r="C609" s="66">
        <f>'2009'!$H$1</f>
        <v>2009</v>
      </c>
      <c r="D609" s="66">
        <f>'2009'!C40</f>
        <v>45473</v>
      </c>
      <c r="E609" s="66">
        <f>'2009'!D40</f>
        <v>4138</v>
      </c>
      <c r="F609" s="66">
        <f>'2009'!E40</f>
        <v>7416</v>
      </c>
      <c r="G609" s="66">
        <f>'2009'!F40</f>
        <v>3669</v>
      </c>
      <c r="H609" s="66"/>
      <c r="I609" s="25">
        <f t="shared" si="63"/>
        <v>16.308578717040881</v>
      </c>
      <c r="J609" s="25">
        <f t="shared" si="64"/>
        <v>8.0685241791832514</v>
      </c>
    </row>
    <row r="610" spans="1:10" x14ac:dyDescent="0.2">
      <c r="A610" s="66">
        <f>'2009'!A41</f>
        <v>401</v>
      </c>
      <c r="B610" s="66" t="str">
        <f>VLOOKUP(A610,[1]Tabelle1!$A$1:$B$68,2,FALSE)</f>
        <v>Delmenhorst  Stadt</v>
      </c>
      <c r="C610" s="66">
        <f>'2009'!$H$1</f>
        <v>2009</v>
      </c>
      <c r="D610" s="66">
        <f>'2009'!C41</f>
        <v>1750</v>
      </c>
      <c r="E610" s="66">
        <f>'2009'!D41</f>
        <v>414</v>
      </c>
      <c r="F610" s="66">
        <f>'2009'!E41</f>
        <v>670</v>
      </c>
      <c r="G610" s="66">
        <f>'2009'!F41</f>
        <v>412</v>
      </c>
      <c r="H610" s="66"/>
      <c r="I610" s="25">
        <f t="shared" si="63"/>
        <v>38.285714285714285</v>
      </c>
      <c r="J610" s="25">
        <f t="shared" si="64"/>
        <v>23.542857142857144</v>
      </c>
    </row>
    <row r="611" spans="1:10" x14ac:dyDescent="0.2">
      <c r="A611" s="66">
        <f>'2009'!A42</f>
        <v>402</v>
      </c>
      <c r="B611" s="66" t="str">
        <f>VLOOKUP(A611,[1]Tabelle1!$A$1:$B$68,2,FALSE)</f>
        <v>Emden  Stadt</v>
      </c>
      <c r="C611" s="66">
        <f>'2009'!$H$1</f>
        <v>2009</v>
      </c>
      <c r="D611" s="66">
        <f>'2009'!C42</f>
        <v>1314</v>
      </c>
      <c r="E611" s="66">
        <f>'2009'!D42</f>
        <v>145</v>
      </c>
      <c r="F611" s="66">
        <f>'2009'!E42</f>
        <v>252</v>
      </c>
      <c r="G611" s="66">
        <f>'2009'!F42</f>
        <v>144</v>
      </c>
      <c r="H611" s="66"/>
      <c r="I611" s="25">
        <f t="shared" si="63"/>
        <v>19.17808219178082</v>
      </c>
      <c r="J611" s="25">
        <f t="shared" si="64"/>
        <v>10.95890410958904</v>
      </c>
    </row>
    <row r="612" spans="1:10" x14ac:dyDescent="0.2">
      <c r="A612" s="66">
        <f>'2009'!A43</f>
        <v>403</v>
      </c>
      <c r="B612" s="66" t="str">
        <f>VLOOKUP(A612,[1]Tabelle1!$A$1:$B$68,2,FALSE)</f>
        <v>Oldenburg(Oldb)  Stadt</v>
      </c>
      <c r="C612" s="66">
        <f>'2009'!$H$1</f>
        <v>2009</v>
      </c>
      <c r="D612" s="66">
        <f>'2009'!C43</f>
        <v>4120</v>
      </c>
      <c r="E612" s="66">
        <f>'2009'!D43</f>
        <v>646</v>
      </c>
      <c r="F612" s="66">
        <f>'2009'!E43</f>
        <v>1095</v>
      </c>
      <c r="G612" s="66">
        <f>'2009'!F43</f>
        <v>641</v>
      </c>
      <c r="H612" s="66"/>
      <c r="I612" s="25">
        <f t="shared" si="63"/>
        <v>26.577669902912621</v>
      </c>
      <c r="J612" s="25">
        <f t="shared" si="64"/>
        <v>15.558252427184465</v>
      </c>
    </row>
    <row r="613" spans="1:10" x14ac:dyDescent="0.2">
      <c r="A613" s="66">
        <f>'2009'!A44</f>
        <v>404</v>
      </c>
      <c r="B613" s="66" t="str">
        <f>VLOOKUP(A613,[1]Tabelle1!$A$1:$B$68,2,FALSE)</f>
        <v>Osnabrück  Stadt</v>
      </c>
      <c r="C613" s="66">
        <f>'2009'!$H$1</f>
        <v>2009</v>
      </c>
      <c r="D613" s="66">
        <f>'2009'!C44</f>
        <v>3905</v>
      </c>
      <c r="E613" s="66">
        <f>'2009'!D44</f>
        <v>934</v>
      </c>
      <c r="F613" s="66">
        <f>'2009'!E44</f>
        <v>1491</v>
      </c>
      <c r="G613" s="66">
        <f>'2009'!F44</f>
        <v>916</v>
      </c>
      <c r="H613" s="66"/>
      <c r="I613" s="25">
        <f t="shared" si="63"/>
        <v>38.181818181818187</v>
      </c>
      <c r="J613" s="25">
        <f t="shared" si="64"/>
        <v>23.457106274007682</v>
      </c>
    </row>
    <row r="614" spans="1:10" x14ac:dyDescent="0.2">
      <c r="A614" s="66">
        <f>'2009'!A45</f>
        <v>405</v>
      </c>
      <c r="B614" s="66" t="str">
        <f>VLOOKUP(A614,[1]Tabelle1!$A$1:$B$68,2,FALSE)</f>
        <v>Wilhelmshaven  Stadt</v>
      </c>
      <c r="C614" s="66">
        <f>'2009'!$H$1</f>
        <v>2009</v>
      </c>
      <c r="D614" s="66">
        <f>'2009'!C45</f>
        <v>1632</v>
      </c>
      <c r="E614" s="66">
        <f>'2009'!D45</f>
        <v>231</v>
      </c>
      <c r="F614" s="66">
        <f>'2009'!E45</f>
        <v>404</v>
      </c>
      <c r="G614" s="66">
        <f>'2009'!F45</f>
        <v>231</v>
      </c>
      <c r="H614" s="66"/>
      <c r="I614" s="25">
        <f t="shared" si="63"/>
        <v>24.754901960784316</v>
      </c>
      <c r="J614" s="25">
        <f t="shared" si="64"/>
        <v>14.154411764705882</v>
      </c>
    </row>
    <row r="615" spans="1:10" x14ac:dyDescent="0.2">
      <c r="A615" s="66">
        <f>'2009'!A46</f>
        <v>451</v>
      </c>
      <c r="B615" s="66" t="str">
        <f>VLOOKUP(A615,[1]Tabelle1!$A$1:$B$68,2,FALSE)</f>
        <v>Ammerland</v>
      </c>
      <c r="C615" s="66">
        <f>'2009'!$H$1</f>
        <v>2009</v>
      </c>
      <c r="D615" s="66">
        <f>'2009'!C46</f>
        <v>3335</v>
      </c>
      <c r="E615" s="66">
        <f>'2009'!D46</f>
        <v>224</v>
      </c>
      <c r="F615" s="66">
        <f>'2009'!E46</f>
        <v>399</v>
      </c>
      <c r="G615" s="66">
        <f>'2009'!F46</f>
        <v>220</v>
      </c>
      <c r="H615" s="66"/>
      <c r="I615" s="25">
        <f t="shared" si="63"/>
        <v>11.964017991004498</v>
      </c>
      <c r="J615" s="25">
        <f t="shared" si="64"/>
        <v>6.5967016491754125</v>
      </c>
    </row>
    <row r="616" spans="1:10" x14ac:dyDescent="0.2">
      <c r="A616" s="66">
        <f>'2009'!A47</f>
        <v>452</v>
      </c>
      <c r="B616" s="66" t="str">
        <f>VLOOKUP(A616,[1]Tabelle1!$A$1:$B$68,2,FALSE)</f>
        <v>Aurich</v>
      </c>
      <c r="C616" s="66">
        <f>'2009'!$H$1</f>
        <v>2009</v>
      </c>
      <c r="D616" s="66">
        <f>'2009'!C47</f>
        <v>4294</v>
      </c>
      <c r="E616" s="66">
        <f>'2009'!D47</f>
        <v>271</v>
      </c>
      <c r="F616" s="66">
        <f>'2009'!E47</f>
        <v>473</v>
      </c>
      <c r="G616" s="66">
        <f>'2009'!F47</f>
        <v>261</v>
      </c>
      <c r="H616" s="66"/>
      <c r="I616" s="25">
        <f t="shared" si="63"/>
        <v>11.015370284117374</v>
      </c>
      <c r="J616" s="25">
        <f t="shared" si="64"/>
        <v>6.0782487191429899</v>
      </c>
    </row>
    <row r="617" spans="1:10" x14ac:dyDescent="0.2">
      <c r="A617" s="66">
        <f>'2009'!A48</f>
        <v>453</v>
      </c>
      <c r="B617" s="66" t="str">
        <f>VLOOKUP(A617,[1]Tabelle1!$A$1:$B$68,2,FALSE)</f>
        <v>Cloppenburg</v>
      </c>
      <c r="C617" s="66">
        <f>'2009'!$H$1</f>
        <v>2009</v>
      </c>
      <c r="D617" s="66">
        <f>'2009'!C48</f>
        <v>4364</v>
      </c>
      <c r="E617" s="66">
        <f>'2009'!D48</f>
        <v>455</v>
      </c>
      <c r="F617" s="66">
        <f>'2009'!E48</f>
        <v>1061</v>
      </c>
      <c r="G617" s="66">
        <f>'2009'!F48</f>
        <v>431</v>
      </c>
      <c r="H617" s="66"/>
      <c r="I617" s="25">
        <f t="shared" si="63"/>
        <v>24.312557286892758</v>
      </c>
      <c r="J617" s="25">
        <f t="shared" si="64"/>
        <v>9.8762603116406975</v>
      </c>
    </row>
    <row r="618" spans="1:10" x14ac:dyDescent="0.2">
      <c r="A618" s="66">
        <f>'2009'!A49</f>
        <v>454</v>
      </c>
      <c r="B618" s="66" t="str">
        <f>VLOOKUP(A618,[1]Tabelle1!$A$1:$B$68,2,FALSE)</f>
        <v>Emsland</v>
      </c>
      <c r="C618" s="66">
        <f>'2009'!$H$1</f>
        <v>2009</v>
      </c>
      <c r="D618" s="66">
        <f>'2009'!C49</f>
        <v>8515</v>
      </c>
      <c r="E618" s="66">
        <f>'2009'!D49</f>
        <v>745</v>
      </c>
      <c r="F618" s="66">
        <f>'2009'!E49</f>
        <v>1419</v>
      </c>
      <c r="G618" s="66">
        <f>'2009'!F49</f>
        <v>655</v>
      </c>
      <c r="H618" s="66"/>
      <c r="I618" s="25">
        <f t="shared" si="63"/>
        <v>16.664709336465062</v>
      </c>
      <c r="J618" s="25">
        <f t="shared" si="64"/>
        <v>7.6923076923076925</v>
      </c>
    </row>
    <row r="619" spans="1:10" x14ac:dyDescent="0.2">
      <c r="A619" s="66">
        <f>'2009'!A50</f>
        <v>455</v>
      </c>
      <c r="B619" s="66" t="str">
        <f>VLOOKUP(A619,[1]Tabelle1!$A$1:$B$68,2,FALSE)</f>
        <v>Friesland</v>
      </c>
      <c r="C619" s="66">
        <f>'2009'!$H$1</f>
        <v>2009</v>
      </c>
      <c r="D619" s="66">
        <f>'2009'!C50</f>
        <v>2466</v>
      </c>
      <c r="E619" s="66">
        <f>'2009'!D50</f>
        <v>111</v>
      </c>
      <c r="F619" s="66">
        <f>'2009'!E50</f>
        <v>214</v>
      </c>
      <c r="G619" s="66">
        <f>'2009'!F50</f>
        <v>97</v>
      </c>
      <c r="H619" s="66"/>
      <c r="I619" s="25">
        <f t="shared" si="63"/>
        <v>8.6780210867802108</v>
      </c>
      <c r="J619" s="25">
        <f t="shared" si="64"/>
        <v>3.9334955393349551</v>
      </c>
    </row>
    <row r="620" spans="1:10" x14ac:dyDescent="0.2">
      <c r="A620" s="66">
        <f>'2009'!A51</f>
        <v>456</v>
      </c>
      <c r="B620" s="66" t="str">
        <f>VLOOKUP(A620,[1]Tabelle1!$A$1:$B$68,2,FALSE)</f>
        <v>Grafschaft Bentheim</v>
      </c>
      <c r="C620" s="66">
        <f>'2009'!$H$1</f>
        <v>2009</v>
      </c>
      <c r="D620" s="66">
        <f>'2009'!C51</f>
        <v>3729</v>
      </c>
      <c r="E620" s="66">
        <f>'2009'!D51</f>
        <v>522</v>
      </c>
      <c r="F620" s="66">
        <f>'2009'!E51</f>
        <v>849</v>
      </c>
      <c r="G620" s="66">
        <f>'2009'!F51</f>
        <v>505</v>
      </c>
      <c r="H620" s="66"/>
      <c r="I620" s="25">
        <f t="shared" si="63"/>
        <v>22.767497988736928</v>
      </c>
      <c r="J620" s="25">
        <f t="shared" si="64"/>
        <v>13.542504692947171</v>
      </c>
    </row>
    <row r="621" spans="1:10" x14ac:dyDescent="0.2">
      <c r="A621" s="66">
        <f>'2009'!A52</f>
        <v>457</v>
      </c>
      <c r="B621" s="66" t="str">
        <f>VLOOKUP(A621,[1]Tabelle1!$A$1:$B$68,2,FALSE)</f>
        <v>Leer</v>
      </c>
      <c r="C621" s="66">
        <f>'2009'!$H$1</f>
        <v>2009</v>
      </c>
      <c r="D621" s="66">
        <f>'2009'!C52</f>
        <v>3814</v>
      </c>
      <c r="E621" s="66">
        <f>'2009'!D52</f>
        <v>239</v>
      </c>
      <c r="F621" s="66">
        <f>'2009'!E52</f>
        <v>445</v>
      </c>
      <c r="G621" s="66">
        <f>'2009'!F52</f>
        <v>210</v>
      </c>
      <c r="H621" s="66"/>
      <c r="I621" s="25">
        <f t="shared" si="63"/>
        <v>11.667540639748296</v>
      </c>
      <c r="J621" s="25">
        <f t="shared" si="64"/>
        <v>5.5060304142632415</v>
      </c>
    </row>
    <row r="622" spans="1:10" x14ac:dyDescent="0.2">
      <c r="A622" s="66">
        <f>'2009'!A53</f>
        <v>458</v>
      </c>
      <c r="B622" s="66" t="str">
        <f>VLOOKUP(A622,[1]Tabelle1!$A$1:$B$68,2,FALSE)</f>
        <v>Oldenburg</v>
      </c>
      <c r="C622" s="66">
        <f>'2009'!$H$1</f>
        <v>2009</v>
      </c>
      <c r="D622" s="66">
        <f>'2009'!C53</f>
        <v>3493</v>
      </c>
      <c r="E622" s="66">
        <f>'2009'!D53</f>
        <v>215</v>
      </c>
      <c r="F622" s="66">
        <f>'2009'!E53</f>
        <v>430</v>
      </c>
      <c r="G622" s="66">
        <f>'2009'!F53</f>
        <v>212</v>
      </c>
      <c r="H622" s="66"/>
      <c r="I622" s="25">
        <f t="shared" si="63"/>
        <v>12.310334955625537</v>
      </c>
      <c r="J622" s="25">
        <f t="shared" si="64"/>
        <v>6.0692814199828229</v>
      </c>
    </row>
    <row r="623" spans="1:10" x14ac:dyDescent="0.2">
      <c r="A623" s="66">
        <f>'2009'!A54</f>
        <v>459</v>
      </c>
      <c r="B623" s="66" t="str">
        <f>VLOOKUP(A623,[1]Tabelle1!$A$1:$B$68,2,FALSE)</f>
        <v>Osnabrück</v>
      </c>
      <c r="C623" s="66">
        <f>'2009'!$H$1</f>
        <v>2009</v>
      </c>
      <c r="D623" s="66">
        <f>'2009'!C54</f>
        <v>9508</v>
      </c>
      <c r="E623" s="66">
        <f>'2009'!D54</f>
        <v>1067</v>
      </c>
      <c r="F623" s="66">
        <f>'2009'!E54</f>
        <v>2245</v>
      </c>
      <c r="G623" s="66">
        <f>'2009'!F54</f>
        <v>974</v>
      </c>
      <c r="H623" s="66"/>
      <c r="I623" s="25">
        <f t="shared" si="63"/>
        <v>23.611695414387885</v>
      </c>
      <c r="J623" s="25">
        <f t="shared" si="64"/>
        <v>10.244005048380311</v>
      </c>
    </row>
    <row r="624" spans="1:10" x14ac:dyDescent="0.2">
      <c r="A624" s="66">
        <f>'2009'!A55</f>
        <v>460</v>
      </c>
      <c r="B624" s="66" t="str">
        <f>VLOOKUP(A624,[1]Tabelle1!$A$1:$B$68,2,FALSE)</f>
        <v>Vechta</v>
      </c>
      <c r="C624" s="66">
        <f>'2009'!$H$1</f>
        <v>2009</v>
      </c>
      <c r="D624" s="66">
        <f>'2009'!C55</f>
        <v>4282</v>
      </c>
      <c r="E624" s="66">
        <f>'2009'!D55</f>
        <v>653</v>
      </c>
      <c r="F624" s="66">
        <f>'2009'!E55</f>
        <v>1179</v>
      </c>
      <c r="G624" s="66">
        <f>'2009'!F55</f>
        <v>618</v>
      </c>
      <c r="H624" s="66"/>
      <c r="I624" s="25">
        <f t="shared" si="63"/>
        <v>27.53386268099019</v>
      </c>
      <c r="J624" s="25">
        <f t="shared" si="64"/>
        <v>14.432508173750582</v>
      </c>
    </row>
    <row r="625" spans="1:10" x14ac:dyDescent="0.2">
      <c r="A625" s="66">
        <f>'2009'!A56</f>
        <v>461</v>
      </c>
      <c r="B625" s="66" t="str">
        <f>VLOOKUP(A625,[1]Tabelle1!$A$1:$B$68,2,FALSE)</f>
        <v>Wesermarsch</v>
      </c>
      <c r="C625" s="66">
        <f>'2009'!$H$1</f>
        <v>2009</v>
      </c>
      <c r="D625" s="66">
        <f>'2009'!C56</f>
        <v>2284</v>
      </c>
      <c r="E625" s="66">
        <f>'2009'!D56</f>
        <v>238</v>
      </c>
      <c r="F625" s="66">
        <f>'2009'!E56</f>
        <v>372</v>
      </c>
      <c r="G625" s="66">
        <f>'2009'!F56</f>
        <v>202</v>
      </c>
      <c r="H625" s="66"/>
      <c r="I625" s="25">
        <f t="shared" si="63"/>
        <v>16.28721541155867</v>
      </c>
      <c r="J625" s="25">
        <f t="shared" si="64"/>
        <v>8.8441330998248695</v>
      </c>
    </row>
    <row r="626" spans="1:10" x14ac:dyDescent="0.2">
      <c r="A626" s="66">
        <f>'2009'!A57</f>
        <v>462</v>
      </c>
      <c r="B626" s="66" t="str">
        <f>VLOOKUP(A626,[1]Tabelle1!$A$1:$B$68,2,FALSE)</f>
        <v>Wittmund</v>
      </c>
      <c r="C626" s="66">
        <f>'2009'!$H$1</f>
        <v>2009</v>
      </c>
      <c r="D626" s="66">
        <f>'2009'!C57</f>
        <v>1335</v>
      </c>
      <c r="E626" s="66">
        <f>'2009'!D57</f>
        <v>94</v>
      </c>
      <c r="F626" s="66">
        <f>'2009'!E57</f>
        <v>147</v>
      </c>
      <c r="G626" s="66">
        <f>'2009'!F57</f>
        <v>94</v>
      </c>
      <c r="H626" s="66"/>
      <c r="I626" s="25">
        <f t="shared" si="63"/>
        <v>11.011235955056179</v>
      </c>
      <c r="J626" s="25">
        <f t="shared" si="64"/>
        <v>7.0411985018726586</v>
      </c>
    </row>
    <row r="627" spans="1:10" x14ac:dyDescent="0.2">
      <c r="A627" s="66">
        <f>'2009'!A58</f>
        <v>4</v>
      </c>
      <c r="B627" s="66" t="str">
        <f>VLOOKUP(A627,[1]Tabelle1!$A$1:$B$68,2,FALSE)</f>
        <v>Statistische Region Weser-Ems</v>
      </c>
      <c r="C627" s="66">
        <f>'2009'!$H$1</f>
        <v>2009</v>
      </c>
      <c r="D627" s="66">
        <f>'2009'!C58</f>
        <v>64140</v>
      </c>
      <c r="E627" s="66">
        <f>'2009'!D58</f>
        <v>7204</v>
      </c>
      <c r="F627" s="66">
        <f>'2009'!E58</f>
        <v>13145</v>
      </c>
      <c r="G627" s="66">
        <f>'2009'!F58</f>
        <v>6823</v>
      </c>
      <c r="H627" s="66"/>
      <c r="I627" s="25">
        <f t="shared" si="63"/>
        <v>20.494231368880573</v>
      </c>
      <c r="J627" s="25">
        <f t="shared" si="64"/>
        <v>10.637667602120361</v>
      </c>
    </row>
    <row r="628" spans="1:10" x14ac:dyDescent="0.2">
      <c r="A628" s="66">
        <f>'2009'!A59</f>
        <v>0</v>
      </c>
      <c r="B628" s="66" t="str">
        <f>VLOOKUP(A628,[1]Tabelle1!$A$1:$B$68,2,FALSE)</f>
        <v>Niedersachsen</v>
      </c>
      <c r="C628" s="66">
        <f>'2009'!$H$1</f>
        <v>2009</v>
      </c>
      <c r="D628" s="66">
        <f>'2009'!C59</f>
        <v>203756</v>
      </c>
      <c r="E628" s="66">
        <f>'2009'!D59</f>
        <v>25101</v>
      </c>
      <c r="F628" s="66">
        <f>'2009'!E59</f>
        <v>43258</v>
      </c>
      <c r="G628" s="66">
        <f>'2009'!F59</f>
        <v>23244</v>
      </c>
      <c r="H628" s="66"/>
      <c r="I628" s="25">
        <f t="shared" si="63"/>
        <v>21.230295058795814</v>
      </c>
      <c r="J628" s="25">
        <f t="shared" si="64"/>
        <v>11.407762225406859</v>
      </c>
    </row>
    <row r="629" spans="1:10" x14ac:dyDescent="0.2">
      <c r="A629" s="66">
        <f>'2008'!A8</f>
        <v>101</v>
      </c>
      <c r="B629" s="66" t="str">
        <f>VLOOKUP(A629,[1]Tabelle1!$A$1:$B$68,2,FALSE)</f>
        <v>Braunschweig  Stadt</v>
      </c>
      <c r="C629" s="66">
        <f>'2008'!$H$1</f>
        <v>2008</v>
      </c>
      <c r="D629" s="66">
        <f>'2008'!C8</f>
        <v>5630</v>
      </c>
      <c r="E629" s="66">
        <f>'2008'!D8</f>
        <v>926</v>
      </c>
      <c r="F629" s="66">
        <f>'2008'!E8</f>
        <v>1521</v>
      </c>
      <c r="G629" s="66">
        <f>'2008'!F8</f>
        <v>822</v>
      </c>
      <c r="H629" s="66"/>
      <c r="I629" s="25">
        <f t="shared" si="63"/>
        <v>27.015985790408525</v>
      </c>
      <c r="J629" s="25">
        <f t="shared" si="64"/>
        <v>14.600355239786856</v>
      </c>
    </row>
    <row r="630" spans="1:10" x14ac:dyDescent="0.2">
      <c r="A630" s="66">
        <f>'2008'!A9</f>
        <v>102</v>
      </c>
      <c r="B630" s="66" t="str">
        <f>VLOOKUP(A630,[1]Tabelle1!$A$1:$B$68,2,FALSE)</f>
        <v>Salzgitter  Stadt</v>
      </c>
      <c r="C630" s="66">
        <f>'2008'!$H$1</f>
        <v>2008</v>
      </c>
      <c r="D630" s="66">
        <f>'2008'!C9</f>
        <v>2430</v>
      </c>
      <c r="E630" s="66">
        <f>'2008'!D9</f>
        <v>587</v>
      </c>
      <c r="F630" s="66">
        <f>'2008'!E9</f>
        <v>870</v>
      </c>
      <c r="G630" s="66">
        <f>'2008'!F9</f>
        <v>566</v>
      </c>
      <c r="H630" s="66"/>
      <c r="I630" s="25">
        <f t="shared" ref="I630:I680" si="68">F630/D630*100</f>
        <v>35.802469135802468</v>
      </c>
      <c r="J630" s="25">
        <f t="shared" ref="J630:J680" si="69">G630/D630*100</f>
        <v>23.292181069958847</v>
      </c>
    </row>
    <row r="631" spans="1:10" x14ac:dyDescent="0.2">
      <c r="A631" s="66">
        <f>'2008'!A10</f>
        <v>103</v>
      </c>
      <c r="B631" s="66" t="str">
        <f>VLOOKUP(A631,[1]Tabelle1!$A$1:$B$68,2,FALSE)</f>
        <v>Wolfsburg  Stadt</v>
      </c>
      <c r="C631" s="66">
        <f>'2008'!$H$1</f>
        <v>2008</v>
      </c>
      <c r="D631" s="66">
        <f>'2008'!C10</f>
        <v>3298</v>
      </c>
      <c r="E631" s="66">
        <f>'2008'!D10</f>
        <v>546</v>
      </c>
      <c r="F631" s="66">
        <f>'2008'!E10</f>
        <v>1011</v>
      </c>
      <c r="G631" s="66">
        <f>'2008'!F10</f>
        <v>530</v>
      </c>
      <c r="H631" s="66"/>
      <c r="I631" s="25">
        <f t="shared" si="68"/>
        <v>30.654942389326866</v>
      </c>
      <c r="J631" s="25">
        <f t="shared" si="69"/>
        <v>16.070345664038811</v>
      </c>
    </row>
    <row r="632" spans="1:10" x14ac:dyDescent="0.2">
      <c r="A632" s="66">
        <f>'2008'!A11</f>
        <v>151</v>
      </c>
      <c r="B632" s="66" t="str">
        <f>VLOOKUP(A632,[1]Tabelle1!$A$1:$B$68,2,FALSE)</f>
        <v>Gifhorn</v>
      </c>
      <c r="C632" s="66">
        <f>'2008'!$H$1</f>
        <v>2008</v>
      </c>
      <c r="D632" s="66">
        <f>'2008'!C11</f>
        <v>4430</v>
      </c>
      <c r="E632" s="66">
        <f>'2008'!D11</f>
        <v>314</v>
      </c>
      <c r="F632" s="66">
        <f>'2008'!E11</f>
        <v>653</v>
      </c>
      <c r="G632" s="66">
        <f>'2008'!F11</f>
        <v>290</v>
      </c>
      <c r="H632" s="66"/>
      <c r="I632" s="25">
        <f t="shared" si="68"/>
        <v>14.74040632054176</v>
      </c>
      <c r="J632" s="25">
        <f t="shared" si="69"/>
        <v>6.5462753950338595</v>
      </c>
    </row>
    <row r="633" spans="1:10" x14ac:dyDescent="0.2">
      <c r="A633" s="66">
        <f>'2008'!A12</f>
        <v>153</v>
      </c>
      <c r="B633" s="66" t="str">
        <f>VLOOKUP(A633,[1]Tabelle1!$A$1:$B$68,2,FALSE)</f>
        <v>Goslar</v>
      </c>
      <c r="C633" s="66">
        <f>'2008'!$H$1</f>
        <v>2008</v>
      </c>
      <c r="D633" s="66">
        <f>'2008'!C12</f>
        <v>3206</v>
      </c>
      <c r="E633" s="66">
        <f>'2008'!D12</f>
        <v>277</v>
      </c>
      <c r="F633" s="66">
        <f>'2008'!E12</f>
        <v>549</v>
      </c>
      <c r="G633" s="66">
        <f>'2008'!F12</f>
        <v>275</v>
      </c>
      <c r="H633" s="66"/>
      <c r="I633" s="25">
        <f t="shared" si="68"/>
        <v>17.12414223331254</v>
      </c>
      <c r="J633" s="25">
        <f t="shared" si="69"/>
        <v>8.5776668746101059</v>
      </c>
    </row>
    <row r="634" spans="1:10" x14ac:dyDescent="0.2">
      <c r="A634" s="66">
        <f>'2008'!A13</f>
        <v>154</v>
      </c>
      <c r="B634" s="66" t="str">
        <f>VLOOKUP(A634,[1]Tabelle1!$A$1:$B$68,2,FALSE)</f>
        <v>Helmstedt</v>
      </c>
      <c r="C634" s="66">
        <f>'2008'!$H$1</f>
        <v>2008</v>
      </c>
      <c r="D634" s="66">
        <f>'2008'!C13</f>
        <v>2134</v>
      </c>
      <c r="E634" s="66">
        <f>'2008'!D13</f>
        <v>133</v>
      </c>
      <c r="F634" s="66">
        <f>'2008'!E13</f>
        <v>263</v>
      </c>
      <c r="G634" s="66">
        <f>'2008'!F13</f>
        <v>104</v>
      </c>
      <c r="H634" s="66"/>
      <c r="I634" s="25">
        <f t="shared" si="68"/>
        <v>12.324273664479851</v>
      </c>
      <c r="J634" s="25">
        <f t="shared" si="69"/>
        <v>4.8734770384254924</v>
      </c>
    </row>
    <row r="635" spans="1:10" x14ac:dyDescent="0.2">
      <c r="A635" s="66">
        <f>'2008'!A14</f>
        <v>155</v>
      </c>
      <c r="B635" s="66" t="str">
        <f>VLOOKUP(A635,[1]Tabelle1!$A$1:$B$68,2,FALSE)</f>
        <v>Northeim</v>
      </c>
      <c r="C635" s="66">
        <f>'2008'!$H$1</f>
        <v>2008</v>
      </c>
      <c r="D635" s="66">
        <f>'2008'!C14</f>
        <v>3347</v>
      </c>
      <c r="E635" s="66">
        <f>'2008'!D14</f>
        <v>399</v>
      </c>
      <c r="F635" s="66">
        <f>'2008'!E14</f>
        <v>549</v>
      </c>
      <c r="G635" s="66">
        <f>'2008'!F14</f>
        <v>330</v>
      </c>
      <c r="H635" s="66"/>
      <c r="I635" s="25">
        <f t="shared" si="68"/>
        <v>16.402748730206156</v>
      </c>
      <c r="J635" s="25">
        <f t="shared" si="69"/>
        <v>9.8595757394681804</v>
      </c>
    </row>
    <row r="636" spans="1:10" x14ac:dyDescent="0.2">
      <c r="A636" s="66">
        <f>'2008'!A15</f>
        <v>157</v>
      </c>
      <c r="B636" s="66" t="str">
        <f>VLOOKUP(A636,[1]Tabelle1!$A$1:$B$68,2,FALSE)</f>
        <v>Peine</v>
      </c>
      <c r="C636" s="66">
        <f>'2008'!$H$1</f>
        <v>2008</v>
      </c>
      <c r="D636" s="66">
        <f>'2008'!C15</f>
        <v>3514</v>
      </c>
      <c r="E636" s="66">
        <f>'2008'!D15</f>
        <v>416</v>
      </c>
      <c r="F636" s="66">
        <f>'2008'!E15</f>
        <v>664</v>
      </c>
      <c r="G636" s="66">
        <f>'2008'!F15</f>
        <v>413</v>
      </c>
      <c r="H636" s="66"/>
      <c r="I636" s="25">
        <f t="shared" si="68"/>
        <v>18.895845190665909</v>
      </c>
      <c r="J636" s="25">
        <f t="shared" si="69"/>
        <v>11.752988047808765</v>
      </c>
    </row>
    <row r="637" spans="1:10" x14ac:dyDescent="0.2">
      <c r="A637" s="66">
        <f>'2008'!A16</f>
        <v>158</v>
      </c>
      <c r="B637" s="66" t="str">
        <f>VLOOKUP(A637,[1]Tabelle1!$A$1:$B$68,2,FALSE)</f>
        <v>Wolfenbüttel</v>
      </c>
      <c r="C637" s="66">
        <f>'2008'!$H$1</f>
        <v>2008</v>
      </c>
      <c r="D637" s="66">
        <f>'2008'!C16</f>
        <v>3286</v>
      </c>
      <c r="E637" s="66">
        <f>'2008'!D16</f>
        <v>217</v>
      </c>
      <c r="F637" s="66">
        <f>'2008'!E16</f>
        <v>416</v>
      </c>
      <c r="G637" s="66">
        <f>'2008'!F16</f>
        <v>201</v>
      </c>
      <c r="H637" s="66"/>
      <c r="I637" s="25">
        <f t="shared" si="68"/>
        <v>12.659768715763848</v>
      </c>
      <c r="J637" s="25">
        <f t="shared" si="69"/>
        <v>6.1168594035301274</v>
      </c>
    </row>
    <row r="638" spans="1:10" x14ac:dyDescent="0.2">
      <c r="A638" s="66">
        <f>'2008'!A17</f>
        <v>159</v>
      </c>
      <c r="B638" s="66" t="str">
        <f>VLOOKUP(A638,[1]Tabelle1!$A$1:$B$68,2,FALSE)</f>
        <v>Göttingen</v>
      </c>
      <c r="C638" s="66">
        <f>'2008'!$H$1</f>
        <v>2008</v>
      </c>
      <c r="D638" s="66">
        <f>'2008'!C17</f>
        <v>8551</v>
      </c>
      <c r="E638" s="66">
        <f>'2008'!D17</f>
        <v>1050</v>
      </c>
      <c r="F638" s="66">
        <f>'2008'!E17</f>
        <v>1731</v>
      </c>
      <c r="G638" s="66">
        <f>'2008'!F17</f>
        <v>911</v>
      </c>
      <c r="H638" s="66"/>
      <c r="I638" s="25">
        <f t="shared" si="68"/>
        <v>20.243246403929366</v>
      </c>
      <c r="J638" s="25">
        <f t="shared" si="69"/>
        <v>10.653724710560168</v>
      </c>
    </row>
    <row r="639" spans="1:10" x14ac:dyDescent="0.2">
      <c r="A639" s="66">
        <f>'2008'!A18</f>
        <v>1</v>
      </c>
      <c r="B639" s="66" t="str">
        <f>VLOOKUP(A639,[1]Tabelle1!$A$1:$B$68,2,FALSE)</f>
        <v>Statistische Region Braunschweig</v>
      </c>
      <c r="C639" s="66">
        <f>'2008'!$H$1</f>
        <v>2008</v>
      </c>
      <c r="D639" s="66">
        <f>'2008'!C18</f>
        <v>39826</v>
      </c>
      <c r="E639" s="66">
        <f>'2008'!D18</f>
        <v>4865</v>
      </c>
      <c r="F639" s="66">
        <f>'2008'!E18</f>
        <v>8227</v>
      </c>
      <c r="G639" s="66">
        <f>'2008'!F18</f>
        <v>4442</v>
      </c>
      <c r="H639" s="66"/>
      <c r="I639" s="25">
        <f t="shared" si="68"/>
        <v>20.6573595138854</v>
      </c>
      <c r="J639" s="25">
        <f t="shared" si="69"/>
        <v>11.153517802440618</v>
      </c>
    </row>
    <row r="640" spans="1:10" x14ac:dyDescent="0.2">
      <c r="A640" s="66">
        <f>'2008'!A20</f>
        <v>241</v>
      </c>
      <c r="B640" s="66" t="str">
        <f>VLOOKUP(A640,[1]Tabelle1!$A$1:$B$68,2,FALSE)</f>
        <v>Hannover  Region</v>
      </c>
      <c r="C640" s="66">
        <f>'2008'!$H$1</f>
        <v>2008</v>
      </c>
      <c r="D640" s="66">
        <f>'2008'!C20</f>
        <v>28521</v>
      </c>
      <c r="E640" s="66">
        <f>'2008'!D20</f>
        <v>5533</v>
      </c>
      <c r="F640" s="66">
        <f>'2008'!E20</f>
        <v>8987</v>
      </c>
      <c r="G640" s="66">
        <f>'2008'!F20</f>
        <v>5211</v>
      </c>
      <c r="H640" s="66"/>
      <c r="I640" s="25">
        <f>F640/D640*100</f>
        <v>31.510115353599101</v>
      </c>
      <c r="J640" s="25">
        <f>G640/D640*100</f>
        <v>18.270747869990533</v>
      </c>
    </row>
    <row r="641" spans="1:10" x14ac:dyDescent="0.2">
      <c r="A641" s="66">
        <f>'2008'!A19</f>
        <v>241001</v>
      </c>
      <c r="B641" s="66" t="str">
        <f>VLOOKUP(A641,[1]Tabelle1!$A$1:$B$68,2,FALSE)</f>
        <v>dav. Hannover  Lhst.</v>
      </c>
      <c r="C641" s="66">
        <f>'2008'!$H$1</f>
        <v>2008</v>
      </c>
      <c r="D641" s="66">
        <f>'2008'!C19</f>
        <v>12706</v>
      </c>
      <c r="E641" s="66">
        <f>'2008'!D19</f>
        <v>3694</v>
      </c>
      <c r="F641" s="66">
        <f>'2008'!E19</f>
        <v>5586</v>
      </c>
      <c r="G641" s="66">
        <f>'2008'!F19</f>
        <v>3440</v>
      </c>
      <c r="H641" s="66"/>
      <c r="I641" s="25">
        <f t="shared" si="68"/>
        <v>43.963481819612781</v>
      </c>
      <c r="J641" s="25">
        <f t="shared" si="69"/>
        <v>27.073823390524161</v>
      </c>
    </row>
    <row r="642" spans="1:10" x14ac:dyDescent="0.2">
      <c r="A642">
        <v>241999</v>
      </c>
      <c r="B642" s="66" t="str">
        <f>VLOOKUP(A642,[1]Tabelle1!$A$1:$B$68,2,FALSE)</f>
        <v>dav. Hannover  Umland</v>
      </c>
      <c r="C642" s="66">
        <f>'2008'!$H$1</f>
        <v>2008</v>
      </c>
      <c r="D642">
        <f>D640-D641</f>
        <v>15815</v>
      </c>
      <c r="E642" s="66">
        <f t="shared" ref="E642:G642" si="70">E640-E641</f>
        <v>1839</v>
      </c>
      <c r="F642" s="66">
        <f t="shared" si="70"/>
        <v>3401</v>
      </c>
      <c r="G642" s="66">
        <f t="shared" si="70"/>
        <v>1771</v>
      </c>
      <c r="I642" s="25">
        <f t="shared" ref="I642" si="71">F642/D642*100</f>
        <v>21.504900411002211</v>
      </c>
      <c r="J642" s="25">
        <f t="shared" ref="J642" si="72">G642/D642*100</f>
        <v>11.198229528928232</v>
      </c>
    </row>
    <row r="643" spans="1:10" x14ac:dyDescent="0.2">
      <c r="A643" s="66">
        <f>'2008'!A21</f>
        <v>251</v>
      </c>
      <c r="B643" s="66" t="str">
        <f>VLOOKUP(A643,[1]Tabelle1!$A$1:$B$68,2,FALSE)</f>
        <v>Diepholz</v>
      </c>
      <c r="C643" s="66">
        <f>'2008'!$H$1</f>
        <v>2008</v>
      </c>
      <c r="D643" s="66">
        <f>'2008'!C21</f>
        <v>5236</v>
      </c>
      <c r="E643" s="66">
        <f>'2008'!D21</f>
        <v>498</v>
      </c>
      <c r="F643" s="66">
        <f>'2008'!E21</f>
        <v>850</v>
      </c>
      <c r="G643" s="66">
        <f>'2008'!F21</f>
        <v>453</v>
      </c>
      <c r="H643" s="66"/>
      <c r="I643" s="25">
        <f t="shared" si="68"/>
        <v>16.233766233766232</v>
      </c>
      <c r="J643" s="25">
        <f t="shared" si="69"/>
        <v>8.6516424751718883</v>
      </c>
    </row>
    <row r="644" spans="1:10" x14ac:dyDescent="0.2">
      <c r="A644" s="66">
        <f>'2008'!A22</f>
        <v>252</v>
      </c>
      <c r="B644" s="66" t="str">
        <f>VLOOKUP(A644,[1]Tabelle1!$A$1:$B$68,2,FALSE)</f>
        <v>Hameln-Pyrmont</v>
      </c>
      <c r="C644" s="66">
        <f>'2008'!$H$1</f>
        <v>2008</v>
      </c>
      <c r="D644" s="66">
        <f>'2008'!C22</f>
        <v>3773</v>
      </c>
      <c r="E644" s="66">
        <f>'2008'!D22</f>
        <v>495</v>
      </c>
      <c r="F644" s="66">
        <f>'2008'!E22</f>
        <v>869</v>
      </c>
      <c r="G644" s="66">
        <f>'2008'!F22</f>
        <v>482</v>
      </c>
      <c r="H644" s="66"/>
      <c r="I644" s="25">
        <f t="shared" si="68"/>
        <v>23.03206997084548</v>
      </c>
      <c r="J644" s="25">
        <f t="shared" si="69"/>
        <v>12.774980121918897</v>
      </c>
    </row>
    <row r="645" spans="1:10" x14ac:dyDescent="0.2">
      <c r="A645" s="66">
        <f>'2008'!A24</f>
        <v>254</v>
      </c>
      <c r="B645" s="66" t="str">
        <f>VLOOKUP(A645,[1]Tabelle1!$A$1:$B$68,2,FALSE)</f>
        <v>Hildesheim</v>
      </c>
      <c r="C645" s="66">
        <f>'2008'!$H$1</f>
        <v>2008</v>
      </c>
      <c r="D645" s="66">
        <f>'2008'!C24</f>
        <v>7417</v>
      </c>
      <c r="E645" s="66">
        <f>'2008'!D24</f>
        <v>810</v>
      </c>
      <c r="F645" s="66">
        <f>'2008'!E24</f>
        <v>1375</v>
      </c>
      <c r="G645" s="66">
        <f>'2008'!F24</f>
        <v>705</v>
      </c>
      <c r="H645" s="66"/>
      <c r="I645" s="25">
        <f t="shared" si="68"/>
        <v>18.538492652015641</v>
      </c>
      <c r="J645" s="25">
        <f t="shared" si="69"/>
        <v>9.5051907779425644</v>
      </c>
    </row>
    <row r="646" spans="1:10" x14ac:dyDescent="0.2">
      <c r="A646" s="66">
        <f>'2008'!A25</f>
        <v>255</v>
      </c>
      <c r="B646" s="66" t="str">
        <f>VLOOKUP(A646,[1]Tabelle1!$A$1:$B$68,2,FALSE)</f>
        <v>Holzminden</v>
      </c>
      <c r="C646" s="66">
        <f>'2008'!$H$1</f>
        <v>2008</v>
      </c>
      <c r="D646" s="66">
        <f>'2008'!C25</f>
        <v>1697</v>
      </c>
      <c r="E646" s="66">
        <f>'2008'!D25</f>
        <v>240</v>
      </c>
      <c r="F646" s="66">
        <f>'2008'!E25</f>
        <v>292</v>
      </c>
      <c r="G646" s="66">
        <f>'2008'!F25</f>
        <v>148</v>
      </c>
      <c r="H646" s="66"/>
      <c r="I646" s="25">
        <f t="shared" si="68"/>
        <v>17.206835592221566</v>
      </c>
      <c r="J646" s="25">
        <f t="shared" si="69"/>
        <v>8.7212728344136714</v>
      </c>
    </row>
    <row r="647" spans="1:10" x14ac:dyDescent="0.2">
      <c r="A647" s="66">
        <f>'2008'!A26</f>
        <v>256</v>
      </c>
      <c r="B647" s="66" t="str">
        <f>VLOOKUP(A647,[1]Tabelle1!$A$1:$B$68,2,FALSE)</f>
        <v>Nienburg (Weser)</v>
      </c>
      <c r="C647" s="66">
        <f>'2008'!$H$1</f>
        <v>2008</v>
      </c>
      <c r="D647" s="66">
        <f>'2008'!C26</f>
        <v>2932</v>
      </c>
      <c r="E647" s="66">
        <f>'2008'!D26</f>
        <v>296</v>
      </c>
      <c r="F647" s="66">
        <f>'2008'!E26</f>
        <v>589</v>
      </c>
      <c r="G647" s="66">
        <f>'2008'!F26</f>
        <v>255</v>
      </c>
      <c r="H647" s="66"/>
      <c r="I647" s="25">
        <f t="shared" si="68"/>
        <v>20.088676671214188</v>
      </c>
      <c r="J647" s="25">
        <f t="shared" si="69"/>
        <v>8.6971350613915419</v>
      </c>
    </row>
    <row r="648" spans="1:10" x14ac:dyDescent="0.2">
      <c r="A648" s="66">
        <f>'2008'!A27</f>
        <v>257</v>
      </c>
      <c r="B648" s="66" t="str">
        <f>VLOOKUP(A648,[1]Tabelle1!$A$1:$B$68,2,FALSE)</f>
        <v>Schaumburg</v>
      </c>
      <c r="C648" s="66">
        <f>'2008'!$H$1</f>
        <v>2008</v>
      </c>
      <c r="D648" s="66">
        <f>'2008'!C27</f>
        <v>4049</v>
      </c>
      <c r="E648" s="66">
        <f>'2008'!D27</f>
        <v>388</v>
      </c>
      <c r="F648" s="66">
        <f>'2008'!E27</f>
        <v>710</v>
      </c>
      <c r="G648" s="66">
        <f>'2008'!F27</f>
        <v>363</v>
      </c>
      <c r="H648" s="66"/>
      <c r="I648" s="25">
        <f t="shared" si="68"/>
        <v>17.53519387503087</v>
      </c>
      <c r="J648" s="25">
        <f t="shared" si="69"/>
        <v>8.9651765868115589</v>
      </c>
    </row>
    <row r="649" spans="1:10" x14ac:dyDescent="0.2">
      <c r="A649" s="66">
        <f>'2008'!A28</f>
        <v>2</v>
      </c>
      <c r="B649" s="66" t="str">
        <f>VLOOKUP(A649,[1]Tabelle1!$A$1:$B$68,2,FALSE)</f>
        <v>Statistische Region Hannover</v>
      </c>
      <c r="C649" s="66">
        <f>'2008'!$H$1</f>
        <v>2008</v>
      </c>
      <c r="D649" s="66">
        <f>'2008'!C28</f>
        <v>53625</v>
      </c>
      <c r="E649" s="66">
        <f>'2008'!D28</f>
        <v>8260</v>
      </c>
      <c r="F649" s="66">
        <f>'2008'!E28</f>
        <v>13672</v>
      </c>
      <c r="G649" s="66">
        <f>'2008'!F28</f>
        <v>7617</v>
      </c>
      <c r="H649" s="66"/>
      <c r="I649" s="25">
        <f t="shared" si="68"/>
        <v>25.495571095571094</v>
      </c>
      <c r="J649" s="25">
        <f t="shared" si="69"/>
        <v>14.204195804195804</v>
      </c>
    </row>
    <row r="650" spans="1:10" x14ac:dyDescent="0.2">
      <c r="A650" s="66">
        <f>'2008'!A29</f>
        <v>351</v>
      </c>
      <c r="B650" s="66" t="str">
        <f>VLOOKUP(A650,[1]Tabelle1!$A$1:$B$68,2,FALSE)</f>
        <v>Celle</v>
      </c>
      <c r="C650" s="66">
        <f>'2008'!$H$1</f>
        <v>2008</v>
      </c>
      <c r="D650" s="66">
        <f>'2008'!C29</f>
        <v>4826</v>
      </c>
      <c r="E650" s="66">
        <f>'2008'!D29</f>
        <v>626</v>
      </c>
      <c r="F650" s="66">
        <f>'2008'!E29</f>
        <v>887</v>
      </c>
      <c r="G650" s="66">
        <f>'2008'!F29</f>
        <v>530</v>
      </c>
      <c r="H650" s="66"/>
      <c r="I650" s="25">
        <f t="shared" si="68"/>
        <v>18.379610443431414</v>
      </c>
      <c r="J650" s="25">
        <f t="shared" si="69"/>
        <v>10.982179859096561</v>
      </c>
    </row>
    <row r="651" spans="1:10" x14ac:dyDescent="0.2">
      <c r="A651" s="66">
        <f>'2008'!A30</f>
        <v>352</v>
      </c>
      <c r="B651" s="66" t="str">
        <f>VLOOKUP(A651,[1]Tabelle1!$A$1:$B$68,2,FALSE)</f>
        <v>Cuxhaven</v>
      </c>
      <c r="C651" s="66">
        <f>'2008'!$H$1</f>
        <v>2008</v>
      </c>
      <c r="D651" s="66">
        <f>'2008'!C30</f>
        <v>5232</v>
      </c>
      <c r="E651" s="66">
        <f>'2008'!D30</f>
        <v>429</v>
      </c>
      <c r="F651" s="66">
        <f>'2008'!E30</f>
        <v>738</v>
      </c>
      <c r="G651" s="66">
        <f>'2008'!F30</f>
        <v>399</v>
      </c>
      <c r="H651" s="66"/>
      <c r="I651" s="25">
        <f t="shared" si="68"/>
        <v>14.105504587155963</v>
      </c>
      <c r="J651" s="25">
        <f t="shared" si="69"/>
        <v>7.6261467889908259</v>
      </c>
    </row>
    <row r="652" spans="1:10" x14ac:dyDescent="0.2">
      <c r="A652" s="66">
        <f>'2008'!A31</f>
        <v>353</v>
      </c>
      <c r="B652" s="66" t="str">
        <f>VLOOKUP(A652,[1]Tabelle1!$A$1:$B$68,2,FALSE)</f>
        <v>Harburg</v>
      </c>
      <c r="C652" s="66">
        <f>'2008'!$H$1</f>
        <v>2008</v>
      </c>
      <c r="D652" s="66">
        <f>'2008'!C31</f>
        <v>6737</v>
      </c>
      <c r="E652" s="66">
        <f>'2008'!D31</f>
        <v>551</v>
      </c>
      <c r="F652" s="66">
        <f>'2008'!E31</f>
        <v>991</v>
      </c>
      <c r="G652" s="66">
        <f>'2008'!F31</f>
        <v>498</v>
      </c>
      <c r="H652" s="66"/>
      <c r="I652" s="25">
        <f t="shared" si="68"/>
        <v>14.709811488793232</v>
      </c>
      <c r="J652" s="25">
        <f t="shared" si="69"/>
        <v>7.3920142496660235</v>
      </c>
    </row>
    <row r="653" spans="1:10" x14ac:dyDescent="0.2">
      <c r="A653" s="66">
        <f>'2008'!A32</f>
        <v>354</v>
      </c>
      <c r="B653" s="66" t="str">
        <f>VLOOKUP(A653,[1]Tabelle1!$A$1:$B$68,2,FALSE)</f>
        <v>Lüchow-Dannenberg</v>
      </c>
      <c r="C653" s="66">
        <f>'2008'!$H$1</f>
        <v>2008</v>
      </c>
      <c r="D653" s="66">
        <f>'2008'!C32</f>
        <v>1272</v>
      </c>
      <c r="E653" s="66">
        <f>'2008'!D32</f>
        <v>92</v>
      </c>
      <c r="F653" s="66">
        <f>'2008'!E32</f>
        <v>95</v>
      </c>
      <c r="G653" s="66">
        <f>'2008'!F32</f>
        <v>58</v>
      </c>
      <c r="H653" s="66"/>
      <c r="I653" s="25">
        <f t="shared" si="68"/>
        <v>7.4685534591194962</v>
      </c>
      <c r="J653" s="25">
        <f t="shared" si="69"/>
        <v>4.5597484276729556</v>
      </c>
    </row>
    <row r="654" spans="1:10" x14ac:dyDescent="0.2">
      <c r="A654" s="66">
        <f>'2008'!A33</f>
        <v>355</v>
      </c>
      <c r="B654" s="66" t="str">
        <f>VLOOKUP(A654,[1]Tabelle1!$A$1:$B$68,2,FALSE)</f>
        <v>Lüneburg</v>
      </c>
      <c r="C654" s="66">
        <f>'2008'!$H$1</f>
        <v>2008</v>
      </c>
      <c r="D654" s="66">
        <f>'2008'!C33</f>
        <v>4743</v>
      </c>
      <c r="E654" s="66">
        <f>'2008'!D33</f>
        <v>530</v>
      </c>
      <c r="F654" s="66">
        <f>'2008'!E33</f>
        <v>771</v>
      </c>
      <c r="G654" s="66">
        <f>'2008'!F33</f>
        <v>430</v>
      </c>
      <c r="H654" s="66"/>
      <c r="I654" s="25">
        <f t="shared" si="68"/>
        <v>16.25553447185326</v>
      </c>
      <c r="J654" s="25">
        <f t="shared" si="69"/>
        <v>9.0659919881931277</v>
      </c>
    </row>
    <row r="655" spans="1:10" x14ac:dyDescent="0.2">
      <c r="A655" s="66">
        <f>'2008'!A34</f>
        <v>356</v>
      </c>
      <c r="B655" s="66" t="str">
        <f>VLOOKUP(A655,[1]Tabelle1!$A$1:$B$68,2,FALSE)</f>
        <v>Osterholz</v>
      </c>
      <c r="C655" s="66">
        <f>'2008'!$H$1</f>
        <v>2008</v>
      </c>
      <c r="D655" s="66">
        <f>'2008'!C34</f>
        <v>2908</v>
      </c>
      <c r="E655" s="66">
        <f>'2008'!D34</f>
        <v>235</v>
      </c>
      <c r="F655" s="66">
        <f>'2008'!E34</f>
        <v>355</v>
      </c>
      <c r="G655" s="66">
        <f>'2008'!F34</f>
        <v>212</v>
      </c>
      <c r="H655" s="66"/>
      <c r="I655" s="25">
        <f t="shared" si="68"/>
        <v>12.207702888583219</v>
      </c>
      <c r="J655" s="25">
        <f t="shared" si="69"/>
        <v>7.2902338376891338</v>
      </c>
    </row>
    <row r="656" spans="1:10" x14ac:dyDescent="0.2">
      <c r="A656" s="66">
        <f>'2008'!A35</f>
        <v>357</v>
      </c>
      <c r="B656" s="66" t="str">
        <f>VLOOKUP(A656,[1]Tabelle1!$A$1:$B$68,2,FALSE)</f>
        <v>Rotenburg (Wümme)</v>
      </c>
      <c r="C656" s="66">
        <f>'2008'!$H$1</f>
        <v>2008</v>
      </c>
      <c r="D656" s="66">
        <f>'2008'!C35</f>
        <v>4359</v>
      </c>
      <c r="E656" s="66">
        <f>'2008'!D35</f>
        <v>368</v>
      </c>
      <c r="F656" s="66">
        <f>'2008'!E35</f>
        <v>587</v>
      </c>
      <c r="G656" s="66">
        <f>'2008'!F35</f>
        <v>275</v>
      </c>
      <c r="H656" s="66"/>
      <c r="I656" s="25">
        <f t="shared" si="68"/>
        <v>13.466391374168388</v>
      </c>
      <c r="J656" s="25">
        <f t="shared" si="69"/>
        <v>6.3087864189034182</v>
      </c>
    </row>
    <row r="657" spans="1:10" x14ac:dyDescent="0.2">
      <c r="A657" s="66">
        <f>'2008'!A36</f>
        <v>358</v>
      </c>
      <c r="B657" s="66" t="str">
        <f>VLOOKUP(A657,[1]Tabelle1!$A$1:$B$68,2,FALSE)</f>
        <v>Heidekreis</v>
      </c>
      <c r="C657" s="66">
        <f>'2008'!$H$1</f>
        <v>2008</v>
      </c>
      <c r="D657" s="66">
        <f>'2008'!C36</f>
        <v>3710</v>
      </c>
      <c r="E657" s="66">
        <f>'2008'!D36</f>
        <v>332</v>
      </c>
      <c r="F657" s="66">
        <f>'2008'!E36</f>
        <v>595</v>
      </c>
      <c r="G657" s="66">
        <f>'2008'!F36</f>
        <v>291</v>
      </c>
      <c r="H657" s="66"/>
      <c r="I657" s="25">
        <f t="shared" si="68"/>
        <v>16.037735849056602</v>
      </c>
      <c r="J657" s="25">
        <f t="shared" si="69"/>
        <v>7.8436657681940707</v>
      </c>
    </row>
    <row r="658" spans="1:10" x14ac:dyDescent="0.2">
      <c r="A658" s="66">
        <f>'2008'!A37</f>
        <v>359</v>
      </c>
      <c r="B658" s="66" t="str">
        <f>VLOOKUP(A658,[1]Tabelle1!$A$1:$B$68,2,FALSE)</f>
        <v>Stade</v>
      </c>
      <c r="C658" s="66">
        <f>'2008'!$H$1</f>
        <v>2008</v>
      </c>
      <c r="D658" s="66">
        <f>'2008'!C37</f>
        <v>5391</v>
      </c>
      <c r="E658" s="66">
        <f>'2008'!D37</f>
        <v>455</v>
      </c>
      <c r="F658" s="66">
        <f>'2008'!E37</f>
        <v>854</v>
      </c>
      <c r="G658" s="66">
        <f>'2008'!F37</f>
        <v>442</v>
      </c>
      <c r="H658" s="66"/>
      <c r="I658" s="25">
        <f t="shared" si="68"/>
        <v>15.841216842886292</v>
      </c>
      <c r="J658" s="25">
        <f t="shared" si="69"/>
        <v>8.1988499350769803</v>
      </c>
    </row>
    <row r="659" spans="1:10" x14ac:dyDescent="0.2">
      <c r="A659" s="66">
        <f>'2008'!A38</f>
        <v>360</v>
      </c>
      <c r="B659" s="66" t="str">
        <f>VLOOKUP(A659,[1]Tabelle1!$A$1:$B$68,2,FALSE)</f>
        <v>Uelzen</v>
      </c>
      <c r="C659" s="66">
        <f>'2008'!$H$1</f>
        <v>2008</v>
      </c>
      <c r="D659" s="66">
        <f>'2008'!C38</f>
        <v>2298</v>
      </c>
      <c r="E659" s="66">
        <f>'2008'!D38</f>
        <v>104</v>
      </c>
      <c r="F659" s="66">
        <f>'2008'!E38</f>
        <v>286</v>
      </c>
      <c r="G659" s="66">
        <f>'2008'!F38</f>
        <v>94</v>
      </c>
      <c r="H659" s="66"/>
      <c r="I659" s="25">
        <f t="shared" si="68"/>
        <v>12.445604873803308</v>
      </c>
      <c r="J659" s="25">
        <f t="shared" si="69"/>
        <v>4.0905134899912969</v>
      </c>
    </row>
    <row r="660" spans="1:10" x14ac:dyDescent="0.2">
      <c r="A660" s="66">
        <f>'2008'!A39</f>
        <v>361</v>
      </c>
      <c r="B660" s="66" t="str">
        <f>VLOOKUP(A660,[1]Tabelle1!$A$1:$B$68,2,FALSE)</f>
        <v>Verden</v>
      </c>
      <c r="C660" s="66">
        <f>'2008'!$H$1</f>
        <v>2008</v>
      </c>
      <c r="D660" s="66">
        <f>'2008'!C39</f>
        <v>3521</v>
      </c>
      <c r="E660" s="66">
        <f>'2008'!D39</f>
        <v>419</v>
      </c>
      <c r="F660" s="66">
        <f>'2008'!E39</f>
        <v>704</v>
      </c>
      <c r="G660" s="66">
        <f>'2008'!F39</f>
        <v>374</v>
      </c>
      <c r="H660" s="66"/>
      <c r="I660" s="25">
        <f t="shared" si="68"/>
        <v>19.994319795512638</v>
      </c>
      <c r="J660" s="25">
        <f t="shared" si="69"/>
        <v>10.621982391366089</v>
      </c>
    </row>
    <row r="661" spans="1:10" x14ac:dyDescent="0.2">
      <c r="A661" s="66">
        <f>'2008'!A40</f>
        <v>3</v>
      </c>
      <c r="B661" s="66" t="str">
        <f>VLOOKUP(A661,[1]Tabelle1!$A$1:$B$68,2,FALSE)</f>
        <v>Statistische Region Lüneburg</v>
      </c>
      <c r="C661" s="66">
        <f>'2008'!$H$1</f>
        <v>2008</v>
      </c>
      <c r="D661" s="66">
        <f>'2008'!C40</f>
        <v>44997</v>
      </c>
      <c r="E661" s="66">
        <f>'2008'!D40</f>
        <v>4141</v>
      </c>
      <c r="F661" s="66">
        <f>'2008'!E40</f>
        <v>6863</v>
      </c>
      <c r="G661" s="66">
        <f>'2008'!F40</f>
        <v>3603</v>
      </c>
      <c r="H661" s="66"/>
      <c r="I661" s="25">
        <f t="shared" si="68"/>
        <v>15.252127919639086</v>
      </c>
      <c r="J661" s="25">
        <f t="shared" si="69"/>
        <v>8.0072004800320027</v>
      </c>
    </row>
    <row r="662" spans="1:10" x14ac:dyDescent="0.2">
      <c r="A662" s="66">
        <f>'2008'!A41</f>
        <v>401</v>
      </c>
      <c r="B662" s="66" t="str">
        <f>VLOOKUP(A662,[1]Tabelle1!$A$1:$B$68,2,FALSE)</f>
        <v>Delmenhorst  Stadt</v>
      </c>
      <c r="C662" s="66">
        <f>'2008'!$H$1</f>
        <v>2008</v>
      </c>
      <c r="D662" s="66">
        <f>'2008'!C41</f>
        <v>1816</v>
      </c>
      <c r="E662" s="66">
        <f>'2008'!D41</f>
        <v>433</v>
      </c>
      <c r="F662" s="66">
        <f>'2008'!E41</f>
        <v>680</v>
      </c>
      <c r="G662" s="66">
        <f>'2008'!F41</f>
        <v>430</v>
      </c>
      <c r="H662" s="66"/>
      <c r="I662" s="25">
        <f t="shared" si="68"/>
        <v>37.444933920704848</v>
      </c>
      <c r="J662" s="25">
        <f t="shared" si="69"/>
        <v>23.678414096916299</v>
      </c>
    </row>
    <row r="663" spans="1:10" x14ac:dyDescent="0.2">
      <c r="A663" s="66">
        <f>'2008'!A42</f>
        <v>402</v>
      </c>
      <c r="B663" s="66" t="str">
        <f>VLOOKUP(A663,[1]Tabelle1!$A$1:$B$68,2,FALSE)</f>
        <v>Emden  Stadt</v>
      </c>
      <c r="C663" s="66">
        <f>'2008'!$H$1</f>
        <v>2008</v>
      </c>
      <c r="D663" s="66">
        <f>'2008'!C42</f>
        <v>1250</v>
      </c>
      <c r="E663" s="66">
        <f>'2008'!D42</f>
        <v>143</v>
      </c>
      <c r="F663" s="66">
        <f>'2008'!E42</f>
        <v>272</v>
      </c>
      <c r="G663" s="66">
        <f>'2008'!F42</f>
        <v>143</v>
      </c>
      <c r="H663" s="66"/>
      <c r="I663" s="25">
        <f t="shared" si="68"/>
        <v>21.759999999999998</v>
      </c>
      <c r="J663" s="25">
        <f t="shared" si="69"/>
        <v>11.44</v>
      </c>
    </row>
    <row r="664" spans="1:10" x14ac:dyDescent="0.2">
      <c r="A664" s="66">
        <f>'2008'!A43</f>
        <v>403</v>
      </c>
      <c r="B664" s="66" t="str">
        <f>VLOOKUP(A664,[1]Tabelle1!$A$1:$B$68,2,FALSE)</f>
        <v>Oldenburg(Oldb)  Stadt</v>
      </c>
      <c r="C664" s="66">
        <f>'2008'!$H$1</f>
        <v>2008</v>
      </c>
      <c r="D664" s="66">
        <f>'2008'!C43</f>
        <v>3984</v>
      </c>
      <c r="E664" s="66">
        <f>'2008'!D43</f>
        <v>630</v>
      </c>
      <c r="F664" s="66">
        <f>'2008'!E43</f>
        <v>1017</v>
      </c>
      <c r="G664" s="66">
        <f>'2008'!F43</f>
        <v>605</v>
      </c>
      <c r="H664" s="66"/>
      <c r="I664" s="25">
        <f t="shared" si="68"/>
        <v>25.527108433734941</v>
      </c>
      <c r="J664" s="25">
        <f t="shared" si="69"/>
        <v>15.185742971887549</v>
      </c>
    </row>
    <row r="665" spans="1:10" x14ac:dyDescent="0.2">
      <c r="A665" s="66">
        <f>'2008'!A44</f>
        <v>404</v>
      </c>
      <c r="B665" s="66" t="str">
        <f>VLOOKUP(A665,[1]Tabelle1!$A$1:$B$68,2,FALSE)</f>
        <v>Osnabrück  Stadt</v>
      </c>
      <c r="C665" s="66">
        <f>'2008'!$H$1</f>
        <v>2008</v>
      </c>
      <c r="D665" s="66">
        <f>'2008'!C44</f>
        <v>3760</v>
      </c>
      <c r="E665" s="66">
        <f>'2008'!D44</f>
        <v>861</v>
      </c>
      <c r="F665" s="66">
        <f>'2008'!E44</f>
        <v>1410</v>
      </c>
      <c r="G665" s="66">
        <f>'2008'!F44</f>
        <v>860</v>
      </c>
      <c r="H665" s="66"/>
      <c r="I665" s="25">
        <f t="shared" si="68"/>
        <v>37.5</v>
      </c>
      <c r="J665" s="25">
        <f t="shared" si="69"/>
        <v>22.872340425531913</v>
      </c>
    </row>
    <row r="666" spans="1:10" x14ac:dyDescent="0.2">
      <c r="A666" s="66">
        <f>'2008'!A45</f>
        <v>405</v>
      </c>
      <c r="B666" s="66" t="str">
        <f>VLOOKUP(A666,[1]Tabelle1!$A$1:$B$68,2,FALSE)</f>
        <v>Wilhelmshaven  Stadt</v>
      </c>
      <c r="C666" s="66">
        <f>'2008'!$H$1</f>
        <v>2008</v>
      </c>
      <c r="D666" s="66">
        <f>'2008'!C45</f>
        <v>1587</v>
      </c>
      <c r="E666" s="66">
        <f>'2008'!D45</f>
        <v>237</v>
      </c>
      <c r="F666" s="66">
        <f>'2008'!E45</f>
        <v>381</v>
      </c>
      <c r="G666" s="66">
        <f>'2008'!F45</f>
        <v>214</v>
      </c>
      <c r="H666" s="66"/>
      <c r="I666" s="25">
        <f t="shared" si="68"/>
        <v>24.007561436672965</v>
      </c>
      <c r="J666" s="25">
        <f t="shared" si="69"/>
        <v>13.484562066792691</v>
      </c>
    </row>
    <row r="667" spans="1:10" x14ac:dyDescent="0.2">
      <c r="A667" s="66">
        <f>'2008'!A46</f>
        <v>451</v>
      </c>
      <c r="B667" s="66" t="str">
        <f>VLOOKUP(A667,[1]Tabelle1!$A$1:$B$68,2,FALSE)</f>
        <v>Ammerland</v>
      </c>
      <c r="C667" s="66">
        <f>'2008'!$H$1</f>
        <v>2008</v>
      </c>
      <c r="D667" s="66">
        <f>'2008'!C46</f>
        <v>3302</v>
      </c>
      <c r="E667" s="66">
        <f>'2008'!D46</f>
        <v>168</v>
      </c>
      <c r="F667" s="66">
        <f>'2008'!E46</f>
        <v>424</v>
      </c>
      <c r="G667" s="66">
        <f>'2008'!F46</f>
        <v>166</v>
      </c>
      <c r="H667" s="66"/>
      <c r="I667" s="25">
        <f t="shared" si="68"/>
        <v>12.840702604482132</v>
      </c>
      <c r="J667" s="25">
        <f t="shared" si="69"/>
        <v>5.0272562083585708</v>
      </c>
    </row>
    <row r="668" spans="1:10" x14ac:dyDescent="0.2">
      <c r="A668" s="66">
        <f>'2008'!A47</f>
        <v>452</v>
      </c>
      <c r="B668" s="66" t="str">
        <f>VLOOKUP(A668,[1]Tabelle1!$A$1:$B$68,2,FALSE)</f>
        <v>Aurich</v>
      </c>
      <c r="C668" s="66">
        <f>'2008'!$H$1</f>
        <v>2008</v>
      </c>
      <c r="D668" s="66">
        <f>'2008'!C47</f>
        <v>4330</v>
      </c>
      <c r="E668" s="66">
        <f>'2008'!D47</f>
        <v>276</v>
      </c>
      <c r="F668" s="66">
        <f>'2008'!E47</f>
        <v>462</v>
      </c>
      <c r="G668" s="66">
        <f>'2008'!F47</f>
        <v>265</v>
      </c>
      <c r="H668" s="66"/>
      <c r="I668" s="25">
        <f t="shared" si="68"/>
        <v>10.66974595842956</v>
      </c>
      <c r="J668" s="25">
        <f t="shared" si="69"/>
        <v>6.1200923787528865</v>
      </c>
    </row>
    <row r="669" spans="1:10" x14ac:dyDescent="0.2">
      <c r="A669" s="66">
        <f>'2008'!A48</f>
        <v>453</v>
      </c>
      <c r="B669" s="66" t="str">
        <f>VLOOKUP(A669,[1]Tabelle1!$A$1:$B$68,2,FALSE)</f>
        <v>Cloppenburg</v>
      </c>
      <c r="C669" s="66">
        <f>'2008'!$H$1</f>
        <v>2008</v>
      </c>
      <c r="D669" s="66">
        <f>'2008'!C48</f>
        <v>4343</v>
      </c>
      <c r="E669" s="66">
        <f>'2008'!D48</f>
        <v>452</v>
      </c>
      <c r="F669" s="66">
        <f>'2008'!E48</f>
        <v>1021</v>
      </c>
      <c r="G669" s="66">
        <f>'2008'!F48</f>
        <v>444</v>
      </c>
      <c r="H669" s="66"/>
      <c r="I669" s="25">
        <f t="shared" si="68"/>
        <v>23.509095095556066</v>
      </c>
      <c r="J669" s="25">
        <f t="shared" si="69"/>
        <v>10.223347916186967</v>
      </c>
    </row>
    <row r="670" spans="1:10" x14ac:dyDescent="0.2">
      <c r="A670" s="66">
        <f>'2008'!A49</f>
        <v>454</v>
      </c>
      <c r="B670" s="66" t="str">
        <f>VLOOKUP(A670,[1]Tabelle1!$A$1:$B$68,2,FALSE)</f>
        <v>Emsland</v>
      </c>
      <c r="C670" s="66">
        <f>'2008'!$H$1</f>
        <v>2008</v>
      </c>
      <c r="D670" s="66">
        <f>'2008'!C49</f>
        <v>8059</v>
      </c>
      <c r="E670" s="66">
        <f>'2008'!D49</f>
        <v>610</v>
      </c>
      <c r="F670" s="66">
        <f>'2008'!E49</f>
        <v>1268</v>
      </c>
      <c r="G670" s="66">
        <f>'2008'!F49</f>
        <v>542</v>
      </c>
      <c r="H670" s="66"/>
      <c r="I670" s="25">
        <f t="shared" si="68"/>
        <v>15.73396203002854</v>
      </c>
      <c r="J670" s="25">
        <f t="shared" si="69"/>
        <v>6.7254001737188238</v>
      </c>
    </row>
    <row r="671" spans="1:10" x14ac:dyDescent="0.2">
      <c r="A671" s="66">
        <f>'2008'!A50</f>
        <v>455</v>
      </c>
      <c r="B671" s="66" t="str">
        <f>VLOOKUP(A671,[1]Tabelle1!$A$1:$B$68,2,FALSE)</f>
        <v>Friesland</v>
      </c>
      <c r="C671" s="66">
        <f>'2008'!$H$1</f>
        <v>2008</v>
      </c>
      <c r="D671" s="66">
        <f>'2008'!C50</f>
        <v>2442</v>
      </c>
      <c r="E671" s="66">
        <f>'2008'!D50</f>
        <v>122</v>
      </c>
      <c r="F671" s="66">
        <f>'2008'!E50</f>
        <v>236</v>
      </c>
      <c r="G671" s="66">
        <f>'2008'!F50</f>
        <v>122</v>
      </c>
      <c r="H671" s="66"/>
      <c r="I671" s="25">
        <f t="shared" si="68"/>
        <v>9.6642096642096629</v>
      </c>
      <c r="J671" s="25">
        <f t="shared" si="69"/>
        <v>4.9959049959049953</v>
      </c>
    </row>
    <row r="672" spans="1:10" x14ac:dyDescent="0.2">
      <c r="A672" s="66">
        <f>'2008'!A51</f>
        <v>456</v>
      </c>
      <c r="B672" s="66" t="str">
        <f>VLOOKUP(A672,[1]Tabelle1!$A$1:$B$68,2,FALSE)</f>
        <v>Grafschaft Bentheim</v>
      </c>
      <c r="C672" s="66">
        <f>'2008'!$H$1</f>
        <v>2008</v>
      </c>
      <c r="D672" s="66">
        <f>'2008'!C51</f>
        <v>3570</v>
      </c>
      <c r="E672" s="66">
        <f>'2008'!D51</f>
        <v>473</v>
      </c>
      <c r="F672" s="66">
        <f>'2008'!E51</f>
        <v>799</v>
      </c>
      <c r="G672" s="66">
        <f>'2008'!F51</f>
        <v>470</v>
      </c>
      <c r="H672" s="66"/>
      <c r="I672" s="25">
        <f t="shared" si="68"/>
        <v>22.380952380952383</v>
      </c>
      <c r="J672" s="25">
        <f t="shared" si="69"/>
        <v>13.165266106442578</v>
      </c>
    </row>
    <row r="673" spans="1:10" x14ac:dyDescent="0.2">
      <c r="A673" s="66">
        <f>'2008'!A52</f>
        <v>457</v>
      </c>
      <c r="B673" s="66" t="str">
        <f>VLOOKUP(A673,[1]Tabelle1!$A$1:$B$68,2,FALSE)</f>
        <v>Leer</v>
      </c>
      <c r="C673" s="66">
        <f>'2008'!$H$1</f>
        <v>2008</v>
      </c>
      <c r="D673" s="66">
        <f>'2008'!C52</f>
        <v>3941</v>
      </c>
      <c r="E673" s="66">
        <f>'2008'!D52</f>
        <v>234</v>
      </c>
      <c r="F673" s="66">
        <f>'2008'!E52</f>
        <v>459</v>
      </c>
      <c r="G673" s="66">
        <f>'2008'!F52</f>
        <v>233</v>
      </c>
      <c r="H673" s="66"/>
      <c r="I673" s="25">
        <f t="shared" si="68"/>
        <v>11.64679015478305</v>
      </c>
      <c r="J673" s="25">
        <f t="shared" si="69"/>
        <v>5.9122050241055568</v>
      </c>
    </row>
    <row r="674" spans="1:10" x14ac:dyDescent="0.2">
      <c r="A674" s="66">
        <f>'2008'!A53</f>
        <v>458</v>
      </c>
      <c r="B674" s="66" t="str">
        <f>VLOOKUP(A674,[1]Tabelle1!$A$1:$B$68,2,FALSE)</f>
        <v>Oldenburg</v>
      </c>
      <c r="C674" s="66">
        <f>'2008'!$H$1</f>
        <v>2008</v>
      </c>
      <c r="D674" s="66">
        <f>'2008'!C53</f>
        <v>3460</v>
      </c>
      <c r="E674" s="66">
        <f>'2008'!D53</f>
        <v>134</v>
      </c>
      <c r="F674" s="66">
        <f>'2008'!E53</f>
        <v>440</v>
      </c>
      <c r="G674" s="66">
        <f>'2008'!F53</f>
        <v>134</v>
      </c>
      <c r="H674" s="66"/>
      <c r="I674" s="25">
        <f t="shared" si="68"/>
        <v>12.716763005780345</v>
      </c>
      <c r="J674" s="25">
        <f t="shared" si="69"/>
        <v>3.8728323699421967</v>
      </c>
    </row>
    <row r="675" spans="1:10" x14ac:dyDescent="0.2">
      <c r="A675" s="66">
        <f>'2008'!A54</f>
        <v>459</v>
      </c>
      <c r="B675" s="66" t="str">
        <f>VLOOKUP(A675,[1]Tabelle1!$A$1:$B$68,2,FALSE)</f>
        <v>Osnabrück</v>
      </c>
      <c r="C675" s="66">
        <f>'2008'!$H$1</f>
        <v>2008</v>
      </c>
      <c r="D675" s="66">
        <f>'2008'!C54</f>
        <v>9288</v>
      </c>
      <c r="E675" s="66">
        <f>'2008'!D54</f>
        <v>1092</v>
      </c>
      <c r="F675" s="66">
        <f>'2008'!E54</f>
        <v>2186</v>
      </c>
      <c r="G675" s="66">
        <f>'2008'!F54</f>
        <v>1001</v>
      </c>
      <c r="H675" s="66"/>
      <c r="I675" s="25">
        <f t="shared" si="68"/>
        <v>23.535745047372956</v>
      </c>
      <c r="J675" s="25">
        <f t="shared" si="69"/>
        <v>10.777347114556417</v>
      </c>
    </row>
    <row r="676" spans="1:10" x14ac:dyDescent="0.2">
      <c r="A676" s="66">
        <f>'2008'!A55</f>
        <v>460</v>
      </c>
      <c r="B676" s="66" t="str">
        <f>VLOOKUP(A676,[1]Tabelle1!$A$1:$B$68,2,FALSE)</f>
        <v>Vechta</v>
      </c>
      <c r="C676" s="66">
        <f>'2008'!$H$1</f>
        <v>2008</v>
      </c>
      <c r="D676" s="66">
        <f>'2008'!C55</f>
        <v>4280</v>
      </c>
      <c r="E676" s="66">
        <f>'2008'!D55</f>
        <v>640</v>
      </c>
      <c r="F676" s="66">
        <f>'2008'!E55</f>
        <v>1170</v>
      </c>
      <c r="G676" s="66">
        <f>'2008'!F55</f>
        <v>638</v>
      </c>
      <c r="H676" s="66"/>
      <c r="I676" s="25">
        <f t="shared" si="68"/>
        <v>27.33644859813084</v>
      </c>
      <c r="J676" s="25">
        <f t="shared" si="69"/>
        <v>14.906542056074768</v>
      </c>
    </row>
    <row r="677" spans="1:10" x14ac:dyDescent="0.2">
      <c r="A677" s="66">
        <f>'2008'!A56</f>
        <v>461</v>
      </c>
      <c r="B677" s="66" t="str">
        <f>VLOOKUP(A677,[1]Tabelle1!$A$1:$B$68,2,FALSE)</f>
        <v>Wesermarsch</v>
      </c>
      <c r="C677" s="66">
        <f>'2008'!$H$1</f>
        <v>2008</v>
      </c>
      <c r="D677" s="66">
        <f>'2008'!C56</f>
        <v>2361</v>
      </c>
      <c r="E677" s="66">
        <f>'2008'!D56</f>
        <v>297</v>
      </c>
      <c r="F677" s="66">
        <f>'2008'!E56</f>
        <v>377</v>
      </c>
      <c r="G677" s="66">
        <f>'2008'!F56</f>
        <v>214</v>
      </c>
      <c r="H677" s="66"/>
      <c r="I677" s="25">
        <f t="shared" si="68"/>
        <v>15.967810249894113</v>
      </c>
      <c r="J677" s="25">
        <f t="shared" si="69"/>
        <v>9.0639559508682765</v>
      </c>
    </row>
    <row r="678" spans="1:10" x14ac:dyDescent="0.2">
      <c r="A678" s="66">
        <f>'2008'!A57</f>
        <v>462</v>
      </c>
      <c r="B678" s="66" t="str">
        <f>VLOOKUP(A678,[1]Tabelle1!$A$1:$B$68,2,FALSE)</f>
        <v>Wittmund</v>
      </c>
      <c r="C678" s="66">
        <f>'2008'!$H$1</f>
        <v>2008</v>
      </c>
      <c r="D678" s="66">
        <f>'2008'!C57</f>
        <v>1343</v>
      </c>
      <c r="E678" s="66">
        <f>'2008'!D57</f>
        <v>49</v>
      </c>
      <c r="F678" s="66">
        <f>'2008'!E57</f>
        <v>119</v>
      </c>
      <c r="G678" s="66">
        <f>'2008'!F57</f>
        <v>49</v>
      </c>
      <c r="H678" s="66"/>
      <c r="I678" s="25">
        <f t="shared" si="68"/>
        <v>8.8607594936708853</v>
      </c>
      <c r="J678" s="25">
        <f t="shared" si="69"/>
        <v>3.6485480268056589</v>
      </c>
    </row>
    <row r="679" spans="1:10" x14ac:dyDescent="0.2">
      <c r="A679" s="66">
        <f>'2008'!A58</f>
        <v>4</v>
      </c>
      <c r="B679" s="66" t="str">
        <f>VLOOKUP(A679,[1]Tabelle1!$A$1:$B$68,2,FALSE)</f>
        <v>Statistische Region Weser-Ems</v>
      </c>
      <c r="C679" s="66">
        <f>'2008'!$H$1</f>
        <v>2008</v>
      </c>
      <c r="D679" s="66">
        <f>'2008'!C58</f>
        <v>63116</v>
      </c>
      <c r="E679" s="66">
        <f>'2008'!D58</f>
        <v>6851</v>
      </c>
      <c r="F679" s="66">
        <f>'2008'!E58</f>
        <v>12721</v>
      </c>
      <c r="G679" s="66">
        <f>'2008'!F58</f>
        <v>6530</v>
      </c>
      <c r="H679" s="66"/>
      <c r="I679" s="25">
        <f t="shared" si="68"/>
        <v>20.154952785347614</v>
      </c>
      <c r="J679" s="25">
        <f t="shared" si="69"/>
        <v>10.346029532923506</v>
      </c>
    </row>
    <row r="680" spans="1:10" x14ac:dyDescent="0.2">
      <c r="A680" s="66">
        <f>'2008'!A59</f>
        <v>0</v>
      </c>
      <c r="B680" s="66" t="str">
        <f>VLOOKUP(A680,[1]Tabelle1!$A$1:$B$68,2,FALSE)</f>
        <v>Niedersachsen</v>
      </c>
      <c r="C680" s="66">
        <f>'2008'!$H$1</f>
        <v>2008</v>
      </c>
      <c r="D680" s="66">
        <f>'2008'!C59</f>
        <v>201564</v>
      </c>
      <c r="E680" s="66">
        <f>'2008'!D59</f>
        <v>24117</v>
      </c>
      <c r="F680" s="66">
        <f>'2008'!E59</f>
        <v>41483</v>
      </c>
      <c r="G680" s="66">
        <f>'2008'!F59</f>
        <v>22192</v>
      </c>
      <c r="H680" s="66"/>
      <c r="I680" s="25">
        <f t="shared" si="68"/>
        <v>20.580560020638604</v>
      </c>
      <c r="J680" s="25">
        <f t="shared" si="69"/>
        <v>11.009902561965431</v>
      </c>
    </row>
    <row r="681" spans="1:10" x14ac:dyDescent="0.2">
      <c r="A681" s="66"/>
      <c r="B681" s="66"/>
      <c r="D681" s="66"/>
      <c r="E681" s="66"/>
      <c r="F681" s="66"/>
      <c r="G681" s="66"/>
      <c r="H681" s="66"/>
      <c r="I681" s="25"/>
      <c r="J681" s="25"/>
    </row>
    <row r="682" spans="1:10" x14ac:dyDescent="0.2">
      <c r="A682" s="66"/>
      <c r="B682" s="66"/>
      <c r="D682" s="66"/>
      <c r="E682" s="66"/>
      <c r="F682" s="66"/>
      <c r="G682" s="66"/>
      <c r="H682" s="66"/>
      <c r="I682" s="25"/>
      <c r="J682" s="25"/>
    </row>
    <row r="683" spans="1:10" x14ac:dyDescent="0.2">
      <c r="A683" s="66"/>
      <c r="B683" s="66"/>
      <c r="D683" s="66"/>
      <c r="E683" s="66"/>
      <c r="F683" s="66"/>
      <c r="G683" s="66"/>
      <c r="H683" s="66"/>
      <c r="I683" s="25"/>
      <c r="J683" s="25"/>
    </row>
    <row r="684" spans="1:10" x14ac:dyDescent="0.2">
      <c r="A684" s="66"/>
      <c r="B684" s="66"/>
      <c r="D684" s="66"/>
      <c r="E684" s="66"/>
      <c r="F684" s="66"/>
      <c r="G684" s="66"/>
      <c r="H684" s="66"/>
      <c r="I684" s="25"/>
      <c r="J684" s="25"/>
    </row>
    <row r="685" spans="1:10" x14ac:dyDescent="0.2">
      <c r="A685" s="66"/>
      <c r="B685" s="66"/>
      <c r="D685" s="66"/>
      <c r="E685" s="66"/>
      <c r="F685" s="66"/>
      <c r="G685" s="66"/>
      <c r="H685" s="66"/>
      <c r="I685" s="25"/>
      <c r="J685" s="25"/>
    </row>
    <row r="686" spans="1:10" x14ac:dyDescent="0.2">
      <c r="A686" s="66"/>
      <c r="B686" s="66"/>
      <c r="D686" s="66"/>
      <c r="E686" s="66"/>
      <c r="F686" s="66"/>
      <c r="G686" s="66"/>
      <c r="H686" s="66"/>
      <c r="I686" s="25"/>
      <c r="J686" s="25"/>
    </row>
    <row r="687" spans="1:10" x14ac:dyDescent="0.2">
      <c r="A687" s="66"/>
      <c r="B687" s="66"/>
      <c r="D687" s="66"/>
      <c r="E687" s="66"/>
      <c r="F687" s="66"/>
      <c r="G687" s="66"/>
      <c r="H687" s="66"/>
      <c r="I687" s="25"/>
      <c r="J687" s="25"/>
    </row>
    <row r="688" spans="1:10" x14ac:dyDescent="0.2">
      <c r="A688" s="66"/>
      <c r="B688" s="66"/>
      <c r="D688" s="66"/>
      <c r="E688" s="66"/>
      <c r="F688" s="66"/>
      <c r="G688" s="66"/>
      <c r="H688" s="66"/>
      <c r="I688" s="25"/>
      <c r="J688" s="25"/>
    </row>
    <row r="689" spans="1:10" x14ac:dyDescent="0.2">
      <c r="A689" s="66"/>
      <c r="B689" s="66"/>
      <c r="D689" s="66"/>
      <c r="E689" s="66"/>
      <c r="F689" s="66"/>
      <c r="G689" s="66"/>
      <c r="H689" s="66"/>
      <c r="I689" s="25"/>
      <c r="J689" s="25"/>
    </row>
  </sheetData>
  <autoFilter ref="A5:AZ680" xr:uid="{EB318FC3-DC67-4F02-B808-5BA150713993}"/>
  <mergeCells count="9">
    <mergeCell ref="I2:J2"/>
    <mergeCell ref="D4:G4"/>
    <mergeCell ref="I4:J4"/>
    <mergeCell ref="A1:A4"/>
    <mergeCell ref="B1:B4"/>
    <mergeCell ref="D1:G1"/>
    <mergeCell ref="D2:D3"/>
    <mergeCell ref="E2:E3"/>
    <mergeCell ref="F2:G2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1">
    <pageSetUpPr fitToPage="1"/>
  </sheetPr>
  <dimension ref="A1:AZ67"/>
  <sheetViews>
    <sheetView workbookViewId="0">
      <selection activeCell="H1" sqref="H1"/>
    </sheetView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120</v>
      </c>
      <c r="H1" s="6">
        <v>2008</v>
      </c>
    </row>
    <row r="2" spans="1:52" s="6" customFormat="1" ht="8.25" x14ac:dyDescent="0.15">
      <c r="F2" s="6" t="s">
        <v>118</v>
      </c>
    </row>
    <row r="3" spans="1:52" s="6" customFormat="1" ht="11.25" customHeight="1" x14ac:dyDescent="0.15">
      <c r="A3" s="118" t="s">
        <v>61</v>
      </c>
      <c r="B3" s="121" t="s">
        <v>0</v>
      </c>
      <c r="C3" s="125" t="s">
        <v>109</v>
      </c>
      <c r="D3" s="125"/>
      <c r="E3" s="125"/>
      <c r="F3" s="125"/>
    </row>
    <row r="4" spans="1:52" s="6" customFormat="1" ht="11.25" customHeight="1" x14ac:dyDescent="0.15">
      <c r="A4" s="119"/>
      <c r="B4" s="122"/>
      <c r="C4" s="125" t="s">
        <v>110</v>
      </c>
      <c r="D4" s="125" t="s">
        <v>1</v>
      </c>
      <c r="E4" s="125" t="s">
        <v>111</v>
      </c>
      <c r="F4" s="125"/>
    </row>
    <row r="5" spans="1:52" s="8" customFormat="1" ht="45" x14ac:dyDescent="0.2">
      <c r="A5" s="119"/>
      <c r="B5" s="123"/>
      <c r="C5" s="125"/>
      <c r="D5" s="125"/>
      <c r="E5" s="19" t="s">
        <v>117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120"/>
      <c r="B6" s="124"/>
      <c r="C6" s="125" t="s">
        <v>59</v>
      </c>
      <c r="D6" s="125"/>
      <c r="E6" s="125"/>
      <c r="F6" s="12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90">
        <v>101</v>
      </c>
      <c r="B8" s="17" t="s">
        <v>62</v>
      </c>
      <c r="C8" s="16">
        <v>5630</v>
      </c>
      <c r="D8" s="16">
        <v>926</v>
      </c>
      <c r="E8" s="16">
        <v>1521</v>
      </c>
      <c r="F8" s="18">
        <v>822</v>
      </c>
    </row>
    <row r="9" spans="1:52" x14ac:dyDescent="0.2">
      <c r="A9" s="90">
        <v>102</v>
      </c>
      <c r="B9" s="17" t="s">
        <v>63</v>
      </c>
      <c r="C9" s="16">
        <v>2430</v>
      </c>
      <c r="D9" s="16">
        <v>587</v>
      </c>
      <c r="E9" s="16">
        <v>870</v>
      </c>
      <c r="F9" s="18">
        <v>566</v>
      </c>
    </row>
    <row r="10" spans="1:52" x14ac:dyDescent="0.2">
      <c r="A10" s="90">
        <v>103</v>
      </c>
      <c r="B10" s="17" t="s">
        <v>64</v>
      </c>
      <c r="C10" s="16">
        <v>3298</v>
      </c>
      <c r="D10" s="16">
        <v>546</v>
      </c>
      <c r="E10" s="16">
        <v>1011</v>
      </c>
      <c r="F10" s="18">
        <v>530</v>
      </c>
    </row>
    <row r="11" spans="1:52" x14ac:dyDescent="0.2">
      <c r="A11" s="90">
        <v>151</v>
      </c>
      <c r="B11" s="17" t="s">
        <v>65</v>
      </c>
      <c r="C11" s="16">
        <v>4430</v>
      </c>
      <c r="D11" s="16">
        <v>314</v>
      </c>
      <c r="E11" s="16">
        <v>653</v>
      </c>
      <c r="F11" s="18">
        <v>290</v>
      </c>
    </row>
    <row r="12" spans="1:52" x14ac:dyDescent="0.2">
      <c r="A12" s="90">
        <v>153</v>
      </c>
      <c r="B12" s="17" t="s">
        <v>67</v>
      </c>
      <c r="C12" s="16">
        <v>3206</v>
      </c>
      <c r="D12" s="16">
        <v>277</v>
      </c>
      <c r="E12" s="16">
        <v>549</v>
      </c>
      <c r="F12" s="18">
        <v>275</v>
      </c>
    </row>
    <row r="13" spans="1:52" x14ac:dyDescent="0.2">
      <c r="A13" s="90">
        <v>154</v>
      </c>
      <c r="B13" s="17" t="s">
        <v>68</v>
      </c>
      <c r="C13" s="16">
        <v>2134</v>
      </c>
      <c r="D13" s="16">
        <v>133</v>
      </c>
      <c r="E13" s="16">
        <v>263</v>
      </c>
      <c r="F13" s="18">
        <v>104</v>
      </c>
    </row>
    <row r="14" spans="1:52" x14ac:dyDescent="0.2">
      <c r="A14" s="90">
        <v>155</v>
      </c>
      <c r="B14" s="17" t="s">
        <v>69</v>
      </c>
      <c r="C14" s="16">
        <v>3347</v>
      </c>
      <c r="D14" s="16">
        <v>399</v>
      </c>
      <c r="E14" s="16">
        <v>549</v>
      </c>
      <c r="F14" s="18">
        <v>330</v>
      </c>
    </row>
    <row r="15" spans="1:52" x14ac:dyDescent="0.2">
      <c r="A15" s="90">
        <v>157</v>
      </c>
      <c r="B15" s="17" t="s">
        <v>70</v>
      </c>
      <c r="C15" s="16">
        <v>3514</v>
      </c>
      <c r="D15" s="16">
        <v>416</v>
      </c>
      <c r="E15" s="16">
        <v>664</v>
      </c>
      <c r="F15" s="18">
        <v>413</v>
      </c>
    </row>
    <row r="16" spans="1:52" x14ac:dyDescent="0.2">
      <c r="A16" s="90">
        <v>158</v>
      </c>
      <c r="B16" s="17" t="s">
        <v>71</v>
      </c>
      <c r="C16" s="16">
        <v>3286</v>
      </c>
      <c r="D16" s="16">
        <v>217</v>
      </c>
      <c r="E16" s="16">
        <v>416</v>
      </c>
      <c r="F16" s="18">
        <v>201</v>
      </c>
    </row>
    <row r="17" spans="1:6" x14ac:dyDescent="0.2">
      <c r="A17" s="90">
        <v>159</v>
      </c>
      <c r="B17" s="17" t="s">
        <v>66</v>
      </c>
      <c r="C17" s="16">
        <v>8551</v>
      </c>
      <c r="D17" s="16">
        <v>1050</v>
      </c>
      <c r="E17" s="16">
        <v>1731</v>
      </c>
      <c r="F17" s="18">
        <v>911</v>
      </c>
    </row>
    <row r="18" spans="1:6" x14ac:dyDescent="0.2">
      <c r="A18" s="90">
        <v>1</v>
      </c>
      <c r="B18" s="17" t="s">
        <v>107</v>
      </c>
      <c r="C18" s="16">
        <v>39826</v>
      </c>
      <c r="D18" s="16">
        <v>4865</v>
      </c>
      <c r="E18" s="16">
        <v>8227</v>
      </c>
      <c r="F18" s="18">
        <v>4442</v>
      </c>
    </row>
    <row r="19" spans="1:6" x14ac:dyDescent="0.2">
      <c r="A19" s="90">
        <v>241001</v>
      </c>
      <c r="B19" s="17" t="s">
        <v>113</v>
      </c>
      <c r="C19" s="16">
        <v>12706</v>
      </c>
      <c r="D19" s="16">
        <v>3694</v>
      </c>
      <c r="E19" s="16">
        <v>5586</v>
      </c>
      <c r="F19" s="18">
        <v>3440</v>
      </c>
    </row>
    <row r="20" spans="1:6" x14ac:dyDescent="0.2">
      <c r="A20" s="90">
        <v>241</v>
      </c>
      <c r="B20" s="17" t="s">
        <v>73</v>
      </c>
      <c r="C20" s="16">
        <v>28521</v>
      </c>
      <c r="D20" s="16">
        <v>5533</v>
      </c>
      <c r="E20" s="16">
        <v>8987</v>
      </c>
      <c r="F20" s="18">
        <v>5211</v>
      </c>
    </row>
    <row r="21" spans="1:6" s="5" customFormat="1" ht="11.25" x14ac:dyDescent="0.2">
      <c r="A21" s="90">
        <v>251</v>
      </c>
      <c r="B21" s="17" t="s">
        <v>74</v>
      </c>
      <c r="C21" s="16">
        <v>5236</v>
      </c>
      <c r="D21" s="16">
        <v>498</v>
      </c>
      <c r="E21" s="16">
        <v>850</v>
      </c>
      <c r="F21" s="18">
        <v>453</v>
      </c>
    </row>
    <row r="22" spans="1:6" x14ac:dyDescent="0.2">
      <c r="A22" s="90">
        <v>252</v>
      </c>
      <c r="B22" s="17" t="s">
        <v>75</v>
      </c>
      <c r="C22" s="16">
        <v>3773</v>
      </c>
      <c r="D22" s="16">
        <v>495</v>
      </c>
      <c r="E22" s="16">
        <v>869</v>
      </c>
      <c r="F22" s="18">
        <v>482</v>
      </c>
    </row>
    <row r="23" spans="1:6" x14ac:dyDescent="0.2">
      <c r="A23" s="90">
        <v>254021</v>
      </c>
      <c r="B23" s="17" t="s">
        <v>76</v>
      </c>
      <c r="C23" s="16">
        <v>2633</v>
      </c>
      <c r="D23" s="16">
        <v>502</v>
      </c>
      <c r="E23" s="16">
        <v>809</v>
      </c>
      <c r="F23" s="18">
        <v>450</v>
      </c>
    </row>
    <row r="24" spans="1:6" x14ac:dyDescent="0.2">
      <c r="A24" s="90">
        <v>254</v>
      </c>
      <c r="B24" s="17" t="s">
        <v>77</v>
      </c>
      <c r="C24" s="16">
        <v>7417</v>
      </c>
      <c r="D24" s="16">
        <v>810</v>
      </c>
      <c r="E24" s="16">
        <v>1375</v>
      </c>
      <c r="F24" s="18">
        <v>705</v>
      </c>
    </row>
    <row r="25" spans="1:6" x14ac:dyDescent="0.2">
      <c r="A25" s="90">
        <v>255</v>
      </c>
      <c r="B25" s="17" t="s">
        <v>78</v>
      </c>
      <c r="C25" s="16">
        <v>1697</v>
      </c>
      <c r="D25" s="16">
        <v>240</v>
      </c>
      <c r="E25" s="16">
        <v>292</v>
      </c>
      <c r="F25" s="18">
        <v>148</v>
      </c>
    </row>
    <row r="26" spans="1:6" x14ac:dyDescent="0.2">
      <c r="A26" s="90">
        <v>256</v>
      </c>
      <c r="B26" s="17" t="s">
        <v>79</v>
      </c>
      <c r="C26" s="16">
        <v>2932</v>
      </c>
      <c r="D26" s="16">
        <v>296</v>
      </c>
      <c r="E26" s="16">
        <v>589</v>
      </c>
      <c r="F26" s="18">
        <v>255</v>
      </c>
    </row>
    <row r="27" spans="1:6" x14ac:dyDescent="0.2">
      <c r="A27" s="90">
        <v>257</v>
      </c>
      <c r="B27" s="17" t="s">
        <v>80</v>
      </c>
      <c r="C27" s="16">
        <v>4049</v>
      </c>
      <c r="D27" s="16">
        <v>388</v>
      </c>
      <c r="E27" s="16">
        <v>710</v>
      </c>
      <c r="F27" s="18">
        <v>363</v>
      </c>
    </row>
    <row r="28" spans="1:6" x14ac:dyDescent="0.2">
      <c r="A28" s="90">
        <v>2</v>
      </c>
      <c r="B28" s="17" t="s">
        <v>108</v>
      </c>
      <c r="C28" s="16">
        <v>53625</v>
      </c>
      <c r="D28" s="16">
        <v>8260</v>
      </c>
      <c r="E28" s="16">
        <v>13672</v>
      </c>
      <c r="F28" s="18">
        <v>7617</v>
      </c>
    </row>
    <row r="29" spans="1:6" x14ac:dyDescent="0.2">
      <c r="A29" s="90">
        <v>351</v>
      </c>
      <c r="B29" s="17" t="s">
        <v>81</v>
      </c>
      <c r="C29" s="16">
        <v>4826</v>
      </c>
      <c r="D29" s="16">
        <v>626</v>
      </c>
      <c r="E29" s="16">
        <v>887</v>
      </c>
      <c r="F29" s="18">
        <v>530</v>
      </c>
    </row>
    <row r="30" spans="1:6" x14ac:dyDescent="0.2">
      <c r="A30" s="90">
        <v>352</v>
      </c>
      <c r="B30" s="17" t="s">
        <v>82</v>
      </c>
      <c r="C30" s="16">
        <v>5232</v>
      </c>
      <c r="D30" s="16">
        <v>429</v>
      </c>
      <c r="E30" s="16">
        <v>738</v>
      </c>
      <c r="F30" s="18">
        <v>399</v>
      </c>
    </row>
    <row r="31" spans="1:6" x14ac:dyDescent="0.2">
      <c r="A31" s="90">
        <v>353</v>
      </c>
      <c r="B31" s="17" t="s">
        <v>83</v>
      </c>
      <c r="C31" s="16">
        <v>6737</v>
      </c>
      <c r="D31" s="16">
        <v>551</v>
      </c>
      <c r="E31" s="16">
        <v>991</v>
      </c>
      <c r="F31" s="18">
        <v>498</v>
      </c>
    </row>
    <row r="32" spans="1:6" x14ac:dyDescent="0.2">
      <c r="A32" s="90">
        <v>354</v>
      </c>
      <c r="B32" s="17" t="s">
        <v>84</v>
      </c>
      <c r="C32" s="16">
        <v>1272</v>
      </c>
      <c r="D32" s="16">
        <v>92</v>
      </c>
      <c r="E32" s="16">
        <v>95</v>
      </c>
      <c r="F32" s="18">
        <v>58</v>
      </c>
    </row>
    <row r="33" spans="1:6" x14ac:dyDescent="0.2">
      <c r="A33" s="90">
        <v>355</v>
      </c>
      <c r="B33" s="17" t="s">
        <v>85</v>
      </c>
      <c r="C33" s="16">
        <v>4743</v>
      </c>
      <c r="D33" s="16">
        <v>530</v>
      </c>
      <c r="E33" s="16">
        <v>771</v>
      </c>
      <c r="F33" s="18">
        <v>430</v>
      </c>
    </row>
    <row r="34" spans="1:6" s="5" customFormat="1" ht="11.25" x14ac:dyDescent="0.2">
      <c r="A34" s="90">
        <v>356</v>
      </c>
      <c r="B34" s="17" t="s">
        <v>86</v>
      </c>
      <c r="C34" s="16">
        <v>2908</v>
      </c>
      <c r="D34" s="16">
        <v>235</v>
      </c>
      <c r="E34" s="16">
        <v>355</v>
      </c>
      <c r="F34" s="18">
        <v>212</v>
      </c>
    </row>
    <row r="35" spans="1:6" x14ac:dyDescent="0.2">
      <c r="A35" s="90">
        <v>357</v>
      </c>
      <c r="B35" s="17" t="s">
        <v>87</v>
      </c>
      <c r="C35" s="16">
        <v>4359</v>
      </c>
      <c r="D35" s="16">
        <v>368</v>
      </c>
      <c r="E35" s="16">
        <v>587</v>
      </c>
      <c r="F35" s="18">
        <v>275</v>
      </c>
    </row>
    <row r="36" spans="1:6" x14ac:dyDescent="0.2">
      <c r="A36" s="90">
        <v>358</v>
      </c>
      <c r="B36" s="17" t="s">
        <v>88</v>
      </c>
      <c r="C36" s="16">
        <v>3710</v>
      </c>
      <c r="D36" s="16">
        <v>332</v>
      </c>
      <c r="E36" s="16">
        <v>595</v>
      </c>
      <c r="F36" s="18">
        <v>291</v>
      </c>
    </row>
    <row r="37" spans="1:6" x14ac:dyDescent="0.2">
      <c r="A37" s="90">
        <v>359</v>
      </c>
      <c r="B37" s="17" t="s">
        <v>89</v>
      </c>
      <c r="C37" s="16">
        <v>5391</v>
      </c>
      <c r="D37" s="16">
        <v>455</v>
      </c>
      <c r="E37" s="16">
        <v>854</v>
      </c>
      <c r="F37" s="18">
        <v>442</v>
      </c>
    </row>
    <row r="38" spans="1:6" x14ac:dyDescent="0.2">
      <c r="A38" s="90">
        <v>360</v>
      </c>
      <c r="B38" s="17" t="s">
        <v>90</v>
      </c>
      <c r="C38" s="16">
        <v>2298</v>
      </c>
      <c r="D38" s="16">
        <v>104</v>
      </c>
      <c r="E38" s="16">
        <v>286</v>
      </c>
      <c r="F38" s="18">
        <v>94</v>
      </c>
    </row>
    <row r="39" spans="1:6" x14ac:dyDescent="0.2">
      <c r="A39" s="90">
        <v>361</v>
      </c>
      <c r="B39" s="17" t="s">
        <v>91</v>
      </c>
      <c r="C39" s="16">
        <v>3521</v>
      </c>
      <c r="D39" s="16">
        <v>419</v>
      </c>
      <c r="E39" s="16">
        <v>704</v>
      </c>
      <c r="F39" s="18">
        <v>374</v>
      </c>
    </row>
    <row r="40" spans="1:6" x14ac:dyDescent="0.2">
      <c r="A40" s="90">
        <v>3</v>
      </c>
      <c r="B40" s="17" t="s">
        <v>85</v>
      </c>
      <c r="C40" s="16">
        <v>44997</v>
      </c>
      <c r="D40" s="16">
        <v>4141</v>
      </c>
      <c r="E40" s="16">
        <v>6863</v>
      </c>
      <c r="F40" s="18">
        <v>3603</v>
      </c>
    </row>
    <row r="41" spans="1:6" x14ac:dyDescent="0.2">
      <c r="A41" s="90">
        <v>401</v>
      </c>
      <c r="B41" s="17" t="s">
        <v>92</v>
      </c>
      <c r="C41" s="16">
        <v>1816</v>
      </c>
      <c r="D41" s="16">
        <v>433</v>
      </c>
      <c r="E41" s="16">
        <v>680</v>
      </c>
      <c r="F41" s="18">
        <v>430</v>
      </c>
    </row>
    <row r="42" spans="1:6" x14ac:dyDescent="0.2">
      <c r="A42" s="90">
        <v>402</v>
      </c>
      <c r="B42" s="17" t="s">
        <v>93</v>
      </c>
      <c r="C42" s="16">
        <v>1250</v>
      </c>
      <c r="D42" s="16">
        <v>143</v>
      </c>
      <c r="E42" s="16">
        <v>272</v>
      </c>
      <c r="F42" s="18">
        <v>143</v>
      </c>
    </row>
    <row r="43" spans="1:6" x14ac:dyDescent="0.2">
      <c r="A43" s="90">
        <v>403</v>
      </c>
      <c r="B43" s="17" t="s">
        <v>114</v>
      </c>
      <c r="C43" s="16">
        <v>3984</v>
      </c>
      <c r="D43" s="16">
        <v>630</v>
      </c>
      <c r="E43" s="16">
        <v>1017</v>
      </c>
      <c r="F43" s="18">
        <v>605</v>
      </c>
    </row>
    <row r="44" spans="1:6" x14ac:dyDescent="0.2">
      <c r="A44" s="90">
        <v>404</v>
      </c>
      <c r="B44" s="17" t="s">
        <v>94</v>
      </c>
      <c r="C44" s="16">
        <v>3760</v>
      </c>
      <c r="D44" s="16">
        <v>861</v>
      </c>
      <c r="E44" s="16">
        <v>1410</v>
      </c>
      <c r="F44" s="18">
        <v>860</v>
      </c>
    </row>
    <row r="45" spans="1:6" x14ac:dyDescent="0.2">
      <c r="A45" s="90">
        <v>405</v>
      </c>
      <c r="B45" s="17" t="s">
        <v>115</v>
      </c>
      <c r="C45" s="16">
        <v>1587</v>
      </c>
      <c r="D45" s="16">
        <v>237</v>
      </c>
      <c r="E45" s="16">
        <v>381</v>
      </c>
      <c r="F45" s="18">
        <v>214</v>
      </c>
    </row>
    <row r="46" spans="1:6" x14ac:dyDescent="0.2">
      <c r="A46" s="90">
        <v>451</v>
      </c>
      <c r="B46" s="17" t="s">
        <v>95</v>
      </c>
      <c r="C46" s="16">
        <v>3302</v>
      </c>
      <c r="D46" s="16">
        <v>168</v>
      </c>
      <c r="E46" s="16">
        <v>424</v>
      </c>
      <c r="F46" s="18">
        <v>166</v>
      </c>
    </row>
    <row r="47" spans="1:6" s="5" customFormat="1" ht="11.25" x14ac:dyDescent="0.2">
      <c r="A47" s="90">
        <v>452</v>
      </c>
      <c r="B47" s="17" t="s">
        <v>96</v>
      </c>
      <c r="C47" s="16">
        <v>4330</v>
      </c>
      <c r="D47" s="16">
        <v>276</v>
      </c>
      <c r="E47" s="16">
        <v>462</v>
      </c>
      <c r="F47" s="18">
        <v>265</v>
      </c>
    </row>
    <row r="48" spans="1:6" x14ac:dyDescent="0.2">
      <c r="A48" s="90">
        <v>453</v>
      </c>
      <c r="B48" s="17" t="s">
        <v>97</v>
      </c>
      <c r="C48" s="16">
        <v>4343</v>
      </c>
      <c r="D48" s="16">
        <v>452</v>
      </c>
      <c r="E48" s="16">
        <v>1021</v>
      </c>
      <c r="F48" s="18">
        <v>444</v>
      </c>
    </row>
    <row r="49" spans="1:6" x14ac:dyDescent="0.2">
      <c r="A49" s="90">
        <v>454</v>
      </c>
      <c r="B49" s="17" t="s">
        <v>98</v>
      </c>
      <c r="C49" s="16">
        <v>8059</v>
      </c>
      <c r="D49" s="16">
        <v>610</v>
      </c>
      <c r="E49" s="16">
        <v>1268</v>
      </c>
      <c r="F49" s="18">
        <v>542</v>
      </c>
    </row>
    <row r="50" spans="1:6" x14ac:dyDescent="0.2">
      <c r="A50" s="90">
        <v>455</v>
      </c>
      <c r="B50" s="17" t="s">
        <v>99</v>
      </c>
      <c r="C50" s="16">
        <v>2442</v>
      </c>
      <c r="D50" s="16">
        <v>122</v>
      </c>
      <c r="E50" s="16">
        <v>236</v>
      </c>
      <c r="F50" s="18">
        <v>122</v>
      </c>
    </row>
    <row r="51" spans="1:6" x14ac:dyDescent="0.2">
      <c r="A51" s="90">
        <v>456</v>
      </c>
      <c r="B51" s="17" t="s">
        <v>116</v>
      </c>
      <c r="C51" s="16">
        <v>3570</v>
      </c>
      <c r="D51" s="16">
        <v>473</v>
      </c>
      <c r="E51" s="16">
        <v>799</v>
      </c>
      <c r="F51" s="18">
        <v>470</v>
      </c>
    </row>
    <row r="52" spans="1:6" x14ac:dyDescent="0.2">
      <c r="A52" s="90">
        <v>457</v>
      </c>
      <c r="B52" s="17" t="s">
        <v>100</v>
      </c>
      <c r="C52" s="16">
        <v>3941</v>
      </c>
      <c r="D52" s="16">
        <v>234</v>
      </c>
      <c r="E52" s="16">
        <v>459</v>
      </c>
      <c r="F52" s="18">
        <v>233</v>
      </c>
    </row>
    <row r="53" spans="1:6" x14ac:dyDescent="0.2">
      <c r="A53" s="90">
        <v>458</v>
      </c>
      <c r="B53" s="17" t="s">
        <v>101</v>
      </c>
      <c r="C53" s="16">
        <v>3460</v>
      </c>
      <c r="D53" s="16">
        <v>134</v>
      </c>
      <c r="E53" s="16">
        <v>440</v>
      </c>
      <c r="F53" s="18">
        <v>134</v>
      </c>
    </row>
    <row r="54" spans="1:6" x14ac:dyDescent="0.2">
      <c r="A54" s="90">
        <v>459</v>
      </c>
      <c r="B54" s="17" t="s">
        <v>102</v>
      </c>
      <c r="C54" s="16">
        <v>9288</v>
      </c>
      <c r="D54" s="16">
        <v>1092</v>
      </c>
      <c r="E54" s="16">
        <v>2186</v>
      </c>
      <c r="F54" s="18">
        <v>1001</v>
      </c>
    </row>
    <row r="55" spans="1:6" x14ac:dyDescent="0.2">
      <c r="A55" s="90">
        <v>460</v>
      </c>
      <c r="B55" s="17" t="s">
        <v>103</v>
      </c>
      <c r="C55" s="16">
        <v>4280</v>
      </c>
      <c r="D55" s="16">
        <v>640</v>
      </c>
      <c r="E55" s="16">
        <v>1170</v>
      </c>
      <c r="F55" s="18">
        <v>638</v>
      </c>
    </row>
    <row r="56" spans="1:6" x14ac:dyDescent="0.2">
      <c r="A56" s="90">
        <v>461</v>
      </c>
      <c r="B56" s="17" t="s">
        <v>104</v>
      </c>
      <c r="C56" s="16">
        <v>2361</v>
      </c>
      <c r="D56" s="16">
        <v>297</v>
      </c>
      <c r="E56" s="16">
        <v>377</v>
      </c>
      <c r="F56" s="18">
        <v>214</v>
      </c>
    </row>
    <row r="57" spans="1:6" x14ac:dyDescent="0.2">
      <c r="A57" s="90">
        <v>462</v>
      </c>
      <c r="B57" s="17" t="s">
        <v>105</v>
      </c>
      <c r="C57" s="16">
        <v>1343</v>
      </c>
      <c r="D57" s="16">
        <v>49</v>
      </c>
      <c r="E57" s="16">
        <v>119</v>
      </c>
      <c r="F57" s="18">
        <v>49</v>
      </c>
    </row>
    <row r="58" spans="1:6" x14ac:dyDescent="0.2">
      <c r="A58" s="90">
        <v>4</v>
      </c>
      <c r="B58" s="17" t="s">
        <v>72</v>
      </c>
      <c r="C58" s="16">
        <v>63116</v>
      </c>
      <c r="D58" s="16">
        <v>6851</v>
      </c>
      <c r="E58" s="16">
        <v>12721</v>
      </c>
      <c r="F58" s="18">
        <v>6530</v>
      </c>
    </row>
    <row r="59" spans="1:6" x14ac:dyDescent="0.2">
      <c r="A59" s="88">
        <v>0</v>
      </c>
      <c r="B59" s="17" t="s">
        <v>106</v>
      </c>
      <c r="C59" s="16">
        <v>201564</v>
      </c>
      <c r="D59" s="16">
        <v>24117</v>
      </c>
      <c r="E59" s="16">
        <v>41483</v>
      </c>
      <c r="F59" s="18">
        <v>22192</v>
      </c>
    </row>
    <row r="60" spans="1:6" x14ac:dyDescent="0.2">
      <c r="A60" s="17"/>
      <c r="B60" s="17"/>
      <c r="C60" s="16"/>
      <c r="D60" s="16"/>
      <c r="E60" s="16"/>
      <c r="F60" s="18"/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2">
    <pageSetUpPr fitToPage="1"/>
  </sheetPr>
  <dimension ref="A1:AZ67"/>
  <sheetViews>
    <sheetView workbookViewId="0">
      <selection activeCell="H2" sqref="H2"/>
    </sheetView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122</v>
      </c>
      <c r="H1" s="6">
        <v>2009</v>
      </c>
    </row>
    <row r="2" spans="1:52" s="6" customFormat="1" ht="8.25" x14ac:dyDescent="0.15">
      <c r="F2" s="6" t="s">
        <v>118</v>
      </c>
    </row>
    <row r="3" spans="1:52" s="6" customFormat="1" ht="11.25" customHeight="1" x14ac:dyDescent="0.15">
      <c r="A3" s="118" t="s">
        <v>61</v>
      </c>
      <c r="B3" s="121" t="s">
        <v>0</v>
      </c>
      <c r="C3" s="125" t="s">
        <v>109</v>
      </c>
      <c r="D3" s="125"/>
      <c r="E3" s="125"/>
      <c r="F3" s="125"/>
    </row>
    <row r="4" spans="1:52" s="6" customFormat="1" ht="11.25" customHeight="1" x14ac:dyDescent="0.15">
      <c r="A4" s="119"/>
      <c r="B4" s="122"/>
      <c r="C4" s="125" t="s">
        <v>110</v>
      </c>
      <c r="D4" s="125" t="s">
        <v>1</v>
      </c>
      <c r="E4" s="125" t="s">
        <v>111</v>
      </c>
      <c r="F4" s="125"/>
    </row>
    <row r="5" spans="1:52" s="8" customFormat="1" ht="45" x14ac:dyDescent="0.2">
      <c r="A5" s="119"/>
      <c r="B5" s="123"/>
      <c r="C5" s="125"/>
      <c r="D5" s="125"/>
      <c r="E5" s="19" t="s">
        <v>117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120"/>
      <c r="B6" s="124"/>
      <c r="C6" s="125" t="s">
        <v>59</v>
      </c>
      <c r="D6" s="125"/>
      <c r="E6" s="125"/>
      <c r="F6" s="12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90">
        <v>101</v>
      </c>
      <c r="B8" s="17" t="s">
        <v>62</v>
      </c>
      <c r="C8" s="16">
        <v>5784</v>
      </c>
      <c r="D8" s="16">
        <v>1036</v>
      </c>
      <c r="E8" s="16">
        <v>1529</v>
      </c>
      <c r="F8" s="18">
        <v>774</v>
      </c>
    </row>
    <row r="9" spans="1:52" x14ac:dyDescent="0.2">
      <c r="A9" s="90">
        <v>102</v>
      </c>
      <c r="B9" s="17" t="s">
        <v>63</v>
      </c>
      <c r="C9" s="16">
        <v>2434</v>
      </c>
      <c r="D9" s="16">
        <v>648</v>
      </c>
      <c r="E9" s="16">
        <v>980</v>
      </c>
      <c r="F9" s="18">
        <v>633</v>
      </c>
    </row>
    <row r="10" spans="1:52" x14ac:dyDescent="0.2">
      <c r="A10" s="90">
        <v>103</v>
      </c>
      <c r="B10" s="17" t="s">
        <v>64</v>
      </c>
      <c r="C10" s="16">
        <v>3275</v>
      </c>
      <c r="D10" s="16">
        <v>654</v>
      </c>
      <c r="E10" s="16">
        <v>1070</v>
      </c>
      <c r="F10" s="18">
        <v>636</v>
      </c>
    </row>
    <row r="11" spans="1:52" x14ac:dyDescent="0.2">
      <c r="A11" s="90">
        <v>151</v>
      </c>
      <c r="B11" s="17" t="s">
        <v>65</v>
      </c>
      <c r="C11" s="16">
        <v>4452</v>
      </c>
      <c r="D11" s="16">
        <v>516</v>
      </c>
      <c r="E11" s="16">
        <v>751</v>
      </c>
      <c r="F11" s="18">
        <v>324</v>
      </c>
    </row>
    <row r="12" spans="1:52" x14ac:dyDescent="0.2">
      <c r="A12" s="90">
        <v>153</v>
      </c>
      <c r="B12" s="17" t="s">
        <v>67</v>
      </c>
      <c r="C12" s="16">
        <v>3163</v>
      </c>
      <c r="D12" s="16">
        <v>260</v>
      </c>
      <c r="E12" s="16">
        <v>504</v>
      </c>
      <c r="F12" s="18">
        <v>257</v>
      </c>
    </row>
    <row r="13" spans="1:52" x14ac:dyDescent="0.2">
      <c r="A13" s="90">
        <v>154</v>
      </c>
      <c r="B13" s="17" t="s">
        <v>68</v>
      </c>
      <c r="C13" s="16">
        <v>2090</v>
      </c>
      <c r="D13" s="16">
        <v>115</v>
      </c>
      <c r="E13" s="16">
        <v>316</v>
      </c>
      <c r="F13" s="18">
        <v>114</v>
      </c>
    </row>
    <row r="14" spans="1:52" x14ac:dyDescent="0.2">
      <c r="A14" s="90">
        <v>155</v>
      </c>
      <c r="B14" s="17" t="s">
        <v>69</v>
      </c>
      <c r="C14" s="16">
        <v>3311</v>
      </c>
      <c r="D14" s="16">
        <v>304</v>
      </c>
      <c r="E14" s="16">
        <v>470</v>
      </c>
      <c r="F14" s="18">
        <v>299</v>
      </c>
    </row>
    <row r="15" spans="1:52" x14ac:dyDescent="0.2">
      <c r="A15" s="90">
        <v>157</v>
      </c>
      <c r="B15" s="17" t="s">
        <v>70</v>
      </c>
      <c r="C15" s="16">
        <v>3702</v>
      </c>
      <c r="D15" s="16">
        <v>413</v>
      </c>
      <c r="E15" s="16">
        <v>649</v>
      </c>
      <c r="F15" s="18">
        <v>408</v>
      </c>
    </row>
    <row r="16" spans="1:52" x14ac:dyDescent="0.2">
      <c r="A16" s="90">
        <v>158</v>
      </c>
      <c r="B16" s="17" t="s">
        <v>71</v>
      </c>
      <c r="C16" s="16">
        <v>3303</v>
      </c>
      <c r="D16" s="16">
        <v>219</v>
      </c>
      <c r="E16" s="16">
        <v>404</v>
      </c>
      <c r="F16" s="18">
        <v>208</v>
      </c>
    </row>
    <row r="17" spans="1:6" x14ac:dyDescent="0.2">
      <c r="A17" s="90">
        <v>159</v>
      </c>
      <c r="B17" s="17" t="s">
        <v>66</v>
      </c>
      <c r="C17" s="16">
        <v>8589</v>
      </c>
      <c r="D17" s="16">
        <v>1008</v>
      </c>
      <c r="E17" s="16">
        <v>1833</v>
      </c>
      <c r="F17" s="18">
        <v>978</v>
      </c>
    </row>
    <row r="18" spans="1:6" x14ac:dyDescent="0.2">
      <c r="A18" s="90">
        <v>1</v>
      </c>
      <c r="B18" s="17" t="s">
        <v>107</v>
      </c>
      <c r="C18" s="16">
        <v>40103</v>
      </c>
      <c r="D18" s="16">
        <v>5173</v>
      </c>
      <c r="E18" s="16">
        <v>8506</v>
      </c>
      <c r="F18" s="18">
        <v>4631</v>
      </c>
    </row>
    <row r="19" spans="1:6" x14ac:dyDescent="0.2">
      <c r="A19" s="90">
        <v>241001</v>
      </c>
      <c r="B19" s="17" t="s">
        <v>113</v>
      </c>
      <c r="C19" s="16">
        <v>13238</v>
      </c>
      <c r="D19" s="16">
        <v>3875</v>
      </c>
      <c r="E19" s="16">
        <v>5904</v>
      </c>
      <c r="F19" s="18">
        <v>3839</v>
      </c>
    </row>
    <row r="20" spans="1:6" x14ac:dyDescent="0.2">
      <c r="A20" s="90">
        <v>241</v>
      </c>
      <c r="B20" s="17" t="s">
        <v>73</v>
      </c>
      <c r="C20" s="16">
        <v>29249</v>
      </c>
      <c r="D20" s="16">
        <v>5909</v>
      </c>
      <c r="E20" s="16">
        <v>9526</v>
      </c>
      <c r="F20" s="18">
        <v>5806</v>
      </c>
    </row>
    <row r="21" spans="1:6" s="5" customFormat="1" ht="11.25" x14ac:dyDescent="0.2">
      <c r="A21" s="90">
        <v>251</v>
      </c>
      <c r="B21" s="17" t="s">
        <v>74</v>
      </c>
      <c r="C21" s="16">
        <v>5341</v>
      </c>
      <c r="D21" s="16">
        <v>494</v>
      </c>
      <c r="E21" s="16">
        <v>834</v>
      </c>
      <c r="F21" s="18">
        <v>420</v>
      </c>
    </row>
    <row r="22" spans="1:6" x14ac:dyDescent="0.2">
      <c r="A22" s="90">
        <v>252</v>
      </c>
      <c r="B22" s="17" t="s">
        <v>75</v>
      </c>
      <c r="C22" s="16">
        <v>3716</v>
      </c>
      <c r="D22" s="16">
        <v>439</v>
      </c>
      <c r="E22" s="16">
        <v>839</v>
      </c>
      <c r="F22" s="18">
        <v>411</v>
      </c>
    </row>
    <row r="23" spans="1:6" x14ac:dyDescent="0.2">
      <c r="A23" s="90">
        <v>254021</v>
      </c>
      <c r="B23" s="17" t="s">
        <v>76</v>
      </c>
      <c r="C23" s="16">
        <v>2602</v>
      </c>
      <c r="D23" s="16">
        <v>517</v>
      </c>
      <c r="E23" s="16">
        <v>811</v>
      </c>
      <c r="F23" s="18">
        <v>502</v>
      </c>
    </row>
    <row r="24" spans="1:6" x14ac:dyDescent="0.2">
      <c r="A24" s="90">
        <v>254</v>
      </c>
      <c r="B24" s="17" t="s">
        <v>77</v>
      </c>
      <c r="C24" s="16">
        <v>7252</v>
      </c>
      <c r="D24" s="16">
        <v>842</v>
      </c>
      <c r="E24" s="16">
        <v>1354</v>
      </c>
      <c r="F24" s="18">
        <v>753</v>
      </c>
    </row>
    <row r="25" spans="1:6" x14ac:dyDescent="0.2">
      <c r="A25" s="90">
        <v>255</v>
      </c>
      <c r="B25" s="17" t="s">
        <v>78</v>
      </c>
      <c r="C25" s="16">
        <v>1583</v>
      </c>
      <c r="D25" s="16">
        <v>238</v>
      </c>
      <c r="E25" s="16">
        <v>322</v>
      </c>
      <c r="F25" s="18">
        <v>179</v>
      </c>
    </row>
    <row r="26" spans="1:6" x14ac:dyDescent="0.2">
      <c r="A26" s="90">
        <v>256</v>
      </c>
      <c r="B26" s="17" t="s">
        <v>79</v>
      </c>
      <c r="C26" s="16">
        <v>3013</v>
      </c>
      <c r="D26" s="16">
        <v>270</v>
      </c>
      <c r="E26" s="16">
        <v>647</v>
      </c>
      <c r="F26" s="18">
        <v>245</v>
      </c>
    </row>
    <row r="27" spans="1:6" x14ac:dyDescent="0.2">
      <c r="A27" s="90">
        <v>257</v>
      </c>
      <c r="B27" s="17" t="s">
        <v>80</v>
      </c>
      <c r="C27" s="16">
        <v>3886</v>
      </c>
      <c r="D27" s="16">
        <v>394</v>
      </c>
      <c r="E27" s="16">
        <v>669</v>
      </c>
      <c r="F27" s="18">
        <v>307</v>
      </c>
    </row>
    <row r="28" spans="1:6" x14ac:dyDescent="0.2">
      <c r="A28" s="90">
        <v>2</v>
      </c>
      <c r="B28" s="17" t="s">
        <v>108</v>
      </c>
      <c r="C28" s="16">
        <v>54040</v>
      </c>
      <c r="D28" s="16">
        <v>8586</v>
      </c>
      <c r="E28" s="16">
        <v>14191</v>
      </c>
      <c r="F28" s="18">
        <v>8121</v>
      </c>
    </row>
    <row r="29" spans="1:6" x14ac:dyDescent="0.2">
      <c r="A29" s="90">
        <v>351</v>
      </c>
      <c r="B29" s="17" t="s">
        <v>81</v>
      </c>
      <c r="C29" s="16">
        <v>4873</v>
      </c>
      <c r="D29" s="16">
        <v>472</v>
      </c>
      <c r="E29" s="16">
        <v>891</v>
      </c>
      <c r="F29" s="18">
        <v>398</v>
      </c>
    </row>
    <row r="30" spans="1:6" x14ac:dyDescent="0.2">
      <c r="A30" s="90">
        <v>352</v>
      </c>
      <c r="B30" s="17" t="s">
        <v>82</v>
      </c>
      <c r="C30" s="16">
        <v>5264</v>
      </c>
      <c r="D30" s="16">
        <v>488</v>
      </c>
      <c r="E30" s="16">
        <v>782</v>
      </c>
      <c r="F30" s="18">
        <v>430</v>
      </c>
    </row>
    <row r="31" spans="1:6" x14ac:dyDescent="0.2">
      <c r="A31" s="90">
        <v>353</v>
      </c>
      <c r="B31" s="17" t="s">
        <v>83</v>
      </c>
      <c r="C31" s="16">
        <v>6716</v>
      </c>
      <c r="D31" s="16">
        <v>606</v>
      </c>
      <c r="E31" s="16">
        <v>1082</v>
      </c>
      <c r="F31" s="18">
        <v>563</v>
      </c>
    </row>
    <row r="32" spans="1:6" x14ac:dyDescent="0.2">
      <c r="A32" s="90">
        <v>354</v>
      </c>
      <c r="B32" s="17" t="s">
        <v>84</v>
      </c>
      <c r="C32" s="16">
        <v>1266</v>
      </c>
      <c r="D32" s="16">
        <v>63</v>
      </c>
      <c r="E32" s="16">
        <v>110</v>
      </c>
      <c r="F32" s="18">
        <v>59</v>
      </c>
    </row>
    <row r="33" spans="1:6" x14ac:dyDescent="0.2">
      <c r="A33" s="90">
        <v>355</v>
      </c>
      <c r="B33" s="17" t="s">
        <v>85</v>
      </c>
      <c r="C33" s="16">
        <v>5063</v>
      </c>
      <c r="D33" s="16">
        <v>472</v>
      </c>
      <c r="E33" s="16">
        <v>849</v>
      </c>
      <c r="F33" s="18">
        <v>447</v>
      </c>
    </row>
    <row r="34" spans="1:6" s="5" customFormat="1" ht="11.25" x14ac:dyDescent="0.2">
      <c r="A34" s="90">
        <v>356</v>
      </c>
      <c r="B34" s="17" t="s">
        <v>86</v>
      </c>
      <c r="C34" s="16">
        <v>2831</v>
      </c>
      <c r="D34" s="16">
        <v>225</v>
      </c>
      <c r="E34" s="16">
        <v>410</v>
      </c>
      <c r="F34" s="18">
        <v>214</v>
      </c>
    </row>
    <row r="35" spans="1:6" x14ac:dyDescent="0.2">
      <c r="A35" s="90">
        <v>357</v>
      </c>
      <c r="B35" s="17" t="s">
        <v>87</v>
      </c>
      <c r="C35" s="16">
        <v>4513</v>
      </c>
      <c r="D35" s="16">
        <v>341</v>
      </c>
      <c r="E35" s="16">
        <v>670</v>
      </c>
      <c r="F35" s="18">
        <v>287</v>
      </c>
    </row>
    <row r="36" spans="1:6" x14ac:dyDescent="0.2">
      <c r="A36" s="90">
        <v>358</v>
      </c>
      <c r="B36" s="17" t="s">
        <v>88</v>
      </c>
      <c r="C36" s="16">
        <v>3794</v>
      </c>
      <c r="D36" s="16">
        <v>381</v>
      </c>
      <c r="E36" s="16">
        <v>630</v>
      </c>
      <c r="F36" s="18">
        <v>314</v>
      </c>
    </row>
    <row r="37" spans="1:6" x14ac:dyDescent="0.2">
      <c r="A37" s="90">
        <v>359</v>
      </c>
      <c r="B37" s="17" t="s">
        <v>89</v>
      </c>
      <c r="C37" s="16">
        <v>5257</v>
      </c>
      <c r="D37" s="16">
        <v>517</v>
      </c>
      <c r="E37" s="16">
        <v>894</v>
      </c>
      <c r="F37" s="18">
        <v>467</v>
      </c>
    </row>
    <row r="38" spans="1:6" x14ac:dyDescent="0.2">
      <c r="A38" s="90">
        <v>360</v>
      </c>
      <c r="B38" s="17" t="s">
        <v>90</v>
      </c>
      <c r="C38" s="16">
        <v>2234</v>
      </c>
      <c r="D38" s="16">
        <v>150</v>
      </c>
      <c r="E38" s="16">
        <v>282</v>
      </c>
      <c r="F38" s="18">
        <v>117</v>
      </c>
    </row>
    <row r="39" spans="1:6" x14ac:dyDescent="0.2">
      <c r="A39" s="90">
        <v>361</v>
      </c>
      <c r="B39" s="17" t="s">
        <v>91</v>
      </c>
      <c r="C39" s="16">
        <v>3662</v>
      </c>
      <c r="D39" s="16">
        <v>423</v>
      </c>
      <c r="E39" s="16">
        <v>816</v>
      </c>
      <c r="F39" s="18">
        <v>373</v>
      </c>
    </row>
    <row r="40" spans="1:6" x14ac:dyDescent="0.2">
      <c r="A40" s="90">
        <v>3</v>
      </c>
      <c r="B40" s="17" t="s">
        <v>85</v>
      </c>
      <c r="C40" s="16">
        <v>45473</v>
      </c>
      <c r="D40" s="16">
        <v>4138</v>
      </c>
      <c r="E40" s="16">
        <v>7416</v>
      </c>
      <c r="F40" s="18">
        <v>3669</v>
      </c>
    </row>
    <row r="41" spans="1:6" x14ac:dyDescent="0.2">
      <c r="A41" s="90">
        <v>401</v>
      </c>
      <c r="B41" s="17" t="s">
        <v>92</v>
      </c>
      <c r="C41" s="16">
        <v>1750</v>
      </c>
      <c r="D41" s="16">
        <v>414</v>
      </c>
      <c r="E41" s="16">
        <v>670</v>
      </c>
      <c r="F41" s="18">
        <v>412</v>
      </c>
    </row>
    <row r="42" spans="1:6" x14ac:dyDescent="0.2">
      <c r="A42" s="90">
        <v>402</v>
      </c>
      <c r="B42" s="17" t="s">
        <v>93</v>
      </c>
      <c r="C42" s="16">
        <v>1314</v>
      </c>
      <c r="D42" s="16">
        <v>145</v>
      </c>
      <c r="E42" s="16">
        <v>252</v>
      </c>
      <c r="F42" s="18">
        <v>144</v>
      </c>
    </row>
    <row r="43" spans="1:6" x14ac:dyDescent="0.2">
      <c r="A43" s="90">
        <v>403</v>
      </c>
      <c r="B43" s="17" t="s">
        <v>114</v>
      </c>
      <c r="C43" s="16">
        <v>4120</v>
      </c>
      <c r="D43" s="16">
        <v>646</v>
      </c>
      <c r="E43" s="16">
        <v>1095</v>
      </c>
      <c r="F43" s="18">
        <v>641</v>
      </c>
    </row>
    <row r="44" spans="1:6" x14ac:dyDescent="0.2">
      <c r="A44" s="90">
        <v>404</v>
      </c>
      <c r="B44" s="17" t="s">
        <v>94</v>
      </c>
      <c r="C44" s="16">
        <v>3905</v>
      </c>
      <c r="D44" s="16">
        <v>934</v>
      </c>
      <c r="E44" s="16">
        <v>1491</v>
      </c>
      <c r="F44" s="18">
        <v>916</v>
      </c>
    </row>
    <row r="45" spans="1:6" x14ac:dyDescent="0.2">
      <c r="A45" s="90">
        <v>405</v>
      </c>
      <c r="B45" s="17" t="s">
        <v>115</v>
      </c>
      <c r="C45" s="16">
        <v>1632</v>
      </c>
      <c r="D45" s="16">
        <v>231</v>
      </c>
      <c r="E45" s="16">
        <v>404</v>
      </c>
      <c r="F45" s="18">
        <v>231</v>
      </c>
    </row>
    <row r="46" spans="1:6" x14ac:dyDescent="0.2">
      <c r="A46" s="90">
        <v>451</v>
      </c>
      <c r="B46" s="17" t="s">
        <v>95</v>
      </c>
      <c r="C46" s="16">
        <v>3335</v>
      </c>
      <c r="D46" s="16">
        <v>224</v>
      </c>
      <c r="E46" s="16">
        <v>399</v>
      </c>
      <c r="F46" s="18">
        <v>220</v>
      </c>
    </row>
    <row r="47" spans="1:6" s="5" customFormat="1" ht="11.25" x14ac:dyDescent="0.2">
      <c r="A47" s="90">
        <v>452</v>
      </c>
      <c r="B47" s="17" t="s">
        <v>96</v>
      </c>
      <c r="C47" s="16">
        <v>4294</v>
      </c>
      <c r="D47" s="16">
        <v>271</v>
      </c>
      <c r="E47" s="16">
        <v>473</v>
      </c>
      <c r="F47" s="18">
        <v>261</v>
      </c>
    </row>
    <row r="48" spans="1:6" x14ac:dyDescent="0.2">
      <c r="A48" s="90">
        <v>453</v>
      </c>
      <c r="B48" s="17" t="s">
        <v>97</v>
      </c>
      <c r="C48" s="16">
        <v>4364</v>
      </c>
      <c r="D48" s="16">
        <v>455</v>
      </c>
      <c r="E48" s="16">
        <v>1061</v>
      </c>
      <c r="F48" s="18">
        <v>431</v>
      </c>
    </row>
    <row r="49" spans="1:6" x14ac:dyDescent="0.2">
      <c r="A49" s="90">
        <v>454</v>
      </c>
      <c r="B49" s="17" t="s">
        <v>98</v>
      </c>
      <c r="C49" s="16">
        <v>8515</v>
      </c>
      <c r="D49" s="16">
        <v>745</v>
      </c>
      <c r="E49" s="16">
        <v>1419</v>
      </c>
      <c r="F49" s="18">
        <v>655</v>
      </c>
    </row>
    <row r="50" spans="1:6" x14ac:dyDescent="0.2">
      <c r="A50" s="90">
        <v>455</v>
      </c>
      <c r="B50" s="17" t="s">
        <v>99</v>
      </c>
      <c r="C50" s="16">
        <v>2466</v>
      </c>
      <c r="D50" s="16">
        <v>111</v>
      </c>
      <c r="E50" s="16">
        <v>214</v>
      </c>
      <c r="F50" s="18">
        <v>97</v>
      </c>
    </row>
    <row r="51" spans="1:6" x14ac:dyDescent="0.2">
      <c r="A51" s="90">
        <v>456</v>
      </c>
      <c r="B51" s="17" t="s">
        <v>116</v>
      </c>
      <c r="C51" s="16">
        <v>3729</v>
      </c>
      <c r="D51" s="16">
        <v>522</v>
      </c>
      <c r="E51" s="16">
        <v>849</v>
      </c>
      <c r="F51" s="18">
        <v>505</v>
      </c>
    </row>
    <row r="52" spans="1:6" x14ac:dyDescent="0.2">
      <c r="A52" s="90">
        <v>457</v>
      </c>
      <c r="B52" s="17" t="s">
        <v>100</v>
      </c>
      <c r="C52" s="16">
        <v>3814</v>
      </c>
      <c r="D52" s="16">
        <v>239</v>
      </c>
      <c r="E52" s="16">
        <v>445</v>
      </c>
      <c r="F52" s="18">
        <v>210</v>
      </c>
    </row>
    <row r="53" spans="1:6" x14ac:dyDescent="0.2">
      <c r="A53" s="90">
        <v>458</v>
      </c>
      <c r="B53" s="17" t="s">
        <v>101</v>
      </c>
      <c r="C53" s="16">
        <v>3493</v>
      </c>
      <c r="D53" s="16">
        <v>215</v>
      </c>
      <c r="E53" s="16">
        <v>430</v>
      </c>
      <c r="F53" s="18">
        <v>212</v>
      </c>
    </row>
    <row r="54" spans="1:6" x14ac:dyDescent="0.2">
      <c r="A54" s="90">
        <v>459</v>
      </c>
      <c r="B54" s="17" t="s">
        <v>102</v>
      </c>
      <c r="C54" s="16">
        <v>9508</v>
      </c>
      <c r="D54" s="16">
        <v>1067</v>
      </c>
      <c r="E54" s="16">
        <v>2245</v>
      </c>
      <c r="F54" s="18">
        <v>974</v>
      </c>
    </row>
    <row r="55" spans="1:6" x14ac:dyDescent="0.2">
      <c r="A55" s="90">
        <v>460</v>
      </c>
      <c r="B55" s="17" t="s">
        <v>103</v>
      </c>
      <c r="C55" s="16">
        <v>4282</v>
      </c>
      <c r="D55" s="16">
        <v>653</v>
      </c>
      <c r="E55" s="16">
        <v>1179</v>
      </c>
      <c r="F55" s="18">
        <v>618</v>
      </c>
    </row>
    <row r="56" spans="1:6" x14ac:dyDescent="0.2">
      <c r="A56" s="90">
        <v>461</v>
      </c>
      <c r="B56" s="17" t="s">
        <v>104</v>
      </c>
      <c r="C56" s="16">
        <v>2284</v>
      </c>
      <c r="D56" s="16">
        <v>238</v>
      </c>
      <c r="E56" s="16">
        <v>372</v>
      </c>
      <c r="F56" s="18">
        <v>202</v>
      </c>
    </row>
    <row r="57" spans="1:6" x14ac:dyDescent="0.2">
      <c r="A57" s="90">
        <v>462</v>
      </c>
      <c r="B57" s="17" t="s">
        <v>105</v>
      </c>
      <c r="C57" s="16">
        <v>1335</v>
      </c>
      <c r="D57" s="16">
        <v>94</v>
      </c>
      <c r="E57" s="16">
        <v>147</v>
      </c>
      <c r="F57" s="18">
        <v>94</v>
      </c>
    </row>
    <row r="58" spans="1:6" x14ac:dyDescent="0.2">
      <c r="A58" s="90">
        <v>4</v>
      </c>
      <c r="B58" s="17" t="s">
        <v>72</v>
      </c>
      <c r="C58" s="16">
        <v>64140</v>
      </c>
      <c r="D58" s="16">
        <v>7204</v>
      </c>
      <c r="E58" s="16">
        <v>13145</v>
      </c>
      <c r="F58" s="18">
        <v>6823</v>
      </c>
    </row>
    <row r="59" spans="1:6" x14ac:dyDescent="0.2">
      <c r="A59" s="88">
        <v>0</v>
      </c>
      <c r="B59" s="17" t="s">
        <v>106</v>
      </c>
      <c r="C59" s="16">
        <v>203756</v>
      </c>
      <c r="D59" s="16">
        <v>25101</v>
      </c>
      <c r="E59" s="16">
        <v>43258</v>
      </c>
      <c r="F59" s="18">
        <v>23244</v>
      </c>
    </row>
    <row r="60" spans="1:6" x14ac:dyDescent="0.2">
      <c r="A60" s="17"/>
      <c r="B60" s="17"/>
      <c r="C60" s="16"/>
      <c r="D60" s="16"/>
      <c r="E60" s="16"/>
      <c r="F60" s="18"/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3">
    <pageSetUpPr fitToPage="1"/>
  </sheetPr>
  <dimension ref="A1:AZ67"/>
  <sheetViews>
    <sheetView workbookViewId="0">
      <selection activeCell="H2" sqref="H2"/>
    </sheetView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123</v>
      </c>
      <c r="H1" s="6">
        <v>2010</v>
      </c>
    </row>
    <row r="2" spans="1:52" s="6" customFormat="1" ht="8.25" x14ac:dyDescent="0.15">
      <c r="F2" s="6" t="s">
        <v>118</v>
      </c>
    </row>
    <row r="3" spans="1:52" s="6" customFormat="1" ht="11.25" customHeight="1" x14ac:dyDescent="0.15">
      <c r="A3" s="118" t="s">
        <v>61</v>
      </c>
      <c r="B3" s="121" t="s">
        <v>0</v>
      </c>
      <c r="C3" s="125" t="s">
        <v>109</v>
      </c>
      <c r="D3" s="125"/>
      <c r="E3" s="125"/>
      <c r="F3" s="125"/>
    </row>
    <row r="4" spans="1:52" s="6" customFormat="1" ht="11.25" customHeight="1" x14ac:dyDescent="0.15">
      <c r="A4" s="119"/>
      <c r="B4" s="122"/>
      <c r="C4" s="125" t="s">
        <v>110</v>
      </c>
      <c r="D4" s="125" t="s">
        <v>1</v>
      </c>
      <c r="E4" s="125" t="s">
        <v>111</v>
      </c>
      <c r="F4" s="125"/>
    </row>
    <row r="5" spans="1:52" s="8" customFormat="1" ht="45" x14ac:dyDescent="0.2">
      <c r="A5" s="119"/>
      <c r="B5" s="123"/>
      <c r="C5" s="125"/>
      <c r="D5" s="125"/>
      <c r="E5" s="19" t="s">
        <v>117</v>
      </c>
      <c r="F5" s="15" t="s">
        <v>1</v>
      </c>
      <c r="H5" s="91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120"/>
      <c r="B6" s="124"/>
      <c r="C6" s="125" t="s">
        <v>59</v>
      </c>
      <c r="D6" s="125"/>
      <c r="E6" s="125"/>
      <c r="F6" s="12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90">
        <v>101</v>
      </c>
      <c r="B8" s="17" t="s">
        <v>62</v>
      </c>
      <c r="C8" s="16">
        <v>6226</v>
      </c>
      <c r="D8" s="16">
        <v>881</v>
      </c>
      <c r="E8" s="16">
        <v>1687</v>
      </c>
      <c r="F8" s="18">
        <v>866</v>
      </c>
    </row>
    <row r="9" spans="1:52" x14ac:dyDescent="0.2">
      <c r="A9" s="90">
        <v>102</v>
      </c>
      <c r="B9" s="17" t="s">
        <v>63</v>
      </c>
      <c r="C9" s="16">
        <v>2500</v>
      </c>
      <c r="D9" s="16">
        <v>652</v>
      </c>
      <c r="E9" s="16">
        <v>999</v>
      </c>
      <c r="F9" s="18">
        <v>648</v>
      </c>
    </row>
    <row r="10" spans="1:52" x14ac:dyDescent="0.2">
      <c r="A10" s="90">
        <v>103</v>
      </c>
      <c r="B10" s="17" t="s">
        <v>64</v>
      </c>
      <c r="C10" s="16">
        <v>3332</v>
      </c>
      <c r="D10" s="16">
        <v>584</v>
      </c>
      <c r="E10" s="16">
        <v>1137</v>
      </c>
      <c r="F10" s="18">
        <v>580</v>
      </c>
    </row>
    <row r="11" spans="1:52" x14ac:dyDescent="0.2">
      <c r="A11" s="90">
        <v>151</v>
      </c>
      <c r="B11" s="17" t="s">
        <v>65</v>
      </c>
      <c r="C11" s="16">
        <v>4649</v>
      </c>
      <c r="D11" s="16">
        <v>405</v>
      </c>
      <c r="E11" s="16">
        <v>653</v>
      </c>
      <c r="F11" s="18">
        <v>250</v>
      </c>
    </row>
    <row r="12" spans="1:52" x14ac:dyDescent="0.2">
      <c r="A12" s="90">
        <v>153</v>
      </c>
      <c r="B12" s="17" t="s">
        <v>67</v>
      </c>
      <c r="C12" s="16">
        <v>3249</v>
      </c>
      <c r="D12" s="16">
        <v>279</v>
      </c>
      <c r="E12" s="16">
        <v>565</v>
      </c>
      <c r="F12" s="18">
        <v>275</v>
      </c>
    </row>
    <row r="13" spans="1:52" x14ac:dyDescent="0.2">
      <c r="A13" s="90">
        <v>154</v>
      </c>
      <c r="B13" s="17" t="s">
        <v>68</v>
      </c>
      <c r="C13" s="16">
        <v>2179</v>
      </c>
      <c r="D13" s="16">
        <v>115</v>
      </c>
      <c r="E13" s="16">
        <v>249</v>
      </c>
      <c r="F13" s="18">
        <v>111</v>
      </c>
    </row>
    <row r="14" spans="1:52" x14ac:dyDescent="0.2">
      <c r="A14" s="90">
        <v>155</v>
      </c>
      <c r="B14" s="17" t="s">
        <v>69</v>
      </c>
      <c r="C14" s="16">
        <v>3319</v>
      </c>
      <c r="D14" s="16">
        <v>298</v>
      </c>
      <c r="E14" s="16">
        <v>514</v>
      </c>
      <c r="F14" s="18">
        <v>298</v>
      </c>
    </row>
    <row r="15" spans="1:52" x14ac:dyDescent="0.2">
      <c r="A15" s="90">
        <v>157</v>
      </c>
      <c r="B15" s="17" t="s">
        <v>70</v>
      </c>
      <c r="C15" s="16">
        <v>3673</v>
      </c>
      <c r="D15" s="16">
        <v>363</v>
      </c>
      <c r="E15" s="16">
        <v>665</v>
      </c>
      <c r="F15" s="18">
        <v>352</v>
      </c>
    </row>
    <row r="16" spans="1:52" x14ac:dyDescent="0.2">
      <c r="A16" s="90">
        <v>158</v>
      </c>
      <c r="B16" s="17" t="s">
        <v>71</v>
      </c>
      <c r="C16" s="16">
        <v>3321</v>
      </c>
      <c r="D16" s="16">
        <v>196</v>
      </c>
      <c r="E16" s="16">
        <v>408</v>
      </c>
      <c r="F16" s="18">
        <v>191</v>
      </c>
    </row>
    <row r="17" spans="1:6" x14ac:dyDescent="0.2">
      <c r="A17" s="90">
        <v>159</v>
      </c>
      <c r="B17" s="17" t="s">
        <v>66</v>
      </c>
      <c r="C17" s="16">
        <v>8696</v>
      </c>
      <c r="D17" s="16">
        <v>991</v>
      </c>
      <c r="E17" s="16">
        <v>1810</v>
      </c>
      <c r="F17" s="18">
        <v>979</v>
      </c>
    </row>
    <row r="18" spans="1:6" x14ac:dyDescent="0.2">
      <c r="A18" s="90">
        <v>1</v>
      </c>
      <c r="B18" s="17" t="s">
        <v>107</v>
      </c>
      <c r="C18" s="16">
        <v>41144</v>
      </c>
      <c r="D18" s="16">
        <v>4764</v>
      </c>
      <c r="E18" s="16">
        <v>8687</v>
      </c>
      <c r="F18" s="18">
        <v>4550</v>
      </c>
    </row>
    <row r="19" spans="1:6" x14ac:dyDescent="0.2">
      <c r="A19" s="90">
        <v>241001</v>
      </c>
      <c r="B19" s="17" t="s">
        <v>113</v>
      </c>
      <c r="C19" s="16">
        <v>13699</v>
      </c>
      <c r="D19" s="16">
        <v>4111</v>
      </c>
      <c r="E19" s="16">
        <v>6085</v>
      </c>
      <c r="F19" s="18">
        <v>4098</v>
      </c>
    </row>
    <row r="20" spans="1:6" x14ac:dyDescent="0.2">
      <c r="A20" s="90">
        <v>241</v>
      </c>
      <c r="B20" s="17" t="s">
        <v>73</v>
      </c>
      <c r="C20" s="16">
        <v>29713</v>
      </c>
      <c r="D20" s="16">
        <v>6275</v>
      </c>
      <c r="E20" s="16">
        <v>9987</v>
      </c>
      <c r="F20" s="18">
        <v>6240</v>
      </c>
    </row>
    <row r="21" spans="1:6" s="5" customFormat="1" ht="11.25" x14ac:dyDescent="0.2">
      <c r="A21" s="90">
        <v>251</v>
      </c>
      <c r="B21" s="17" t="s">
        <v>74</v>
      </c>
      <c r="C21" s="16">
        <v>5329</v>
      </c>
      <c r="D21" s="16">
        <v>506</v>
      </c>
      <c r="E21" s="16">
        <v>895</v>
      </c>
      <c r="F21" s="18">
        <v>494</v>
      </c>
    </row>
    <row r="22" spans="1:6" x14ac:dyDescent="0.2">
      <c r="A22" s="90">
        <v>252</v>
      </c>
      <c r="B22" s="17" t="s">
        <v>75</v>
      </c>
      <c r="C22" s="16">
        <v>3687</v>
      </c>
      <c r="D22" s="16">
        <v>339</v>
      </c>
      <c r="E22" s="16">
        <v>695</v>
      </c>
      <c r="F22" s="18">
        <v>335</v>
      </c>
    </row>
    <row r="23" spans="1:6" x14ac:dyDescent="0.2">
      <c r="A23" s="90">
        <v>254021</v>
      </c>
      <c r="B23" s="17" t="s">
        <v>76</v>
      </c>
      <c r="C23" s="16">
        <v>2614</v>
      </c>
      <c r="D23" s="16">
        <v>529</v>
      </c>
      <c r="E23" s="16">
        <v>831</v>
      </c>
      <c r="F23" s="18">
        <v>519</v>
      </c>
    </row>
    <row r="24" spans="1:6" x14ac:dyDescent="0.2">
      <c r="A24" s="90">
        <v>254</v>
      </c>
      <c r="B24" s="17" t="s">
        <v>77</v>
      </c>
      <c r="C24" s="16">
        <v>6885</v>
      </c>
      <c r="D24" s="16">
        <v>783</v>
      </c>
      <c r="E24" s="16">
        <v>1389</v>
      </c>
      <c r="F24" s="18">
        <v>762</v>
      </c>
    </row>
    <row r="25" spans="1:6" x14ac:dyDescent="0.2">
      <c r="A25" s="90">
        <v>255</v>
      </c>
      <c r="B25" s="17" t="s">
        <v>78</v>
      </c>
      <c r="C25" s="16">
        <v>1619</v>
      </c>
      <c r="D25" s="16">
        <v>255</v>
      </c>
      <c r="E25" s="16">
        <v>341</v>
      </c>
      <c r="F25" s="18">
        <v>227</v>
      </c>
    </row>
    <row r="26" spans="1:6" x14ac:dyDescent="0.2">
      <c r="A26" s="90">
        <v>256</v>
      </c>
      <c r="B26" s="17" t="s">
        <v>79</v>
      </c>
      <c r="C26" s="16">
        <v>3144</v>
      </c>
      <c r="D26" s="16">
        <v>292</v>
      </c>
      <c r="E26" s="16">
        <v>646</v>
      </c>
      <c r="F26" s="18">
        <v>292</v>
      </c>
    </row>
    <row r="27" spans="1:6" x14ac:dyDescent="0.2">
      <c r="A27" s="90">
        <v>257</v>
      </c>
      <c r="B27" s="17" t="s">
        <v>80</v>
      </c>
      <c r="C27" s="16">
        <v>3977</v>
      </c>
      <c r="D27" s="16">
        <v>346</v>
      </c>
      <c r="E27" s="16">
        <v>752</v>
      </c>
      <c r="F27" s="18">
        <v>344</v>
      </c>
    </row>
    <row r="28" spans="1:6" x14ac:dyDescent="0.2">
      <c r="A28" s="90">
        <v>2</v>
      </c>
      <c r="B28" s="17" t="s">
        <v>108</v>
      </c>
      <c r="C28" s="16">
        <v>54354</v>
      </c>
      <c r="D28" s="16">
        <v>8796</v>
      </c>
      <c r="E28" s="16">
        <v>14705</v>
      </c>
      <c r="F28" s="18">
        <v>8694</v>
      </c>
    </row>
    <row r="29" spans="1:6" x14ac:dyDescent="0.2">
      <c r="A29" s="90">
        <v>351</v>
      </c>
      <c r="B29" s="17" t="s">
        <v>81</v>
      </c>
      <c r="C29" s="16">
        <v>4915</v>
      </c>
      <c r="D29" s="16">
        <v>474</v>
      </c>
      <c r="E29" s="16">
        <v>946</v>
      </c>
      <c r="F29" s="18">
        <v>466</v>
      </c>
    </row>
    <row r="30" spans="1:6" x14ac:dyDescent="0.2">
      <c r="A30" s="90">
        <v>352</v>
      </c>
      <c r="B30" s="17" t="s">
        <v>82</v>
      </c>
      <c r="C30" s="16">
        <v>5267</v>
      </c>
      <c r="D30" s="16">
        <v>401</v>
      </c>
      <c r="E30" s="16">
        <v>806</v>
      </c>
      <c r="F30" s="18">
        <v>397</v>
      </c>
    </row>
    <row r="31" spans="1:6" x14ac:dyDescent="0.2">
      <c r="A31" s="90">
        <v>353</v>
      </c>
      <c r="B31" s="17" t="s">
        <v>83</v>
      </c>
      <c r="C31" s="16">
        <v>6940</v>
      </c>
      <c r="D31" s="16">
        <v>622</v>
      </c>
      <c r="E31" s="16">
        <v>1147</v>
      </c>
      <c r="F31" s="18">
        <v>594</v>
      </c>
    </row>
    <row r="32" spans="1:6" x14ac:dyDescent="0.2">
      <c r="A32" s="90">
        <v>354</v>
      </c>
      <c r="B32" s="17" t="s">
        <v>84</v>
      </c>
      <c r="C32" s="16">
        <v>1184</v>
      </c>
      <c r="D32" s="16">
        <v>58</v>
      </c>
      <c r="E32" s="16">
        <v>99</v>
      </c>
      <c r="F32" s="18">
        <v>55</v>
      </c>
    </row>
    <row r="33" spans="1:6" x14ac:dyDescent="0.2">
      <c r="A33" s="90">
        <v>355</v>
      </c>
      <c r="B33" s="17" t="s">
        <v>85</v>
      </c>
      <c r="C33" s="16">
        <v>4997</v>
      </c>
      <c r="D33" s="16">
        <v>394</v>
      </c>
      <c r="E33" s="16">
        <v>835</v>
      </c>
      <c r="F33" s="18">
        <v>384</v>
      </c>
    </row>
    <row r="34" spans="1:6" s="5" customFormat="1" ht="11.25" x14ac:dyDescent="0.2">
      <c r="A34" s="90">
        <v>356</v>
      </c>
      <c r="B34" s="17" t="s">
        <v>86</v>
      </c>
      <c r="C34" s="16">
        <v>2746</v>
      </c>
      <c r="D34" s="16">
        <v>202</v>
      </c>
      <c r="E34" s="16">
        <v>386</v>
      </c>
      <c r="F34" s="18">
        <v>197</v>
      </c>
    </row>
    <row r="35" spans="1:6" x14ac:dyDescent="0.2">
      <c r="A35" s="90">
        <v>357</v>
      </c>
      <c r="B35" s="17" t="s">
        <v>87</v>
      </c>
      <c r="C35" s="16">
        <v>4507</v>
      </c>
      <c r="D35" s="16">
        <v>310</v>
      </c>
      <c r="E35" s="16">
        <v>699</v>
      </c>
      <c r="F35" s="18">
        <v>307</v>
      </c>
    </row>
    <row r="36" spans="1:6" x14ac:dyDescent="0.2">
      <c r="A36" s="90">
        <v>358</v>
      </c>
      <c r="B36" s="17" t="s">
        <v>88</v>
      </c>
      <c r="C36" s="16">
        <v>3792</v>
      </c>
      <c r="D36" s="16">
        <v>384</v>
      </c>
      <c r="E36" s="16">
        <v>672</v>
      </c>
      <c r="F36" s="18">
        <v>355</v>
      </c>
    </row>
    <row r="37" spans="1:6" x14ac:dyDescent="0.2">
      <c r="A37" s="90">
        <v>359</v>
      </c>
      <c r="B37" s="17" t="s">
        <v>89</v>
      </c>
      <c r="C37" s="16">
        <v>5131</v>
      </c>
      <c r="D37" s="16">
        <v>460</v>
      </c>
      <c r="E37" s="16">
        <v>917</v>
      </c>
      <c r="F37" s="18">
        <v>457</v>
      </c>
    </row>
    <row r="38" spans="1:6" x14ac:dyDescent="0.2">
      <c r="A38" s="90">
        <v>360</v>
      </c>
      <c r="B38" s="17" t="s">
        <v>90</v>
      </c>
      <c r="C38" s="16">
        <v>2219</v>
      </c>
      <c r="D38" s="16">
        <v>124</v>
      </c>
      <c r="E38" s="16">
        <v>297</v>
      </c>
      <c r="F38" s="18">
        <v>123</v>
      </c>
    </row>
    <row r="39" spans="1:6" x14ac:dyDescent="0.2">
      <c r="A39" s="90">
        <v>361</v>
      </c>
      <c r="B39" s="17" t="s">
        <v>91</v>
      </c>
      <c r="C39" s="16">
        <v>3639</v>
      </c>
      <c r="D39" s="16">
        <v>403</v>
      </c>
      <c r="E39" s="16">
        <v>759</v>
      </c>
      <c r="F39" s="18">
        <v>402</v>
      </c>
    </row>
    <row r="40" spans="1:6" x14ac:dyDescent="0.2">
      <c r="A40" s="90">
        <v>3</v>
      </c>
      <c r="B40" s="17" t="s">
        <v>85</v>
      </c>
      <c r="C40" s="16">
        <v>45337</v>
      </c>
      <c r="D40" s="16">
        <v>3832</v>
      </c>
      <c r="E40" s="16">
        <v>7563</v>
      </c>
      <c r="F40" s="18">
        <v>3737</v>
      </c>
    </row>
    <row r="41" spans="1:6" x14ac:dyDescent="0.2">
      <c r="A41" s="90">
        <v>401</v>
      </c>
      <c r="B41" s="17" t="s">
        <v>92</v>
      </c>
      <c r="C41" s="16">
        <v>1743</v>
      </c>
      <c r="D41" s="16">
        <v>435</v>
      </c>
      <c r="E41" s="16">
        <v>728</v>
      </c>
      <c r="F41" s="18">
        <v>433</v>
      </c>
    </row>
    <row r="42" spans="1:6" x14ac:dyDescent="0.2">
      <c r="A42" s="90">
        <v>402</v>
      </c>
      <c r="B42" s="17" t="s">
        <v>93</v>
      </c>
      <c r="C42" s="16">
        <v>1259</v>
      </c>
      <c r="D42" s="16">
        <v>131</v>
      </c>
      <c r="E42" s="16">
        <v>251</v>
      </c>
      <c r="F42" s="18">
        <v>130</v>
      </c>
    </row>
    <row r="43" spans="1:6" x14ac:dyDescent="0.2">
      <c r="A43" s="90">
        <v>403</v>
      </c>
      <c r="B43" s="17" t="s">
        <v>114</v>
      </c>
      <c r="C43" s="16">
        <v>4373</v>
      </c>
      <c r="D43" s="16">
        <v>716</v>
      </c>
      <c r="E43" s="16">
        <v>1156</v>
      </c>
      <c r="F43" s="18">
        <v>711</v>
      </c>
    </row>
    <row r="44" spans="1:6" x14ac:dyDescent="0.2">
      <c r="A44" s="90">
        <v>404</v>
      </c>
      <c r="B44" s="17" t="s">
        <v>94</v>
      </c>
      <c r="C44" s="16">
        <v>3891</v>
      </c>
      <c r="D44" s="16">
        <v>940</v>
      </c>
      <c r="E44" s="16">
        <v>1508</v>
      </c>
      <c r="F44" s="18">
        <v>937</v>
      </c>
    </row>
    <row r="45" spans="1:6" x14ac:dyDescent="0.2">
      <c r="A45" s="90">
        <v>405</v>
      </c>
      <c r="B45" s="17" t="s">
        <v>115</v>
      </c>
      <c r="C45" s="16">
        <v>1615</v>
      </c>
      <c r="D45" s="16">
        <v>249</v>
      </c>
      <c r="E45" s="16">
        <v>447</v>
      </c>
      <c r="F45" s="18">
        <v>248</v>
      </c>
    </row>
    <row r="46" spans="1:6" x14ac:dyDescent="0.2">
      <c r="A46" s="90">
        <v>451</v>
      </c>
      <c r="B46" s="17" t="s">
        <v>95</v>
      </c>
      <c r="C46" s="16">
        <v>3283</v>
      </c>
      <c r="D46" s="16">
        <v>227</v>
      </c>
      <c r="E46" s="16">
        <v>404</v>
      </c>
      <c r="F46" s="18">
        <v>226</v>
      </c>
    </row>
    <row r="47" spans="1:6" s="5" customFormat="1" ht="11.25" x14ac:dyDescent="0.2">
      <c r="A47" s="90">
        <v>452</v>
      </c>
      <c r="B47" s="17" t="s">
        <v>96</v>
      </c>
      <c r="C47" s="16">
        <v>4303</v>
      </c>
      <c r="D47" s="16">
        <v>296</v>
      </c>
      <c r="E47" s="16">
        <v>536</v>
      </c>
      <c r="F47" s="18">
        <v>295</v>
      </c>
    </row>
    <row r="48" spans="1:6" x14ac:dyDescent="0.2">
      <c r="A48" s="90">
        <v>453</v>
      </c>
      <c r="B48" s="17" t="s">
        <v>97</v>
      </c>
      <c r="C48" s="16">
        <v>4562</v>
      </c>
      <c r="D48" s="16">
        <v>519</v>
      </c>
      <c r="E48" s="16">
        <v>1178</v>
      </c>
      <c r="F48" s="18">
        <v>484</v>
      </c>
    </row>
    <row r="49" spans="1:6" x14ac:dyDescent="0.2">
      <c r="A49" s="90">
        <v>454</v>
      </c>
      <c r="B49" s="17" t="s">
        <v>98</v>
      </c>
      <c r="C49" s="16">
        <v>8688</v>
      </c>
      <c r="D49" s="16">
        <v>786</v>
      </c>
      <c r="E49" s="16">
        <v>1549</v>
      </c>
      <c r="F49" s="18">
        <v>765</v>
      </c>
    </row>
    <row r="50" spans="1:6" x14ac:dyDescent="0.2">
      <c r="A50" s="90">
        <v>455</v>
      </c>
      <c r="B50" s="17" t="s">
        <v>99</v>
      </c>
      <c r="C50" s="16">
        <v>2443</v>
      </c>
      <c r="D50" s="16">
        <v>99</v>
      </c>
      <c r="E50" s="16">
        <v>225</v>
      </c>
      <c r="F50" s="18">
        <v>99</v>
      </c>
    </row>
    <row r="51" spans="1:6" x14ac:dyDescent="0.2">
      <c r="A51" s="90">
        <v>456</v>
      </c>
      <c r="B51" s="17" t="s">
        <v>116</v>
      </c>
      <c r="C51" s="16">
        <v>3725</v>
      </c>
      <c r="D51" s="16">
        <v>506</v>
      </c>
      <c r="E51" s="16">
        <v>921</v>
      </c>
      <c r="F51" s="18">
        <v>505</v>
      </c>
    </row>
    <row r="52" spans="1:6" x14ac:dyDescent="0.2">
      <c r="A52" s="90">
        <v>457</v>
      </c>
      <c r="B52" s="17" t="s">
        <v>100</v>
      </c>
      <c r="C52" s="16">
        <v>4000</v>
      </c>
      <c r="D52" s="16">
        <v>269</v>
      </c>
      <c r="E52" s="16">
        <v>502</v>
      </c>
      <c r="F52" s="18">
        <v>261</v>
      </c>
    </row>
    <row r="53" spans="1:6" x14ac:dyDescent="0.2">
      <c r="A53" s="90">
        <v>458</v>
      </c>
      <c r="B53" s="17" t="s">
        <v>101</v>
      </c>
      <c r="C53" s="16">
        <v>3535</v>
      </c>
      <c r="D53" s="16">
        <v>252</v>
      </c>
      <c r="E53" s="16">
        <v>471</v>
      </c>
      <c r="F53" s="18">
        <v>247</v>
      </c>
    </row>
    <row r="54" spans="1:6" x14ac:dyDescent="0.2">
      <c r="A54" s="90">
        <v>459</v>
      </c>
      <c r="B54" s="17" t="s">
        <v>102</v>
      </c>
      <c r="C54" s="16">
        <v>9621</v>
      </c>
      <c r="D54" s="16">
        <v>1089</v>
      </c>
      <c r="E54" s="16">
        <v>2316</v>
      </c>
      <c r="F54" s="18">
        <v>1060</v>
      </c>
    </row>
    <row r="55" spans="1:6" x14ac:dyDescent="0.2">
      <c r="A55" s="90">
        <v>460</v>
      </c>
      <c r="B55" s="17" t="s">
        <v>103</v>
      </c>
      <c r="C55" s="16">
        <v>4343</v>
      </c>
      <c r="D55" s="16">
        <v>642</v>
      </c>
      <c r="E55" s="16">
        <v>1189</v>
      </c>
      <c r="F55" s="18">
        <v>630</v>
      </c>
    </row>
    <row r="56" spans="1:6" x14ac:dyDescent="0.2">
      <c r="A56" s="90">
        <v>461</v>
      </c>
      <c r="B56" s="17" t="s">
        <v>104</v>
      </c>
      <c r="C56" s="16">
        <v>2269</v>
      </c>
      <c r="D56" s="16">
        <v>235</v>
      </c>
      <c r="E56" s="16">
        <v>489</v>
      </c>
      <c r="F56" s="18">
        <v>234</v>
      </c>
    </row>
    <row r="57" spans="1:6" x14ac:dyDescent="0.2">
      <c r="A57" s="90">
        <v>462</v>
      </c>
      <c r="B57" s="17" t="s">
        <v>105</v>
      </c>
      <c r="C57" s="16">
        <v>1324</v>
      </c>
      <c r="D57" s="16">
        <v>75</v>
      </c>
      <c r="E57" s="16">
        <v>141</v>
      </c>
      <c r="F57" s="18">
        <v>74</v>
      </c>
    </row>
    <row r="58" spans="1:6" x14ac:dyDescent="0.2">
      <c r="A58" s="90">
        <v>4</v>
      </c>
      <c r="B58" s="17" t="s">
        <v>72</v>
      </c>
      <c r="C58" s="16">
        <v>64977</v>
      </c>
      <c r="D58" s="16">
        <v>7466</v>
      </c>
      <c r="E58" s="16">
        <v>14011</v>
      </c>
      <c r="F58" s="18">
        <v>7339</v>
      </c>
    </row>
    <row r="59" spans="1:6" x14ac:dyDescent="0.2">
      <c r="A59" s="88">
        <v>0</v>
      </c>
      <c r="B59" s="17" t="s">
        <v>106</v>
      </c>
      <c r="C59" s="16">
        <v>205812</v>
      </c>
      <c r="D59" s="16">
        <v>24858</v>
      </c>
      <c r="E59" s="16">
        <v>44966</v>
      </c>
      <c r="F59" s="18">
        <v>24320</v>
      </c>
    </row>
    <row r="60" spans="1:6" x14ac:dyDescent="0.2">
      <c r="A60" s="17"/>
      <c r="B60" s="17"/>
      <c r="C60" s="16"/>
      <c r="D60" s="16"/>
      <c r="E60" s="16"/>
      <c r="F60" s="18"/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2020_3-1-2_Download</vt:lpstr>
      <vt:lpstr>2020_3-1-2_CSV</vt:lpstr>
      <vt:lpstr>2019_B2</vt:lpstr>
      <vt:lpstr>2019_B2_bearbeitet</vt:lpstr>
      <vt:lpstr>2020_Bearbeitet</vt:lpstr>
      <vt:lpstr>B2_neuer_Gebietsstand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Vorspalte</vt:lpstr>
    </vt:vector>
  </TitlesOfParts>
  <Company>Land 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martin.rehm</dc:creator>
  <cp:lastModifiedBy>Biester, Christoph (LSN)</cp:lastModifiedBy>
  <cp:lastPrinted>2018-09-14T12:04:45Z</cp:lastPrinted>
  <dcterms:created xsi:type="dcterms:W3CDTF">2014-04-08T12:14:30Z</dcterms:created>
  <dcterms:modified xsi:type="dcterms:W3CDTF">2021-09-23T15:19:13Z</dcterms:modified>
</cp:coreProperties>
</file>