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Daten_2021\"/>
    </mc:Choice>
  </mc:AlternateContent>
  <xr:revisionPtr revIDLastSave="0" documentId="13_ncr:1_{F1E3FC3F-5EA6-4693-AC5B-C85989842D67}" xr6:coauthVersionLast="36" xr6:coauthVersionMax="36" xr10:uidLastSave="{00000000-0000-0000-0000-000000000000}"/>
  <bookViews>
    <workbookView xWindow="0" yWindow="0" windowWidth="28800" windowHeight="13110" xr2:uid="{296A997B-1081-4DDB-988B-17F243F09BF7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D10" i="1"/>
  <c r="D9" i="1"/>
  <c r="D8" i="1"/>
  <c r="D7" i="1"/>
  <c r="D33" i="1" l="1"/>
  <c r="C34" i="1"/>
  <c r="H20" i="1" l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19" i="1"/>
</calcChain>
</file>

<file path=xl/sharedStrings.xml><?xml version="1.0" encoding="utf-8"?>
<sst xmlns="http://schemas.openxmlformats.org/spreadsheetml/2006/main" count="45" uniqueCount="19">
  <si>
    <t>Indikator</t>
  </si>
  <si>
    <t>QS geprüft</t>
  </si>
  <si>
    <t>QS Versand</t>
  </si>
  <si>
    <t>Indikator Beschreibung</t>
  </si>
  <si>
    <t>Tabelle zum Download</t>
  </si>
  <si>
    <t>Datenquelle</t>
  </si>
  <si>
    <t>Fußnote</t>
  </si>
  <si>
    <t>Dezimalstellen in der Tabellenansicht</t>
  </si>
  <si>
    <t>Sinvolle Darstellung im Diagramm</t>
  </si>
  <si>
    <t>Karte</t>
  </si>
  <si>
    <t>Datenstand</t>
  </si>
  <si>
    <t>x</t>
  </si>
  <si>
    <t>Anmerkungen</t>
  </si>
  <si>
    <t>Statistik</t>
  </si>
  <si>
    <t>prüfbar</t>
  </si>
  <si>
    <t>geprüft</t>
  </si>
  <si>
    <t>Datenstand 2020</t>
  </si>
  <si>
    <t>Datenstand 2019</t>
  </si>
  <si>
    <t>Daten angefragt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</si>
</sst>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_2021/AKTUELL_Indikatoren&#252;bersicht_Sta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katoren_Stand"/>
      <sheetName val="Indikaoren_übersicht_Setcards"/>
    </sheetNames>
    <sheetDataSet>
      <sheetData sheetId="0">
        <row r="2">
          <cell r="B2" t="str">
            <v>1.1.1 Bevölkerung in Niedersachsen</v>
          </cell>
          <cell r="C2">
            <v>2020</v>
          </cell>
          <cell r="D2" t="str">
            <v>Bevölkerungsfortschreibung</v>
          </cell>
          <cell r="F2" t="str">
            <v>24.06. Thomsen</v>
          </cell>
          <cell r="G2" t="str">
            <v>25.06. Brockmann</v>
          </cell>
        </row>
        <row r="3">
          <cell r="B3" t="str">
            <v xml:space="preserve">1.1.2 Bevölkerungsentwicklung in Niedersachsen (Veränderung in Prozent) </v>
          </cell>
          <cell r="C3">
            <v>2020</v>
          </cell>
          <cell r="D3" t="str">
            <v>Bevölkerungsfortschreibung</v>
          </cell>
          <cell r="F3" t="str">
            <v>24.06. Thomsen</v>
          </cell>
          <cell r="G3" t="str">
            <v>25.06. Brockmann</v>
          </cell>
        </row>
        <row r="4">
          <cell r="B4" t="str">
            <v>1.2.1 Ausländerinnen und Auländer in Niedersachsen</v>
          </cell>
          <cell r="C4">
            <v>2020</v>
          </cell>
          <cell r="D4" t="str">
            <v>Bevölkerungsfortschreibung/AZR</v>
          </cell>
          <cell r="F4" t="str">
            <v>05.07. Thomsen</v>
          </cell>
          <cell r="G4" t="str">
            <v>07.07. Naleppa</v>
          </cell>
        </row>
        <row r="5">
          <cell r="B5" t="str">
            <v>1.2.2 Anteil der Auslkänderinnen und Ausländer an der Gesamtbevölkerung in Niedersachsen</v>
          </cell>
          <cell r="C5">
            <v>2020</v>
          </cell>
          <cell r="D5" t="str">
            <v>Bevölkerungsfortschreibung/AZR</v>
          </cell>
          <cell r="F5" t="str">
            <v>05.07. Thomsen</v>
          </cell>
          <cell r="G5" t="str">
            <v>07.07. Naleppa</v>
          </cell>
        </row>
        <row r="6">
          <cell r="B6" t="str">
            <v>1.2.3 Ausländerinnen und Ausländer nach Aufenthaltsdauer und Geschlecht</v>
          </cell>
          <cell r="C6">
            <v>2020</v>
          </cell>
          <cell r="D6" t="str">
            <v>AZR</v>
          </cell>
          <cell r="F6" t="str">
            <v>09.07. Thomsen</v>
          </cell>
          <cell r="G6" t="str">
            <v>19.07. Brockmann</v>
          </cell>
        </row>
        <row r="7">
          <cell r="B7" t="str">
            <v>1.2.4: Ausländerinnen und Ausländer in Niedersachsen nach ausgewählten Staatsangehörigkeiten</v>
          </cell>
          <cell r="C7">
            <v>2020</v>
          </cell>
          <cell r="D7" t="str">
            <v>AZR</v>
          </cell>
          <cell r="F7" t="str">
            <v>29.09. Thomsen</v>
          </cell>
          <cell r="G7" t="str">
            <v>29.09. Naleppa</v>
          </cell>
        </row>
        <row r="8">
          <cell r="B8" t="str">
            <v>1.2.5: Ausländerinnen und Ausländer nach ausgewählten Staatsangehörigkeiten und Geschlecht</v>
          </cell>
          <cell r="C8">
            <v>2020</v>
          </cell>
          <cell r="D8" t="str">
            <v>AZR</v>
          </cell>
          <cell r="F8" t="str">
            <v>29.09. Thomsen</v>
          </cell>
        </row>
        <row r="9">
          <cell r="B9" t="str">
            <v>1.2.6: Ausländerinnen und Ausländer nach Altersgruppen</v>
          </cell>
          <cell r="C9">
            <v>2020</v>
          </cell>
          <cell r="D9" t="str">
            <v>AZR</v>
          </cell>
          <cell r="F9" t="str">
            <v>29.09. Thomsen</v>
          </cell>
          <cell r="G9" t="str">
            <v>30.09. Naleppa</v>
          </cell>
        </row>
        <row r="10">
          <cell r="B10" t="str">
            <v>1.2.7: Ausländerinnen und Ausländer nach Durchschnittsalter</v>
          </cell>
          <cell r="C10" t="str">
            <v>angefragt bei Haertelt am 04.08.</v>
          </cell>
          <cell r="D10" t="str">
            <v>AZR</v>
          </cell>
        </row>
        <row r="11">
          <cell r="B11" t="str">
            <v>1.2.8: Lebendgeborene Deutsche und Ausländerinnen und Ausländer in Niedersachsen</v>
          </cell>
          <cell r="C11">
            <v>2020</v>
          </cell>
          <cell r="D11" t="str">
            <v>Statistik der natürlichen Bevölkerungsbewegungen</v>
          </cell>
          <cell r="F11" t="str">
            <v>03.08. Thomsen</v>
          </cell>
          <cell r="G11" t="str">
            <v>04.08.  Simon-Bock</v>
          </cell>
        </row>
        <row r="12">
          <cell r="B12" t="str">
            <v>1.3.1: Menschen mit Zuwanderungsgeschichte</v>
          </cell>
          <cell r="C12">
            <v>2019</v>
          </cell>
          <cell r="D12" t="str">
            <v>Mikrozensus</v>
          </cell>
        </row>
        <row r="13">
          <cell r="B13" t="str">
            <v>1.3.2: Menschen mit Zuwanderungsgeschichte in den regionalen Anpassungsschichten</v>
          </cell>
          <cell r="C13">
            <v>2019</v>
          </cell>
          <cell r="D13" t="str">
            <v>Mikrozensus</v>
          </cell>
        </row>
        <row r="14">
          <cell r="B14" t="str">
            <v>1.3.3: Menschen mit Zuwanderungsgeschichte nach Altersgruppen und Geschlecht</v>
          </cell>
          <cell r="C14">
            <v>2019</v>
          </cell>
          <cell r="D14" t="str">
            <v>Mikrozensus</v>
          </cell>
        </row>
        <row r="15">
          <cell r="B15" t="str">
            <v>1.3.4: Menschen mit Zuwanderungsgeschichte nach Herkunftsland und Geschlecht</v>
          </cell>
          <cell r="C15">
            <v>2019</v>
          </cell>
          <cell r="D15" t="str">
            <v>Mikrozensus</v>
          </cell>
        </row>
        <row r="16">
          <cell r="B16" t="str">
            <v>1.4.1: Zuzüge über die Bundesgrenzen nach Niedersachsen</v>
          </cell>
          <cell r="C16" t="str">
            <v>angefragt bei Haertelt am 28.09.</v>
          </cell>
          <cell r="D16" t="str">
            <v>Wanderungsstatistik</v>
          </cell>
        </row>
        <row r="17">
          <cell r="B17" t="str">
            <v>1.4.2: Fortzüge über die Bundesgrenzen aus Niedersachsen</v>
          </cell>
          <cell r="C17" t="str">
            <v>angefragt bei Haertelt am 28.09.</v>
          </cell>
          <cell r="D17" t="str">
            <v>Wanderungsstatistik</v>
          </cell>
        </row>
        <row r="18">
          <cell r="B18" t="str">
            <v>1.4.3: Saldo der Zu- und Fortzüge über die Bundesgrenzen von und nach Niedersachsen nach ausgewählten Staatsangehörigkeiten</v>
          </cell>
          <cell r="C18">
            <v>2020</v>
          </cell>
          <cell r="D18" t="str">
            <v>Wanderungsstatistik</v>
          </cell>
        </row>
        <row r="19">
          <cell r="B19" t="str">
            <v>1.4.4: Zu- und Fortzüge über die Bundesgrenzen von und nach Niedersachsen nach Altersgruppen</v>
          </cell>
          <cell r="C19">
            <v>2020</v>
          </cell>
          <cell r="D19" t="str">
            <v>Wanderungsstatistik</v>
          </cell>
          <cell r="F19" t="str">
            <v>23.09.2021 Thomsen</v>
          </cell>
          <cell r="G19" t="str">
            <v>29.09. Erben</v>
          </cell>
        </row>
        <row r="20">
          <cell r="B20" t="str">
            <v>1.4.5: Saldo der Zu- und Fortzüge über die Bundesgrenzen von und nach Niedersachsen</v>
          </cell>
          <cell r="C20">
            <v>2020</v>
          </cell>
          <cell r="D20" t="str">
            <v>Wanderungsstatistik</v>
          </cell>
          <cell r="F20" t="str">
            <v>23.09.2021 Thomsen</v>
          </cell>
          <cell r="G20" t="str">
            <v>29.09. Erben</v>
          </cell>
        </row>
        <row r="21">
          <cell r="B21" t="str">
            <v>2.1.1 Aufenthaltstitel in Niedersachsen (A5)</v>
          </cell>
          <cell r="D21" t="str">
            <v>AZR</v>
          </cell>
        </row>
        <row r="22">
          <cell r="B22" t="str">
            <v>2.1.2 Geflüchtete und geduldete Personen in Niedersachsen (A9)</v>
          </cell>
          <cell r="D22" t="str">
            <v>AZR</v>
          </cell>
        </row>
        <row r="23">
          <cell r="B23" t="str">
            <v>2.1.3 Asylberechtigte und GfK-Flüchtlinge</v>
          </cell>
          <cell r="D23" t="str">
            <v>AZR</v>
          </cell>
        </row>
        <row r="24">
          <cell r="B24" t="str">
            <v>2.1.4 Aufenthaltsgestattung zum Asylverfahren</v>
          </cell>
          <cell r="D24" t="str">
            <v>AZR</v>
          </cell>
        </row>
        <row r="25">
          <cell r="B25" t="str">
            <v>2.1.5 Bleiberecht (Aufenthaltsgewährung) und Opfer von Menschenhandel sowie organisierter Schwarzarbeit</v>
          </cell>
          <cell r="D25" t="str">
            <v>AZR</v>
          </cell>
        </row>
        <row r="26">
          <cell r="B26" t="str">
            <v>2.1.6 Dringende persönliche oder humanintäre Gründe und Härtefälle</v>
          </cell>
          <cell r="D26" t="str">
            <v>AZR</v>
          </cell>
        </row>
        <row r="27">
          <cell r="B27" t="str">
            <v>2.1.7 Duldung</v>
          </cell>
          <cell r="D27" t="str">
            <v>AZR</v>
          </cell>
        </row>
        <row r="28">
          <cell r="B28" t="str">
            <v>2.1.8 Familiennachzug</v>
          </cell>
          <cell r="D28" t="str">
            <v>AZR</v>
          </cell>
        </row>
        <row r="29">
          <cell r="B29" t="str">
            <v>2.1.9 Niederlassungserlaubnis</v>
          </cell>
          <cell r="D29" t="str">
            <v>AZR</v>
          </cell>
        </row>
        <row r="30">
          <cell r="B30" t="str">
            <v>2.1.10 Unmöglichkeit der Ausreise aus rechtlichen oder tatsächlichen Gründen</v>
          </cell>
          <cell r="D30" t="str">
            <v>AZR</v>
          </cell>
        </row>
        <row r="31">
          <cell r="B31" t="str">
            <v>2.2.1 EASY-Zugänge in Niedersachsen</v>
          </cell>
        </row>
        <row r="32">
          <cell r="B32" t="str">
            <v>2.2.2 Durchschnittliche Bewohnerzahl in der Landesaufnahmebehörde Niedersachsen (LAB NI)</v>
          </cell>
        </row>
        <row r="33">
          <cell r="B33" t="str">
            <v>2.2.3 Abschiebungen und Überstellungen nach der Dublin III VO</v>
          </cell>
        </row>
        <row r="34">
          <cell r="B34" t="str">
            <v>2.2.4 In Niedersachsen gestellte Ansylanträge</v>
          </cell>
        </row>
        <row r="35">
          <cell r="B35" t="str">
            <v>2.3.1 Einbürgerungen in Niedersachsen</v>
          </cell>
          <cell r="C35">
            <v>2020</v>
          </cell>
          <cell r="D35" t="str">
            <v>Einbürgerungsstatistik</v>
          </cell>
          <cell r="F35" t="str">
            <v>04.08. Thomsen</v>
          </cell>
        </row>
        <row r="36">
          <cell r="B36" t="str">
            <v>2.3.2 Veränderung der Anzahl der Einbürgerungen</v>
          </cell>
          <cell r="C36">
            <v>2020</v>
          </cell>
          <cell r="D36" t="str">
            <v>Einbürgerungsstatistik</v>
          </cell>
        </row>
        <row r="37">
          <cell r="B37" t="str">
            <v>2.3.3 Anteil der Einbürgerungen an allen Ausländerinnen und Ausländer sowie aller Einwohnerinnen und Einwohner</v>
          </cell>
          <cell r="C37">
            <v>2020</v>
          </cell>
          <cell r="D37" t="str">
            <v>Einbürgerungsstatistik</v>
          </cell>
        </row>
        <row r="38">
          <cell r="B38" t="str">
            <v>2.3.4: Einbürgerungen in Niedersachsen nach ausgewählten Staatsangehörigkeiten</v>
          </cell>
          <cell r="C38">
            <v>2020</v>
          </cell>
          <cell r="D38" t="str">
            <v>Einbürgerungsstatistik</v>
          </cell>
          <cell r="F38" t="str">
            <v>30.09. Grote</v>
          </cell>
        </row>
        <row r="39">
          <cell r="B39" t="str">
            <v>3.1.1 Betreuungsquote von Kindern bis unter 6 Jahren mit und ohne Zuwanderungsgeschichte in Kindertagesbetreuung</v>
          </cell>
          <cell r="C39">
            <v>2020</v>
          </cell>
          <cell r="D39" t="str">
            <v>Statistische Ämter des Bundes und der Länder, Kindertagesbetreuung regional; Kinder- und Jugendhilfestatistik / Statistisches Bundesamt; Kinder- und Jugendhilfestatistik, Mikrozensus, Bevölkerungsstatistik</v>
          </cell>
          <cell r="F39" t="str">
            <v>20.07. Gentz</v>
          </cell>
        </row>
        <row r="40">
          <cell r="B40" t="str">
            <v>3.1.2 Anteil der betreuten Kinder bis unter 6 Jahren mit Zuwanderungsgeschichte in Tageseinrichtungen</v>
          </cell>
          <cell r="C40">
            <v>2020</v>
          </cell>
          <cell r="D40" t="str">
            <v>Kinder und Jugendhilfe Statistik</v>
          </cell>
          <cell r="F40" t="str">
            <v>20.07. Gentz</v>
          </cell>
        </row>
        <row r="41">
          <cell r="B41" t="str">
            <v>3.1.3 Betreute Kinder bis unter 3 Jahren und von 3 bis unter 6 Jahren mit Zuwanderungsgeschichte in Kindertagesbetreuung</v>
          </cell>
          <cell r="C41">
            <v>2020</v>
          </cell>
          <cell r="D41" t="str">
            <v>Statistische Ämter des Bundes und der Länder, Kindertagesbetreuung regional; Kinder- und Jugendhilfestatistik</v>
          </cell>
          <cell r="F41" t="str">
            <v>20.07. Gentz</v>
          </cell>
        </row>
        <row r="42">
          <cell r="B42" t="str">
            <v>4.1.1 Schulabgängerinnen und Schulabgänger an berufsbildenden Schulen nach Schulart und Schulabschluss (B8)</v>
          </cell>
          <cell r="C42" t="str">
            <v>Praktikant</v>
          </cell>
          <cell r="D42" t="str">
            <v>Statistik der Berufsbildenden Schulen</v>
          </cell>
        </row>
        <row r="43">
          <cell r="B43" t="str">
            <v>4.1.2 Verteilung der Schülerinnen und Schüler im 8. Schuljahrgang (B4)</v>
          </cell>
          <cell r="C43" t="str">
            <v>Praktikant</v>
          </cell>
          <cell r="D43" t="str">
            <v>Schulstatistik</v>
          </cell>
        </row>
        <row r="44">
          <cell r="B44" t="str">
            <v>4.1.3 Schulabgängerinnen und Schulabgänger ohne Hauptschulabschluss nach Nationalität (B5)</v>
          </cell>
          <cell r="C44" t="str">
            <v>Praktikant</v>
          </cell>
          <cell r="D44" t="str">
            <v>Schulstatistik</v>
          </cell>
        </row>
        <row r="45">
          <cell r="B45" t="str">
            <v>4.1.4 Schulabgängerinnen und Schulabgänger nach Nationalität und Abschlussart (B6)</v>
          </cell>
          <cell r="C45">
            <v>2020</v>
          </cell>
          <cell r="D45" t="str">
            <v>Schulstatistik</v>
          </cell>
          <cell r="F45" t="str">
            <v>30.07. Held</v>
          </cell>
        </row>
        <row r="46">
          <cell r="B46" t="str">
            <v>4.1.5 Höchster Schulabschluss an allgemein bildenden Schulen nach Zuwanderungsgeschichte und Altersgruppen (B7)</v>
          </cell>
          <cell r="C46">
            <v>2019</v>
          </cell>
          <cell r="D46" t="str">
            <v>Mikrozensus</v>
          </cell>
        </row>
        <row r="47">
          <cell r="B47" t="str">
            <v>4.1.6 Frühe Schulabgängerinnen und Schulabgänger nach Geschlecht, Zuwanderungsgeschichte und eigener Migrationserfahrung (B13)</v>
          </cell>
          <cell r="C47">
            <v>2019</v>
          </cell>
          <cell r="D47" t="str">
            <v>Mikrozensus</v>
          </cell>
        </row>
        <row r="48">
          <cell r="B48" t="str">
            <v>4.2.1: Ausbildungsbeteiligungsquote im dualen System nach Geschlecht und Nationalität</v>
          </cell>
          <cell r="D48" t="str">
            <v>Statistische Ämter des Bundes und der Länder, Berufsbildungsstatistik</v>
          </cell>
        </row>
        <row r="49">
          <cell r="B49" t="str">
            <v>4.3.1: Ausländische Studentinnen und Studenten nach Land des Erwerbs der Studienberechtigung</v>
          </cell>
          <cell r="C49">
            <v>2020</v>
          </cell>
          <cell r="D49" t="str">
            <v>Hochschule, ICE Niedersachsen</v>
          </cell>
          <cell r="F49" t="str">
            <v>02.08. Ebel</v>
          </cell>
          <cell r="G49" t="str">
            <v>03.08. Ebel</v>
          </cell>
        </row>
        <row r="50">
          <cell r="B50" t="str">
            <v>4.3.2 Hochschulabschlüsse im Prüfungsjahr nach Fächergruppe, Nationalität und Geschlecht der Absolventinnen und Absolventen (B12)</v>
          </cell>
          <cell r="C50">
            <v>2020</v>
          </cell>
          <cell r="D50" t="str">
            <v>Hochschulen, ICE Niedersachsen</v>
          </cell>
        </row>
        <row r="51">
          <cell r="B51" t="str">
            <v>4.4.1 Anerkennungsverfahren nach dem Berufsqualifikationsfeststellungsgesetz (BQFG) sowie dem Niedersächsischen Berufsqualifikationsfeststellungsgesetz (NBQFG) (C8)</v>
          </cell>
          <cell r="C51" t="str">
            <v>Angefragt bei Zielinsky am 19.07.</v>
          </cell>
          <cell r="D51" t="str">
            <v>Statistik nach dem BQFG / NBQFG</v>
          </cell>
        </row>
        <row r="52">
          <cell r="B52" t="str">
            <v>4.4.2 Höchster beruflicher Abschluss der 25- bis unter 35-Jährigen nach Zuwanderungsgeschichte und Geschlecht (B9)</v>
          </cell>
          <cell r="C52">
            <v>2019</v>
          </cell>
          <cell r="D52" t="str">
            <v>Mikrozensus</v>
          </cell>
        </row>
        <row r="53">
          <cell r="B53" t="str">
            <v>5.1.1: Erwerbstätige Menschen mit Zuwanderungsgeschichte in Niedersachsen nach Wirtschaftsabschnitten und Geschlecht</v>
          </cell>
          <cell r="C53">
            <v>2019</v>
          </cell>
          <cell r="D53" t="str">
            <v>Mikrozensus</v>
          </cell>
        </row>
        <row r="54">
          <cell r="B54" t="str">
            <v>5.2.1: Erwerbsquote, Erwerbstätigenquote und Erwerbslosenanteil nach Zuwanderungsgeschichte</v>
          </cell>
          <cell r="C54">
            <v>2019</v>
          </cell>
          <cell r="D54" t="str">
            <v>Mikrozensus</v>
          </cell>
        </row>
        <row r="55">
          <cell r="B55" t="str">
            <v>5.2.2: Sozialversicherungspflichtig beschäftigte Ausländerinnen und Ausländer</v>
          </cell>
          <cell r="C55">
            <v>2020</v>
          </cell>
          <cell r="D55" t="str">
            <v>Statistik der BA</v>
          </cell>
        </row>
        <row r="56">
          <cell r="B56" t="str">
            <v>5.2.3: Sozialversicherungspflichtig beschäftigte Ausländerinnen und Ausländer nach Art der Ausbildung</v>
          </cell>
          <cell r="C56">
            <v>2020</v>
          </cell>
          <cell r="D56" t="str">
            <v>Statistik der BA</v>
          </cell>
        </row>
        <row r="57">
          <cell r="B57" t="str">
            <v>5.3.1 Erwerbslosenanteil nach Zuwanderungsgeschichte (C3)</v>
          </cell>
          <cell r="C57">
            <v>2019</v>
          </cell>
          <cell r="D57" t="str">
            <v>Mikrozensus</v>
          </cell>
        </row>
        <row r="58">
          <cell r="B58" t="str">
            <v>5.3.2 Entwicklung der Arbeitslosenquote (C6)</v>
          </cell>
          <cell r="C58">
            <v>2020</v>
          </cell>
          <cell r="D58" t="str">
            <v>Statistik der BA</v>
          </cell>
        </row>
        <row r="59">
          <cell r="B59" t="str">
            <v>5.3.3 Entwicklung des Abstandes der Arbeitslosenquote</v>
          </cell>
          <cell r="C59">
            <v>2020</v>
          </cell>
          <cell r="D59" t="str">
            <v>Statistik der BA</v>
          </cell>
        </row>
        <row r="60">
          <cell r="B60" t="str">
            <v>5.3.4 Arbeitslose nach Zuwanderungsgeschichte, Rechtskreis und Geschlecht (C7)</v>
          </cell>
          <cell r="C60" t="str">
            <v>Angefragt am 12.08.</v>
          </cell>
          <cell r="D60" t="str">
            <v>Statistik der BA</v>
          </cell>
        </row>
        <row r="61">
          <cell r="B61" t="str">
            <v>6.1.1: Armutsgefährdungsquoten in Niedersachsen und Deutschland</v>
          </cell>
          <cell r="C61">
            <v>2019</v>
          </cell>
          <cell r="D61" t="str">
            <v>Mikrozensus</v>
          </cell>
        </row>
        <row r="62">
          <cell r="B62" t="str">
            <v>6.2.1: Empfängerinnen und Empfänger von Mindestsicherungsleistungen</v>
          </cell>
          <cell r="D62" t="str">
            <v>Leistungen nach SGB II: Statistik der Bundesagentur für Arbeit, alle weiteren Daten: Statistische Ämter des Bundes und der Länder</v>
          </cell>
        </row>
        <row r="63">
          <cell r="B63" t="str">
            <v>6.2.2: Empfängerinnen und Empfänger von Mindestsicherungsleistungen nach Altersgruppen</v>
          </cell>
          <cell r="D63" t="str">
            <v>Leistungen nach SGB II: Statistik der Bundesagentur für Arbeit, alle weiteren Daten: Statistische Ämter des Bundes und der Länder</v>
          </cell>
        </row>
        <row r="64">
          <cell r="B64" t="str">
            <v>6.3.1: Bevölkerung am Ort der Hauptwohnung nach Zuwanderungsgeschichte und überwiegendem Lebensunterhalt</v>
          </cell>
          <cell r="D64" t="str">
            <v>Mikrozensus</v>
          </cell>
        </row>
        <row r="65">
          <cell r="B65" t="str">
            <v>7.1.1: Mittlere Wohnfläche in m² und mittlere Bruttokaltmiete in Niedersachsen nach Zuwanderungsgeschichte</v>
          </cell>
          <cell r="C65">
            <v>2019</v>
          </cell>
          <cell r="D65" t="str">
            <v>Mikrozensus</v>
          </cell>
        </row>
        <row r="66">
          <cell r="B66" t="str">
            <v>7.1.2 Wohneigentum</v>
          </cell>
          <cell r="D66" t="str">
            <v>Mikrozensus</v>
          </cell>
        </row>
        <row r="67">
          <cell r="B67" t="str">
            <v>7.2.1: Paare ohne Kinder und Familien nach Paar-Familientyp und Zuwanderungsgeschichte sowie Familien nach Zahl der Kinder</v>
          </cell>
          <cell r="D67" t="str">
            <v>Mikrozensus</v>
          </cell>
        </row>
        <row r="68">
          <cell r="B68" t="str">
            <v>8.1.1: Bei Bundes- und Landtagswahlen wahlberechtigte Bevölkerung mit Zuwanderungsgeschichte</v>
          </cell>
          <cell r="C68">
            <v>2019</v>
          </cell>
          <cell r="D68" t="str">
            <v>Mikrozensus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03C3-EA14-4947-8DEB-F7050EE5FC62}">
  <sheetPr codeName="Tabelle1"/>
  <dimension ref="A6:Q85"/>
  <sheetViews>
    <sheetView tabSelected="1" topLeftCell="A28" workbookViewId="0">
      <selection activeCell="D48" sqref="D48"/>
    </sheetView>
  </sheetViews>
  <sheetFormatPr baseColWidth="10" defaultRowHeight="15" x14ac:dyDescent="0.25"/>
  <cols>
    <col min="1" max="2" width="3.7109375" bestFit="1" customWidth="1"/>
    <col min="3" max="3" width="114.7109375" customWidth="1"/>
    <col min="4" max="4" width="15.85546875" customWidth="1"/>
    <col min="5" max="5" width="18.85546875" bestFit="1" customWidth="1"/>
    <col min="6" max="6" width="17.5703125" bestFit="1" customWidth="1"/>
    <col min="8" max="8" width="19.140625" customWidth="1"/>
    <col min="9" max="9" width="2.85546875" customWidth="1"/>
    <col min="10" max="16" width="3.7109375" bestFit="1" customWidth="1"/>
  </cols>
  <sheetData>
    <row r="6" spans="3:4" x14ac:dyDescent="0.25">
      <c r="C6" t="s">
        <v>13</v>
      </c>
    </row>
    <row r="7" spans="3:4" x14ac:dyDescent="0.25">
      <c r="C7" s="4" t="s">
        <v>14</v>
      </c>
      <c r="D7">
        <f>COUNTIF(B19:B85,"x")</f>
        <v>20</v>
      </c>
    </row>
    <row r="8" spans="3:4" x14ac:dyDescent="0.25">
      <c r="C8" s="4" t="s">
        <v>16</v>
      </c>
      <c r="D8">
        <f>COUNTIF(D19:D85,2020)</f>
        <v>26</v>
      </c>
    </row>
    <row r="9" spans="3:4" x14ac:dyDescent="0.25">
      <c r="C9" s="4" t="s">
        <v>17</v>
      </c>
      <c r="D9">
        <f>COUNTIF(D19:D85,2019)</f>
        <v>13</v>
      </c>
    </row>
    <row r="10" spans="3:4" x14ac:dyDescent="0.25">
      <c r="C10" s="4" t="s">
        <v>18</v>
      </c>
      <c r="D10">
        <f>COUNTIF(D19:D85,"*angefragt*")</f>
        <v>5</v>
      </c>
    </row>
    <row r="18" spans="1:17" ht="183" x14ac:dyDescent="0.25">
      <c r="A18" s="1" t="s">
        <v>15</v>
      </c>
      <c r="B18" s="1" t="s">
        <v>14</v>
      </c>
      <c r="C18" t="s">
        <v>0</v>
      </c>
      <c r="D18" t="s">
        <v>10</v>
      </c>
      <c r="E18" t="s">
        <v>2</v>
      </c>
      <c r="F18" t="s">
        <v>1</v>
      </c>
      <c r="H18" t="s">
        <v>5</v>
      </c>
      <c r="J18" s="1" t="s">
        <v>3</v>
      </c>
      <c r="K18" s="1" t="s">
        <v>4</v>
      </c>
      <c r="L18" s="1" t="s">
        <v>5</v>
      </c>
      <c r="M18" s="1" t="s">
        <v>6</v>
      </c>
      <c r="N18" s="1" t="s">
        <v>8</v>
      </c>
      <c r="O18" s="1" t="s">
        <v>7</v>
      </c>
      <c r="P18" s="1" t="s">
        <v>9</v>
      </c>
      <c r="Q18" s="1" t="s">
        <v>12</v>
      </c>
    </row>
    <row r="19" spans="1:17" x14ac:dyDescent="0.25">
      <c r="B19" t="s">
        <v>11</v>
      </c>
      <c r="C19" t="str">
        <f>[1]Indikatoren_Stand!B2</f>
        <v>1.1.1 Bevölkerung in Niedersachsen</v>
      </c>
      <c r="D19">
        <f>[1]Indikatoren_Stand!C2</f>
        <v>2020</v>
      </c>
      <c r="E19" t="str">
        <f>[1]Indikatoren_Stand!F2</f>
        <v>24.06. Thomsen</v>
      </c>
      <c r="F19" t="str">
        <f>[1]Indikatoren_Stand!G2</f>
        <v>25.06. Brockmann</v>
      </c>
      <c r="H19" s="2" t="str">
        <f>[1]Indikatoren_Stand!D2</f>
        <v>Bevölkerungsfortschreibung</v>
      </c>
      <c r="I19" s="3"/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7" x14ac:dyDescent="0.25">
      <c r="B20" t="s">
        <v>11</v>
      </c>
      <c r="C20" t="str">
        <f>[1]Indikatoren_Stand!B3</f>
        <v xml:space="preserve">1.1.2 Bevölkerungsentwicklung in Niedersachsen (Veränderung in Prozent) </v>
      </c>
      <c r="D20">
        <f>[1]Indikatoren_Stand!C3</f>
        <v>2020</v>
      </c>
      <c r="E20" t="str">
        <f>[1]Indikatoren_Stand!F3</f>
        <v>24.06. Thomsen</v>
      </c>
      <c r="F20" t="str">
        <f>[1]Indikatoren_Stand!G3</f>
        <v>25.06. Brockmann</v>
      </c>
      <c r="H20" t="str">
        <f>[1]Indikatoren_Stand!D3</f>
        <v>Bevölkerungsfortschreibung</v>
      </c>
      <c r="I20" s="3"/>
    </row>
    <row r="21" spans="1:17" x14ac:dyDescent="0.25">
      <c r="B21" t="s">
        <v>11</v>
      </c>
      <c r="C21" t="str">
        <f>[1]Indikatoren_Stand!B4</f>
        <v>1.2.1 Ausländerinnen und Auländer in Niedersachsen</v>
      </c>
      <c r="D21">
        <f>[1]Indikatoren_Stand!C4</f>
        <v>2020</v>
      </c>
      <c r="E21" t="str">
        <f>[1]Indikatoren_Stand!F4</f>
        <v>05.07. Thomsen</v>
      </c>
      <c r="F21" t="str">
        <f>[1]Indikatoren_Stand!G4</f>
        <v>07.07. Naleppa</v>
      </c>
      <c r="H21" t="str">
        <f>[1]Indikatoren_Stand!D4</f>
        <v>Bevölkerungsfortschreibung/AZR</v>
      </c>
      <c r="I21" s="3"/>
    </row>
    <row r="22" spans="1:17" x14ac:dyDescent="0.25">
      <c r="B22" t="s">
        <v>11</v>
      </c>
      <c r="C22" t="str">
        <f>[1]Indikatoren_Stand!B5</f>
        <v>1.2.2 Anteil der Auslkänderinnen und Ausländer an der Gesamtbevölkerung in Niedersachsen</v>
      </c>
      <c r="D22">
        <f>[1]Indikatoren_Stand!C5</f>
        <v>2020</v>
      </c>
      <c r="E22" t="str">
        <f>[1]Indikatoren_Stand!F5</f>
        <v>05.07. Thomsen</v>
      </c>
      <c r="F22" t="str">
        <f>[1]Indikatoren_Stand!G5</f>
        <v>07.07. Naleppa</v>
      </c>
      <c r="H22" t="str">
        <f>[1]Indikatoren_Stand!D5</f>
        <v>Bevölkerungsfortschreibung/AZR</v>
      </c>
      <c r="I22" s="3"/>
    </row>
    <row r="23" spans="1:17" x14ac:dyDescent="0.25">
      <c r="B23" t="s">
        <v>11</v>
      </c>
      <c r="C23" t="str">
        <f>[1]Indikatoren_Stand!B6</f>
        <v>1.2.3 Ausländerinnen und Ausländer nach Aufenthaltsdauer und Geschlecht</v>
      </c>
      <c r="D23">
        <f>[1]Indikatoren_Stand!C6</f>
        <v>2020</v>
      </c>
      <c r="E23" t="str">
        <f>[1]Indikatoren_Stand!F6</f>
        <v>09.07. Thomsen</v>
      </c>
      <c r="F23" t="str">
        <f>[1]Indikatoren_Stand!G6</f>
        <v>19.07. Brockmann</v>
      </c>
      <c r="H23" t="str">
        <f>[1]Indikatoren_Stand!D6</f>
        <v>AZR</v>
      </c>
      <c r="I23" s="3"/>
    </row>
    <row r="24" spans="1:17" x14ac:dyDescent="0.25">
      <c r="B24" t="s">
        <v>11</v>
      </c>
      <c r="C24" t="str">
        <f>[1]Indikatoren_Stand!B7</f>
        <v>1.2.4: Ausländerinnen und Ausländer in Niedersachsen nach ausgewählten Staatsangehörigkeiten</v>
      </c>
      <c r="D24">
        <f>[1]Indikatoren_Stand!C7</f>
        <v>2020</v>
      </c>
      <c r="E24" t="str">
        <f>[1]Indikatoren_Stand!F7</f>
        <v>29.09. Thomsen</v>
      </c>
      <c r="F24" t="str">
        <f>[1]Indikatoren_Stand!G7</f>
        <v>29.09. Naleppa</v>
      </c>
      <c r="H24" t="str">
        <f>[1]Indikatoren_Stand!D7</f>
        <v>AZR</v>
      </c>
      <c r="I24" s="3"/>
    </row>
    <row r="25" spans="1:17" x14ac:dyDescent="0.25">
      <c r="B25" t="s">
        <v>11</v>
      </c>
      <c r="C25" t="str">
        <f>[1]Indikatoren_Stand!B8</f>
        <v>1.2.5: Ausländerinnen und Ausländer nach ausgewählten Staatsangehörigkeiten und Geschlecht</v>
      </c>
      <c r="D25">
        <f>[1]Indikatoren_Stand!C8</f>
        <v>2020</v>
      </c>
      <c r="E25" t="str">
        <f>[1]Indikatoren_Stand!F8</f>
        <v>29.09. Thomsen</v>
      </c>
      <c r="F25">
        <f>[1]Indikatoren_Stand!G8</f>
        <v>0</v>
      </c>
      <c r="H25" t="str">
        <f>[1]Indikatoren_Stand!D8</f>
        <v>AZR</v>
      </c>
      <c r="I25" s="3"/>
    </row>
    <row r="26" spans="1:17" x14ac:dyDescent="0.25">
      <c r="B26" t="s">
        <v>11</v>
      </c>
      <c r="C26" t="str">
        <f>[1]Indikatoren_Stand!B9</f>
        <v>1.2.6: Ausländerinnen und Ausländer nach Altersgruppen</v>
      </c>
      <c r="D26">
        <f>[1]Indikatoren_Stand!C9</f>
        <v>2020</v>
      </c>
      <c r="E26" t="str">
        <f>[1]Indikatoren_Stand!F9</f>
        <v>29.09. Thomsen</v>
      </c>
      <c r="F26" t="str">
        <f>[1]Indikatoren_Stand!G9</f>
        <v>30.09. Naleppa</v>
      </c>
      <c r="H26" t="str">
        <f>[1]Indikatoren_Stand!D9</f>
        <v>AZR</v>
      </c>
      <c r="I26" s="3"/>
    </row>
    <row r="27" spans="1:17" x14ac:dyDescent="0.25">
      <c r="C27" t="str">
        <f>[1]Indikatoren_Stand!B10</f>
        <v>1.2.7: Ausländerinnen und Ausländer nach Durchschnittsalter</v>
      </c>
      <c r="D27" t="str">
        <f>[1]Indikatoren_Stand!C10</f>
        <v>angefragt bei Haertelt am 04.08.</v>
      </c>
      <c r="E27">
        <f>[1]Indikatoren_Stand!F10</f>
        <v>0</v>
      </c>
      <c r="F27">
        <f>[1]Indikatoren_Stand!G10</f>
        <v>0</v>
      </c>
      <c r="H27" t="str">
        <f>[1]Indikatoren_Stand!D10</f>
        <v>AZR</v>
      </c>
      <c r="I27" s="3"/>
    </row>
    <row r="28" spans="1:17" x14ac:dyDescent="0.25">
      <c r="B28" t="s">
        <v>11</v>
      </c>
      <c r="C28" t="str">
        <f>[1]Indikatoren_Stand!B11</f>
        <v>1.2.8: Lebendgeborene Deutsche und Ausländerinnen und Ausländer in Niedersachsen</v>
      </c>
      <c r="D28">
        <f>[1]Indikatoren_Stand!C11</f>
        <v>2020</v>
      </c>
      <c r="E28" t="str">
        <f>[1]Indikatoren_Stand!F11</f>
        <v>03.08. Thomsen</v>
      </c>
      <c r="F28" t="str">
        <f>[1]Indikatoren_Stand!G11</f>
        <v>04.08.  Simon-Bock</v>
      </c>
      <c r="H28" t="str">
        <f>[1]Indikatoren_Stand!D11</f>
        <v>Statistik der natürlichen Bevölkerungsbewegungen</v>
      </c>
      <c r="I28" s="3"/>
    </row>
    <row r="29" spans="1:17" x14ac:dyDescent="0.25">
      <c r="C29" t="str">
        <f>[1]Indikatoren_Stand!B12</f>
        <v>1.3.1: Menschen mit Zuwanderungsgeschichte</v>
      </c>
      <c r="D29">
        <f>[1]Indikatoren_Stand!C12</f>
        <v>2019</v>
      </c>
      <c r="E29">
        <f>[1]Indikatoren_Stand!F12</f>
        <v>0</v>
      </c>
      <c r="F29">
        <f>[1]Indikatoren_Stand!G12</f>
        <v>0</v>
      </c>
      <c r="H29" t="str">
        <f>[1]Indikatoren_Stand!D12</f>
        <v>Mikrozensus</v>
      </c>
      <c r="I29" s="3"/>
    </row>
    <row r="30" spans="1:17" x14ac:dyDescent="0.25">
      <c r="C30" t="str">
        <f>[1]Indikatoren_Stand!B13</f>
        <v>1.3.2: Menschen mit Zuwanderungsgeschichte in den regionalen Anpassungsschichten</v>
      </c>
      <c r="D30">
        <f>[1]Indikatoren_Stand!C13</f>
        <v>2019</v>
      </c>
      <c r="E30">
        <f>[1]Indikatoren_Stand!F13</f>
        <v>0</v>
      </c>
      <c r="F30">
        <f>[1]Indikatoren_Stand!G13</f>
        <v>0</v>
      </c>
      <c r="H30" t="str">
        <f>[1]Indikatoren_Stand!D13</f>
        <v>Mikrozensus</v>
      </c>
      <c r="I30" s="3"/>
    </row>
    <row r="31" spans="1:17" x14ac:dyDescent="0.25">
      <c r="C31" t="str">
        <f>[1]Indikatoren_Stand!B14</f>
        <v>1.3.3: Menschen mit Zuwanderungsgeschichte nach Altersgruppen und Geschlecht</v>
      </c>
      <c r="D31">
        <f>[1]Indikatoren_Stand!C14</f>
        <v>2019</v>
      </c>
      <c r="E31">
        <f>[1]Indikatoren_Stand!F14</f>
        <v>0</v>
      </c>
      <c r="F31">
        <f>[1]Indikatoren_Stand!G14</f>
        <v>0</v>
      </c>
      <c r="H31" t="str">
        <f>[1]Indikatoren_Stand!D14</f>
        <v>Mikrozensus</v>
      </c>
      <c r="I31" s="3"/>
    </row>
    <row r="32" spans="1:17" x14ac:dyDescent="0.25">
      <c r="C32" t="str">
        <f>[1]Indikatoren_Stand!B15</f>
        <v>1.3.4: Menschen mit Zuwanderungsgeschichte nach Herkunftsland und Geschlecht</v>
      </c>
      <c r="D32">
        <f>[1]Indikatoren_Stand!C15</f>
        <v>2019</v>
      </c>
      <c r="E32">
        <f>[1]Indikatoren_Stand!F15</f>
        <v>0</v>
      </c>
      <c r="F32">
        <f>[1]Indikatoren_Stand!G15</f>
        <v>0</v>
      </c>
      <c r="H32" t="str">
        <f>[1]Indikatoren_Stand!D15</f>
        <v>Mikrozensus</v>
      </c>
      <c r="I32" s="3"/>
    </row>
    <row r="33" spans="2:9" x14ac:dyDescent="0.25">
      <c r="C33" t="str">
        <f>[1]Indikatoren_Stand!B16</f>
        <v>1.4.1: Zuzüge über die Bundesgrenzen nach Niedersachsen</v>
      </c>
      <c r="D33" t="str">
        <f>[1]Indikatoren_Stand!C16</f>
        <v>angefragt bei Haertelt am 28.09.</v>
      </c>
      <c r="E33">
        <f>[1]Indikatoren_Stand!F16</f>
        <v>0</v>
      </c>
      <c r="F33">
        <f>[1]Indikatoren_Stand!G16</f>
        <v>0</v>
      </c>
      <c r="H33" t="str">
        <f>[1]Indikatoren_Stand!D16</f>
        <v>Wanderungsstatistik</v>
      </c>
      <c r="I33" s="3"/>
    </row>
    <row r="34" spans="2:9" x14ac:dyDescent="0.25">
      <c r="C34" t="str">
        <f>[1]Indikatoren_Stand!B17</f>
        <v>1.4.2: Fortzüge über die Bundesgrenzen aus Niedersachsen</v>
      </c>
      <c r="D34" t="str">
        <f>[1]Indikatoren_Stand!C17</f>
        <v>angefragt bei Haertelt am 28.09.</v>
      </c>
      <c r="E34">
        <f>[1]Indikatoren_Stand!F17</f>
        <v>0</v>
      </c>
      <c r="F34">
        <f>[1]Indikatoren_Stand!G17</f>
        <v>0</v>
      </c>
      <c r="H34" t="str">
        <f>[1]Indikatoren_Stand!D17</f>
        <v>Wanderungsstatistik</v>
      </c>
      <c r="I34" s="3"/>
    </row>
    <row r="35" spans="2:9" x14ac:dyDescent="0.25">
      <c r="C35" t="str">
        <f>[1]Indikatoren_Stand!B18</f>
        <v>1.4.3: Saldo der Zu- und Fortzüge über die Bundesgrenzen von und nach Niedersachsen nach ausgewählten Staatsangehörigkeiten</v>
      </c>
      <c r="D35">
        <f>[1]Indikatoren_Stand!C18</f>
        <v>2020</v>
      </c>
      <c r="E35">
        <f>[1]Indikatoren_Stand!F18</f>
        <v>0</v>
      </c>
      <c r="F35">
        <f>[1]Indikatoren_Stand!G18</f>
        <v>0</v>
      </c>
      <c r="H35" t="str">
        <f>[1]Indikatoren_Stand!D18</f>
        <v>Wanderungsstatistik</v>
      </c>
      <c r="I35" s="3"/>
    </row>
    <row r="36" spans="2:9" x14ac:dyDescent="0.25">
      <c r="B36" t="s">
        <v>11</v>
      </c>
      <c r="C36" t="str">
        <f>[1]Indikatoren_Stand!B19</f>
        <v>1.4.4: Zu- und Fortzüge über die Bundesgrenzen von und nach Niedersachsen nach Altersgruppen</v>
      </c>
      <c r="D36">
        <f>[1]Indikatoren_Stand!C19</f>
        <v>2020</v>
      </c>
      <c r="E36" t="str">
        <f>[1]Indikatoren_Stand!F19</f>
        <v>23.09.2021 Thomsen</v>
      </c>
      <c r="F36" t="str">
        <f>[1]Indikatoren_Stand!G19</f>
        <v>29.09. Erben</v>
      </c>
      <c r="H36" t="str">
        <f>[1]Indikatoren_Stand!D19</f>
        <v>Wanderungsstatistik</v>
      </c>
      <c r="I36" s="3"/>
    </row>
    <row r="37" spans="2:9" x14ac:dyDescent="0.25">
      <c r="B37" t="s">
        <v>11</v>
      </c>
      <c r="C37" t="str">
        <f>[1]Indikatoren_Stand!B20</f>
        <v>1.4.5: Saldo der Zu- und Fortzüge über die Bundesgrenzen von und nach Niedersachsen</v>
      </c>
      <c r="D37">
        <f>[1]Indikatoren_Stand!C20</f>
        <v>2020</v>
      </c>
      <c r="E37" t="str">
        <f>[1]Indikatoren_Stand!F20</f>
        <v>23.09.2021 Thomsen</v>
      </c>
      <c r="F37" t="str">
        <f>[1]Indikatoren_Stand!G20</f>
        <v>29.09. Erben</v>
      </c>
      <c r="H37" t="str">
        <f>[1]Indikatoren_Stand!D20</f>
        <v>Wanderungsstatistik</v>
      </c>
      <c r="I37" s="3"/>
    </row>
    <row r="38" spans="2:9" x14ac:dyDescent="0.25">
      <c r="C38" t="str">
        <f>[1]Indikatoren_Stand!B21</f>
        <v>2.1.1 Aufenthaltstitel in Niedersachsen (A5)</v>
      </c>
      <c r="D38">
        <f>[1]Indikatoren_Stand!C21</f>
        <v>0</v>
      </c>
      <c r="E38">
        <f>[1]Indikatoren_Stand!F21</f>
        <v>0</v>
      </c>
      <c r="F38">
        <f>[1]Indikatoren_Stand!G21</f>
        <v>0</v>
      </c>
      <c r="H38" t="str">
        <f>[1]Indikatoren_Stand!D21</f>
        <v>AZR</v>
      </c>
      <c r="I38" s="3"/>
    </row>
    <row r="39" spans="2:9" x14ac:dyDescent="0.25">
      <c r="C39" t="str">
        <f>[1]Indikatoren_Stand!B22</f>
        <v>2.1.2 Geflüchtete und geduldete Personen in Niedersachsen (A9)</v>
      </c>
      <c r="D39">
        <f>[1]Indikatoren_Stand!C22</f>
        <v>0</v>
      </c>
      <c r="E39">
        <f>[1]Indikatoren_Stand!F22</f>
        <v>0</v>
      </c>
      <c r="F39">
        <f>[1]Indikatoren_Stand!G22</f>
        <v>0</v>
      </c>
      <c r="H39" t="str">
        <f>[1]Indikatoren_Stand!D22</f>
        <v>AZR</v>
      </c>
      <c r="I39" s="3"/>
    </row>
    <row r="40" spans="2:9" x14ac:dyDescent="0.25">
      <c r="C40" t="str">
        <f>[1]Indikatoren_Stand!B23</f>
        <v>2.1.3 Asylberechtigte und GfK-Flüchtlinge</v>
      </c>
      <c r="D40">
        <f>[1]Indikatoren_Stand!C23</f>
        <v>0</v>
      </c>
      <c r="E40">
        <f>[1]Indikatoren_Stand!F23</f>
        <v>0</v>
      </c>
      <c r="F40">
        <f>[1]Indikatoren_Stand!G23</f>
        <v>0</v>
      </c>
      <c r="H40" t="str">
        <f>[1]Indikatoren_Stand!D23</f>
        <v>AZR</v>
      </c>
      <c r="I40" s="3"/>
    </row>
    <row r="41" spans="2:9" x14ac:dyDescent="0.25">
      <c r="C41" t="str">
        <f>[1]Indikatoren_Stand!B24</f>
        <v>2.1.4 Aufenthaltsgestattung zum Asylverfahren</v>
      </c>
      <c r="D41">
        <f>[1]Indikatoren_Stand!C24</f>
        <v>0</v>
      </c>
      <c r="E41">
        <f>[1]Indikatoren_Stand!F24</f>
        <v>0</v>
      </c>
      <c r="F41">
        <f>[1]Indikatoren_Stand!G24</f>
        <v>0</v>
      </c>
      <c r="H41" t="str">
        <f>[1]Indikatoren_Stand!D24</f>
        <v>AZR</v>
      </c>
      <c r="I41" s="3"/>
    </row>
    <row r="42" spans="2:9" x14ac:dyDescent="0.25">
      <c r="C42" t="str">
        <f>[1]Indikatoren_Stand!B25</f>
        <v>2.1.5 Bleiberecht (Aufenthaltsgewährung) und Opfer von Menschenhandel sowie organisierter Schwarzarbeit</v>
      </c>
      <c r="D42">
        <f>[1]Indikatoren_Stand!C25</f>
        <v>0</v>
      </c>
      <c r="E42">
        <f>[1]Indikatoren_Stand!F25</f>
        <v>0</v>
      </c>
      <c r="F42">
        <f>[1]Indikatoren_Stand!G25</f>
        <v>0</v>
      </c>
      <c r="H42" t="str">
        <f>[1]Indikatoren_Stand!D25</f>
        <v>AZR</v>
      </c>
      <c r="I42" s="3"/>
    </row>
    <row r="43" spans="2:9" x14ac:dyDescent="0.25">
      <c r="C43" t="str">
        <f>[1]Indikatoren_Stand!B26</f>
        <v>2.1.6 Dringende persönliche oder humanintäre Gründe und Härtefälle</v>
      </c>
      <c r="D43">
        <f>[1]Indikatoren_Stand!C26</f>
        <v>0</v>
      </c>
      <c r="E43">
        <f>[1]Indikatoren_Stand!F26</f>
        <v>0</v>
      </c>
      <c r="F43">
        <f>[1]Indikatoren_Stand!G26</f>
        <v>0</v>
      </c>
      <c r="H43" t="str">
        <f>[1]Indikatoren_Stand!D26</f>
        <v>AZR</v>
      </c>
      <c r="I43" s="3"/>
    </row>
    <row r="44" spans="2:9" x14ac:dyDescent="0.25">
      <c r="C44" t="str">
        <f>[1]Indikatoren_Stand!B27</f>
        <v>2.1.7 Duldung</v>
      </c>
      <c r="D44">
        <f>[1]Indikatoren_Stand!C27</f>
        <v>0</v>
      </c>
      <c r="E44">
        <f>[1]Indikatoren_Stand!F27</f>
        <v>0</v>
      </c>
      <c r="F44">
        <f>[1]Indikatoren_Stand!G27</f>
        <v>0</v>
      </c>
      <c r="H44" t="str">
        <f>[1]Indikatoren_Stand!D27</f>
        <v>AZR</v>
      </c>
      <c r="I44" s="3"/>
    </row>
    <row r="45" spans="2:9" x14ac:dyDescent="0.25">
      <c r="C45" t="str">
        <f>[1]Indikatoren_Stand!B28</f>
        <v>2.1.8 Familiennachzug</v>
      </c>
      <c r="D45">
        <f>[1]Indikatoren_Stand!C28</f>
        <v>0</v>
      </c>
      <c r="E45">
        <f>[1]Indikatoren_Stand!F28</f>
        <v>0</v>
      </c>
      <c r="F45">
        <f>[1]Indikatoren_Stand!G28</f>
        <v>0</v>
      </c>
      <c r="H45" t="str">
        <f>[1]Indikatoren_Stand!D28</f>
        <v>AZR</v>
      </c>
      <c r="I45" s="3"/>
    </row>
    <row r="46" spans="2:9" x14ac:dyDescent="0.25">
      <c r="C46" t="str">
        <f>[1]Indikatoren_Stand!B29</f>
        <v>2.1.9 Niederlassungserlaubnis</v>
      </c>
      <c r="D46">
        <f>[1]Indikatoren_Stand!C29</f>
        <v>0</v>
      </c>
      <c r="E46">
        <f>[1]Indikatoren_Stand!F29</f>
        <v>0</v>
      </c>
      <c r="F46">
        <f>[1]Indikatoren_Stand!G29</f>
        <v>0</v>
      </c>
      <c r="H46" t="str">
        <f>[1]Indikatoren_Stand!D29</f>
        <v>AZR</v>
      </c>
      <c r="I46" s="3"/>
    </row>
    <row r="47" spans="2:9" x14ac:dyDescent="0.25">
      <c r="C47" t="str">
        <f>[1]Indikatoren_Stand!B30</f>
        <v>2.1.10 Unmöglichkeit der Ausreise aus rechtlichen oder tatsächlichen Gründen</v>
      </c>
      <c r="D47">
        <f>[1]Indikatoren_Stand!C30</f>
        <v>0</v>
      </c>
      <c r="E47">
        <f>[1]Indikatoren_Stand!F30</f>
        <v>0</v>
      </c>
      <c r="F47">
        <f>[1]Indikatoren_Stand!G30</f>
        <v>0</v>
      </c>
      <c r="H47" t="str">
        <f>[1]Indikatoren_Stand!D30</f>
        <v>AZR</v>
      </c>
      <c r="I47" s="3"/>
    </row>
    <row r="48" spans="2:9" x14ac:dyDescent="0.25">
      <c r="C48" t="str">
        <f>[1]Indikatoren_Stand!B31</f>
        <v>2.2.1 EASY-Zugänge in Niedersachsen</v>
      </c>
      <c r="D48">
        <f>[1]Indikatoren_Stand!C31</f>
        <v>0</v>
      </c>
      <c r="E48">
        <f>[1]Indikatoren_Stand!F31</f>
        <v>0</v>
      </c>
      <c r="F48">
        <f>[1]Indikatoren_Stand!G31</f>
        <v>0</v>
      </c>
      <c r="H48">
        <f>[1]Indikatoren_Stand!D31</f>
        <v>0</v>
      </c>
      <c r="I48" s="3"/>
    </row>
    <row r="49" spans="2:9" x14ac:dyDescent="0.25">
      <c r="C49" t="str">
        <f>[1]Indikatoren_Stand!B32</f>
        <v>2.2.2 Durchschnittliche Bewohnerzahl in der Landesaufnahmebehörde Niedersachsen (LAB NI)</v>
      </c>
      <c r="D49">
        <f>[1]Indikatoren_Stand!C32</f>
        <v>0</v>
      </c>
      <c r="E49">
        <f>[1]Indikatoren_Stand!F32</f>
        <v>0</v>
      </c>
      <c r="F49">
        <f>[1]Indikatoren_Stand!G32</f>
        <v>0</v>
      </c>
      <c r="H49">
        <f>[1]Indikatoren_Stand!D32</f>
        <v>0</v>
      </c>
      <c r="I49" s="3"/>
    </row>
    <row r="50" spans="2:9" x14ac:dyDescent="0.25">
      <c r="C50" t="str">
        <f>[1]Indikatoren_Stand!B33</f>
        <v>2.2.3 Abschiebungen und Überstellungen nach der Dublin III VO</v>
      </c>
      <c r="D50">
        <f>[1]Indikatoren_Stand!C33</f>
        <v>0</v>
      </c>
      <c r="E50">
        <f>[1]Indikatoren_Stand!F33</f>
        <v>0</v>
      </c>
      <c r="F50">
        <f>[1]Indikatoren_Stand!G33</f>
        <v>0</v>
      </c>
      <c r="H50">
        <f>[1]Indikatoren_Stand!D33</f>
        <v>0</v>
      </c>
      <c r="I50" s="3"/>
    </row>
    <row r="51" spans="2:9" x14ac:dyDescent="0.25">
      <c r="C51" t="str">
        <f>[1]Indikatoren_Stand!B34</f>
        <v>2.2.4 In Niedersachsen gestellte Ansylanträge</v>
      </c>
      <c r="D51">
        <f>[1]Indikatoren_Stand!C34</f>
        <v>0</v>
      </c>
      <c r="E51">
        <f>[1]Indikatoren_Stand!F34</f>
        <v>0</v>
      </c>
      <c r="F51">
        <f>[1]Indikatoren_Stand!G34</f>
        <v>0</v>
      </c>
      <c r="H51">
        <f>[1]Indikatoren_Stand!D34</f>
        <v>0</v>
      </c>
      <c r="I51" s="3"/>
    </row>
    <row r="52" spans="2:9" x14ac:dyDescent="0.25">
      <c r="B52" t="s">
        <v>11</v>
      </c>
      <c r="C52" t="str">
        <f>[1]Indikatoren_Stand!B35</f>
        <v>2.3.1 Einbürgerungen in Niedersachsen</v>
      </c>
      <c r="D52">
        <f>[1]Indikatoren_Stand!C35</f>
        <v>2020</v>
      </c>
      <c r="E52" t="str">
        <f>[1]Indikatoren_Stand!F35</f>
        <v>04.08. Thomsen</v>
      </c>
      <c r="F52">
        <f>[1]Indikatoren_Stand!G35</f>
        <v>0</v>
      </c>
      <c r="H52" t="str">
        <f>[1]Indikatoren_Stand!D35</f>
        <v>Einbürgerungsstatistik</v>
      </c>
      <c r="I52" s="3"/>
    </row>
    <row r="53" spans="2:9" x14ac:dyDescent="0.25">
      <c r="B53" t="s">
        <v>11</v>
      </c>
      <c r="C53" t="str">
        <f>[1]Indikatoren_Stand!B36</f>
        <v>2.3.2 Veränderung der Anzahl der Einbürgerungen</v>
      </c>
      <c r="D53">
        <f>[1]Indikatoren_Stand!C36</f>
        <v>2020</v>
      </c>
      <c r="E53">
        <f>[1]Indikatoren_Stand!F36</f>
        <v>0</v>
      </c>
      <c r="F53">
        <f>[1]Indikatoren_Stand!G36</f>
        <v>0</v>
      </c>
      <c r="H53" t="str">
        <f>[1]Indikatoren_Stand!D36</f>
        <v>Einbürgerungsstatistik</v>
      </c>
      <c r="I53" s="3"/>
    </row>
    <row r="54" spans="2:9" x14ac:dyDescent="0.25">
      <c r="B54" t="s">
        <v>11</v>
      </c>
      <c r="C54" t="str">
        <f>[1]Indikatoren_Stand!B37</f>
        <v>2.3.3 Anteil der Einbürgerungen an allen Ausländerinnen und Ausländer sowie aller Einwohnerinnen und Einwohner</v>
      </c>
      <c r="D54">
        <f>[1]Indikatoren_Stand!C37</f>
        <v>2020</v>
      </c>
      <c r="E54">
        <f>[1]Indikatoren_Stand!F37</f>
        <v>0</v>
      </c>
      <c r="F54">
        <f>[1]Indikatoren_Stand!G37</f>
        <v>0</v>
      </c>
      <c r="H54" t="str">
        <f>[1]Indikatoren_Stand!D37</f>
        <v>Einbürgerungsstatistik</v>
      </c>
      <c r="I54" s="3"/>
    </row>
    <row r="55" spans="2:9" x14ac:dyDescent="0.25">
      <c r="B55" t="s">
        <v>11</v>
      </c>
      <c r="C55" t="str">
        <f>[1]Indikatoren_Stand!B38</f>
        <v>2.3.4: Einbürgerungen in Niedersachsen nach ausgewählten Staatsangehörigkeiten</v>
      </c>
      <c r="D55">
        <f>[1]Indikatoren_Stand!C38</f>
        <v>2020</v>
      </c>
      <c r="E55" t="str">
        <f>[1]Indikatoren_Stand!F38</f>
        <v>30.09. Grote</v>
      </c>
      <c r="F55">
        <f>[1]Indikatoren_Stand!G38</f>
        <v>0</v>
      </c>
      <c r="H55" t="str">
        <f>[1]Indikatoren_Stand!D38</f>
        <v>Einbürgerungsstatistik</v>
      </c>
      <c r="I55" s="3"/>
    </row>
    <row r="56" spans="2:9" x14ac:dyDescent="0.25">
      <c r="B56" t="s">
        <v>11</v>
      </c>
      <c r="C56" t="str">
        <f>[1]Indikatoren_Stand!B39</f>
        <v>3.1.1 Betreuungsquote von Kindern bis unter 6 Jahren mit und ohne Zuwanderungsgeschichte in Kindertagesbetreuung</v>
      </c>
      <c r="D56">
        <f>[1]Indikatoren_Stand!C39</f>
        <v>2020</v>
      </c>
      <c r="E56" t="str">
        <f>[1]Indikatoren_Stand!F39</f>
        <v>20.07. Gentz</v>
      </c>
      <c r="F56">
        <f>[1]Indikatoren_Stand!G39</f>
        <v>0</v>
      </c>
      <c r="H56" t="str">
        <f>[1]Indikatoren_Stand!D39</f>
        <v>Statistische Ämter des Bundes und der Länder, Kindertagesbetreuung regional; Kinder- und Jugendhilfestatistik / Statistisches Bundesamt; Kinder- und Jugendhilfestatistik, Mikrozensus, Bevölkerungsstatistik</v>
      </c>
      <c r="I56" s="3"/>
    </row>
    <row r="57" spans="2:9" x14ac:dyDescent="0.25">
      <c r="B57" t="s">
        <v>11</v>
      </c>
      <c r="C57" t="str">
        <f>[1]Indikatoren_Stand!B40</f>
        <v>3.1.2 Anteil der betreuten Kinder bis unter 6 Jahren mit Zuwanderungsgeschichte in Tageseinrichtungen</v>
      </c>
      <c r="D57">
        <f>[1]Indikatoren_Stand!C40</f>
        <v>2020</v>
      </c>
      <c r="E57" t="str">
        <f>[1]Indikatoren_Stand!F40</f>
        <v>20.07. Gentz</v>
      </c>
      <c r="F57">
        <f>[1]Indikatoren_Stand!G40</f>
        <v>0</v>
      </c>
      <c r="H57" t="str">
        <f>[1]Indikatoren_Stand!D40</f>
        <v>Kinder und Jugendhilfe Statistik</v>
      </c>
      <c r="I57" s="3"/>
    </row>
    <row r="58" spans="2:9" x14ac:dyDescent="0.25">
      <c r="B58" t="s">
        <v>11</v>
      </c>
      <c r="C58" t="str">
        <f>[1]Indikatoren_Stand!B41</f>
        <v>3.1.3 Betreute Kinder bis unter 3 Jahren und von 3 bis unter 6 Jahren mit Zuwanderungsgeschichte in Kindertagesbetreuung</v>
      </c>
      <c r="D58">
        <f>[1]Indikatoren_Stand!C41</f>
        <v>2020</v>
      </c>
      <c r="E58" t="str">
        <f>[1]Indikatoren_Stand!F41</f>
        <v>20.07. Gentz</v>
      </c>
      <c r="F58">
        <f>[1]Indikatoren_Stand!G41</f>
        <v>0</v>
      </c>
      <c r="H58" t="str">
        <f>[1]Indikatoren_Stand!D41</f>
        <v>Statistische Ämter des Bundes und der Länder, Kindertagesbetreuung regional; Kinder- und Jugendhilfestatistik</v>
      </c>
      <c r="I58" s="3"/>
    </row>
    <row r="59" spans="2:9" x14ac:dyDescent="0.25">
      <c r="C59" t="str">
        <f>[1]Indikatoren_Stand!B42</f>
        <v>4.1.1 Schulabgängerinnen und Schulabgänger an berufsbildenden Schulen nach Schulart und Schulabschluss (B8)</v>
      </c>
      <c r="D59" t="str">
        <f>[1]Indikatoren_Stand!C42</f>
        <v>Praktikant</v>
      </c>
      <c r="E59">
        <f>[1]Indikatoren_Stand!F42</f>
        <v>0</v>
      </c>
      <c r="F59">
        <f>[1]Indikatoren_Stand!G42</f>
        <v>0</v>
      </c>
      <c r="H59" t="str">
        <f>[1]Indikatoren_Stand!D42</f>
        <v>Statistik der Berufsbildenden Schulen</v>
      </c>
      <c r="I59" s="3"/>
    </row>
    <row r="60" spans="2:9" x14ac:dyDescent="0.25">
      <c r="C60" t="str">
        <f>[1]Indikatoren_Stand!B43</f>
        <v>4.1.2 Verteilung der Schülerinnen und Schüler im 8. Schuljahrgang (B4)</v>
      </c>
      <c r="D60" t="str">
        <f>[1]Indikatoren_Stand!C43</f>
        <v>Praktikant</v>
      </c>
      <c r="E60">
        <f>[1]Indikatoren_Stand!F43</f>
        <v>0</v>
      </c>
      <c r="F60">
        <f>[1]Indikatoren_Stand!G43</f>
        <v>0</v>
      </c>
      <c r="H60" t="str">
        <f>[1]Indikatoren_Stand!D43</f>
        <v>Schulstatistik</v>
      </c>
      <c r="I60" s="3"/>
    </row>
    <row r="61" spans="2:9" x14ac:dyDescent="0.25">
      <c r="C61" t="str">
        <f>[1]Indikatoren_Stand!B44</f>
        <v>4.1.3 Schulabgängerinnen und Schulabgänger ohne Hauptschulabschluss nach Nationalität (B5)</v>
      </c>
      <c r="D61" t="str">
        <f>[1]Indikatoren_Stand!C44</f>
        <v>Praktikant</v>
      </c>
      <c r="E61">
        <f>[1]Indikatoren_Stand!F44</f>
        <v>0</v>
      </c>
      <c r="F61">
        <f>[1]Indikatoren_Stand!G44</f>
        <v>0</v>
      </c>
      <c r="H61" t="str">
        <f>[1]Indikatoren_Stand!D44</f>
        <v>Schulstatistik</v>
      </c>
      <c r="I61" s="3"/>
    </row>
    <row r="62" spans="2:9" x14ac:dyDescent="0.25">
      <c r="C62" t="str">
        <f>[1]Indikatoren_Stand!B45</f>
        <v>4.1.4 Schulabgängerinnen und Schulabgänger nach Nationalität und Abschlussart (B6)</v>
      </c>
      <c r="D62">
        <f>[1]Indikatoren_Stand!C45</f>
        <v>2020</v>
      </c>
      <c r="E62" t="str">
        <f>[1]Indikatoren_Stand!F45</f>
        <v>30.07. Held</v>
      </c>
      <c r="F62">
        <f>[1]Indikatoren_Stand!G45</f>
        <v>0</v>
      </c>
      <c r="H62" t="str">
        <f>[1]Indikatoren_Stand!D45</f>
        <v>Schulstatistik</v>
      </c>
      <c r="I62" s="3"/>
    </row>
    <row r="63" spans="2:9" x14ac:dyDescent="0.25">
      <c r="C63" t="str">
        <f>[1]Indikatoren_Stand!B46</f>
        <v>4.1.5 Höchster Schulabschluss an allgemein bildenden Schulen nach Zuwanderungsgeschichte und Altersgruppen (B7)</v>
      </c>
      <c r="D63">
        <f>[1]Indikatoren_Stand!C46</f>
        <v>2019</v>
      </c>
      <c r="E63">
        <f>[1]Indikatoren_Stand!F46</f>
        <v>0</v>
      </c>
      <c r="F63">
        <f>[1]Indikatoren_Stand!G46</f>
        <v>0</v>
      </c>
      <c r="H63" t="str">
        <f>[1]Indikatoren_Stand!D46</f>
        <v>Mikrozensus</v>
      </c>
      <c r="I63" s="3"/>
    </row>
    <row r="64" spans="2:9" x14ac:dyDescent="0.25">
      <c r="C64" t="str">
        <f>[1]Indikatoren_Stand!B47</f>
        <v>4.1.6 Frühe Schulabgängerinnen und Schulabgänger nach Geschlecht, Zuwanderungsgeschichte und eigener Migrationserfahrung (B13)</v>
      </c>
      <c r="D64">
        <f>[1]Indikatoren_Stand!C47</f>
        <v>2019</v>
      </c>
      <c r="E64">
        <f>[1]Indikatoren_Stand!F47</f>
        <v>0</v>
      </c>
      <c r="F64">
        <f>[1]Indikatoren_Stand!G47</f>
        <v>0</v>
      </c>
      <c r="H64" t="str">
        <f>[1]Indikatoren_Stand!D47</f>
        <v>Mikrozensus</v>
      </c>
      <c r="I64" s="3"/>
    </row>
    <row r="65" spans="2:9" x14ac:dyDescent="0.25">
      <c r="C65" t="str">
        <f>[1]Indikatoren_Stand!B48</f>
        <v>4.2.1: Ausbildungsbeteiligungsquote im dualen System nach Geschlecht und Nationalität</v>
      </c>
      <c r="D65">
        <f>[1]Indikatoren_Stand!C48</f>
        <v>0</v>
      </c>
      <c r="E65">
        <f>[1]Indikatoren_Stand!F48</f>
        <v>0</v>
      </c>
      <c r="F65">
        <f>[1]Indikatoren_Stand!G48</f>
        <v>0</v>
      </c>
      <c r="H65" t="str">
        <f>[1]Indikatoren_Stand!D48</f>
        <v>Statistische Ämter des Bundes und der Länder, Berufsbildungsstatistik</v>
      </c>
      <c r="I65" s="3"/>
    </row>
    <row r="66" spans="2:9" x14ac:dyDescent="0.25">
      <c r="B66" t="s">
        <v>11</v>
      </c>
      <c r="C66" t="str">
        <f>[1]Indikatoren_Stand!B49</f>
        <v>4.3.1: Ausländische Studentinnen und Studenten nach Land des Erwerbs der Studienberechtigung</v>
      </c>
      <c r="D66">
        <f>[1]Indikatoren_Stand!C49</f>
        <v>2020</v>
      </c>
      <c r="E66" t="str">
        <f>[1]Indikatoren_Stand!F49</f>
        <v>02.08. Ebel</v>
      </c>
      <c r="F66" t="str">
        <f>[1]Indikatoren_Stand!G49</f>
        <v>03.08. Ebel</v>
      </c>
      <c r="H66" t="str">
        <f>[1]Indikatoren_Stand!D49</f>
        <v>Hochschule, ICE Niedersachsen</v>
      </c>
      <c r="I66" s="3"/>
    </row>
    <row r="67" spans="2:9" x14ac:dyDescent="0.25">
      <c r="B67" t="s">
        <v>11</v>
      </c>
      <c r="C67" t="str">
        <f>[1]Indikatoren_Stand!B50</f>
        <v>4.3.2 Hochschulabschlüsse im Prüfungsjahr nach Fächergruppe, Nationalität und Geschlecht der Absolventinnen und Absolventen (B12)</v>
      </c>
      <c r="D67">
        <f>[1]Indikatoren_Stand!C50</f>
        <v>2020</v>
      </c>
      <c r="E67">
        <f>[1]Indikatoren_Stand!F50</f>
        <v>0</v>
      </c>
      <c r="F67">
        <f>[1]Indikatoren_Stand!G50</f>
        <v>0</v>
      </c>
      <c r="H67" t="str">
        <f>[1]Indikatoren_Stand!D50</f>
        <v>Hochschulen, ICE Niedersachsen</v>
      </c>
      <c r="I67" s="3"/>
    </row>
    <row r="68" spans="2:9" x14ac:dyDescent="0.25">
      <c r="C68" t="str">
        <f>[1]Indikatoren_Stand!B51</f>
        <v>4.4.1 Anerkennungsverfahren nach dem Berufsqualifikationsfeststellungsgesetz (BQFG) sowie dem Niedersächsischen Berufsqualifikationsfeststellungsgesetz (NBQFG) (C8)</v>
      </c>
      <c r="D68" t="str">
        <f>[1]Indikatoren_Stand!C51</f>
        <v>Angefragt bei Zielinsky am 19.07.</v>
      </c>
      <c r="E68">
        <f>[1]Indikatoren_Stand!F51</f>
        <v>0</v>
      </c>
      <c r="F68">
        <f>[1]Indikatoren_Stand!G51</f>
        <v>0</v>
      </c>
      <c r="H68" t="str">
        <f>[1]Indikatoren_Stand!D51</f>
        <v>Statistik nach dem BQFG / NBQFG</v>
      </c>
      <c r="I68" s="3"/>
    </row>
    <row r="69" spans="2:9" x14ac:dyDescent="0.25">
      <c r="C69" t="str">
        <f>[1]Indikatoren_Stand!B52</f>
        <v>4.4.2 Höchster beruflicher Abschluss der 25- bis unter 35-Jährigen nach Zuwanderungsgeschichte und Geschlecht (B9)</v>
      </c>
      <c r="D69">
        <f>[1]Indikatoren_Stand!C52</f>
        <v>2019</v>
      </c>
      <c r="E69">
        <f>[1]Indikatoren_Stand!F52</f>
        <v>0</v>
      </c>
      <c r="F69">
        <f>[1]Indikatoren_Stand!G52</f>
        <v>0</v>
      </c>
      <c r="H69" t="str">
        <f>[1]Indikatoren_Stand!D52</f>
        <v>Mikrozensus</v>
      </c>
      <c r="I69" s="3"/>
    </row>
    <row r="70" spans="2:9" x14ac:dyDescent="0.25">
      <c r="C70" t="str">
        <f>[1]Indikatoren_Stand!B53</f>
        <v>5.1.1: Erwerbstätige Menschen mit Zuwanderungsgeschichte in Niedersachsen nach Wirtschaftsabschnitten und Geschlecht</v>
      </c>
      <c r="D70">
        <f>[1]Indikatoren_Stand!C53</f>
        <v>2019</v>
      </c>
      <c r="E70">
        <f>[1]Indikatoren_Stand!F53</f>
        <v>0</v>
      </c>
      <c r="F70">
        <f>[1]Indikatoren_Stand!G53</f>
        <v>0</v>
      </c>
      <c r="H70" t="str">
        <f>[1]Indikatoren_Stand!D53</f>
        <v>Mikrozensus</v>
      </c>
      <c r="I70" s="3"/>
    </row>
    <row r="71" spans="2:9" x14ac:dyDescent="0.25">
      <c r="C71" t="str">
        <f>[1]Indikatoren_Stand!B54</f>
        <v>5.2.1: Erwerbsquote, Erwerbstätigenquote und Erwerbslosenanteil nach Zuwanderungsgeschichte</v>
      </c>
      <c r="D71">
        <f>[1]Indikatoren_Stand!C54</f>
        <v>2019</v>
      </c>
      <c r="E71">
        <f>[1]Indikatoren_Stand!F54</f>
        <v>0</v>
      </c>
      <c r="F71">
        <f>[1]Indikatoren_Stand!G54</f>
        <v>0</v>
      </c>
      <c r="H71" t="str">
        <f>[1]Indikatoren_Stand!D54</f>
        <v>Mikrozensus</v>
      </c>
      <c r="I71" s="3"/>
    </row>
    <row r="72" spans="2:9" x14ac:dyDescent="0.25">
      <c r="C72" t="str">
        <f>[1]Indikatoren_Stand!B55</f>
        <v>5.2.2: Sozialversicherungspflichtig beschäftigte Ausländerinnen und Ausländer</v>
      </c>
      <c r="D72">
        <f>[1]Indikatoren_Stand!C55</f>
        <v>2020</v>
      </c>
      <c r="E72">
        <f>[1]Indikatoren_Stand!F55</f>
        <v>0</v>
      </c>
      <c r="F72">
        <f>[1]Indikatoren_Stand!G55</f>
        <v>0</v>
      </c>
      <c r="H72" t="str">
        <f>[1]Indikatoren_Stand!D55</f>
        <v>Statistik der BA</v>
      </c>
      <c r="I72" s="3"/>
    </row>
    <row r="73" spans="2:9" x14ac:dyDescent="0.25">
      <c r="C73" t="str">
        <f>[1]Indikatoren_Stand!B56</f>
        <v>5.2.3: Sozialversicherungspflichtig beschäftigte Ausländerinnen und Ausländer nach Art der Ausbildung</v>
      </c>
      <c r="D73">
        <f>[1]Indikatoren_Stand!C56</f>
        <v>2020</v>
      </c>
      <c r="E73">
        <f>[1]Indikatoren_Stand!F56</f>
        <v>0</v>
      </c>
      <c r="F73">
        <f>[1]Indikatoren_Stand!G56</f>
        <v>0</v>
      </c>
      <c r="H73" t="str">
        <f>[1]Indikatoren_Stand!D56</f>
        <v>Statistik der BA</v>
      </c>
      <c r="I73" s="3"/>
    </row>
    <row r="74" spans="2:9" x14ac:dyDescent="0.25">
      <c r="C74" t="str">
        <f>[1]Indikatoren_Stand!B57</f>
        <v>5.3.1 Erwerbslosenanteil nach Zuwanderungsgeschichte (C3)</v>
      </c>
      <c r="D74">
        <f>[1]Indikatoren_Stand!C57</f>
        <v>2019</v>
      </c>
      <c r="E74">
        <f>[1]Indikatoren_Stand!F57</f>
        <v>0</v>
      </c>
      <c r="F74">
        <f>[1]Indikatoren_Stand!G57</f>
        <v>0</v>
      </c>
      <c r="H74" t="str">
        <f>[1]Indikatoren_Stand!D57</f>
        <v>Mikrozensus</v>
      </c>
      <c r="I74" s="3"/>
    </row>
    <row r="75" spans="2:9" x14ac:dyDescent="0.25">
      <c r="C75" t="str">
        <f>[1]Indikatoren_Stand!B58</f>
        <v>5.3.2 Entwicklung der Arbeitslosenquote (C6)</v>
      </c>
      <c r="D75">
        <f>[1]Indikatoren_Stand!C58</f>
        <v>2020</v>
      </c>
      <c r="E75">
        <f>[1]Indikatoren_Stand!F58</f>
        <v>0</v>
      </c>
      <c r="F75">
        <f>[1]Indikatoren_Stand!G58</f>
        <v>0</v>
      </c>
      <c r="H75" t="str">
        <f>[1]Indikatoren_Stand!D58</f>
        <v>Statistik der BA</v>
      </c>
      <c r="I75" s="3"/>
    </row>
    <row r="76" spans="2:9" x14ac:dyDescent="0.25">
      <c r="C76" t="str">
        <f>[1]Indikatoren_Stand!B59</f>
        <v>5.3.3 Entwicklung des Abstandes der Arbeitslosenquote</v>
      </c>
      <c r="D76">
        <f>[1]Indikatoren_Stand!C59</f>
        <v>2020</v>
      </c>
      <c r="E76">
        <f>[1]Indikatoren_Stand!F59</f>
        <v>0</v>
      </c>
      <c r="F76">
        <f>[1]Indikatoren_Stand!G59</f>
        <v>0</v>
      </c>
      <c r="H76" t="str">
        <f>[1]Indikatoren_Stand!D59</f>
        <v>Statistik der BA</v>
      </c>
      <c r="I76" s="3"/>
    </row>
    <row r="77" spans="2:9" x14ac:dyDescent="0.25">
      <c r="C77" t="str">
        <f>[1]Indikatoren_Stand!B60</f>
        <v>5.3.4 Arbeitslose nach Zuwanderungsgeschichte, Rechtskreis und Geschlecht (C7)</v>
      </c>
      <c r="D77" t="str">
        <f>[1]Indikatoren_Stand!C60</f>
        <v>Angefragt am 12.08.</v>
      </c>
      <c r="E77">
        <f>[1]Indikatoren_Stand!F60</f>
        <v>0</v>
      </c>
      <c r="F77">
        <f>[1]Indikatoren_Stand!G60</f>
        <v>0</v>
      </c>
      <c r="H77" t="str">
        <f>[1]Indikatoren_Stand!D60</f>
        <v>Statistik der BA</v>
      </c>
      <c r="I77" s="3"/>
    </row>
    <row r="78" spans="2:9" x14ac:dyDescent="0.25">
      <c r="C78" t="str">
        <f>[1]Indikatoren_Stand!B61</f>
        <v>6.1.1: Armutsgefährdungsquoten in Niedersachsen und Deutschland</v>
      </c>
      <c r="D78">
        <f>[1]Indikatoren_Stand!C61</f>
        <v>2019</v>
      </c>
      <c r="E78">
        <f>[1]Indikatoren_Stand!F61</f>
        <v>0</v>
      </c>
      <c r="F78">
        <f>[1]Indikatoren_Stand!G61</f>
        <v>0</v>
      </c>
      <c r="H78" t="str">
        <f>[1]Indikatoren_Stand!D61</f>
        <v>Mikrozensus</v>
      </c>
      <c r="I78" s="3"/>
    </row>
    <row r="79" spans="2:9" x14ac:dyDescent="0.25">
      <c r="C79" t="str">
        <f>[1]Indikatoren_Stand!B62</f>
        <v>6.2.1: Empfängerinnen und Empfänger von Mindestsicherungsleistungen</v>
      </c>
      <c r="D79">
        <f>[1]Indikatoren_Stand!C62</f>
        <v>0</v>
      </c>
      <c r="E79">
        <f>[1]Indikatoren_Stand!F62</f>
        <v>0</v>
      </c>
      <c r="F79">
        <f>[1]Indikatoren_Stand!G62</f>
        <v>0</v>
      </c>
      <c r="H79" t="str">
        <f>[1]Indikatoren_Stand!D62</f>
        <v>Leistungen nach SGB II: Statistik der Bundesagentur für Arbeit, alle weiteren Daten: Statistische Ämter des Bundes und der Länder</v>
      </c>
      <c r="I79" s="3"/>
    </row>
    <row r="80" spans="2:9" x14ac:dyDescent="0.25">
      <c r="C80" t="str">
        <f>[1]Indikatoren_Stand!B63</f>
        <v>6.2.2: Empfängerinnen und Empfänger von Mindestsicherungsleistungen nach Altersgruppen</v>
      </c>
      <c r="D80">
        <f>[1]Indikatoren_Stand!C63</f>
        <v>0</v>
      </c>
      <c r="E80">
        <f>[1]Indikatoren_Stand!F63</f>
        <v>0</v>
      </c>
      <c r="F80">
        <f>[1]Indikatoren_Stand!G63</f>
        <v>0</v>
      </c>
      <c r="H80" t="str">
        <f>[1]Indikatoren_Stand!D63</f>
        <v>Leistungen nach SGB II: Statistik der Bundesagentur für Arbeit, alle weiteren Daten: Statistische Ämter des Bundes und der Länder</v>
      </c>
      <c r="I80" s="3"/>
    </row>
    <row r="81" spans="3:9" x14ac:dyDescent="0.25">
      <c r="C81" t="str">
        <f>[1]Indikatoren_Stand!B64</f>
        <v>6.3.1: Bevölkerung am Ort der Hauptwohnung nach Zuwanderungsgeschichte und überwiegendem Lebensunterhalt</v>
      </c>
      <c r="D81">
        <f>[1]Indikatoren_Stand!C64</f>
        <v>0</v>
      </c>
      <c r="E81">
        <f>[1]Indikatoren_Stand!F64</f>
        <v>0</v>
      </c>
      <c r="F81">
        <f>[1]Indikatoren_Stand!G64</f>
        <v>0</v>
      </c>
      <c r="H81" t="str">
        <f>[1]Indikatoren_Stand!D64</f>
        <v>Mikrozensus</v>
      </c>
      <c r="I81" s="3"/>
    </row>
    <row r="82" spans="3:9" x14ac:dyDescent="0.25">
      <c r="C82" t="str">
        <f>[1]Indikatoren_Stand!B65</f>
        <v>7.1.1: Mittlere Wohnfläche in m² und mittlere Bruttokaltmiete in Niedersachsen nach Zuwanderungsgeschichte</v>
      </c>
      <c r="D82">
        <f>[1]Indikatoren_Stand!C65</f>
        <v>2019</v>
      </c>
      <c r="E82">
        <f>[1]Indikatoren_Stand!F65</f>
        <v>0</v>
      </c>
      <c r="F82">
        <f>[1]Indikatoren_Stand!G65</f>
        <v>0</v>
      </c>
      <c r="H82" t="str">
        <f>[1]Indikatoren_Stand!D65</f>
        <v>Mikrozensus</v>
      </c>
      <c r="I82" s="3"/>
    </row>
    <row r="83" spans="3:9" x14ac:dyDescent="0.25">
      <c r="C83" t="str">
        <f>[1]Indikatoren_Stand!B66</f>
        <v>7.1.2 Wohneigentum</v>
      </c>
      <c r="D83">
        <f>[1]Indikatoren_Stand!C66</f>
        <v>0</v>
      </c>
      <c r="E83">
        <f>[1]Indikatoren_Stand!F66</f>
        <v>0</v>
      </c>
      <c r="F83">
        <f>[1]Indikatoren_Stand!G66</f>
        <v>0</v>
      </c>
      <c r="H83" t="str">
        <f>[1]Indikatoren_Stand!D66</f>
        <v>Mikrozensus</v>
      </c>
      <c r="I83" s="3"/>
    </row>
    <row r="84" spans="3:9" x14ac:dyDescent="0.25">
      <c r="C84" t="str">
        <f>[1]Indikatoren_Stand!B67</f>
        <v>7.2.1: Paare ohne Kinder und Familien nach Paar-Familientyp und Zuwanderungsgeschichte sowie Familien nach Zahl der Kinder</v>
      </c>
      <c r="D84">
        <f>[1]Indikatoren_Stand!C67</f>
        <v>0</v>
      </c>
      <c r="E84">
        <f>[1]Indikatoren_Stand!F67</f>
        <v>0</v>
      </c>
      <c r="F84">
        <f>[1]Indikatoren_Stand!G67</f>
        <v>0</v>
      </c>
      <c r="H84" t="str">
        <f>[1]Indikatoren_Stand!D67</f>
        <v>Mikrozensus</v>
      </c>
      <c r="I84" s="3"/>
    </row>
    <row r="85" spans="3:9" x14ac:dyDescent="0.25">
      <c r="C85" t="str">
        <f>[1]Indikatoren_Stand!B68</f>
        <v>8.1.1: Bei Bundes- und Landtagswahlen wahlberechtigte Bevölkerung mit Zuwanderungsgeschichte</v>
      </c>
      <c r="D85">
        <f>[1]Indikatoren_Stand!C68</f>
        <v>2019</v>
      </c>
      <c r="E85">
        <f>[1]Indikatoren_Stand!F68</f>
        <v>0</v>
      </c>
      <c r="F85">
        <f>[1]Indikatoren_Stand!G68</f>
        <v>0</v>
      </c>
      <c r="H85" t="str">
        <f>[1]Indikatoren_Stand!D68</f>
        <v>Mikrozensus</v>
      </c>
      <c r="I85" s="3"/>
    </row>
  </sheetData>
  <mergeCells count="1">
    <mergeCell ref="I19:I85"/>
  </mergeCells>
  <conditionalFormatting sqref="J19:P85">
    <cfRule type="cellIs" dxfId="4" priority="5" operator="equal">
      <formula>"x"</formula>
    </cfRule>
  </conditionalFormatting>
  <conditionalFormatting sqref="D19:D85">
    <cfRule type="containsText" dxfId="3" priority="1" operator="containsText" text="Angefragt">
      <formula>NOT(ISERROR(SEARCH("Angefragt",D19)))</formula>
    </cfRule>
    <cfRule type="containsText" dxfId="2" priority="2" operator="containsText" text="Praktikant">
      <formula>NOT(ISERROR(SEARCH("Praktikant",D19)))</formula>
    </cfRule>
    <cfRule type="cellIs" dxfId="1" priority="3" operator="equal">
      <formula>2019</formula>
    </cfRule>
    <cfRule type="cellIs" dxfId="0" priority="4" operator="equal">
      <formula>2020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2021-09-29T16:45:08Z</dcterms:created>
  <dcterms:modified xsi:type="dcterms:W3CDTF">2021-09-30T09:18:48Z</dcterms:modified>
</cp:coreProperties>
</file>