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codeName="DieseArbeitsmappe"/>
  <mc:AlternateContent xmlns:mc="http://schemas.openxmlformats.org/markup-compatibility/2006">
    <mc:Choice Requires="x15">
      <x15ac:absPath xmlns:x15ac="http://schemas.microsoft.com/office/spreadsheetml/2010/11/ac" url="S:\Hannover\Dez15-Uebergreifende-Analysen\Projekte\Integrationsmonitoring_2021\Daten_2021\"/>
    </mc:Choice>
  </mc:AlternateContent>
  <xr:revisionPtr revIDLastSave="0" documentId="13_ncr:1_{7CE4608E-3936-4732-9F44-BA8BB6B1426D}" xr6:coauthVersionLast="36" xr6:coauthVersionMax="36" xr10:uidLastSave="{00000000-0000-0000-0000-000000000000}"/>
  <bookViews>
    <workbookView xWindow="0" yWindow="0" windowWidth="28800" windowHeight="14235" xr2:uid="{00000000-000D-0000-FFFF-FFFF00000000}"/>
  </bookViews>
  <sheets>
    <sheet name="2019_1_3_2_Download" sheetId="1" r:id="rId1"/>
    <sheet name="2019_1_3_2_CSV_Vorbereitung" sheetId="15" r:id="rId2"/>
    <sheet name="2019_1_3_2_CSV_Export" sheetId="16" r:id="rId3"/>
    <sheet name="2019_A11_Rohdaten" sheetId="14" r:id="rId4"/>
    <sheet name="2018_A11_Berechnung" sheetId="12" r:id="rId5"/>
    <sheet name="2018_A11_Rohdaten" sheetId="2" r:id="rId6"/>
    <sheet name="2017_A11_Rohdaten" sheetId="3" r:id="rId7"/>
    <sheet name="2016_A11_Rohdaten" sheetId="4" r:id="rId8"/>
    <sheet name="2015_A11_Rohdaten" sheetId="5" r:id="rId9"/>
    <sheet name="2014_A11_Rohdaten" sheetId="6" r:id="rId10"/>
    <sheet name="2013_A11_Rohdaten" sheetId="7" r:id="rId11"/>
    <sheet name="2012_A11_Rohdaten" sheetId="8" r:id="rId12"/>
    <sheet name="2011_A11_Rohdaten" sheetId="9" r:id="rId13"/>
    <sheet name="2017_alte_Tabelle" sheetId="11" r:id="rId14"/>
  </sheets>
  <definedNames>
    <definedName name="_xlnm._FilterDatabase" localSheetId="2" hidden="1">'2019_1_3_2_CSV_Export'!$A$1:$F$1382</definedName>
    <definedName name="_xlnm._FilterDatabase" localSheetId="1" hidden="1">'2019_1_3_2_CSV_Vorbereitung'!$A$1:$F$1378</definedName>
    <definedName name="_xlnm._FilterDatabase" localSheetId="0" hidden="1">'2019_1_3_2_Download'!$B$27:$M$162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78" i="16" l="1"/>
  <c r="B1378" i="16"/>
  <c r="A1378" i="16"/>
  <c r="D1377" i="16"/>
  <c r="B1377" i="16"/>
  <c r="A1377" i="16"/>
  <c r="D1376" i="16"/>
  <c r="B1376" i="16"/>
  <c r="A1376" i="16"/>
  <c r="D1375" i="16"/>
  <c r="B1375" i="16"/>
  <c r="A1375" i="16"/>
  <c r="D1374" i="16"/>
  <c r="B1374" i="16"/>
  <c r="A1374" i="16"/>
  <c r="D1373" i="16"/>
  <c r="B1373" i="16"/>
  <c r="A1373" i="16"/>
  <c r="D1372" i="16"/>
  <c r="B1372" i="16"/>
  <c r="A1372" i="16"/>
  <c r="D1371" i="16"/>
  <c r="B1371" i="16"/>
  <c r="A1371" i="16"/>
  <c r="D1370" i="16"/>
  <c r="B1370" i="16"/>
  <c r="A1370" i="16"/>
  <c r="D1369" i="16"/>
  <c r="B1369" i="16"/>
  <c r="A1369" i="16"/>
  <c r="D1368" i="16"/>
  <c r="B1368" i="16"/>
  <c r="A1368" i="16"/>
  <c r="D1367" i="16"/>
  <c r="B1367" i="16"/>
  <c r="A1367" i="16"/>
  <c r="D1366" i="16"/>
  <c r="B1366" i="16"/>
  <c r="A1366" i="16"/>
  <c r="D1365" i="16"/>
  <c r="B1365" i="16"/>
  <c r="A1365" i="16"/>
  <c r="D1364" i="16"/>
  <c r="B1364" i="16"/>
  <c r="A1364" i="16"/>
  <c r="D1363" i="16"/>
  <c r="B1363" i="16"/>
  <c r="A1363" i="16"/>
  <c r="D1362" i="16"/>
  <c r="B1362" i="16"/>
  <c r="A1362" i="16"/>
  <c r="D1361" i="16"/>
  <c r="B1361" i="16"/>
  <c r="A1361" i="16"/>
  <c r="D1360" i="16"/>
  <c r="B1360" i="16"/>
  <c r="A1360" i="16"/>
  <c r="D1359" i="16"/>
  <c r="B1359" i="16"/>
  <c r="A1359" i="16"/>
  <c r="D1358" i="16"/>
  <c r="B1358" i="16"/>
  <c r="A1358" i="16"/>
  <c r="D1357" i="16"/>
  <c r="B1357" i="16"/>
  <c r="A1357" i="16"/>
  <c r="D1356" i="16"/>
  <c r="B1356" i="16"/>
  <c r="A1356" i="16"/>
  <c r="D1355" i="16"/>
  <c r="B1355" i="16"/>
  <c r="A1355" i="16"/>
  <c r="D1354" i="16"/>
  <c r="B1354" i="16"/>
  <c r="A1354" i="16"/>
  <c r="D1353" i="16"/>
  <c r="B1353" i="16"/>
  <c r="A1353" i="16"/>
  <c r="D1352" i="16"/>
  <c r="B1352" i="16"/>
  <c r="A1352" i="16"/>
  <c r="D1351" i="16"/>
  <c r="B1351" i="16"/>
  <c r="A1351" i="16"/>
  <c r="D1350" i="16"/>
  <c r="B1350" i="16"/>
  <c r="A1350" i="16"/>
  <c r="D1349" i="16"/>
  <c r="B1349" i="16"/>
  <c r="A1349" i="16"/>
  <c r="D1348" i="16"/>
  <c r="B1348" i="16"/>
  <c r="A1348" i="16"/>
  <c r="D1347" i="16"/>
  <c r="B1347" i="16"/>
  <c r="A1347" i="16"/>
  <c r="D1346" i="16"/>
  <c r="B1346" i="16"/>
  <c r="A1346" i="16"/>
  <c r="D1345" i="16"/>
  <c r="B1345" i="16"/>
  <c r="A1345" i="16"/>
  <c r="D1344" i="16"/>
  <c r="B1344" i="16"/>
  <c r="A1344" i="16"/>
  <c r="D1343" i="16"/>
  <c r="B1343" i="16"/>
  <c r="A1343" i="16"/>
  <c r="D1342" i="16"/>
  <c r="B1342" i="16"/>
  <c r="A1342" i="16"/>
  <c r="D1341" i="16"/>
  <c r="B1341" i="16"/>
  <c r="A1341" i="16"/>
  <c r="D1340" i="16"/>
  <c r="B1340" i="16"/>
  <c r="A1340" i="16"/>
  <c r="D1339" i="16"/>
  <c r="B1339" i="16"/>
  <c r="A1339" i="16"/>
  <c r="D1338" i="16"/>
  <c r="B1338" i="16"/>
  <c r="A1338" i="16"/>
  <c r="D1337" i="16"/>
  <c r="B1337" i="16"/>
  <c r="A1337" i="16"/>
  <c r="D1336" i="16"/>
  <c r="B1336" i="16"/>
  <c r="A1336" i="16"/>
  <c r="D1335" i="16"/>
  <c r="B1335" i="16"/>
  <c r="A1335" i="16"/>
  <c r="D1334" i="16"/>
  <c r="B1334" i="16"/>
  <c r="A1334" i="16"/>
  <c r="D1333" i="16"/>
  <c r="B1333" i="16"/>
  <c r="A1333" i="16"/>
  <c r="D1332" i="16"/>
  <c r="B1332" i="16"/>
  <c r="A1332" i="16"/>
  <c r="D1331" i="16"/>
  <c r="B1331" i="16"/>
  <c r="A1331" i="16"/>
  <c r="D1330" i="16"/>
  <c r="B1330" i="16"/>
  <c r="A1330" i="16"/>
  <c r="D1329" i="16"/>
  <c r="B1329" i="16"/>
  <c r="A1329" i="16"/>
  <c r="D1328" i="16"/>
  <c r="B1328" i="16"/>
  <c r="A1328" i="16"/>
  <c r="D1327" i="16"/>
  <c r="B1327" i="16"/>
  <c r="A1327" i="16"/>
  <c r="D1326" i="16"/>
  <c r="B1326" i="16"/>
  <c r="A1326" i="16"/>
  <c r="D1325" i="16"/>
  <c r="B1325" i="16"/>
  <c r="A1325" i="16"/>
  <c r="D1324" i="16"/>
  <c r="B1324" i="16"/>
  <c r="A1324" i="16"/>
  <c r="D1323" i="16"/>
  <c r="B1323" i="16"/>
  <c r="A1323" i="16"/>
  <c r="D1322" i="16"/>
  <c r="B1322" i="16"/>
  <c r="A1322" i="16"/>
  <c r="D1321" i="16"/>
  <c r="B1321" i="16"/>
  <c r="A1321" i="16"/>
  <c r="D1320" i="16"/>
  <c r="B1320" i="16"/>
  <c r="A1320" i="16"/>
  <c r="D1319" i="16"/>
  <c r="B1319" i="16"/>
  <c r="A1319" i="16"/>
  <c r="D1318" i="16"/>
  <c r="B1318" i="16"/>
  <c r="A1318" i="16"/>
  <c r="D1317" i="16"/>
  <c r="B1317" i="16"/>
  <c r="A1317" i="16"/>
  <c r="D1316" i="16"/>
  <c r="B1316" i="16"/>
  <c r="A1316" i="16"/>
  <c r="D1315" i="16"/>
  <c r="B1315" i="16"/>
  <c r="A1315" i="16"/>
  <c r="D1314" i="16"/>
  <c r="B1314" i="16"/>
  <c r="A1314" i="16"/>
  <c r="D1313" i="16"/>
  <c r="B1313" i="16"/>
  <c r="A1313" i="16"/>
  <c r="D1312" i="16"/>
  <c r="B1312" i="16"/>
  <c r="A1312" i="16"/>
  <c r="D1311" i="16"/>
  <c r="B1311" i="16"/>
  <c r="A1311" i="16"/>
  <c r="D1310" i="16"/>
  <c r="B1310" i="16"/>
  <c r="A1310" i="16"/>
  <c r="D1309" i="16"/>
  <c r="B1309" i="16"/>
  <c r="A1309" i="16"/>
  <c r="D1308" i="16"/>
  <c r="B1308" i="16"/>
  <c r="A1308" i="16"/>
  <c r="D1307" i="16"/>
  <c r="B1307" i="16"/>
  <c r="A1307" i="16"/>
  <c r="D1306" i="16"/>
  <c r="B1306" i="16"/>
  <c r="A1306" i="16"/>
  <c r="D1305" i="16"/>
  <c r="B1305" i="16"/>
  <c r="A1305" i="16"/>
  <c r="D1304" i="16"/>
  <c r="B1304" i="16"/>
  <c r="A1304" i="16"/>
  <c r="D1303" i="16"/>
  <c r="B1303" i="16"/>
  <c r="A1303" i="16"/>
  <c r="D1302" i="16"/>
  <c r="B1302" i="16"/>
  <c r="A1302" i="16"/>
  <c r="D1301" i="16"/>
  <c r="B1301" i="16"/>
  <c r="A1301" i="16"/>
  <c r="D1300" i="16"/>
  <c r="B1300" i="16"/>
  <c r="A1300" i="16"/>
  <c r="D1299" i="16"/>
  <c r="B1299" i="16"/>
  <c r="A1299" i="16"/>
  <c r="D1298" i="16"/>
  <c r="B1298" i="16"/>
  <c r="A1298" i="16"/>
  <c r="D1297" i="16"/>
  <c r="B1297" i="16"/>
  <c r="A1297" i="16"/>
  <c r="D1296" i="16"/>
  <c r="B1296" i="16"/>
  <c r="A1296" i="16"/>
  <c r="D1295" i="16"/>
  <c r="B1295" i="16"/>
  <c r="A1295" i="16"/>
  <c r="D1294" i="16"/>
  <c r="B1294" i="16"/>
  <c r="A1294" i="16"/>
  <c r="D1293" i="16"/>
  <c r="B1293" i="16"/>
  <c r="A1293" i="16"/>
  <c r="D1292" i="16"/>
  <c r="B1292" i="16"/>
  <c r="A1292" i="16"/>
  <c r="D1291" i="16"/>
  <c r="B1291" i="16"/>
  <c r="A1291" i="16"/>
  <c r="D1290" i="16"/>
  <c r="B1290" i="16"/>
  <c r="A1290" i="16"/>
  <c r="D1289" i="16"/>
  <c r="B1289" i="16"/>
  <c r="A1289" i="16"/>
  <c r="D1288" i="16"/>
  <c r="B1288" i="16"/>
  <c r="A1288" i="16"/>
  <c r="D1287" i="16"/>
  <c r="B1287" i="16"/>
  <c r="A1287" i="16"/>
  <c r="D1286" i="16"/>
  <c r="B1286" i="16"/>
  <c r="A1286" i="16"/>
  <c r="D1285" i="16"/>
  <c r="B1285" i="16"/>
  <c r="A1285" i="16"/>
  <c r="D1284" i="16"/>
  <c r="B1284" i="16"/>
  <c r="A1284" i="16"/>
  <c r="D1283" i="16"/>
  <c r="B1283" i="16"/>
  <c r="A1283" i="16"/>
  <c r="D1282" i="16"/>
  <c r="B1282" i="16"/>
  <c r="A1282" i="16"/>
  <c r="D1281" i="16"/>
  <c r="B1281" i="16"/>
  <c r="A1281" i="16"/>
  <c r="D1280" i="16"/>
  <c r="B1280" i="16"/>
  <c r="A1280" i="16"/>
  <c r="D1279" i="16"/>
  <c r="B1279" i="16"/>
  <c r="A1279" i="16"/>
  <c r="D1278" i="16"/>
  <c r="B1278" i="16"/>
  <c r="A1278" i="16"/>
  <c r="D1277" i="16"/>
  <c r="B1277" i="16"/>
  <c r="A1277" i="16"/>
  <c r="D1276" i="16"/>
  <c r="B1276" i="16"/>
  <c r="A1276" i="16"/>
  <c r="D1275" i="16"/>
  <c r="B1275" i="16"/>
  <c r="A1275" i="16"/>
  <c r="D1274" i="16"/>
  <c r="B1274" i="16"/>
  <c r="A1274" i="16"/>
  <c r="D1273" i="16"/>
  <c r="B1273" i="16"/>
  <c r="A1273" i="16"/>
  <c r="D1272" i="16"/>
  <c r="B1272" i="16"/>
  <c r="A1272" i="16"/>
  <c r="D1271" i="16"/>
  <c r="B1271" i="16"/>
  <c r="A1271" i="16"/>
  <c r="D1270" i="16"/>
  <c r="B1270" i="16"/>
  <c r="A1270" i="16"/>
  <c r="D1269" i="16"/>
  <c r="B1269" i="16"/>
  <c r="A1269" i="16"/>
  <c r="D1268" i="16"/>
  <c r="B1268" i="16"/>
  <c r="A1268" i="16"/>
  <c r="D1267" i="16"/>
  <c r="B1267" i="16"/>
  <c r="A1267" i="16"/>
  <c r="D1266" i="16"/>
  <c r="B1266" i="16"/>
  <c r="A1266" i="16"/>
  <c r="D1265" i="16"/>
  <c r="B1265" i="16"/>
  <c r="A1265" i="16"/>
  <c r="D1264" i="16"/>
  <c r="B1264" i="16"/>
  <c r="A1264" i="16"/>
  <c r="D1263" i="16"/>
  <c r="B1263" i="16"/>
  <c r="A1263" i="16"/>
  <c r="D1262" i="16"/>
  <c r="B1262" i="16"/>
  <c r="A1262" i="16"/>
  <c r="D1261" i="16"/>
  <c r="B1261" i="16"/>
  <c r="A1261" i="16"/>
  <c r="D1260" i="16"/>
  <c r="B1260" i="16"/>
  <c r="A1260" i="16"/>
  <c r="D1259" i="16"/>
  <c r="B1259" i="16"/>
  <c r="A1259" i="16"/>
  <c r="D1258" i="16"/>
  <c r="B1258" i="16"/>
  <c r="A1258" i="16"/>
  <c r="D1257" i="16"/>
  <c r="B1257" i="16"/>
  <c r="A1257" i="16"/>
  <c r="D1256" i="16"/>
  <c r="B1256" i="16"/>
  <c r="A1256" i="16"/>
  <c r="D1255" i="16"/>
  <c r="B1255" i="16"/>
  <c r="A1255" i="16"/>
  <c r="D1254" i="16"/>
  <c r="B1254" i="16"/>
  <c r="A1254" i="16"/>
  <c r="D1253" i="16"/>
  <c r="B1253" i="16"/>
  <c r="A1253" i="16"/>
  <c r="D1252" i="16"/>
  <c r="B1252" i="16"/>
  <c r="A1252" i="16"/>
  <c r="D1251" i="16"/>
  <c r="B1251" i="16"/>
  <c r="A1251" i="16"/>
  <c r="D1250" i="16"/>
  <c r="B1250" i="16"/>
  <c r="A1250" i="16"/>
  <c r="D1249" i="16"/>
  <c r="B1249" i="16"/>
  <c r="A1249" i="16"/>
  <c r="D1248" i="16"/>
  <c r="B1248" i="16"/>
  <c r="A1248" i="16"/>
  <c r="D1247" i="16"/>
  <c r="B1247" i="16"/>
  <c r="A1247" i="16"/>
  <c r="D1246" i="16"/>
  <c r="B1246" i="16"/>
  <c r="A1246" i="16"/>
  <c r="D1245" i="16"/>
  <c r="B1245" i="16"/>
  <c r="A1245" i="16"/>
  <c r="D1244" i="16"/>
  <c r="B1244" i="16"/>
  <c r="A1244" i="16"/>
  <c r="D1243" i="16"/>
  <c r="B1243" i="16"/>
  <c r="A1243" i="16"/>
  <c r="D1242" i="16"/>
  <c r="B1242" i="16"/>
  <c r="A1242" i="16"/>
  <c r="D1241" i="16"/>
  <c r="B1241" i="16"/>
  <c r="A1241" i="16"/>
  <c r="D1240" i="16"/>
  <c r="B1240" i="16"/>
  <c r="A1240" i="16"/>
  <c r="D1239" i="16"/>
  <c r="B1239" i="16"/>
  <c r="A1239" i="16"/>
  <c r="D1238" i="16"/>
  <c r="B1238" i="16"/>
  <c r="A1238" i="16"/>
  <c r="D1237" i="16"/>
  <c r="B1237" i="16"/>
  <c r="A1237" i="16"/>
  <c r="D1236" i="16"/>
  <c r="B1236" i="16"/>
  <c r="A1236" i="16"/>
  <c r="D1235" i="16"/>
  <c r="B1235" i="16"/>
  <c r="A1235" i="16"/>
  <c r="D1234" i="16"/>
  <c r="B1234" i="16"/>
  <c r="A1234" i="16"/>
  <c r="D1233" i="16"/>
  <c r="B1233" i="16"/>
  <c r="A1233" i="16"/>
  <c r="D1232" i="16"/>
  <c r="B1232" i="16"/>
  <c r="A1232" i="16"/>
  <c r="D1231" i="16"/>
  <c r="B1231" i="16"/>
  <c r="A1231" i="16"/>
  <c r="D1230" i="16"/>
  <c r="B1230" i="16"/>
  <c r="A1230" i="16"/>
  <c r="D1229" i="16"/>
  <c r="B1229" i="16"/>
  <c r="A1229" i="16"/>
  <c r="D1228" i="16"/>
  <c r="B1228" i="16"/>
  <c r="A1228" i="16"/>
  <c r="D1227" i="16"/>
  <c r="B1227" i="16"/>
  <c r="A1227" i="16"/>
  <c r="D1226" i="16"/>
  <c r="B1226" i="16"/>
  <c r="A1226" i="16"/>
  <c r="D1225" i="16"/>
  <c r="B1225" i="16"/>
  <c r="A1225" i="16"/>
  <c r="D1224" i="16"/>
  <c r="B1224" i="16"/>
  <c r="A1224" i="16"/>
  <c r="D1223" i="16"/>
  <c r="B1223" i="16"/>
  <c r="A1223" i="16"/>
  <c r="D1222" i="16"/>
  <c r="B1222" i="16"/>
  <c r="A1222" i="16"/>
  <c r="D1221" i="16"/>
  <c r="B1221" i="16"/>
  <c r="A1221" i="16"/>
  <c r="D1220" i="16"/>
  <c r="B1220" i="16"/>
  <c r="A1220" i="16"/>
  <c r="D1219" i="16"/>
  <c r="B1219" i="16"/>
  <c r="A1219" i="16"/>
  <c r="D1218" i="16"/>
  <c r="B1218" i="16"/>
  <c r="A1218" i="16"/>
  <c r="D1217" i="16"/>
  <c r="B1217" i="16"/>
  <c r="A1217" i="16"/>
  <c r="D1216" i="16"/>
  <c r="B1216" i="16"/>
  <c r="A1216" i="16"/>
  <c r="D1215" i="16"/>
  <c r="B1215" i="16"/>
  <c r="A1215" i="16"/>
  <c r="D1214" i="16"/>
  <c r="B1214" i="16"/>
  <c r="A1214" i="16"/>
  <c r="D1213" i="16"/>
  <c r="B1213" i="16"/>
  <c r="A1213" i="16"/>
  <c r="D1212" i="16"/>
  <c r="B1212" i="16"/>
  <c r="A1212" i="16"/>
  <c r="D1211" i="16"/>
  <c r="B1211" i="16"/>
  <c r="A1211" i="16"/>
  <c r="D1210" i="16"/>
  <c r="B1210" i="16"/>
  <c r="A1210" i="16"/>
  <c r="D1209" i="16"/>
  <c r="B1209" i="16"/>
  <c r="A1209" i="16"/>
  <c r="D1208" i="16"/>
  <c r="B1208" i="16"/>
  <c r="A1208" i="16"/>
  <c r="D1207" i="16"/>
  <c r="B1207" i="16"/>
  <c r="A1207" i="16"/>
  <c r="D1206" i="16"/>
  <c r="B1206" i="16"/>
  <c r="A1206" i="16"/>
  <c r="D1205" i="16"/>
  <c r="B1205" i="16"/>
  <c r="A1205" i="16"/>
  <c r="D1204" i="16"/>
  <c r="B1204" i="16"/>
  <c r="A1204" i="16"/>
  <c r="D1203" i="16"/>
  <c r="B1203" i="16"/>
  <c r="A1203" i="16"/>
  <c r="D1202" i="16"/>
  <c r="B1202" i="16"/>
  <c r="A1202" i="16"/>
  <c r="D1201" i="16"/>
  <c r="B1201" i="16"/>
  <c r="A1201" i="16"/>
  <c r="D1200" i="16"/>
  <c r="B1200" i="16"/>
  <c r="A1200" i="16"/>
  <c r="D1199" i="16"/>
  <c r="B1199" i="16"/>
  <c r="A1199" i="16"/>
  <c r="D1198" i="16"/>
  <c r="B1198" i="16"/>
  <c r="A1198" i="16"/>
  <c r="D1197" i="16"/>
  <c r="B1197" i="16"/>
  <c r="A1197" i="16"/>
  <c r="D1196" i="16"/>
  <c r="B1196" i="16"/>
  <c r="A1196" i="16"/>
  <c r="D1195" i="16"/>
  <c r="B1195" i="16"/>
  <c r="A1195" i="16"/>
  <c r="D1194" i="16"/>
  <c r="B1194" i="16"/>
  <c r="A1194" i="16"/>
  <c r="D1193" i="16"/>
  <c r="B1193" i="16"/>
  <c r="A1193" i="16"/>
  <c r="D1192" i="16"/>
  <c r="B1192" i="16"/>
  <c r="A1192" i="16"/>
  <c r="D1191" i="16"/>
  <c r="B1191" i="16"/>
  <c r="A1191" i="16"/>
  <c r="D1190" i="16"/>
  <c r="B1190" i="16"/>
  <c r="A1190" i="16"/>
  <c r="D1189" i="16"/>
  <c r="B1189" i="16"/>
  <c r="A1189" i="16"/>
  <c r="D1188" i="16"/>
  <c r="B1188" i="16"/>
  <c r="A1188" i="16"/>
  <c r="D1187" i="16"/>
  <c r="B1187" i="16"/>
  <c r="A1187" i="16"/>
  <c r="D1186" i="16"/>
  <c r="B1186" i="16"/>
  <c r="A1186" i="16"/>
  <c r="D1185" i="16"/>
  <c r="B1185" i="16"/>
  <c r="A1185" i="16"/>
  <c r="D1184" i="16"/>
  <c r="B1184" i="16"/>
  <c r="A1184" i="16"/>
  <c r="D1183" i="16"/>
  <c r="B1183" i="16"/>
  <c r="A1183" i="16"/>
  <c r="D1182" i="16"/>
  <c r="B1182" i="16"/>
  <c r="A1182" i="16"/>
  <c r="D1181" i="16"/>
  <c r="B1181" i="16"/>
  <c r="A1181" i="16"/>
  <c r="D1180" i="16"/>
  <c r="B1180" i="16"/>
  <c r="A1180" i="16"/>
  <c r="D1179" i="16"/>
  <c r="B1179" i="16"/>
  <c r="A1179" i="16"/>
  <c r="D1178" i="16"/>
  <c r="B1178" i="16"/>
  <c r="A1178" i="16"/>
  <c r="D1177" i="16"/>
  <c r="B1177" i="16"/>
  <c r="A1177" i="16"/>
  <c r="D1176" i="16"/>
  <c r="B1176" i="16"/>
  <c r="A1176" i="16"/>
  <c r="D1175" i="16"/>
  <c r="B1175" i="16"/>
  <c r="A1175" i="16"/>
  <c r="D1174" i="16"/>
  <c r="B1174" i="16"/>
  <c r="A1174" i="16"/>
  <c r="D1173" i="16"/>
  <c r="B1173" i="16"/>
  <c r="A1173" i="16"/>
  <c r="D1172" i="16"/>
  <c r="B1172" i="16"/>
  <c r="A1172" i="16"/>
  <c r="D1171" i="16"/>
  <c r="B1171" i="16"/>
  <c r="A1171" i="16"/>
  <c r="D1170" i="16"/>
  <c r="B1170" i="16"/>
  <c r="A1170" i="16"/>
  <c r="D1169" i="16"/>
  <c r="B1169" i="16"/>
  <c r="A1169" i="16"/>
  <c r="D1168" i="16"/>
  <c r="B1168" i="16"/>
  <c r="A1168" i="16"/>
  <c r="D1167" i="16"/>
  <c r="B1167" i="16"/>
  <c r="A1167" i="16"/>
  <c r="D1166" i="16"/>
  <c r="B1166" i="16"/>
  <c r="A1166" i="16"/>
  <c r="D1165" i="16"/>
  <c r="B1165" i="16"/>
  <c r="A1165" i="16"/>
  <c r="D1164" i="16"/>
  <c r="B1164" i="16"/>
  <c r="A1164" i="16"/>
  <c r="D1163" i="16"/>
  <c r="B1163" i="16"/>
  <c r="A1163" i="16"/>
  <c r="D1162" i="16"/>
  <c r="B1162" i="16"/>
  <c r="A1162" i="16"/>
  <c r="D1161" i="16"/>
  <c r="B1161" i="16"/>
  <c r="A1161" i="16"/>
  <c r="D1160" i="16"/>
  <c r="B1160" i="16"/>
  <c r="A1160" i="16"/>
  <c r="D1159" i="16"/>
  <c r="B1159" i="16"/>
  <c r="A1159" i="16"/>
  <c r="D1158" i="16"/>
  <c r="B1158" i="16"/>
  <c r="A1158" i="16"/>
  <c r="D1157" i="16"/>
  <c r="B1157" i="16"/>
  <c r="A1157" i="16"/>
  <c r="D1156" i="16"/>
  <c r="B1156" i="16"/>
  <c r="A1156" i="16"/>
  <c r="D1155" i="16"/>
  <c r="B1155" i="16"/>
  <c r="A1155" i="16"/>
  <c r="D1154" i="16"/>
  <c r="B1154" i="16"/>
  <c r="A1154" i="16"/>
  <c r="D1153" i="16"/>
  <c r="B1153" i="16"/>
  <c r="A1153" i="16"/>
  <c r="D1152" i="16"/>
  <c r="B1152" i="16"/>
  <c r="A1152" i="16"/>
  <c r="D1151" i="16"/>
  <c r="B1151" i="16"/>
  <c r="A1151" i="16"/>
  <c r="D1150" i="16"/>
  <c r="B1150" i="16"/>
  <c r="A1150" i="16"/>
  <c r="D1149" i="16"/>
  <c r="B1149" i="16"/>
  <c r="A1149" i="16"/>
  <c r="D1148" i="16"/>
  <c r="B1148" i="16"/>
  <c r="A1148" i="16"/>
  <c r="D1147" i="16"/>
  <c r="B1147" i="16"/>
  <c r="A1147" i="16"/>
  <c r="D1146" i="16"/>
  <c r="B1146" i="16"/>
  <c r="A1146" i="16"/>
  <c r="D1145" i="16"/>
  <c r="B1145" i="16"/>
  <c r="A1145" i="16"/>
  <c r="D1144" i="16"/>
  <c r="B1144" i="16"/>
  <c r="A1144" i="16"/>
  <c r="D1143" i="16"/>
  <c r="B1143" i="16"/>
  <c r="A1143" i="16"/>
  <c r="D1142" i="16"/>
  <c r="B1142" i="16"/>
  <c r="A1142" i="16"/>
  <c r="D1141" i="16"/>
  <c r="B1141" i="16"/>
  <c r="A1141" i="16"/>
  <c r="D1140" i="16"/>
  <c r="B1140" i="16"/>
  <c r="A1140" i="16"/>
  <c r="D1139" i="16"/>
  <c r="B1139" i="16"/>
  <c r="A1139" i="16"/>
  <c r="D1138" i="16"/>
  <c r="B1138" i="16"/>
  <c r="A1138" i="16"/>
  <c r="D1137" i="16"/>
  <c r="B1137" i="16"/>
  <c r="A1137" i="16"/>
  <c r="D1136" i="16"/>
  <c r="B1136" i="16"/>
  <c r="A1136" i="16"/>
  <c r="D1135" i="16"/>
  <c r="B1135" i="16"/>
  <c r="A1135" i="16"/>
  <c r="D1134" i="16"/>
  <c r="B1134" i="16"/>
  <c r="A1134" i="16"/>
  <c r="D1133" i="16"/>
  <c r="B1133" i="16"/>
  <c r="A1133" i="16"/>
  <c r="D1132" i="16"/>
  <c r="B1132" i="16"/>
  <c r="A1132" i="16"/>
  <c r="D1131" i="16"/>
  <c r="B1131" i="16"/>
  <c r="A1131" i="16"/>
  <c r="D1130" i="16"/>
  <c r="B1130" i="16"/>
  <c r="A1130" i="16"/>
  <c r="D1129" i="16"/>
  <c r="B1129" i="16"/>
  <c r="A1129" i="16"/>
  <c r="D1128" i="16"/>
  <c r="B1128" i="16"/>
  <c r="A1128" i="16"/>
  <c r="D1127" i="16"/>
  <c r="B1127" i="16"/>
  <c r="A1127" i="16"/>
  <c r="D1126" i="16"/>
  <c r="B1126" i="16"/>
  <c r="A1126" i="16"/>
  <c r="D1125" i="16"/>
  <c r="B1125" i="16"/>
  <c r="A1125" i="16"/>
  <c r="D1124" i="16"/>
  <c r="B1124" i="16"/>
  <c r="A1124" i="16"/>
  <c r="D1123" i="16"/>
  <c r="B1123" i="16"/>
  <c r="A1123" i="16"/>
  <c r="D1122" i="16"/>
  <c r="B1122" i="16"/>
  <c r="A1122" i="16"/>
  <c r="D1121" i="16"/>
  <c r="B1121" i="16"/>
  <c r="A1121" i="16"/>
  <c r="D1120" i="16"/>
  <c r="B1120" i="16"/>
  <c r="A1120" i="16"/>
  <c r="D1119" i="16"/>
  <c r="B1119" i="16"/>
  <c r="A1119" i="16"/>
  <c r="D1118" i="16"/>
  <c r="B1118" i="16"/>
  <c r="A1118" i="16"/>
  <c r="D1117" i="16"/>
  <c r="B1117" i="16"/>
  <c r="A1117" i="16"/>
  <c r="D1116" i="16"/>
  <c r="B1116" i="16"/>
  <c r="A1116" i="16"/>
  <c r="D1115" i="16"/>
  <c r="B1115" i="16"/>
  <c r="A1115" i="16"/>
  <c r="D1114" i="16"/>
  <c r="B1114" i="16"/>
  <c r="A1114" i="16"/>
  <c r="D1113" i="16"/>
  <c r="B1113" i="16"/>
  <c r="A1113" i="16"/>
  <c r="D1112" i="16"/>
  <c r="B1112" i="16"/>
  <c r="A1112" i="16"/>
  <c r="D1111" i="16"/>
  <c r="B1111" i="16"/>
  <c r="A1111" i="16"/>
  <c r="D1110" i="16"/>
  <c r="B1110" i="16"/>
  <c r="A1110" i="16"/>
  <c r="D1109" i="16"/>
  <c r="B1109" i="16"/>
  <c r="A1109" i="16"/>
  <c r="D1108" i="16"/>
  <c r="B1108" i="16"/>
  <c r="A1108" i="16"/>
  <c r="D1107" i="16"/>
  <c r="B1107" i="16"/>
  <c r="A1107" i="16"/>
  <c r="D1106" i="16"/>
  <c r="B1106" i="16"/>
  <c r="A1106" i="16"/>
  <c r="D1105" i="16"/>
  <c r="B1105" i="16"/>
  <c r="A1105" i="16"/>
  <c r="D1104" i="16"/>
  <c r="B1104" i="16"/>
  <c r="A1104" i="16"/>
  <c r="D1103" i="16"/>
  <c r="B1103" i="16"/>
  <c r="A1103" i="16"/>
  <c r="D1102" i="16"/>
  <c r="B1102" i="16"/>
  <c r="A1102" i="16"/>
  <c r="D1101" i="16"/>
  <c r="B1101" i="16"/>
  <c r="A1101" i="16"/>
  <c r="D1100" i="16"/>
  <c r="B1100" i="16"/>
  <c r="A1100" i="16"/>
  <c r="D1099" i="16"/>
  <c r="B1099" i="16"/>
  <c r="A1099" i="16"/>
  <c r="D1098" i="16"/>
  <c r="B1098" i="16"/>
  <c r="A1098" i="16"/>
  <c r="D1097" i="16"/>
  <c r="B1097" i="16"/>
  <c r="A1097" i="16"/>
  <c r="D1096" i="16"/>
  <c r="B1096" i="16"/>
  <c r="A1096" i="16"/>
  <c r="D1095" i="16"/>
  <c r="B1095" i="16"/>
  <c r="A1095" i="16"/>
  <c r="D1094" i="16"/>
  <c r="B1094" i="16"/>
  <c r="A1094" i="16"/>
  <c r="D1093" i="16"/>
  <c r="B1093" i="16"/>
  <c r="A1093" i="16"/>
  <c r="D1092" i="16"/>
  <c r="B1092" i="16"/>
  <c r="A1092" i="16"/>
  <c r="D1091" i="16"/>
  <c r="B1091" i="16"/>
  <c r="A1091" i="16"/>
  <c r="D1090" i="16"/>
  <c r="B1090" i="16"/>
  <c r="A1090" i="16"/>
  <c r="D1089" i="16"/>
  <c r="B1089" i="16"/>
  <c r="A1089" i="16"/>
  <c r="D1088" i="16"/>
  <c r="B1088" i="16"/>
  <c r="A1088" i="16"/>
  <c r="D1087" i="16"/>
  <c r="B1087" i="16"/>
  <c r="A1087" i="16"/>
  <c r="D1086" i="16"/>
  <c r="B1086" i="16"/>
  <c r="A1086" i="16"/>
  <c r="D1085" i="16"/>
  <c r="B1085" i="16"/>
  <c r="A1085" i="16"/>
  <c r="D1084" i="16"/>
  <c r="B1084" i="16"/>
  <c r="A1084" i="16"/>
  <c r="D1083" i="16"/>
  <c r="B1083" i="16"/>
  <c r="A1083" i="16"/>
  <c r="D1082" i="16"/>
  <c r="B1082" i="16"/>
  <c r="A1082" i="16"/>
  <c r="D1081" i="16"/>
  <c r="B1081" i="16"/>
  <c r="A1081" i="16"/>
  <c r="D1080" i="16"/>
  <c r="B1080" i="16"/>
  <c r="A1080" i="16"/>
  <c r="D1079" i="16"/>
  <c r="B1079" i="16"/>
  <c r="A1079" i="16"/>
  <c r="D1078" i="16"/>
  <c r="B1078" i="16"/>
  <c r="A1078" i="16"/>
  <c r="D1077" i="16"/>
  <c r="B1077" i="16"/>
  <c r="A1077" i="16"/>
  <c r="D1076" i="16"/>
  <c r="B1076" i="16"/>
  <c r="A1076" i="16"/>
  <c r="D1075" i="16"/>
  <c r="B1075" i="16"/>
  <c r="A1075" i="16"/>
  <c r="D1074" i="16"/>
  <c r="B1074" i="16"/>
  <c r="A1074" i="16"/>
  <c r="D1073" i="16"/>
  <c r="B1073" i="16"/>
  <c r="A1073" i="16"/>
  <c r="B1072" i="16"/>
  <c r="A1072" i="16"/>
  <c r="B1071" i="16"/>
  <c r="A1071" i="16"/>
  <c r="B1070" i="16"/>
  <c r="A1070" i="16"/>
  <c r="B1069" i="16"/>
  <c r="A1069" i="16"/>
  <c r="B1068" i="16"/>
  <c r="A1068" i="16"/>
  <c r="B1067" i="16"/>
  <c r="A1067" i="16"/>
  <c r="B1066" i="16"/>
  <c r="A1066" i="16"/>
  <c r="B1065" i="16"/>
  <c r="A1065" i="16"/>
  <c r="B1064" i="16"/>
  <c r="A1064" i="16"/>
  <c r="B1063" i="16"/>
  <c r="A1063" i="16"/>
  <c r="B1062" i="16"/>
  <c r="A1062" i="16"/>
  <c r="B1061" i="16"/>
  <c r="A1061" i="16"/>
  <c r="B1060" i="16"/>
  <c r="A1060" i="16"/>
  <c r="B1059" i="16"/>
  <c r="A1059" i="16"/>
  <c r="B1058" i="16"/>
  <c r="A1058" i="16"/>
  <c r="B1057" i="16"/>
  <c r="A1057" i="16"/>
  <c r="B1056" i="16"/>
  <c r="A1056" i="16"/>
  <c r="B1055" i="16"/>
  <c r="A1055" i="16"/>
  <c r="B1054" i="16"/>
  <c r="A1054" i="16"/>
  <c r="B1053" i="16"/>
  <c r="A1053" i="16"/>
  <c r="B1052" i="16"/>
  <c r="A1052" i="16"/>
  <c r="B1051" i="16"/>
  <c r="A1051" i="16"/>
  <c r="B1050" i="16"/>
  <c r="A1050" i="16"/>
  <c r="B1049" i="16"/>
  <c r="A1049" i="16"/>
  <c r="B1048" i="16"/>
  <c r="A1048" i="16"/>
  <c r="B1047" i="16"/>
  <c r="A1047" i="16"/>
  <c r="B1046" i="16"/>
  <c r="A1046" i="16"/>
  <c r="B1045" i="16"/>
  <c r="A1045" i="16"/>
  <c r="B1044" i="16"/>
  <c r="A1044" i="16"/>
  <c r="B1043" i="16"/>
  <c r="A1043" i="16"/>
  <c r="B1042" i="16"/>
  <c r="A1042" i="16"/>
  <c r="B1041" i="16"/>
  <c r="A1041" i="16"/>
  <c r="B1040" i="16"/>
  <c r="A1040" i="16"/>
  <c r="B1039" i="16"/>
  <c r="A1039" i="16"/>
  <c r="B1038" i="16"/>
  <c r="A1038" i="16"/>
  <c r="B1037" i="16"/>
  <c r="A1037" i="16"/>
  <c r="B1036" i="16"/>
  <c r="A1036" i="16"/>
  <c r="B1035" i="16"/>
  <c r="A1035" i="16"/>
  <c r="B1034" i="16"/>
  <c r="A1034" i="16"/>
  <c r="B1033" i="16"/>
  <c r="A1033" i="16"/>
  <c r="B1032" i="16"/>
  <c r="A1032" i="16"/>
  <c r="B1031" i="16"/>
  <c r="A1031" i="16"/>
  <c r="B1030" i="16"/>
  <c r="A1030" i="16"/>
  <c r="B1029" i="16"/>
  <c r="A1029" i="16"/>
  <c r="B1028" i="16"/>
  <c r="A1028" i="16"/>
  <c r="B1027" i="16"/>
  <c r="A1027" i="16"/>
  <c r="B1026" i="16"/>
  <c r="A1026" i="16"/>
  <c r="B1025" i="16"/>
  <c r="A1025" i="16"/>
  <c r="B1024" i="16"/>
  <c r="A1024" i="16"/>
  <c r="B1023" i="16"/>
  <c r="A1023" i="16"/>
  <c r="B1022" i="16"/>
  <c r="A1022" i="16"/>
  <c r="B1021" i="16"/>
  <c r="A1021" i="16"/>
  <c r="B1020" i="16"/>
  <c r="A1020" i="16"/>
  <c r="B1019" i="16"/>
  <c r="A1019" i="16"/>
  <c r="B1018" i="16"/>
  <c r="A1018" i="16"/>
  <c r="B1017" i="16"/>
  <c r="A1017" i="16"/>
  <c r="B1016" i="16"/>
  <c r="A1016" i="16"/>
  <c r="B1015" i="16"/>
  <c r="A1015" i="16"/>
  <c r="B1014" i="16"/>
  <c r="A1014" i="16"/>
  <c r="B1013" i="16"/>
  <c r="A1013" i="16"/>
  <c r="B1012" i="16"/>
  <c r="A1012" i="16"/>
  <c r="B1011" i="16"/>
  <c r="A1011" i="16"/>
  <c r="B1010" i="16"/>
  <c r="A1010" i="16"/>
  <c r="B1009" i="16"/>
  <c r="A1009" i="16"/>
  <c r="B1008" i="16"/>
  <c r="A1008" i="16"/>
  <c r="B1007" i="16"/>
  <c r="A1007" i="16"/>
  <c r="B1006" i="16"/>
  <c r="A1006" i="16"/>
  <c r="B1005" i="16"/>
  <c r="A1005" i="16"/>
  <c r="B1004" i="16"/>
  <c r="A1004" i="16"/>
  <c r="B1003" i="16"/>
  <c r="A1003" i="16"/>
  <c r="B1002" i="16"/>
  <c r="A1002" i="16"/>
  <c r="B1001" i="16"/>
  <c r="A1001" i="16"/>
  <c r="B1000" i="16"/>
  <c r="A1000" i="16"/>
  <c r="B999" i="16"/>
  <c r="A999" i="16"/>
  <c r="B998" i="16"/>
  <c r="A998" i="16"/>
  <c r="B997" i="16"/>
  <c r="A997" i="16"/>
  <c r="B996" i="16"/>
  <c r="A996" i="16"/>
  <c r="B995" i="16"/>
  <c r="A995" i="16"/>
  <c r="B994" i="16"/>
  <c r="A994" i="16"/>
  <c r="B993" i="16"/>
  <c r="A993" i="16"/>
  <c r="B992" i="16"/>
  <c r="A992" i="16"/>
  <c r="B991" i="16"/>
  <c r="A991" i="16"/>
  <c r="B990" i="16"/>
  <c r="A990" i="16"/>
  <c r="B989" i="16"/>
  <c r="A989" i="16"/>
  <c r="B988" i="16"/>
  <c r="A988" i="16"/>
  <c r="B987" i="16"/>
  <c r="A987" i="16"/>
  <c r="B986" i="16"/>
  <c r="A986" i="16"/>
  <c r="B985" i="16"/>
  <c r="A985" i="16"/>
  <c r="B984" i="16"/>
  <c r="A984" i="16"/>
  <c r="B983" i="16"/>
  <c r="A983" i="16"/>
  <c r="B982" i="16"/>
  <c r="A982" i="16"/>
  <c r="B981" i="16"/>
  <c r="A981" i="16"/>
  <c r="B980" i="16"/>
  <c r="A980" i="16"/>
  <c r="B979" i="16"/>
  <c r="A979" i="16"/>
  <c r="B978" i="16"/>
  <c r="A978" i="16"/>
  <c r="B977" i="16"/>
  <c r="A977" i="16"/>
  <c r="B976" i="16"/>
  <c r="A976" i="16"/>
  <c r="B975" i="16"/>
  <c r="A975" i="16"/>
  <c r="B974" i="16"/>
  <c r="A974" i="16"/>
  <c r="B973" i="16"/>
  <c r="A973" i="16"/>
  <c r="B972" i="16"/>
  <c r="A972" i="16"/>
  <c r="B971" i="16"/>
  <c r="A971" i="16"/>
  <c r="B970" i="16"/>
  <c r="A970" i="16"/>
  <c r="B969" i="16"/>
  <c r="A969" i="16"/>
  <c r="B968" i="16"/>
  <c r="A968" i="16"/>
  <c r="B967" i="16"/>
  <c r="A967" i="16"/>
  <c r="B966" i="16"/>
  <c r="A966" i="16"/>
  <c r="B965" i="16"/>
  <c r="A965" i="16"/>
  <c r="B964" i="16"/>
  <c r="A964" i="16"/>
  <c r="B963" i="16"/>
  <c r="A963" i="16"/>
  <c r="B962" i="16"/>
  <c r="A962" i="16"/>
  <c r="B961" i="16"/>
  <c r="A961" i="16"/>
  <c r="B960" i="16"/>
  <c r="A960" i="16"/>
  <c r="B959" i="16"/>
  <c r="A959" i="16"/>
  <c r="B958" i="16"/>
  <c r="A958" i="16"/>
  <c r="B957" i="16"/>
  <c r="A957" i="16"/>
  <c r="B956" i="16"/>
  <c r="A956" i="16"/>
  <c r="B955" i="16"/>
  <c r="A955" i="16"/>
  <c r="B954" i="16"/>
  <c r="A954" i="16"/>
  <c r="B953" i="16"/>
  <c r="A953" i="16"/>
  <c r="B952" i="16"/>
  <c r="A952" i="16"/>
  <c r="B951" i="16"/>
  <c r="A951" i="16"/>
  <c r="B950" i="16"/>
  <c r="A950" i="16"/>
  <c r="B949" i="16"/>
  <c r="A949" i="16"/>
  <c r="B948" i="16"/>
  <c r="A948" i="16"/>
  <c r="B947" i="16"/>
  <c r="A947" i="16"/>
  <c r="B946" i="16"/>
  <c r="A946" i="16"/>
  <c r="B945" i="16"/>
  <c r="A945" i="16"/>
  <c r="B944" i="16"/>
  <c r="A944" i="16"/>
  <c r="B943" i="16"/>
  <c r="A943" i="16"/>
  <c r="B942" i="16"/>
  <c r="A942" i="16"/>
  <c r="B941" i="16"/>
  <c r="A941" i="16"/>
  <c r="B940" i="16"/>
  <c r="A940" i="16"/>
  <c r="B939" i="16"/>
  <c r="A939" i="16"/>
  <c r="B938" i="16"/>
  <c r="A938" i="16"/>
  <c r="B937" i="16"/>
  <c r="A937" i="16"/>
  <c r="B936" i="16"/>
  <c r="A936" i="16"/>
  <c r="B935" i="16"/>
  <c r="A935" i="16"/>
  <c r="B934" i="16"/>
  <c r="A934" i="16"/>
  <c r="B933" i="16"/>
  <c r="A933" i="16"/>
  <c r="B932" i="16"/>
  <c r="A932" i="16"/>
  <c r="B931" i="16"/>
  <c r="A931" i="16"/>
  <c r="B930" i="16"/>
  <c r="A930" i="16"/>
  <c r="B929" i="16"/>
  <c r="A929" i="16"/>
  <c r="B928" i="16"/>
  <c r="A928" i="16"/>
  <c r="B927" i="16"/>
  <c r="A927" i="16"/>
  <c r="B926" i="16"/>
  <c r="A926" i="16"/>
  <c r="B925" i="16"/>
  <c r="A925" i="16"/>
  <c r="B924" i="16"/>
  <c r="A924" i="16"/>
  <c r="B923" i="16"/>
  <c r="A923" i="16"/>
  <c r="B922" i="16"/>
  <c r="A922" i="16"/>
  <c r="B921" i="16"/>
  <c r="A921" i="16"/>
  <c r="B920" i="16"/>
  <c r="A920" i="16"/>
  <c r="C919" i="16"/>
  <c r="B919" i="16"/>
  <c r="A919" i="16"/>
  <c r="C918" i="16"/>
  <c r="B918" i="16"/>
  <c r="A918" i="16"/>
  <c r="C917" i="16"/>
  <c r="B917" i="16"/>
  <c r="A917" i="16"/>
  <c r="C916" i="16"/>
  <c r="B916" i="16"/>
  <c r="A916" i="16"/>
  <c r="C915" i="16"/>
  <c r="B915" i="16"/>
  <c r="A915" i="16"/>
  <c r="C914" i="16"/>
  <c r="B914" i="16"/>
  <c r="A914" i="16"/>
  <c r="C913" i="16"/>
  <c r="B913" i="16"/>
  <c r="A913" i="16"/>
  <c r="C912" i="16"/>
  <c r="B912" i="16"/>
  <c r="A912" i="16"/>
  <c r="C911" i="16"/>
  <c r="B911" i="16"/>
  <c r="A911" i="16"/>
  <c r="C910" i="16"/>
  <c r="B910" i="16"/>
  <c r="A910" i="16"/>
  <c r="C909" i="16"/>
  <c r="B909" i="16"/>
  <c r="A909" i="16"/>
  <c r="C908" i="16"/>
  <c r="B908" i="16"/>
  <c r="A908" i="16"/>
  <c r="C907" i="16"/>
  <c r="B907" i="16"/>
  <c r="A907" i="16"/>
  <c r="C906" i="16"/>
  <c r="B906" i="16"/>
  <c r="A906" i="16"/>
  <c r="C905" i="16"/>
  <c r="B905" i="16"/>
  <c r="A905" i="16"/>
  <c r="C904" i="16"/>
  <c r="B904" i="16"/>
  <c r="A904" i="16"/>
  <c r="C903" i="16"/>
  <c r="B903" i="16"/>
  <c r="A903" i="16"/>
  <c r="C902" i="16"/>
  <c r="B902" i="16"/>
  <c r="A902" i="16"/>
  <c r="C901" i="16"/>
  <c r="B901" i="16"/>
  <c r="A901" i="16"/>
  <c r="C900" i="16"/>
  <c r="B900" i="16"/>
  <c r="A900" i="16"/>
  <c r="C899" i="16"/>
  <c r="B899" i="16"/>
  <c r="A899" i="16"/>
  <c r="C898" i="16"/>
  <c r="B898" i="16"/>
  <c r="A898" i="16"/>
  <c r="C897" i="16"/>
  <c r="B897" i="16"/>
  <c r="A897" i="16"/>
  <c r="C896" i="16"/>
  <c r="B896" i="16"/>
  <c r="A896" i="16"/>
  <c r="C895" i="16"/>
  <c r="B895" i="16"/>
  <c r="A895" i="16"/>
  <c r="C894" i="16"/>
  <c r="B894" i="16"/>
  <c r="A894" i="16"/>
  <c r="C893" i="16"/>
  <c r="B893" i="16"/>
  <c r="A893" i="16"/>
  <c r="C892" i="16"/>
  <c r="B892" i="16"/>
  <c r="A892" i="16"/>
  <c r="C891" i="16"/>
  <c r="B891" i="16"/>
  <c r="A891" i="16"/>
  <c r="C890" i="16"/>
  <c r="B890" i="16"/>
  <c r="A890" i="16"/>
  <c r="C889" i="16"/>
  <c r="B889" i="16"/>
  <c r="A889" i="16"/>
  <c r="C888" i="16"/>
  <c r="B888" i="16"/>
  <c r="A888" i="16"/>
  <c r="C887" i="16"/>
  <c r="B887" i="16"/>
  <c r="A887" i="16"/>
  <c r="C886" i="16"/>
  <c r="B886" i="16"/>
  <c r="A886" i="16"/>
  <c r="C885" i="16"/>
  <c r="B885" i="16"/>
  <c r="A885" i="16"/>
  <c r="C884" i="16"/>
  <c r="B884" i="16"/>
  <c r="A884" i="16"/>
  <c r="C883" i="16"/>
  <c r="B883" i="16"/>
  <c r="A883" i="16"/>
  <c r="C882" i="16"/>
  <c r="B882" i="16"/>
  <c r="A882" i="16"/>
  <c r="C881" i="16"/>
  <c r="B881" i="16"/>
  <c r="A881" i="16"/>
  <c r="C880" i="16"/>
  <c r="B880" i="16"/>
  <c r="A880" i="16"/>
  <c r="C879" i="16"/>
  <c r="B879" i="16"/>
  <c r="A879" i="16"/>
  <c r="C878" i="16"/>
  <c r="B878" i="16"/>
  <c r="A878" i="16"/>
  <c r="C877" i="16"/>
  <c r="B877" i="16"/>
  <c r="A877" i="16"/>
  <c r="C876" i="16"/>
  <c r="B876" i="16"/>
  <c r="A876" i="16"/>
  <c r="C875" i="16"/>
  <c r="B875" i="16"/>
  <c r="A875" i="16"/>
  <c r="C874" i="16"/>
  <c r="B874" i="16"/>
  <c r="A874" i="16"/>
  <c r="C873" i="16"/>
  <c r="B873" i="16"/>
  <c r="A873" i="16"/>
  <c r="C872" i="16"/>
  <c r="B872" i="16"/>
  <c r="A872" i="16"/>
  <c r="C871" i="16"/>
  <c r="B871" i="16"/>
  <c r="A871" i="16"/>
  <c r="C870" i="16"/>
  <c r="B870" i="16"/>
  <c r="A870" i="16"/>
  <c r="C869" i="16"/>
  <c r="B869" i="16"/>
  <c r="A869" i="16"/>
  <c r="C868" i="16"/>
  <c r="B868" i="16"/>
  <c r="A868" i="16"/>
  <c r="C867" i="16"/>
  <c r="B867" i="16"/>
  <c r="A867" i="16"/>
  <c r="C866" i="16"/>
  <c r="B866" i="16"/>
  <c r="A866" i="16"/>
  <c r="C865" i="16"/>
  <c r="B865" i="16"/>
  <c r="A865" i="16"/>
  <c r="C864" i="16"/>
  <c r="B864" i="16"/>
  <c r="A864" i="16"/>
  <c r="C863" i="16"/>
  <c r="B863" i="16"/>
  <c r="A863" i="16"/>
  <c r="C862" i="16"/>
  <c r="B862" i="16"/>
  <c r="A862" i="16"/>
  <c r="C861" i="16"/>
  <c r="B861" i="16"/>
  <c r="A861" i="16"/>
  <c r="C860" i="16"/>
  <c r="B860" i="16"/>
  <c r="A860" i="16"/>
  <c r="C859" i="16"/>
  <c r="B859" i="16"/>
  <c r="A859" i="16"/>
  <c r="C858" i="16"/>
  <c r="B858" i="16"/>
  <c r="A858" i="16"/>
  <c r="C857" i="16"/>
  <c r="B857" i="16"/>
  <c r="A857" i="16"/>
  <c r="C856" i="16"/>
  <c r="B856" i="16"/>
  <c r="A856" i="16"/>
  <c r="C855" i="16"/>
  <c r="B855" i="16"/>
  <c r="A855" i="16"/>
  <c r="C854" i="16"/>
  <c r="B854" i="16"/>
  <c r="A854" i="16"/>
  <c r="C853" i="16"/>
  <c r="B853" i="16"/>
  <c r="A853" i="16"/>
  <c r="C852" i="16"/>
  <c r="B852" i="16"/>
  <c r="A852" i="16"/>
  <c r="C851" i="16"/>
  <c r="B851" i="16"/>
  <c r="A851" i="16"/>
  <c r="C850" i="16"/>
  <c r="B850" i="16"/>
  <c r="A850" i="16"/>
  <c r="C849" i="16"/>
  <c r="B849" i="16"/>
  <c r="A849" i="16"/>
  <c r="C848" i="16"/>
  <c r="B848" i="16"/>
  <c r="A848" i="16"/>
  <c r="C847" i="16"/>
  <c r="B847" i="16"/>
  <c r="A847" i="16"/>
  <c r="C846" i="16"/>
  <c r="B846" i="16"/>
  <c r="A846" i="16"/>
  <c r="C845" i="16"/>
  <c r="B845" i="16"/>
  <c r="A845" i="16"/>
  <c r="C844" i="16"/>
  <c r="B844" i="16"/>
  <c r="A844" i="16"/>
  <c r="C843" i="16"/>
  <c r="B843" i="16"/>
  <c r="A843" i="16"/>
  <c r="C842" i="16"/>
  <c r="B842" i="16"/>
  <c r="A842" i="16"/>
  <c r="C841" i="16"/>
  <c r="B841" i="16"/>
  <c r="A841" i="16"/>
  <c r="C840" i="16"/>
  <c r="B840" i="16"/>
  <c r="A840" i="16"/>
  <c r="C839" i="16"/>
  <c r="B839" i="16"/>
  <c r="A839" i="16"/>
  <c r="C838" i="16"/>
  <c r="B838" i="16"/>
  <c r="A838" i="16"/>
  <c r="C837" i="16"/>
  <c r="B837" i="16"/>
  <c r="A837" i="16"/>
  <c r="C836" i="16"/>
  <c r="B836" i="16"/>
  <c r="A836" i="16"/>
  <c r="C835" i="16"/>
  <c r="B835" i="16"/>
  <c r="A835" i="16"/>
  <c r="C834" i="16"/>
  <c r="B834" i="16"/>
  <c r="A834" i="16"/>
  <c r="C833" i="16"/>
  <c r="B833" i="16"/>
  <c r="A833" i="16"/>
  <c r="C832" i="16"/>
  <c r="B832" i="16"/>
  <c r="A832" i="16"/>
  <c r="C831" i="16"/>
  <c r="B831" i="16"/>
  <c r="A831" i="16"/>
  <c r="C830" i="16"/>
  <c r="B830" i="16"/>
  <c r="A830" i="16"/>
  <c r="C829" i="16"/>
  <c r="B829" i="16"/>
  <c r="A829" i="16"/>
  <c r="C828" i="16"/>
  <c r="B828" i="16"/>
  <c r="A828" i="16"/>
  <c r="C827" i="16"/>
  <c r="B827" i="16"/>
  <c r="A827" i="16"/>
  <c r="C826" i="16"/>
  <c r="B826" i="16"/>
  <c r="A826" i="16"/>
  <c r="C825" i="16"/>
  <c r="B825" i="16"/>
  <c r="A825" i="16"/>
  <c r="C824" i="16"/>
  <c r="B824" i="16"/>
  <c r="A824" i="16"/>
  <c r="C823" i="16"/>
  <c r="B823" i="16"/>
  <c r="A823" i="16"/>
  <c r="C822" i="16"/>
  <c r="B822" i="16"/>
  <c r="A822" i="16"/>
  <c r="C821" i="16"/>
  <c r="B821" i="16"/>
  <c r="A821" i="16"/>
  <c r="C820" i="16"/>
  <c r="B820" i="16"/>
  <c r="A820" i="16"/>
  <c r="C819" i="16"/>
  <c r="B819" i="16"/>
  <c r="A819" i="16"/>
  <c r="C818" i="16"/>
  <c r="B818" i="16"/>
  <c r="A818" i="16"/>
  <c r="C817" i="16"/>
  <c r="B817" i="16"/>
  <c r="A817" i="16"/>
  <c r="C816" i="16"/>
  <c r="B816" i="16"/>
  <c r="A816" i="16"/>
  <c r="C815" i="16"/>
  <c r="B815" i="16"/>
  <c r="A815" i="16"/>
  <c r="C814" i="16"/>
  <c r="B814" i="16"/>
  <c r="A814" i="16"/>
  <c r="C813" i="16"/>
  <c r="B813" i="16"/>
  <c r="A813" i="16"/>
  <c r="C812" i="16"/>
  <c r="B812" i="16"/>
  <c r="A812" i="16"/>
  <c r="C811" i="16"/>
  <c r="B811" i="16"/>
  <c r="A811" i="16"/>
  <c r="C810" i="16"/>
  <c r="B810" i="16"/>
  <c r="A810" i="16"/>
  <c r="C809" i="16"/>
  <c r="B809" i="16"/>
  <c r="A809" i="16"/>
  <c r="C808" i="16"/>
  <c r="B808" i="16"/>
  <c r="A808" i="16"/>
  <c r="C807" i="16"/>
  <c r="B807" i="16"/>
  <c r="A807" i="16"/>
  <c r="C806" i="16"/>
  <c r="B806" i="16"/>
  <c r="A806" i="16"/>
  <c r="C805" i="16"/>
  <c r="B805" i="16"/>
  <c r="A805" i="16"/>
  <c r="C804" i="16"/>
  <c r="B804" i="16"/>
  <c r="A804" i="16"/>
  <c r="C803" i="16"/>
  <c r="B803" i="16"/>
  <c r="A803" i="16"/>
  <c r="C802" i="16"/>
  <c r="B802" i="16"/>
  <c r="A802" i="16"/>
  <c r="C801" i="16"/>
  <c r="B801" i="16"/>
  <c r="A801" i="16"/>
  <c r="C800" i="16"/>
  <c r="B800" i="16"/>
  <c r="A800" i="16"/>
  <c r="C799" i="16"/>
  <c r="B799" i="16"/>
  <c r="A799" i="16"/>
  <c r="C798" i="16"/>
  <c r="B798" i="16"/>
  <c r="A798" i="16"/>
  <c r="C797" i="16"/>
  <c r="B797" i="16"/>
  <c r="A797" i="16"/>
  <c r="C796" i="16"/>
  <c r="B796" i="16"/>
  <c r="A796" i="16"/>
  <c r="C795" i="16"/>
  <c r="B795" i="16"/>
  <c r="A795" i="16"/>
  <c r="C794" i="16"/>
  <c r="B794" i="16"/>
  <c r="A794" i="16"/>
  <c r="C793" i="16"/>
  <c r="B793" i="16"/>
  <c r="A793" i="16"/>
  <c r="C792" i="16"/>
  <c r="B792" i="16"/>
  <c r="A792" i="16"/>
  <c r="C791" i="16"/>
  <c r="B791" i="16"/>
  <c r="A791" i="16"/>
  <c r="C790" i="16"/>
  <c r="B790" i="16"/>
  <c r="A790" i="16"/>
  <c r="C789" i="16"/>
  <c r="B789" i="16"/>
  <c r="A789" i="16"/>
  <c r="C788" i="16"/>
  <c r="B788" i="16"/>
  <c r="A788" i="16"/>
  <c r="C787" i="16"/>
  <c r="B787" i="16"/>
  <c r="A787" i="16"/>
  <c r="C786" i="16"/>
  <c r="B786" i="16"/>
  <c r="A786" i="16"/>
  <c r="C785" i="16"/>
  <c r="B785" i="16"/>
  <c r="A785" i="16"/>
  <c r="C784" i="16"/>
  <c r="B784" i="16"/>
  <c r="A784" i="16"/>
  <c r="C783" i="16"/>
  <c r="B783" i="16"/>
  <c r="A783" i="16"/>
  <c r="C782" i="16"/>
  <c r="B782" i="16"/>
  <c r="A782" i="16"/>
  <c r="C781" i="16"/>
  <c r="B781" i="16"/>
  <c r="A781" i="16"/>
  <c r="C780" i="16"/>
  <c r="B780" i="16"/>
  <c r="A780" i="16"/>
  <c r="C779" i="16"/>
  <c r="B779" i="16"/>
  <c r="A779" i="16"/>
  <c r="C778" i="16"/>
  <c r="B778" i="16"/>
  <c r="A778" i="16"/>
  <c r="C777" i="16"/>
  <c r="B777" i="16"/>
  <c r="A777" i="16"/>
  <c r="C776" i="16"/>
  <c r="B776" i="16"/>
  <c r="A776" i="16"/>
  <c r="C775" i="16"/>
  <c r="B775" i="16"/>
  <c r="A775" i="16"/>
  <c r="C774" i="16"/>
  <c r="B774" i="16"/>
  <c r="A774" i="16"/>
  <c r="C773" i="16"/>
  <c r="B773" i="16"/>
  <c r="A773" i="16"/>
  <c r="C772" i="16"/>
  <c r="B772" i="16"/>
  <c r="A772" i="16"/>
  <c r="C771" i="16"/>
  <c r="B771" i="16"/>
  <c r="A771" i="16"/>
  <c r="C770" i="16"/>
  <c r="B770" i="16"/>
  <c r="A770" i="16"/>
  <c r="C769" i="16"/>
  <c r="B769" i="16"/>
  <c r="A769" i="16"/>
  <c r="C768" i="16"/>
  <c r="B768" i="16"/>
  <c r="A768" i="16"/>
  <c r="C767" i="16"/>
  <c r="B767" i="16"/>
  <c r="A767" i="16"/>
  <c r="C766" i="16"/>
  <c r="B766" i="16"/>
  <c r="A766" i="16"/>
  <c r="C765" i="16"/>
  <c r="B765" i="16"/>
  <c r="A765" i="16"/>
  <c r="C764" i="16"/>
  <c r="B764" i="16"/>
  <c r="A764" i="16"/>
  <c r="C763" i="16"/>
  <c r="B763" i="16"/>
  <c r="A763" i="16"/>
  <c r="C762" i="16"/>
  <c r="B762" i="16"/>
  <c r="A762" i="16"/>
  <c r="C761" i="16"/>
  <c r="B761" i="16"/>
  <c r="A761" i="16"/>
  <c r="C760" i="16"/>
  <c r="B760" i="16"/>
  <c r="A760" i="16"/>
  <c r="C759" i="16"/>
  <c r="B759" i="16"/>
  <c r="A759" i="16"/>
  <c r="C758" i="16"/>
  <c r="B758" i="16"/>
  <c r="A758" i="16"/>
  <c r="C757" i="16"/>
  <c r="B757" i="16"/>
  <c r="A757" i="16"/>
  <c r="C756" i="16"/>
  <c r="B756" i="16"/>
  <c r="A756" i="16"/>
  <c r="C755" i="16"/>
  <c r="B755" i="16"/>
  <c r="A755" i="16"/>
  <c r="C754" i="16"/>
  <c r="B754" i="16"/>
  <c r="A754" i="16"/>
  <c r="C753" i="16"/>
  <c r="B753" i="16"/>
  <c r="A753" i="16"/>
  <c r="C752" i="16"/>
  <c r="B752" i="16"/>
  <c r="A752" i="16"/>
  <c r="C751" i="16"/>
  <c r="B751" i="16"/>
  <c r="A751" i="16"/>
  <c r="C750" i="16"/>
  <c r="B750" i="16"/>
  <c r="A750" i="16"/>
  <c r="C749" i="16"/>
  <c r="B749" i="16"/>
  <c r="A749" i="16"/>
  <c r="C748" i="16"/>
  <c r="B748" i="16"/>
  <c r="A748" i="16"/>
  <c r="C747" i="16"/>
  <c r="B747" i="16"/>
  <c r="A747" i="16"/>
  <c r="C746" i="16"/>
  <c r="B746" i="16"/>
  <c r="A746" i="16"/>
  <c r="C745" i="16"/>
  <c r="B745" i="16"/>
  <c r="A745" i="16"/>
  <c r="C744" i="16"/>
  <c r="B744" i="16"/>
  <c r="A744" i="16"/>
  <c r="C743" i="16"/>
  <c r="B743" i="16"/>
  <c r="A743" i="16"/>
  <c r="C742" i="16"/>
  <c r="B742" i="16"/>
  <c r="A742" i="16"/>
  <c r="C741" i="16"/>
  <c r="B741" i="16"/>
  <c r="A741" i="16"/>
  <c r="C740" i="16"/>
  <c r="B740" i="16"/>
  <c r="A740" i="16"/>
  <c r="C739" i="16"/>
  <c r="B739" i="16"/>
  <c r="A739" i="16"/>
  <c r="C738" i="16"/>
  <c r="B738" i="16"/>
  <c r="A738" i="16"/>
  <c r="C737" i="16"/>
  <c r="B737" i="16"/>
  <c r="A737" i="16"/>
  <c r="C736" i="16"/>
  <c r="B736" i="16"/>
  <c r="A736" i="16"/>
  <c r="C735" i="16"/>
  <c r="B735" i="16"/>
  <c r="A735" i="16"/>
  <c r="C734" i="16"/>
  <c r="B734" i="16"/>
  <c r="A734" i="16"/>
  <c r="C733" i="16"/>
  <c r="B733" i="16"/>
  <c r="A733" i="16"/>
  <c r="C732" i="16"/>
  <c r="B732" i="16"/>
  <c r="A732" i="16"/>
  <c r="C731" i="16"/>
  <c r="B731" i="16"/>
  <c r="A731" i="16"/>
  <c r="C730" i="16"/>
  <c r="B730" i="16"/>
  <c r="A730" i="16"/>
  <c r="C729" i="16"/>
  <c r="B729" i="16"/>
  <c r="A729" i="16"/>
  <c r="C728" i="16"/>
  <c r="B728" i="16"/>
  <c r="A728" i="16"/>
  <c r="C727" i="16"/>
  <c r="B727" i="16"/>
  <c r="A727" i="16"/>
  <c r="C726" i="16"/>
  <c r="B726" i="16"/>
  <c r="A726" i="16"/>
  <c r="C725" i="16"/>
  <c r="B725" i="16"/>
  <c r="A725" i="16"/>
  <c r="C724" i="16"/>
  <c r="B724" i="16"/>
  <c r="A724" i="16"/>
  <c r="C723" i="16"/>
  <c r="B723" i="16"/>
  <c r="A723" i="16"/>
  <c r="C722" i="16"/>
  <c r="B722" i="16"/>
  <c r="A722" i="16"/>
  <c r="C721" i="16"/>
  <c r="B721" i="16"/>
  <c r="A721" i="16"/>
  <c r="C720" i="16"/>
  <c r="B720" i="16"/>
  <c r="A720" i="16"/>
  <c r="C719" i="16"/>
  <c r="B719" i="16"/>
  <c r="A719" i="16"/>
  <c r="C718" i="16"/>
  <c r="B718" i="16"/>
  <c r="A718" i="16"/>
  <c r="C717" i="16"/>
  <c r="B717" i="16"/>
  <c r="A717" i="16"/>
  <c r="C716" i="16"/>
  <c r="B716" i="16"/>
  <c r="A716" i="16"/>
  <c r="C715" i="16"/>
  <c r="B715" i="16"/>
  <c r="A715" i="16"/>
  <c r="C714" i="16"/>
  <c r="B714" i="16"/>
  <c r="A714" i="16"/>
  <c r="C713" i="16"/>
  <c r="B713" i="16"/>
  <c r="A713" i="16"/>
  <c r="C712" i="16"/>
  <c r="B712" i="16"/>
  <c r="A712" i="16"/>
  <c r="C711" i="16"/>
  <c r="B711" i="16"/>
  <c r="A711" i="16"/>
  <c r="C710" i="16"/>
  <c r="B710" i="16"/>
  <c r="A710" i="16"/>
  <c r="C709" i="16"/>
  <c r="B709" i="16"/>
  <c r="A709" i="16"/>
  <c r="C708" i="16"/>
  <c r="B708" i="16"/>
  <c r="A708" i="16"/>
  <c r="C707" i="16"/>
  <c r="B707" i="16"/>
  <c r="A707" i="16"/>
  <c r="C706" i="16"/>
  <c r="B706" i="16"/>
  <c r="A706" i="16"/>
  <c r="C705" i="16"/>
  <c r="B705" i="16"/>
  <c r="A705" i="16"/>
  <c r="C704" i="16"/>
  <c r="B704" i="16"/>
  <c r="A704" i="16"/>
  <c r="C703" i="16"/>
  <c r="B703" i="16"/>
  <c r="A703" i="16"/>
  <c r="C702" i="16"/>
  <c r="B702" i="16"/>
  <c r="A702" i="16"/>
  <c r="C701" i="16"/>
  <c r="B701" i="16"/>
  <c r="A701" i="16"/>
  <c r="C700" i="16"/>
  <c r="B700" i="16"/>
  <c r="A700" i="16"/>
  <c r="C699" i="16"/>
  <c r="B699" i="16"/>
  <c r="A699" i="16"/>
  <c r="C698" i="16"/>
  <c r="B698" i="16"/>
  <c r="A698" i="16"/>
  <c r="C697" i="16"/>
  <c r="B697" i="16"/>
  <c r="A697" i="16"/>
  <c r="C696" i="16"/>
  <c r="B696" i="16"/>
  <c r="A696" i="16"/>
  <c r="C695" i="16"/>
  <c r="B695" i="16"/>
  <c r="A695" i="16"/>
  <c r="C694" i="16"/>
  <c r="B694" i="16"/>
  <c r="A694" i="16"/>
  <c r="C693" i="16"/>
  <c r="B693" i="16"/>
  <c r="A693" i="16"/>
  <c r="C692" i="16"/>
  <c r="B692" i="16"/>
  <c r="A692" i="16"/>
  <c r="C691" i="16"/>
  <c r="B691" i="16"/>
  <c r="A691" i="16"/>
  <c r="C690" i="16"/>
  <c r="B690" i="16"/>
  <c r="A690" i="16"/>
  <c r="C689" i="16"/>
  <c r="B689" i="16"/>
  <c r="A689" i="16"/>
  <c r="C688" i="16"/>
  <c r="B688" i="16"/>
  <c r="A688" i="16"/>
  <c r="C687" i="16"/>
  <c r="B687" i="16"/>
  <c r="A687" i="16"/>
  <c r="C686" i="16"/>
  <c r="B686" i="16"/>
  <c r="A686" i="16"/>
  <c r="C685" i="16"/>
  <c r="B685" i="16"/>
  <c r="A685" i="16"/>
  <c r="C684" i="16"/>
  <c r="B684" i="16"/>
  <c r="A684" i="16"/>
  <c r="C683" i="16"/>
  <c r="B683" i="16"/>
  <c r="A683" i="16"/>
  <c r="C682" i="16"/>
  <c r="B682" i="16"/>
  <c r="A682" i="16"/>
  <c r="C681" i="16"/>
  <c r="B681" i="16"/>
  <c r="A681" i="16"/>
  <c r="C680" i="16"/>
  <c r="B680" i="16"/>
  <c r="A680" i="16"/>
  <c r="C679" i="16"/>
  <c r="B679" i="16"/>
  <c r="A679" i="16"/>
  <c r="C678" i="16"/>
  <c r="B678" i="16"/>
  <c r="A678" i="16"/>
  <c r="C677" i="16"/>
  <c r="B677" i="16"/>
  <c r="A677" i="16"/>
  <c r="C676" i="16"/>
  <c r="B676" i="16"/>
  <c r="A676" i="16"/>
  <c r="C675" i="16"/>
  <c r="B675" i="16"/>
  <c r="A675" i="16"/>
  <c r="C674" i="16"/>
  <c r="B674" i="16"/>
  <c r="A674" i="16"/>
  <c r="C673" i="16"/>
  <c r="B673" i="16"/>
  <c r="A673" i="16"/>
  <c r="C672" i="16"/>
  <c r="B672" i="16"/>
  <c r="A672" i="16"/>
  <c r="C671" i="16"/>
  <c r="B671" i="16"/>
  <c r="A671" i="16"/>
  <c r="C670" i="16"/>
  <c r="B670" i="16"/>
  <c r="A670" i="16"/>
  <c r="C669" i="16"/>
  <c r="B669" i="16"/>
  <c r="A669" i="16"/>
  <c r="C668" i="16"/>
  <c r="B668" i="16"/>
  <c r="A668" i="16"/>
  <c r="C667" i="16"/>
  <c r="B667" i="16"/>
  <c r="A667" i="16"/>
  <c r="C666" i="16"/>
  <c r="B666" i="16"/>
  <c r="A666" i="16"/>
  <c r="C665" i="16"/>
  <c r="B665" i="16"/>
  <c r="A665" i="16"/>
  <c r="C664" i="16"/>
  <c r="B664" i="16"/>
  <c r="A664" i="16"/>
  <c r="C663" i="16"/>
  <c r="B663" i="16"/>
  <c r="A663" i="16"/>
  <c r="C662" i="16"/>
  <c r="B662" i="16"/>
  <c r="A662" i="16"/>
  <c r="C661" i="16"/>
  <c r="B661" i="16"/>
  <c r="A661" i="16"/>
  <c r="C660" i="16"/>
  <c r="B660" i="16"/>
  <c r="A660" i="16"/>
  <c r="C659" i="16"/>
  <c r="B659" i="16"/>
  <c r="A659" i="16"/>
  <c r="C658" i="16"/>
  <c r="B658" i="16"/>
  <c r="A658" i="16"/>
  <c r="C657" i="16"/>
  <c r="B657" i="16"/>
  <c r="A657" i="16"/>
  <c r="C656" i="16"/>
  <c r="B656" i="16"/>
  <c r="A656" i="16"/>
  <c r="C655" i="16"/>
  <c r="B655" i="16"/>
  <c r="A655" i="16"/>
  <c r="C654" i="16"/>
  <c r="B654" i="16"/>
  <c r="A654" i="16"/>
  <c r="C653" i="16"/>
  <c r="B653" i="16"/>
  <c r="A653" i="16"/>
  <c r="C652" i="16"/>
  <c r="B652" i="16"/>
  <c r="A652" i="16"/>
  <c r="C651" i="16"/>
  <c r="B651" i="16"/>
  <c r="A651" i="16"/>
  <c r="C650" i="16"/>
  <c r="B650" i="16"/>
  <c r="A650" i="16"/>
  <c r="C649" i="16"/>
  <c r="B649" i="16"/>
  <c r="A649" i="16"/>
  <c r="C648" i="16"/>
  <c r="B648" i="16"/>
  <c r="A648" i="16"/>
  <c r="C647" i="16"/>
  <c r="B647" i="16"/>
  <c r="A647" i="16"/>
  <c r="C646" i="16"/>
  <c r="B646" i="16"/>
  <c r="A646" i="16"/>
  <c r="C645" i="16"/>
  <c r="B645" i="16"/>
  <c r="A645" i="16"/>
  <c r="C644" i="16"/>
  <c r="B644" i="16"/>
  <c r="A644" i="16"/>
  <c r="C643" i="16"/>
  <c r="B643" i="16"/>
  <c r="A643" i="16"/>
  <c r="C642" i="16"/>
  <c r="B642" i="16"/>
  <c r="A642" i="16"/>
  <c r="C641" i="16"/>
  <c r="B641" i="16"/>
  <c r="A641" i="16"/>
  <c r="C640" i="16"/>
  <c r="B640" i="16"/>
  <c r="A640" i="16"/>
  <c r="C639" i="16"/>
  <c r="B639" i="16"/>
  <c r="A639" i="16"/>
  <c r="C638" i="16"/>
  <c r="B638" i="16"/>
  <c r="A638" i="16"/>
  <c r="C637" i="16"/>
  <c r="B637" i="16"/>
  <c r="A637" i="16"/>
  <c r="C636" i="16"/>
  <c r="B636" i="16"/>
  <c r="A636" i="16"/>
  <c r="C635" i="16"/>
  <c r="B635" i="16"/>
  <c r="A635" i="16"/>
  <c r="C634" i="16"/>
  <c r="B634" i="16"/>
  <c r="A634" i="16"/>
  <c r="C633" i="16"/>
  <c r="B633" i="16"/>
  <c r="A633" i="16"/>
  <c r="C632" i="16"/>
  <c r="B632" i="16"/>
  <c r="A632" i="16"/>
  <c r="C631" i="16"/>
  <c r="B631" i="16"/>
  <c r="A631" i="16"/>
  <c r="C630" i="16"/>
  <c r="B630" i="16"/>
  <c r="A630" i="16"/>
  <c r="C629" i="16"/>
  <c r="B629" i="16"/>
  <c r="A629" i="16"/>
  <c r="C628" i="16"/>
  <c r="B628" i="16"/>
  <c r="A628" i="16"/>
  <c r="C627" i="16"/>
  <c r="B627" i="16"/>
  <c r="A627" i="16"/>
  <c r="C626" i="16"/>
  <c r="B626" i="16"/>
  <c r="A626" i="16"/>
  <c r="C625" i="16"/>
  <c r="B625" i="16"/>
  <c r="A625" i="16"/>
  <c r="C624" i="16"/>
  <c r="B624" i="16"/>
  <c r="A624" i="16"/>
  <c r="C623" i="16"/>
  <c r="B623" i="16"/>
  <c r="A623" i="16"/>
  <c r="C622" i="16"/>
  <c r="B622" i="16"/>
  <c r="A622" i="16"/>
  <c r="C621" i="16"/>
  <c r="B621" i="16"/>
  <c r="A621" i="16"/>
  <c r="C620" i="16"/>
  <c r="B620" i="16"/>
  <c r="A620" i="16"/>
  <c r="C619" i="16"/>
  <c r="B619" i="16"/>
  <c r="A619" i="16"/>
  <c r="C618" i="16"/>
  <c r="B618" i="16"/>
  <c r="A618" i="16"/>
  <c r="C617" i="16"/>
  <c r="B617" i="16"/>
  <c r="A617" i="16"/>
  <c r="C616" i="16"/>
  <c r="B616" i="16"/>
  <c r="A616" i="16"/>
  <c r="C615" i="16"/>
  <c r="B615" i="16"/>
  <c r="A615" i="16"/>
  <c r="C614" i="16"/>
  <c r="B614" i="16"/>
  <c r="A614" i="16"/>
  <c r="C613" i="16"/>
  <c r="B613" i="16"/>
  <c r="A613" i="16"/>
  <c r="C612" i="16"/>
  <c r="B612" i="16"/>
  <c r="A612" i="16"/>
  <c r="C611" i="16"/>
  <c r="B611" i="16"/>
  <c r="A611" i="16"/>
  <c r="C610" i="16"/>
  <c r="B610" i="16"/>
  <c r="A610" i="16"/>
  <c r="C609" i="16"/>
  <c r="B609" i="16"/>
  <c r="A609" i="16"/>
  <c r="C608" i="16"/>
  <c r="B608" i="16"/>
  <c r="A608" i="16"/>
  <c r="C607" i="16"/>
  <c r="B607" i="16"/>
  <c r="A607" i="16"/>
  <c r="C606" i="16"/>
  <c r="B606" i="16"/>
  <c r="A606" i="16"/>
  <c r="C605" i="16"/>
  <c r="B605" i="16"/>
  <c r="A605" i="16"/>
  <c r="C604" i="16"/>
  <c r="B604" i="16"/>
  <c r="A604" i="16"/>
  <c r="C603" i="16"/>
  <c r="B603" i="16"/>
  <c r="A603" i="16"/>
  <c r="C602" i="16"/>
  <c r="B602" i="16"/>
  <c r="A602" i="16"/>
  <c r="C601" i="16"/>
  <c r="B601" i="16"/>
  <c r="A601" i="16"/>
  <c r="C600" i="16"/>
  <c r="B600" i="16"/>
  <c r="A600" i="16"/>
  <c r="C599" i="16"/>
  <c r="B599" i="16"/>
  <c r="A599" i="16"/>
  <c r="C598" i="16"/>
  <c r="B598" i="16"/>
  <c r="A598" i="16"/>
  <c r="C597" i="16"/>
  <c r="B597" i="16"/>
  <c r="A597" i="16"/>
  <c r="C596" i="16"/>
  <c r="B596" i="16"/>
  <c r="A596" i="16"/>
  <c r="C595" i="16"/>
  <c r="B595" i="16"/>
  <c r="A595" i="16"/>
  <c r="C594" i="16"/>
  <c r="B594" i="16"/>
  <c r="A594" i="16"/>
  <c r="C593" i="16"/>
  <c r="B593" i="16"/>
  <c r="A593" i="16"/>
  <c r="C592" i="16"/>
  <c r="B592" i="16"/>
  <c r="A592" i="16"/>
  <c r="C591" i="16"/>
  <c r="B591" i="16"/>
  <c r="A591" i="16"/>
  <c r="C590" i="16"/>
  <c r="B590" i="16"/>
  <c r="A590" i="16"/>
  <c r="C589" i="16"/>
  <c r="B589" i="16"/>
  <c r="A589" i="16"/>
  <c r="C588" i="16"/>
  <c r="B588" i="16"/>
  <c r="A588" i="16"/>
  <c r="C587" i="16"/>
  <c r="B587" i="16"/>
  <c r="A587" i="16"/>
  <c r="C586" i="16"/>
  <c r="B586" i="16"/>
  <c r="A586" i="16"/>
  <c r="C585" i="16"/>
  <c r="B585" i="16"/>
  <c r="A585" i="16"/>
  <c r="C584" i="16"/>
  <c r="B584" i="16"/>
  <c r="A584" i="16"/>
  <c r="C583" i="16"/>
  <c r="B583" i="16"/>
  <c r="A583" i="16"/>
  <c r="C582" i="16"/>
  <c r="B582" i="16"/>
  <c r="A582" i="16"/>
  <c r="C581" i="16"/>
  <c r="B581" i="16"/>
  <c r="A581" i="16"/>
  <c r="C580" i="16"/>
  <c r="B580" i="16"/>
  <c r="A580" i="16"/>
  <c r="C579" i="16"/>
  <c r="B579" i="16"/>
  <c r="A579" i="16"/>
  <c r="C578" i="16"/>
  <c r="B578" i="16"/>
  <c r="A578" i="16"/>
  <c r="C577" i="16"/>
  <c r="B577" i="16"/>
  <c r="A577" i="16"/>
  <c r="C576" i="16"/>
  <c r="B576" i="16"/>
  <c r="A576" i="16"/>
  <c r="C575" i="16"/>
  <c r="B575" i="16"/>
  <c r="A575" i="16"/>
  <c r="C574" i="16"/>
  <c r="B574" i="16"/>
  <c r="A574" i="16"/>
  <c r="C573" i="16"/>
  <c r="B573" i="16"/>
  <c r="A573" i="16"/>
  <c r="C572" i="16"/>
  <c r="B572" i="16"/>
  <c r="A572" i="16"/>
  <c r="C571" i="16"/>
  <c r="B571" i="16"/>
  <c r="A571" i="16"/>
  <c r="C570" i="16"/>
  <c r="B570" i="16"/>
  <c r="A570" i="16"/>
  <c r="C569" i="16"/>
  <c r="B569" i="16"/>
  <c r="A569" i="16"/>
  <c r="C568" i="16"/>
  <c r="B568" i="16"/>
  <c r="A568" i="16"/>
  <c r="C567" i="16"/>
  <c r="B567" i="16"/>
  <c r="A567" i="16"/>
  <c r="C566" i="16"/>
  <c r="B566" i="16"/>
  <c r="A566" i="16"/>
  <c r="C565" i="16"/>
  <c r="B565" i="16"/>
  <c r="A565" i="16"/>
  <c r="C564" i="16"/>
  <c r="B564" i="16"/>
  <c r="A564" i="16"/>
  <c r="C563" i="16"/>
  <c r="B563" i="16"/>
  <c r="A563" i="16"/>
  <c r="C562" i="16"/>
  <c r="B562" i="16"/>
  <c r="A562" i="16"/>
  <c r="C561" i="16"/>
  <c r="B561" i="16"/>
  <c r="A561" i="16"/>
  <c r="C560" i="16"/>
  <c r="B560" i="16"/>
  <c r="A560" i="16"/>
  <c r="C559" i="16"/>
  <c r="B559" i="16"/>
  <c r="A559" i="16"/>
  <c r="C558" i="16"/>
  <c r="B558" i="16"/>
  <c r="A558" i="16"/>
  <c r="C557" i="16"/>
  <c r="B557" i="16"/>
  <c r="A557" i="16"/>
  <c r="C556" i="16"/>
  <c r="B556" i="16"/>
  <c r="A556" i="16"/>
  <c r="C555" i="16"/>
  <c r="B555" i="16"/>
  <c r="A555" i="16"/>
  <c r="C554" i="16"/>
  <c r="B554" i="16"/>
  <c r="A554" i="16"/>
  <c r="C553" i="16"/>
  <c r="B553" i="16"/>
  <c r="A553" i="16"/>
  <c r="C552" i="16"/>
  <c r="B552" i="16"/>
  <c r="A552" i="16"/>
  <c r="C551" i="16"/>
  <c r="B551" i="16"/>
  <c r="A551" i="16"/>
  <c r="C550" i="16"/>
  <c r="B550" i="16"/>
  <c r="A550" i="16"/>
  <c r="C549" i="16"/>
  <c r="B549" i="16"/>
  <c r="A549" i="16"/>
  <c r="C548" i="16"/>
  <c r="B548" i="16"/>
  <c r="A548" i="16"/>
  <c r="C547" i="16"/>
  <c r="B547" i="16"/>
  <c r="A547" i="16"/>
  <c r="C546" i="16"/>
  <c r="B546" i="16"/>
  <c r="A546" i="16"/>
  <c r="C545" i="16"/>
  <c r="B545" i="16"/>
  <c r="A545" i="16"/>
  <c r="C544" i="16"/>
  <c r="B544" i="16"/>
  <c r="A544" i="16"/>
  <c r="C543" i="16"/>
  <c r="B543" i="16"/>
  <c r="A543" i="16"/>
  <c r="C542" i="16"/>
  <c r="B542" i="16"/>
  <c r="A542" i="16"/>
  <c r="C541" i="16"/>
  <c r="B541" i="16"/>
  <c r="A541" i="16"/>
  <c r="C540" i="16"/>
  <c r="B540" i="16"/>
  <c r="A540" i="16"/>
  <c r="C539" i="16"/>
  <c r="B539" i="16"/>
  <c r="A539" i="16"/>
  <c r="C538" i="16"/>
  <c r="B538" i="16"/>
  <c r="A538" i="16"/>
  <c r="C537" i="16"/>
  <c r="B537" i="16"/>
  <c r="A537" i="16"/>
  <c r="C536" i="16"/>
  <c r="B536" i="16"/>
  <c r="A536" i="16"/>
  <c r="C535" i="16"/>
  <c r="B535" i="16"/>
  <c r="A535" i="16"/>
  <c r="C534" i="16"/>
  <c r="B534" i="16"/>
  <c r="A534" i="16"/>
  <c r="C533" i="16"/>
  <c r="B533" i="16"/>
  <c r="A533" i="16"/>
  <c r="C532" i="16"/>
  <c r="B532" i="16"/>
  <c r="A532" i="16"/>
  <c r="C531" i="16"/>
  <c r="B531" i="16"/>
  <c r="A531" i="16"/>
  <c r="C530" i="16"/>
  <c r="B530" i="16"/>
  <c r="A530" i="16"/>
  <c r="C529" i="16"/>
  <c r="B529" i="16"/>
  <c r="A529" i="16"/>
  <c r="C528" i="16"/>
  <c r="B528" i="16"/>
  <c r="A528" i="16"/>
  <c r="C527" i="16"/>
  <c r="B527" i="16"/>
  <c r="A527" i="16"/>
  <c r="C526" i="16"/>
  <c r="B526" i="16"/>
  <c r="A526" i="16"/>
  <c r="C525" i="16"/>
  <c r="B525" i="16"/>
  <c r="A525" i="16"/>
  <c r="C524" i="16"/>
  <c r="B524" i="16"/>
  <c r="A524" i="16"/>
  <c r="C523" i="16"/>
  <c r="B523" i="16"/>
  <c r="A523" i="16"/>
  <c r="C522" i="16"/>
  <c r="B522" i="16"/>
  <c r="A522" i="16"/>
  <c r="C521" i="16"/>
  <c r="B521" i="16"/>
  <c r="A521" i="16"/>
  <c r="C520" i="16"/>
  <c r="B520" i="16"/>
  <c r="A520" i="16"/>
  <c r="C519" i="16"/>
  <c r="B519" i="16"/>
  <c r="A519" i="16"/>
  <c r="C518" i="16"/>
  <c r="B518" i="16"/>
  <c r="A518" i="16"/>
  <c r="C517" i="16"/>
  <c r="B517" i="16"/>
  <c r="A517" i="16"/>
  <c r="C516" i="16"/>
  <c r="B516" i="16"/>
  <c r="A516" i="16"/>
  <c r="C515" i="16"/>
  <c r="B515" i="16"/>
  <c r="A515" i="16"/>
  <c r="C514" i="16"/>
  <c r="B514" i="16"/>
  <c r="A514" i="16"/>
  <c r="C513" i="16"/>
  <c r="B513" i="16"/>
  <c r="A513" i="16"/>
  <c r="C512" i="16"/>
  <c r="B512" i="16"/>
  <c r="A512" i="16"/>
  <c r="C511" i="16"/>
  <c r="B511" i="16"/>
  <c r="A511" i="16"/>
  <c r="C510" i="16"/>
  <c r="B510" i="16"/>
  <c r="A510" i="16"/>
  <c r="C509" i="16"/>
  <c r="B509" i="16"/>
  <c r="A509" i="16"/>
  <c r="C508" i="16"/>
  <c r="B508" i="16"/>
  <c r="A508" i="16"/>
  <c r="C507" i="16"/>
  <c r="B507" i="16"/>
  <c r="A507" i="16"/>
  <c r="C506" i="16"/>
  <c r="B506" i="16"/>
  <c r="A506" i="16"/>
  <c r="C505" i="16"/>
  <c r="B505" i="16"/>
  <c r="A505" i="16"/>
  <c r="C504" i="16"/>
  <c r="B504" i="16"/>
  <c r="A504" i="16"/>
  <c r="C503" i="16"/>
  <c r="B503" i="16"/>
  <c r="A503" i="16"/>
  <c r="C502" i="16"/>
  <c r="B502" i="16"/>
  <c r="A502" i="16"/>
  <c r="C501" i="16"/>
  <c r="B501" i="16"/>
  <c r="A501" i="16"/>
  <c r="C500" i="16"/>
  <c r="B500" i="16"/>
  <c r="A500" i="16"/>
  <c r="C499" i="16"/>
  <c r="B499" i="16"/>
  <c r="A499" i="16"/>
  <c r="C498" i="16"/>
  <c r="B498" i="16"/>
  <c r="A498" i="16"/>
  <c r="C497" i="16"/>
  <c r="B497" i="16"/>
  <c r="A497" i="16"/>
  <c r="C496" i="16"/>
  <c r="B496" i="16"/>
  <c r="A496" i="16"/>
  <c r="C495" i="16"/>
  <c r="B495" i="16"/>
  <c r="A495" i="16"/>
  <c r="C494" i="16"/>
  <c r="B494" i="16"/>
  <c r="A494" i="16"/>
  <c r="C493" i="16"/>
  <c r="B493" i="16"/>
  <c r="A493" i="16"/>
  <c r="C492" i="16"/>
  <c r="B492" i="16"/>
  <c r="A492" i="16"/>
  <c r="C491" i="16"/>
  <c r="B491" i="16"/>
  <c r="A491" i="16"/>
  <c r="C490" i="16"/>
  <c r="B490" i="16"/>
  <c r="A490" i="16"/>
  <c r="C489" i="16"/>
  <c r="B489" i="16"/>
  <c r="A489" i="16"/>
  <c r="C488" i="16"/>
  <c r="B488" i="16"/>
  <c r="A488" i="16"/>
  <c r="C487" i="16"/>
  <c r="B487" i="16"/>
  <c r="A487" i="16"/>
  <c r="C486" i="16"/>
  <c r="B486" i="16"/>
  <c r="A486" i="16"/>
  <c r="C485" i="16"/>
  <c r="B485" i="16"/>
  <c r="A485" i="16"/>
  <c r="C484" i="16"/>
  <c r="B484" i="16"/>
  <c r="A484" i="16"/>
  <c r="C483" i="16"/>
  <c r="B483" i="16"/>
  <c r="A483" i="16"/>
  <c r="C482" i="16"/>
  <c r="B482" i="16"/>
  <c r="A482" i="16"/>
  <c r="C481" i="16"/>
  <c r="B481" i="16"/>
  <c r="A481" i="16"/>
  <c r="C480" i="16"/>
  <c r="B480" i="16"/>
  <c r="A480" i="16"/>
  <c r="C479" i="16"/>
  <c r="B479" i="16"/>
  <c r="A479" i="16"/>
  <c r="C478" i="16"/>
  <c r="B478" i="16"/>
  <c r="A478" i="16"/>
  <c r="C477" i="16"/>
  <c r="B477" i="16"/>
  <c r="A477" i="16"/>
  <c r="C476" i="16"/>
  <c r="B476" i="16"/>
  <c r="A476" i="16"/>
  <c r="C475" i="16"/>
  <c r="B475" i="16"/>
  <c r="A475" i="16"/>
  <c r="C474" i="16"/>
  <c r="B474" i="16"/>
  <c r="A474" i="16"/>
  <c r="C473" i="16"/>
  <c r="B473" i="16"/>
  <c r="A473" i="16"/>
  <c r="C472" i="16"/>
  <c r="B472" i="16"/>
  <c r="A472" i="16"/>
  <c r="C471" i="16"/>
  <c r="B471" i="16"/>
  <c r="A471" i="16"/>
  <c r="C470" i="16"/>
  <c r="B470" i="16"/>
  <c r="A470" i="16"/>
  <c r="C469" i="16"/>
  <c r="B469" i="16"/>
  <c r="A469" i="16"/>
  <c r="C468" i="16"/>
  <c r="B468" i="16"/>
  <c r="A468" i="16"/>
  <c r="C467" i="16"/>
  <c r="B467" i="16"/>
  <c r="A467" i="16"/>
  <c r="C466" i="16"/>
  <c r="B466" i="16"/>
  <c r="A466" i="16"/>
  <c r="C465" i="16"/>
  <c r="B465" i="16"/>
  <c r="A465" i="16"/>
  <c r="C464" i="16"/>
  <c r="B464" i="16"/>
  <c r="A464" i="16"/>
  <c r="C463" i="16"/>
  <c r="B463" i="16"/>
  <c r="A463" i="16"/>
  <c r="C462" i="16"/>
  <c r="B462" i="16"/>
  <c r="A462" i="16"/>
  <c r="C461" i="16"/>
  <c r="B461" i="16"/>
  <c r="A461" i="16"/>
  <c r="C460" i="16"/>
  <c r="B460" i="16"/>
  <c r="A460" i="16"/>
  <c r="C459" i="16"/>
  <c r="B459" i="16"/>
  <c r="A459" i="16"/>
  <c r="C458" i="16"/>
  <c r="B458" i="16"/>
  <c r="A458" i="16"/>
  <c r="C457" i="16"/>
  <c r="B457" i="16"/>
  <c r="A457" i="16"/>
  <c r="C456" i="16"/>
  <c r="B456" i="16"/>
  <c r="A456" i="16"/>
  <c r="C455" i="16"/>
  <c r="B455" i="16"/>
  <c r="A455" i="16"/>
  <c r="C454" i="16"/>
  <c r="B454" i="16"/>
  <c r="A454" i="16"/>
  <c r="C453" i="16"/>
  <c r="B453" i="16"/>
  <c r="A453" i="16"/>
  <c r="C452" i="16"/>
  <c r="B452" i="16"/>
  <c r="A452" i="16"/>
  <c r="C451" i="16"/>
  <c r="B451" i="16"/>
  <c r="A451" i="16"/>
  <c r="C450" i="16"/>
  <c r="B450" i="16"/>
  <c r="A450" i="16"/>
  <c r="C449" i="16"/>
  <c r="B449" i="16"/>
  <c r="A449" i="16"/>
  <c r="C448" i="16"/>
  <c r="B448" i="16"/>
  <c r="A448" i="16"/>
  <c r="C447" i="16"/>
  <c r="B447" i="16"/>
  <c r="A447" i="16"/>
  <c r="C446" i="16"/>
  <c r="B446" i="16"/>
  <c r="A446" i="16"/>
  <c r="C445" i="16"/>
  <c r="B445" i="16"/>
  <c r="A445" i="16"/>
  <c r="C444" i="16"/>
  <c r="B444" i="16"/>
  <c r="A444" i="16"/>
  <c r="C443" i="16"/>
  <c r="B443" i="16"/>
  <c r="A443" i="16"/>
  <c r="C442" i="16"/>
  <c r="B442" i="16"/>
  <c r="A442" i="16"/>
  <c r="C441" i="16"/>
  <c r="B441" i="16"/>
  <c r="A441" i="16"/>
  <c r="C440" i="16"/>
  <c r="B440" i="16"/>
  <c r="A440" i="16"/>
  <c r="C439" i="16"/>
  <c r="B439" i="16"/>
  <c r="A439" i="16"/>
  <c r="C438" i="16"/>
  <c r="B438" i="16"/>
  <c r="A438" i="16"/>
  <c r="C437" i="16"/>
  <c r="B437" i="16"/>
  <c r="A437" i="16"/>
  <c r="C436" i="16"/>
  <c r="B436" i="16"/>
  <c r="A436" i="16"/>
  <c r="C435" i="16"/>
  <c r="B435" i="16"/>
  <c r="A435" i="16"/>
  <c r="C434" i="16"/>
  <c r="B434" i="16"/>
  <c r="A434" i="16"/>
  <c r="C433" i="16"/>
  <c r="B433" i="16"/>
  <c r="A433" i="16"/>
  <c r="C432" i="16"/>
  <c r="B432" i="16"/>
  <c r="A432" i="16"/>
  <c r="C431" i="16"/>
  <c r="B431" i="16"/>
  <c r="A431" i="16"/>
  <c r="C430" i="16"/>
  <c r="B430" i="16"/>
  <c r="A430" i="16"/>
  <c r="C429" i="16"/>
  <c r="B429" i="16"/>
  <c r="A429" i="16"/>
  <c r="C428" i="16"/>
  <c r="B428" i="16"/>
  <c r="A428" i="16"/>
  <c r="C427" i="16"/>
  <c r="B427" i="16"/>
  <c r="A427" i="16"/>
  <c r="C426" i="16"/>
  <c r="B426" i="16"/>
  <c r="A426" i="16"/>
  <c r="C425" i="16"/>
  <c r="B425" i="16"/>
  <c r="A425" i="16"/>
  <c r="C424" i="16"/>
  <c r="B424" i="16"/>
  <c r="A424" i="16"/>
  <c r="C423" i="16"/>
  <c r="B423" i="16"/>
  <c r="A423" i="16"/>
  <c r="C422" i="16"/>
  <c r="B422" i="16"/>
  <c r="A422" i="16"/>
  <c r="C421" i="16"/>
  <c r="B421" i="16"/>
  <c r="A421" i="16"/>
  <c r="C420" i="16"/>
  <c r="B420" i="16"/>
  <c r="A420" i="16"/>
  <c r="C419" i="16"/>
  <c r="B419" i="16"/>
  <c r="A419" i="16"/>
  <c r="C418" i="16"/>
  <c r="B418" i="16"/>
  <c r="A418" i="16"/>
  <c r="C417" i="16"/>
  <c r="B417" i="16"/>
  <c r="A417" i="16"/>
  <c r="C416" i="16"/>
  <c r="B416" i="16"/>
  <c r="A416" i="16"/>
  <c r="C415" i="16"/>
  <c r="B415" i="16"/>
  <c r="A415" i="16"/>
  <c r="C414" i="16"/>
  <c r="B414" i="16"/>
  <c r="A414" i="16"/>
  <c r="C413" i="16"/>
  <c r="B413" i="16"/>
  <c r="A413" i="16"/>
  <c r="C412" i="16"/>
  <c r="B412" i="16"/>
  <c r="A412" i="16"/>
  <c r="C411" i="16"/>
  <c r="B411" i="16"/>
  <c r="A411" i="16"/>
  <c r="C410" i="16"/>
  <c r="B410" i="16"/>
  <c r="A410" i="16"/>
  <c r="C409" i="16"/>
  <c r="B409" i="16"/>
  <c r="A409" i="16"/>
  <c r="C408" i="16"/>
  <c r="B408" i="16"/>
  <c r="A408" i="16"/>
  <c r="C407" i="16"/>
  <c r="B407" i="16"/>
  <c r="A407" i="16"/>
  <c r="C406" i="16"/>
  <c r="B406" i="16"/>
  <c r="A406" i="16"/>
  <c r="C405" i="16"/>
  <c r="B405" i="16"/>
  <c r="A405" i="16"/>
  <c r="C404" i="16"/>
  <c r="B404" i="16"/>
  <c r="A404" i="16"/>
  <c r="C403" i="16"/>
  <c r="B403" i="16"/>
  <c r="A403" i="16"/>
  <c r="C402" i="16"/>
  <c r="B402" i="16"/>
  <c r="A402" i="16"/>
  <c r="C401" i="16"/>
  <c r="B401" i="16"/>
  <c r="A401" i="16"/>
  <c r="C400" i="16"/>
  <c r="B400" i="16"/>
  <c r="A400" i="16"/>
  <c r="C399" i="16"/>
  <c r="B399" i="16"/>
  <c r="A399" i="16"/>
  <c r="C398" i="16"/>
  <c r="B398" i="16"/>
  <c r="A398" i="16"/>
  <c r="C397" i="16"/>
  <c r="B397" i="16"/>
  <c r="A397" i="16"/>
  <c r="C396" i="16"/>
  <c r="B396" i="16"/>
  <c r="A396" i="16"/>
  <c r="C395" i="16"/>
  <c r="B395" i="16"/>
  <c r="A395" i="16"/>
  <c r="C394" i="16"/>
  <c r="B394" i="16"/>
  <c r="A394" i="16"/>
  <c r="C393" i="16"/>
  <c r="B393" i="16"/>
  <c r="A393" i="16"/>
  <c r="C392" i="16"/>
  <c r="B392" i="16"/>
  <c r="A392" i="16"/>
  <c r="C391" i="16"/>
  <c r="B391" i="16"/>
  <c r="A391" i="16"/>
  <c r="C390" i="16"/>
  <c r="B390" i="16"/>
  <c r="A390" i="16"/>
  <c r="C389" i="16"/>
  <c r="B389" i="16"/>
  <c r="A389" i="16"/>
  <c r="C388" i="16"/>
  <c r="B388" i="16"/>
  <c r="A388" i="16"/>
  <c r="C387" i="16"/>
  <c r="B387" i="16"/>
  <c r="A387" i="16"/>
  <c r="C386" i="16"/>
  <c r="B386" i="16"/>
  <c r="A386" i="16"/>
  <c r="C385" i="16"/>
  <c r="B385" i="16"/>
  <c r="A385" i="16"/>
  <c r="C384" i="16"/>
  <c r="B384" i="16"/>
  <c r="A384" i="16"/>
  <c r="C383" i="16"/>
  <c r="B383" i="16"/>
  <c r="A383" i="16"/>
  <c r="C382" i="16"/>
  <c r="B382" i="16"/>
  <c r="A382" i="16"/>
  <c r="C381" i="16"/>
  <c r="B381" i="16"/>
  <c r="A381" i="16"/>
  <c r="C380" i="16"/>
  <c r="B380" i="16"/>
  <c r="A380" i="16"/>
  <c r="C379" i="16"/>
  <c r="B379" i="16"/>
  <c r="A379" i="16"/>
  <c r="C378" i="16"/>
  <c r="B378" i="16"/>
  <c r="A378" i="16"/>
  <c r="C377" i="16"/>
  <c r="B377" i="16"/>
  <c r="A377" i="16"/>
  <c r="C376" i="16"/>
  <c r="B376" i="16"/>
  <c r="A376" i="16"/>
  <c r="C375" i="16"/>
  <c r="B375" i="16"/>
  <c r="A375" i="16"/>
  <c r="C374" i="16"/>
  <c r="B374" i="16"/>
  <c r="A374" i="16"/>
  <c r="C373" i="16"/>
  <c r="B373" i="16"/>
  <c r="A373" i="16"/>
  <c r="C372" i="16"/>
  <c r="B372" i="16"/>
  <c r="A372" i="16"/>
  <c r="C371" i="16"/>
  <c r="B371" i="16"/>
  <c r="A371" i="16"/>
  <c r="C370" i="16"/>
  <c r="B370" i="16"/>
  <c r="A370" i="16"/>
  <c r="C369" i="16"/>
  <c r="B369" i="16"/>
  <c r="A369" i="16"/>
  <c r="C368" i="16"/>
  <c r="B368" i="16"/>
  <c r="A368" i="16"/>
  <c r="C367" i="16"/>
  <c r="B367" i="16"/>
  <c r="A367" i="16"/>
  <c r="C366" i="16"/>
  <c r="B366" i="16"/>
  <c r="A366" i="16"/>
  <c r="C365" i="16"/>
  <c r="B365" i="16"/>
  <c r="A365" i="16"/>
  <c r="C364" i="16"/>
  <c r="B364" i="16"/>
  <c r="A364" i="16"/>
  <c r="C363" i="16"/>
  <c r="B363" i="16"/>
  <c r="A363" i="16"/>
  <c r="C362" i="16"/>
  <c r="B362" i="16"/>
  <c r="A362" i="16"/>
  <c r="C361" i="16"/>
  <c r="B361" i="16"/>
  <c r="A361" i="16"/>
  <c r="C360" i="16"/>
  <c r="B360" i="16"/>
  <c r="A360" i="16"/>
  <c r="C359" i="16"/>
  <c r="B359" i="16"/>
  <c r="A359" i="16"/>
  <c r="C358" i="16"/>
  <c r="B358" i="16"/>
  <c r="A358" i="16"/>
  <c r="C357" i="16"/>
  <c r="B357" i="16"/>
  <c r="A357" i="16"/>
  <c r="C356" i="16"/>
  <c r="B356" i="16"/>
  <c r="A356" i="16"/>
  <c r="C355" i="16"/>
  <c r="B355" i="16"/>
  <c r="A355" i="16"/>
  <c r="C354" i="16"/>
  <c r="B354" i="16"/>
  <c r="A354" i="16"/>
  <c r="C353" i="16"/>
  <c r="B353" i="16"/>
  <c r="A353" i="16"/>
  <c r="C352" i="16"/>
  <c r="B352" i="16"/>
  <c r="A352" i="16"/>
  <c r="C351" i="16"/>
  <c r="B351" i="16"/>
  <c r="A351" i="16"/>
  <c r="C350" i="16"/>
  <c r="B350" i="16"/>
  <c r="A350" i="16"/>
  <c r="C349" i="16"/>
  <c r="B349" i="16"/>
  <c r="A349" i="16"/>
  <c r="C348" i="16"/>
  <c r="B348" i="16"/>
  <c r="A348" i="16"/>
  <c r="C347" i="16"/>
  <c r="B347" i="16"/>
  <c r="A347" i="16"/>
  <c r="C346" i="16"/>
  <c r="B346" i="16"/>
  <c r="A346" i="16"/>
  <c r="C345" i="16"/>
  <c r="B345" i="16"/>
  <c r="A345" i="16"/>
  <c r="C344" i="16"/>
  <c r="B344" i="16"/>
  <c r="A344" i="16"/>
  <c r="C343" i="16"/>
  <c r="B343" i="16"/>
  <c r="A343" i="16"/>
  <c r="C342" i="16"/>
  <c r="B342" i="16"/>
  <c r="A342" i="16"/>
  <c r="C341" i="16"/>
  <c r="B341" i="16"/>
  <c r="A341" i="16"/>
  <c r="C340" i="16"/>
  <c r="B340" i="16"/>
  <c r="A340" i="16"/>
  <c r="C339" i="16"/>
  <c r="B339" i="16"/>
  <c r="A339" i="16"/>
  <c r="C338" i="16"/>
  <c r="B338" i="16"/>
  <c r="A338" i="16"/>
  <c r="C337" i="16"/>
  <c r="B337" i="16"/>
  <c r="A337" i="16"/>
  <c r="C336" i="16"/>
  <c r="B336" i="16"/>
  <c r="A336" i="16"/>
  <c r="C335" i="16"/>
  <c r="B335" i="16"/>
  <c r="A335" i="16"/>
  <c r="C334" i="16"/>
  <c r="B334" i="16"/>
  <c r="A334" i="16"/>
  <c r="C333" i="16"/>
  <c r="B333" i="16"/>
  <c r="A333" i="16"/>
  <c r="C332" i="16"/>
  <c r="B332" i="16"/>
  <c r="A332" i="16"/>
  <c r="C331" i="16"/>
  <c r="B331" i="16"/>
  <c r="A331" i="16"/>
  <c r="C330" i="16"/>
  <c r="B330" i="16"/>
  <c r="A330" i="16"/>
  <c r="C329" i="16"/>
  <c r="B329" i="16"/>
  <c r="A329" i="16"/>
  <c r="C328" i="16"/>
  <c r="B328" i="16"/>
  <c r="A328" i="16"/>
  <c r="C327" i="16"/>
  <c r="B327" i="16"/>
  <c r="A327" i="16"/>
  <c r="C326" i="16"/>
  <c r="B326" i="16"/>
  <c r="A326" i="16"/>
  <c r="C325" i="16"/>
  <c r="B325" i="16"/>
  <c r="A325" i="16"/>
  <c r="C324" i="16"/>
  <c r="B324" i="16"/>
  <c r="A324" i="16"/>
  <c r="C323" i="16"/>
  <c r="B323" i="16"/>
  <c r="A323" i="16"/>
  <c r="C322" i="16"/>
  <c r="B322" i="16"/>
  <c r="A322" i="16"/>
  <c r="C321" i="16"/>
  <c r="B321" i="16"/>
  <c r="A321" i="16"/>
  <c r="C320" i="16"/>
  <c r="B320" i="16"/>
  <c r="A320" i="16"/>
  <c r="C319" i="16"/>
  <c r="B319" i="16"/>
  <c r="A319" i="16"/>
  <c r="C318" i="16"/>
  <c r="B318" i="16"/>
  <c r="A318" i="16"/>
  <c r="C317" i="16"/>
  <c r="B317" i="16"/>
  <c r="A317" i="16"/>
  <c r="C316" i="16"/>
  <c r="B316" i="16"/>
  <c r="A316" i="16"/>
  <c r="C315" i="16"/>
  <c r="B315" i="16"/>
  <c r="A315" i="16"/>
  <c r="C314" i="16"/>
  <c r="B314" i="16"/>
  <c r="A314" i="16"/>
  <c r="C313" i="16"/>
  <c r="B313" i="16"/>
  <c r="A313" i="16"/>
  <c r="C312" i="16"/>
  <c r="B312" i="16"/>
  <c r="A312" i="16"/>
  <c r="C311" i="16"/>
  <c r="B311" i="16"/>
  <c r="A311" i="16"/>
  <c r="C310" i="16"/>
  <c r="B310" i="16"/>
  <c r="A310" i="16"/>
  <c r="C309" i="16"/>
  <c r="B309" i="16"/>
  <c r="A309" i="16"/>
  <c r="C308" i="16"/>
  <c r="B308" i="16"/>
  <c r="A308" i="16"/>
  <c r="C307" i="16"/>
  <c r="B307" i="16"/>
  <c r="A307" i="16"/>
  <c r="C306" i="16"/>
  <c r="B306" i="16"/>
  <c r="A306" i="16"/>
  <c r="C305" i="16"/>
  <c r="B305" i="16"/>
  <c r="A305" i="16"/>
  <c r="C304" i="16"/>
  <c r="B304" i="16"/>
  <c r="A304" i="16"/>
  <c r="C303" i="16"/>
  <c r="B303" i="16"/>
  <c r="A303" i="16"/>
  <c r="C302" i="16"/>
  <c r="B302" i="16"/>
  <c r="A302" i="16"/>
  <c r="C301" i="16"/>
  <c r="B301" i="16"/>
  <c r="A301" i="16"/>
  <c r="C300" i="16"/>
  <c r="B300" i="16"/>
  <c r="A300" i="16"/>
  <c r="C299" i="16"/>
  <c r="B299" i="16"/>
  <c r="A299" i="16"/>
  <c r="C298" i="16"/>
  <c r="B298" i="16"/>
  <c r="A298" i="16"/>
  <c r="C297" i="16"/>
  <c r="B297" i="16"/>
  <c r="A297" i="16"/>
  <c r="C296" i="16"/>
  <c r="B296" i="16"/>
  <c r="A296" i="16"/>
  <c r="C295" i="16"/>
  <c r="B295" i="16"/>
  <c r="A295" i="16"/>
  <c r="C294" i="16"/>
  <c r="B294" i="16"/>
  <c r="A294" i="16"/>
  <c r="C293" i="16"/>
  <c r="B293" i="16"/>
  <c r="A293" i="16"/>
  <c r="C292" i="16"/>
  <c r="B292" i="16"/>
  <c r="A292" i="16"/>
  <c r="C291" i="16"/>
  <c r="B291" i="16"/>
  <c r="A291" i="16"/>
  <c r="C290" i="16"/>
  <c r="B290" i="16"/>
  <c r="A290" i="16"/>
  <c r="C289" i="16"/>
  <c r="B289" i="16"/>
  <c r="A289" i="16"/>
  <c r="C288" i="16"/>
  <c r="B288" i="16"/>
  <c r="A288" i="16"/>
  <c r="C287" i="16"/>
  <c r="B287" i="16"/>
  <c r="A287" i="16"/>
  <c r="C286" i="16"/>
  <c r="B286" i="16"/>
  <c r="A286" i="16"/>
  <c r="C285" i="16"/>
  <c r="B285" i="16"/>
  <c r="A285" i="16"/>
  <c r="C284" i="16"/>
  <c r="B284" i="16"/>
  <c r="A284" i="16"/>
  <c r="C283" i="16"/>
  <c r="B283" i="16"/>
  <c r="A283" i="16"/>
  <c r="C282" i="16"/>
  <c r="B282" i="16"/>
  <c r="A282" i="16"/>
  <c r="C281" i="16"/>
  <c r="B281" i="16"/>
  <c r="A281" i="16"/>
  <c r="C280" i="16"/>
  <c r="B280" i="16"/>
  <c r="A280" i="16"/>
  <c r="C279" i="16"/>
  <c r="B279" i="16"/>
  <c r="A279" i="16"/>
  <c r="C278" i="16"/>
  <c r="B278" i="16"/>
  <c r="A278" i="16"/>
  <c r="C277" i="16"/>
  <c r="B277" i="16"/>
  <c r="A277" i="16"/>
  <c r="C276" i="16"/>
  <c r="B276" i="16"/>
  <c r="A276" i="16"/>
  <c r="C275" i="16"/>
  <c r="B275" i="16"/>
  <c r="A275" i="16"/>
  <c r="C274" i="16"/>
  <c r="B274" i="16"/>
  <c r="A274" i="16"/>
  <c r="C273" i="16"/>
  <c r="B273" i="16"/>
  <c r="A273" i="16"/>
  <c r="C272" i="16"/>
  <c r="B272" i="16"/>
  <c r="A272" i="16"/>
  <c r="C271" i="16"/>
  <c r="B271" i="16"/>
  <c r="A271" i="16"/>
  <c r="C270" i="16"/>
  <c r="B270" i="16"/>
  <c r="A270" i="16"/>
  <c r="C269" i="16"/>
  <c r="B269" i="16"/>
  <c r="A269" i="16"/>
  <c r="C268" i="16"/>
  <c r="B268" i="16"/>
  <c r="A268" i="16"/>
  <c r="C267" i="16"/>
  <c r="B267" i="16"/>
  <c r="A267" i="16"/>
  <c r="C266" i="16"/>
  <c r="B266" i="16"/>
  <c r="A266" i="16"/>
  <c r="C265" i="16"/>
  <c r="B265" i="16"/>
  <c r="A265" i="16"/>
  <c r="C264" i="16"/>
  <c r="B264" i="16"/>
  <c r="A264" i="16"/>
  <c r="C263" i="16"/>
  <c r="B263" i="16"/>
  <c r="A263" i="16"/>
  <c r="C262" i="16"/>
  <c r="B262" i="16"/>
  <c r="A262" i="16"/>
  <c r="C261" i="16"/>
  <c r="B261" i="16"/>
  <c r="A261" i="16"/>
  <c r="C260" i="16"/>
  <c r="B260" i="16"/>
  <c r="A260" i="16"/>
  <c r="C259" i="16"/>
  <c r="B259" i="16"/>
  <c r="A259" i="16"/>
  <c r="C258" i="16"/>
  <c r="B258" i="16"/>
  <c r="A258" i="16"/>
  <c r="C257" i="16"/>
  <c r="B257" i="16"/>
  <c r="A257" i="16"/>
  <c r="C256" i="16"/>
  <c r="B256" i="16"/>
  <c r="A256" i="16"/>
  <c r="C255" i="16"/>
  <c r="B255" i="16"/>
  <c r="A255" i="16"/>
  <c r="C254" i="16"/>
  <c r="B254" i="16"/>
  <c r="A254" i="16"/>
  <c r="C253" i="16"/>
  <c r="B253" i="16"/>
  <c r="A253" i="16"/>
  <c r="C252" i="16"/>
  <c r="B252" i="16"/>
  <c r="A252" i="16"/>
  <c r="C251" i="16"/>
  <c r="B251" i="16"/>
  <c r="A251" i="16"/>
  <c r="C250" i="16"/>
  <c r="B250" i="16"/>
  <c r="A250" i="16"/>
  <c r="C249" i="16"/>
  <c r="B249" i="16"/>
  <c r="A249" i="16"/>
  <c r="C248" i="16"/>
  <c r="B248" i="16"/>
  <c r="A248" i="16"/>
  <c r="C247" i="16"/>
  <c r="B247" i="16"/>
  <c r="A247" i="16"/>
  <c r="C246" i="16"/>
  <c r="B246" i="16"/>
  <c r="A246" i="16"/>
  <c r="C245" i="16"/>
  <c r="B245" i="16"/>
  <c r="A245" i="16"/>
  <c r="C244" i="16"/>
  <c r="B244" i="16"/>
  <c r="A244" i="16"/>
  <c r="C243" i="16"/>
  <c r="B243" i="16"/>
  <c r="A243" i="16"/>
  <c r="C242" i="16"/>
  <c r="B242" i="16"/>
  <c r="A242" i="16"/>
  <c r="C241" i="16"/>
  <c r="B241" i="16"/>
  <c r="A241" i="16"/>
  <c r="C240" i="16"/>
  <c r="B240" i="16"/>
  <c r="A240" i="16"/>
  <c r="C239" i="16"/>
  <c r="B239" i="16"/>
  <c r="A239" i="16"/>
  <c r="C238" i="16"/>
  <c r="B238" i="16"/>
  <c r="A238" i="16"/>
  <c r="C237" i="16"/>
  <c r="B237" i="16"/>
  <c r="A237" i="16"/>
  <c r="C236" i="16"/>
  <c r="B236" i="16"/>
  <c r="A236" i="16"/>
  <c r="C235" i="16"/>
  <c r="B235" i="16"/>
  <c r="A235" i="16"/>
  <c r="C234" i="16"/>
  <c r="B234" i="16"/>
  <c r="A234" i="16"/>
  <c r="C233" i="16"/>
  <c r="B233" i="16"/>
  <c r="A233" i="16"/>
  <c r="C232" i="16"/>
  <c r="B232" i="16"/>
  <c r="A232" i="16"/>
  <c r="C231" i="16"/>
  <c r="B231" i="16"/>
  <c r="A231" i="16"/>
  <c r="C230" i="16"/>
  <c r="B230" i="16"/>
  <c r="A230" i="16"/>
  <c r="C229" i="16"/>
  <c r="B229" i="16"/>
  <c r="A229" i="16"/>
  <c r="C228" i="16"/>
  <c r="B228" i="16"/>
  <c r="A228" i="16"/>
  <c r="C227" i="16"/>
  <c r="B227" i="16"/>
  <c r="A227" i="16"/>
  <c r="C226" i="16"/>
  <c r="B226" i="16"/>
  <c r="A226" i="16"/>
  <c r="C225" i="16"/>
  <c r="B225" i="16"/>
  <c r="A225" i="16"/>
  <c r="C224" i="16"/>
  <c r="B224" i="16"/>
  <c r="A224" i="16"/>
  <c r="C223" i="16"/>
  <c r="B223" i="16"/>
  <c r="A223" i="16"/>
  <c r="C222" i="16"/>
  <c r="B222" i="16"/>
  <c r="A222" i="16"/>
  <c r="C221" i="16"/>
  <c r="B221" i="16"/>
  <c r="A221" i="16"/>
  <c r="C220" i="16"/>
  <c r="B220" i="16"/>
  <c r="A220" i="16"/>
  <c r="C219" i="16"/>
  <c r="B219" i="16"/>
  <c r="A219" i="16"/>
  <c r="C218" i="16"/>
  <c r="B218" i="16"/>
  <c r="A218" i="16"/>
  <c r="C217" i="16"/>
  <c r="B217" i="16"/>
  <c r="A217" i="16"/>
  <c r="C216" i="16"/>
  <c r="B216" i="16"/>
  <c r="A216" i="16"/>
  <c r="C215" i="16"/>
  <c r="B215" i="16"/>
  <c r="A215" i="16"/>
  <c r="C214" i="16"/>
  <c r="B214" i="16"/>
  <c r="A214" i="16"/>
  <c r="C213" i="16"/>
  <c r="B213" i="16"/>
  <c r="A213" i="16"/>
  <c r="C212" i="16"/>
  <c r="B212" i="16"/>
  <c r="A212" i="16"/>
  <c r="C211" i="16"/>
  <c r="B211" i="16"/>
  <c r="A211" i="16"/>
  <c r="C210" i="16"/>
  <c r="B210" i="16"/>
  <c r="A210" i="16"/>
  <c r="C209" i="16"/>
  <c r="B209" i="16"/>
  <c r="A209" i="16"/>
  <c r="C208" i="16"/>
  <c r="B208" i="16"/>
  <c r="A208" i="16"/>
  <c r="C207" i="16"/>
  <c r="B207" i="16"/>
  <c r="A207" i="16"/>
  <c r="C206" i="16"/>
  <c r="B206" i="16"/>
  <c r="A206" i="16"/>
  <c r="C205" i="16"/>
  <c r="B205" i="16"/>
  <c r="A205" i="16"/>
  <c r="C204" i="16"/>
  <c r="B204" i="16"/>
  <c r="A204" i="16"/>
  <c r="C203" i="16"/>
  <c r="B203" i="16"/>
  <c r="A203" i="16"/>
  <c r="C202" i="16"/>
  <c r="B202" i="16"/>
  <c r="A202" i="16"/>
  <c r="C201" i="16"/>
  <c r="B201" i="16"/>
  <c r="A201" i="16"/>
  <c r="C200" i="16"/>
  <c r="B200" i="16"/>
  <c r="A200" i="16"/>
  <c r="C199" i="16"/>
  <c r="B199" i="16"/>
  <c r="A199" i="16"/>
  <c r="C198" i="16"/>
  <c r="B198" i="16"/>
  <c r="A198" i="16"/>
  <c r="C197" i="16"/>
  <c r="B197" i="16"/>
  <c r="A197" i="16"/>
  <c r="C196" i="16"/>
  <c r="B196" i="16"/>
  <c r="A196" i="16"/>
  <c r="C195" i="16"/>
  <c r="B195" i="16"/>
  <c r="A195" i="16"/>
  <c r="C194" i="16"/>
  <c r="B194" i="16"/>
  <c r="A194" i="16"/>
  <c r="C193" i="16"/>
  <c r="B193" i="16"/>
  <c r="A193" i="16"/>
  <c r="C192" i="16"/>
  <c r="B192" i="16"/>
  <c r="A192" i="16"/>
  <c r="C191" i="16"/>
  <c r="B191" i="16"/>
  <c r="A191" i="16"/>
  <c r="C190" i="16"/>
  <c r="B190" i="16"/>
  <c r="A190" i="16"/>
  <c r="C189" i="16"/>
  <c r="B189" i="16"/>
  <c r="A189" i="16"/>
  <c r="C188" i="16"/>
  <c r="B188" i="16"/>
  <c r="A188" i="16"/>
  <c r="C187" i="16"/>
  <c r="B187" i="16"/>
  <c r="A187" i="16"/>
  <c r="C186" i="16"/>
  <c r="B186" i="16"/>
  <c r="A186" i="16"/>
  <c r="C185" i="16"/>
  <c r="B185" i="16"/>
  <c r="A185" i="16"/>
  <c r="C184" i="16"/>
  <c r="B184" i="16"/>
  <c r="A184" i="16"/>
  <c r="C183" i="16"/>
  <c r="B183" i="16"/>
  <c r="A183" i="16"/>
  <c r="C182" i="16"/>
  <c r="B182" i="16"/>
  <c r="A182" i="16"/>
  <c r="C181" i="16"/>
  <c r="B181" i="16"/>
  <c r="A181" i="16"/>
  <c r="C180" i="16"/>
  <c r="B180" i="16"/>
  <c r="A180" i="16"/>
  <c r="C179" i="16"/>
  <c r="B179" i="16"/>
  <c r="A179" i="16"/>
  <c r="C178" i="16"/>
  <c r="B178" i="16"/>
  <c r="A178" i="16"/>
  <c r="C177" i="16"/>
  <c r="B177" i="16"/>
  <c r="A177" i="16"/>
  <c r="C176" i="16"/>
  <c r="B176" i="16"/>
  <c r="A176" i="16"/>
  <c r="C175" i="16"/>
  <c r="B175" i="16"/>
  <c r="A175" i="16"/>
  <c r="C174" i="16"/>
  <c r="B174" i="16"/>
  <c r="A174" i="16"/>
  <c r="C173" i="16"/>
  <c r="B173" i="16"/>
  <c r="A173" i="16"/>
  <c r="C172" i="16"/>
  <c r="B172" i="16"/>
  <c r="A172" i="16"/>
  <c r="C171" i="16"/>
  <c r="B171" i="16"/>
  <c r="A171" i="16"/>
  <c r="C170" i="16"/>
  <c r="B170" i="16"/>
  <c r="A170" i="16"/>
  <c r="C169" i="16"/>
  <c r="B169" i="16"/>
  <c r="A169" i="16"/>
  <c r="C168" i="16"/>
  <c r="B168" i="16"/>
  <c r="A168" i="16"/>
  <c r="C167" i="16"/>
  <c r="B167" i="16"/>
  <c r="A167" i="16"/>
  <c r="C166" i="16"/>
  <c r="B166" i="16"/>
  <c r="A166" i="16"/>
  <c r="C165" i="16"/>
  <c r="B165" i="16"/>
  <c r="A165" i="16"/>
  <c r="C164" i="16"/>
  <c r="B164" i="16"/>
  <c r="A164" i="16"/>
  <c r="C163" i="16"/>
  <c r="B163" i="16"/>
  <c r="A163" i="16"/>
  <c r="C162" i="16"/>
  <c r="B162" i="16"/>
  <c r="A162" i="16"/>
  <c r="C161" i="16"/>
  <c r="B161" i="16"/>
  <c r="A161" i="16"/>
  <c r="C160" i="16"/>
  <c r="B160" i="16"/>
  <c r="A160" i="16"/>
  <c r="C159" i="16"/>
  <c r="B159" i="16"/>
  <c r="A159" i="16"/>
  <c r="C158" i="16"/>
  <c r="B158" i="16"/>
  <c r="A158" i="16"/>
  <c r="C157" i="16"/>
  <c r="B157" i="16"/>
  <c r="A157" i="16"/>
  <c r="C156" i="16"/>
  <c r="B156" i="16"/>
  <c r="A156" i="16"/>
  <c r="C155" i="16"/>
  <c r="B155" i="16"/>
  <c r="A155" i="16"/>
  <c r="C154" i="16"/>
  <c r="B154" i="16"/>
  <c r="A154" i="16"/>
  <c r="C153" i="16"/>
  <c r="B153" i="16"/>
  <c r="A153" i="16"/>
  <c r="C152" i="16"/>
  <c r="B152" i="16"/>
  <c r="A152" i="16"/>
  <c r="C151" i="16"/>
  <c r="B151" i="16"/>
  <c r="A151" i="16"/>
  <c r="C150" i="16"/>
  <c r="B150" i="16"/>
  <c r="A150" i="16"/>
  <c r="C149" i="16"/>
  <c r="B149" i="16"/>
  <c r="A149" i="16"/>
  <c r="C148" i="16"/>
  <c r="B148" i="16"/>
  <c r="A148" i="16"/>
  <c r="C147" i="16"/>
  <c r="B147" i="16"/>
  <c r="A147" i="16"/>
  <c r="C146" i="16"/>
  <c r="B146" i="16"/>
  <c r="A146" i="16"/>
  <c r="C145" i="16"/>
  <c r="B145" i="16"/>
  <c r="A145" i="16"/>
  <c r="C144" i="16"/>
  <c r="B144" i="16"/>
  <c r="A144" i="16"/>
  <c r="C143" i="16"/>
  <c r="B143" i="16"/>
  <c r="A143" i="16"/>
  <c r="C142" i="16"/>
  <c r="B142" i="16"/>
  <c r="A142" i="16"/>
  <c r="C141" i="16"/>
  <c r="B141" i="16"/>
  <c r="A141" i="16"/>
  <c r="C140" i="16"/>
  <c r="B140" i="16"/>
  <c r="A140" i="16"/>
  <c r="C139" i="16"/>
  <c r="B139" i="16"/>
  <c r="A139" i="16"/>
  <c r="C138" i="16"/>
  <c r="B138" i="16"/>
  <c r="A138" i="16"/>
  <c r="C137" i="16"/>
  <c r="B137" i="16"/>
  <c r="A137" i="16"/>
  <c r="C136" i="16"/>
  <c r="B136" i="16"/>
  <c r="A136" i="16"/>
  <c r="C135" i="16"/>
  <c r="B135" i="16"/>
  <c r="A135" i="16"/>
  <c r="C134" i="16"/>
  <c r="B134" i="16"/>
  <c r="A134" i="16"/>
  <c r="C133" i="16"/>
  <c r="B133" i="16"/>
  <c r="A133" i="16"/>
  <c r="C132" i="16"/>
  <c r="B132" i="16"/>
  <c r="A132" i="16"/>
  <c r="C131" i="16"/>
  <c r="B131" i="16"/>
  <c r="A131" i="16"/>
  <c r="C130" i="16"/>
  <c r="B130" i="16"/>
  <c r="A130" i="16"/>
  <c r="C129" i="16"/>
  <c r="B129" i="16"/>
  <c r="A129" i="16"/>
  <c r="C128" i="16"/>
  <c r="B128" i="16"/>
  <c r="A128" i="16"/>
  <c r="C127" i="16"/>
  <c r="B127" i="16"/>
  <c r="A127" i="16"/>
  <c r="C126" i="16"/>
  <c r="B126" i="16"/>
  <c r="A126" i="16"/>
  <c r="C125" i="16"/>
  <c r="B125" i="16"/>
  <c r="A125" i="16"/>
  <c r="C124" i="16"/>
  <c r="B124" i="16"/>
  <c r="A124" i="16"/>
  <c r="C123" i="16"/>
  <c r="B123" i="16"/>
  <c r="A123" i="16"/>
  <c r="C122" i="16"/>
  <c r="B122" i="16"/>
  <c r="A122" i="16"/>
  <c r="C121" i="16"/>
  <c r="B121" i="16"/>
  <c r="A121" i="16"/>
  <c r="C120" i="16"/>
  <c r="B120" i="16"/>
  <c r="A120" i="16"/>
  <c r="C119" i="16"/>
  <c r="B119" i="16"/>
  <c r="A119" i="16"/>
  <c r="C118" i="16"/>
  <c r="B118" i="16"/>
  <c r="A118" i="16"/>
  <c r="C117" i="16"/>
  <c r="B117" i="16"/>
  <c r="A117" i="16"/>
  <c r="C116" i="16"/>
  <c r="B116" i="16"/>
  <c r="A116" i="16"/>
  <c r="C115" i="16"/>
  <c r="B115" i="16"/>
  <c r="A115" i="16"/>
  <c r="C114" i="16"/>
  <c r="B114" i="16"/>
  <c r="A114" i="16"/>
  <c r="C113" i="16"/>
  <c r="B113" i="16"/>
  <c r="A113" i="16"/>
  <c r="C112" i="16"/>
  <c r="B112" i="16"/>
  <c r="A112" i="16"/>
  <c r="C111" i="16"/>
  <c r="B111" i="16"/>
  <c r="A111" i="16"/>
  <c r="C110" i="16"/>
  <c r="B110" i="16"/>
  <c r="A110" i="16"/>
  <c r="C109" i="16"/>
  <c r="B109" i="16"/>
  <c r="A109" i="16"/>
  <c r="C108" i="16"/>
  <c r="B108" i="16"/>
  <c r="A108" i="16"/>
  <c r="C107" i="16"/>
  <c r="B107" i="16"/>
  <c r="A107" i="16"/>
  <c r="C106" i="16"/>
  <c r="B106" i="16"/>
  <c r="A106" i="16"/>
  <c r="C105" i="16"/>
  <c r="B105" i="16"/>
  <c r="A105" i="16"/>
  <c r="C104" i="16"/>
  <c r="B104" i="16"/>
  <c r="A104" i="16"/>
  <c r="C103" i="16"/>
  <c r="B103" i="16"/>
  <c r="A103" i="16"/>
  <c r="C102" i="16"/>
  <c r="B102" i="16"/>
  <c r="A102" i="16"/>
  <c r="C101" i="16"/>
  <c r="B101" i="16"/>
  <c r="A101" i="16"/>
  <c r="C100" i="16"/>
  <c r="B100" i="16"/>
  <c r="A100" i="16"/>
  <c r="C99" i="16"/>
  <c r="B99" i="16"/>
  <c r="A99" i="16"/>
  <c r="C98" i="16"/>
  <c r="B98" i="16"/>
  <c r="A98" i="16"/>
  <c r="C97" i="16"/>
  <c r="B97" i="16"/>
  <c r="A97" i="16"/>
  <c r="C96" i="16"/>
  <c r="B96" i="16"/>
  <c r="A96" i="16"/>
  <c r="C95" i="16"/>
  <c r="B95" i="16"/>
  <c r="A95" i="16"/>
  <c r="C94" i="16"/>
  <c r="B94" i="16"/>
  <c r="A94" i="16"/>
  <c r="C93" i="16"/>
  <c r="B93" i="16"/>
  <c r="A93" i="16"/>
  <c r="C92" i="16"/>
  <c r="B92" i="16"/>
  <c r="A92" i="16"/>
  <c r="C91" i="16"/>
  <c r="B91" i="16"/>
  <c r="A91" i="16"/>
  <c r="C90" i="16"/>
  <c r="B90" i="16"/>
  <c r="A90" i="16"/>
  <c r="C89" i="16"/>
  <c r="B89" i="16"/>
  <c r="A89" i="16"/>
  <c r="C88" i="16"/>
  <c r="B88" i="16"/>
  <c r="A88" i="16"/>
  <c r="C87" i="16"/>
  <c r="B87" i="16"/>
  <c r="A87" i="16"/>
  <c r="C86" i="16"/>
  <c r="B86" i="16"/>
  <c r="A86" i="16"/>
  <c r="C85" i="16"/>
  <c r="B85" i="16"/>
  <c r="A85" i="16"/>
  <c r="C84" i="16"/>
  <c r="B84" i="16"/>
  <c r="A84" i="16"/>
  <c r="C83" i="16"/>
  <c r="B83" i="16"/>
  <c r="A83" i="16"/>
  <c r="C82" i="16"/>
  <c r="B82" i="16"/>
  <c r="A82" i="16"/>
  <c r="C81" i="16"/>
  <c r="B81" i="16"/>
  <c r="A81" i="16"/>
  <c r="C80" i="16"/>
  <c r="B80" i="16"/>
  <c r="A80" i="16"/>
  <c r="C79" i="16"/>
  <c r="B79" i="16"/>
  <c r="A79" i="16"/>
  <c r="C78" i="16"/>
  <c r="B78" i="16"/>
  <c r="A78" i="16"/>
  <c r="C77" i="16"/>
  <c r="B77" i="16"/>
  <c r="A77" i="16"/>
  <c r="C76" i="16"/>
  <c r="B76" i="16"/>
  <c r="A76" i="16"/>
  <c r="C75" i="16"/>
  <c r="B75" i="16"/>
  <c r="A75" i="16"/>
  <c r="C74" i="16"/>
  <c r="B74" i="16"/>
  <c r="A74" i="16"/>
  <c r="C73" i="16"/>
  <c r="B73" i="16"/>
  <c r="A73" i="16"/>
  <c r="C72" i="16"/>
  <c r="B72" i="16"/>
  <c r="A72" i="16"/>
  <c r="C71" i="16"/>
  <c r="B71" i="16"/>
  <c r="A71" i="16"/>
  <c r="C70" i="16"/>
  <c r="B70" i="16"/>
  <c r="A70" i="16"/>
  <c r="C69" i="16"/>
  <c r="B69" i="16"/>
  <c r="A69" i="16"/>
  <c r="C68" i="16"/>
  <c r="B68" i="16"/>
  <c r="A68" i="16"/>
  <c r="C67" i="16"/>
  <c r="B67" i="16"/>
  <c r="A67" i="16"/>
  <c r="C66" i="16"/>
  <c r="B66" i="16"/>
  <c r="A66" i="16"/>
  <c r="C65" i="16"/>
  <c r="B65" i="16"/>
  <c r="A65" i="16"/>
  <c r="C64" i="16"/>
  <c r="B64" i="16"/>
  <c r="A64" i="16"/>
  <c r="C63" i="16"/>
  <c r="B63" i="16"/>
  <c r="A63" i="16"/>
  <c r="C62" i="16"/>
  <c r="B62" i="16"/>
  <c r="A62" i="16"/>
  <c r="C61" i="16"/>
  <c r="B61" i="16"/>
  <c r="A61" i="16"/>
  <c r="C60" i="16"/>
  <c r="B60" i="16"/>
  <c r="A60" i="16"/>
  <c r="C59" i="16"/>
  <c r="B59" i="16"/>
  <c r="A59" i="16"/>
  <c r="C58" i="16"/>
  <c r="B58" i="16"/>
  <c r="A58" i="16"/>
  <c r="C57" i="16"/>
  <c r="B57" i="16"/>
  <c r="A57" i="16"/>
  <c r="C56" i="16"/>
  <c r="B56" i="16"/>
  <c r="A56" i="16"/>
  <c r="C55" i="16"/>
  <c r="B55" i="16"/>
  <c r="A55" i="16"/>
  <c r="C54" i="16"/>
  <c r="B54" i="16"/>
  <c r="A54" i="16"/>
  <c r="C53" i="16"/>
  <c r="B53" i="16"/>
  <c r="A53" i="16"/>
  <c r="C52" i="16"/>
  <c r="B52" i="16"/>
  <c r="A52" i="16"/>
  <c r="C51" i="16"/>
  <c r="B51" i="16"/>
  <c r="A51" i="16"/>
  <c r="C50" i="16"/>
  <c r="B50" i="16"/>
  <c r="A50" i="16"/>
  <c r="C49" i="16"/>
  <c r="B49" i="16"/>
  <c r="A49" i="16"/>
  <c r="C48" i="16"/>
  <c r="B48" i="16"/>
  <c r="A48" i="16"/>
  <c r="C47" i="16"/>
  <c r="B47" i="16"/>
  <c r="A47" i="16"/>
  <c r="C46" i="16"/>
  <c r="B46" i="16"/>
  <c r="A46" i="16"/>
  <c r="C45" i="16"/>
  <c r="B45" i="16"/>
  <c r="A45" i="16"/>
  <c r="C44" i="16"/>
  <c r="B44" i="16"/>
  <c r="A44" i="16"/>
  <c r="C43" i="16"/>
  <c r="B43" i="16"/>
  <c r="A43" i="16"/>
  <c r="C42" i="16"/>
  <c r="B42" i="16"/>
  <c r="A42" i="16"/>
  <c r="C41" i="16"/>
  <c r="B41" i="16"/>
  <c r="A41" i="16"/>
  <c r="C40" i="16"/>
  <c r="B40" i="16"/>
  <c r="A40" i="16"/>
  <c r="C39" i="16"/>
  <c r="B39" i="16"/>
  <c r="A39" i="16"/>
  <c r="C38" i="16"/>
  <c r="B38" i="16"/>
  <c r="A38" i="16"/>
  <c r="C37" i="16"/>
  <c r="B37" i="16"/>
  <c r="A37" i="16"/>
  <c r="C36" i="16"/>
  <c r="B36" i="16"/>
  <c r="A36" i="16"/>
  <c r="C35" i="16"/>
  <c r="B35" i="16"/>
  <c r="A35" i="16"/>
  <c r="C34" i="16"/>
  <c r="B34" i="16"/>
  <c r="A34" i="16"/>
  <c r="C33" i="16"/>
  <c r="B33" i="16"/>
  <c r="A33" i="16"/>
  <c r="C32" i="16"/>
  <c r="B32" i="16"/>
  <c r="A32" i="16"/>
  <c r="C31" i="16"/>
  <c r="B31" i="16"/>
  <c r="A31" i="16"/>
  <c r="C30" i="16"/>
  <c r="B30" i="16"/>
  <c r="A30" i="16"/>
  <c r="C29" i="16"/>
  <c r="B29" i="16"/>
  <c r="A29" i="16"/>
  <c r="C28" i="16"/>
  <c r="B28" i="16"/>
  <c r="A28" i="16"/>
  <c r="C27" i="16"/>
  <c r="B27" i="16"/>
  <c r="A27" i="16"/>
  <c r="C26" i="16"/>
  <c r="B26" i="16"/>
  <c r="A26" i="16"/>
  <c r="C25" i="16"/>
  <c r="B25" i="16"/>
  <c r="A25" i="16"/>
  <c r="C24" i="16"/>
  <c r="B24" i="16"/>
  <c r="A24" i="16"/>
  <c r="C23" i="16"/>
  <c r="B23" i="16"/>
  <c r="A23" i="16"/>
  <c r="C22" i="16"/>
  <c r="B22" i="16"/>
  <c r="A22" i="16"/>
  <c r="C21" i="16"/>
  <c r="B21" i="16"/>
  <c r="A21" i="16"/>
  <c r="C20" i="16"/>
  <c r="B20" i="16"/>
  <c r="A20" i="16"/>
  <c r="C19" i="16"/>
  <c r="B19" i="16"/>
  <c r="A19" i="16"/>
  <c r="C18" i="16"/>
  <c r="B18" i="16"/>
  <c r="A18" i="16"/>
  <c r="C17" i="16"/>
  <c r="B17" i="16"/>
  <c r="A17" i="16"/>
  <c r="C16" i="16"/>
  <c r="B16" i="16"/>
  <c r="A16" i="16"/>
  <c r="C15" i="16"/>
  <c r="B15" i="16"/>
  <c r="A15" i="16"/>
  <c r="C14" i="16"/>
  <c r="B14" i="16"/>
  <c r="A14" i="16"/>
  <c r="C13" i="16"/>
  <c r="B13" i="16"/>
  <c r="A13" i="16"/>
  <c r="C12" i="16"/>
  <c r="B12" i="16"/>
  <c r="A12" i="16"/>
  <c r="C11" i="16"/>
  <c r="B11" i="16"/>
  <c r="A11" i="16"/>
  <c r="C10" i="16"/>
  <c r="B10" i="16"/>
  <c r="A10" i="16"/>
  <c r="C9" i="16"/>
  <c r="B9" i="16"/>
  <c r="A9" i="16"/>
  <c r="C8" i="16"/>
  <c r="B8" i="16"/>
  <c r="A8" i="16"/>
  <c r="C7" i="16"/>
  <c r="B7" i="16"/>
  <c r="A7" i="16"/>
  <c r="C6" i="16"/>
  <c r="B6" i="16"/>
  <c r="A6" i="16"/>
  <c r="C5" i="16"/>
  <c r="B5" i="16"/>
  <c r="A5" i="16"/>
  <c r="C4" i="16"/>
  <c r="B4" i="16"/>
  <c r="A4" i="16"/>
  <c r="C3" i="16"/>
  <c r="B3" i="16"/>
  <c r="A3" i="16"/>
  <c r="C2" i="16"/>
  <c r="B2" i="16"/>
  <c r="A2" i="16"/>
  <c r="E28" i="1"/>
  <c r="F28" i="1"/>
  <c r="G28" i="1"/>
  <c r="H28" i="1"/>
  <c r="I28" i="1"/>
  <c r="J28" i="1"/>
  <c r="K28" i="1"/>
  <c r="L28" i="1"/>
  <c r="M28" i="1"/>
  <c r="E29" i="1"/>
  <c r="F29" i="1"/>
  <c r="G29" i="1"/>
  <c r="H29" i="1"/>
  <c r="I29" i="1"/>
  <c r="J29" i="1"/>
  <c r="K29" i="1"/>
  <c r="L29" i="1"/>
  <c r="M29" i="1"/>
  <c r="E30" i="1"/>
  <c r="F30" i="1"/>
  <c r="G30" i="1"/>
  <c r="H30" i="1"/>
  <c r="I30" i="1"/>
  <c r="J30" i="1"/>
  <c r="K30" i="1"/>
  <c r="L30" i="1"/>
  <c r="M30" i="1"/>
  <c r="E31" i="1"/>
  <c r="F31" i="1"/>
  <c r="G31" i="1"/>
  <c r="H31" i="1"/>
  <c r="I31" i="1"/>
  <c r="J31" i="1"/>
  <c r="K31" i="1"/>
  <c r="L31" i="1"/>
  <c r="M31" i="1"/>
  <c r="E32" i="1"/>
  <c r="F32" i="1"/>
  <c r="G32" i="1"/>
  <c r="H32" i="1"/>
  <c r="I32" i="1"/>
  <c r="J32" i="1"/>
  <c r="K32" i="1"/>
  <c r="L32" i="1"/>
  <c r="M32" i="1"/>
  <c r="E33" i="1"/>
  <c r="F33" i="1"/>
  <c r="G33" i="1"/>
  <c r="H33" i="1"/>
  <c r="I33" i="1"/>
  <c r="J33" i="1"/>
  <c r="K33" i="1"/>
  <c r="L33" i="1"/>
  <c r="M33" i="1"/>
  <c r="E34" i="1"/>
  <c r="F34" i="1"/>
  <c r="G34" i="1"/>
  <c r="H34" i="1"/>
  <c r="I34" i="1"/>
  <c r="J34" i="1"/>
  <c r="K34" i="1"/>
  <c r="L34" i="1"/>
  <c r="M34" i="1"/>
  <c r="E35" i="1"/>
  <c r="F35" i="1"/>
  <c r="G35" i="1"/>
  <c r="H35" i="1"/>
  <c r="I35" i="1"/>
  <c r="J35" i="1"/>
  <c r="K35" i="1"/>
  <c r="L35" i="1"/>
  <c r="M35" i="1"/>
  <c r="E36" i="1"/>
  <c r="F36" i="1"/>
  <c r="G36" i="1"/>
  <c r="H36" i="1"/>
  <c r="I36" i="1"/>
  <c r="J36" i="1"/>
  <c r="K36" i="1"/>
  <c r="L36" i="1"/>
  <c r="M36" i="1"/>
  <c r="E37" i="1"/>
  <c r="F37" i="1"/>
  <c r="G37" i="1"/>
  <c r="H37" i="1"/>
  <c r="I37" i="1"/>
  <c r="J37" i="1"/>
  <c r="K37" i="1"/>
  <c r="L37" i="1"/>
  <c r="M37" i="1"/>
  <c r="E38" i="1"/>
  <c r="F38" i="1"/>
  <c r="G38" i="1"/>
  <c r="H38" i="1"/>
  <c r="I38" i="1"/>
  <c r="J38" i="1"/>
  <c r="K38" i="1"/>
  <c r="L38" i="1"/>
  <c r="M38" i="1"/>
  <c r="E39" i="1"/>
  <c r="F39" i="1"/>
  <c r="G39" i="1"/>
  <c r="H39" i="1"/>
  <c r="I39" i="1"/>
  <c r="J39" i="1"/>
  <c r="K39" i="1"/>
  <c r="L39" i="1"/>
  <c r="M39" i="1"/>
  <c r="E40" i="1"/>
  <c r="F40" i="1"/>
  <c r="G40" i="1"/>
  <c r="H40" i="1"/>
  <c r="I40" i="1"/>
  <c r="J40" i="1"/>
  <c r="K40" i="1"/>
  <c r="L40" i="1"/>
  <c r="M40" i="1"/>
  <c r="E41" i="1"/>
  <c r="F41" i="1"/>
  <c r="G41" i="1"/>
  <c r="H41" i="1"/>
  <c r="I41" i="1"/>
  <c r="J41" i="1"/>
  <c r="K41" i="1"/>
  <c r="L41" i="1"/>
  <c r="M41" i="1"/>
  <c r="E42" i="1"/>
  <c r="F42" i="1"/>
  <c r="G42" i="1"/>
  <c r="H42" i="1"/>
  <c r="I42" i="1"/>
  <c r="J42" i="1"/>
  <c r="K42" i="1"/>
  <c r="L42" i="1"/>
  <c r="M42" i="1"/>
  <c r="E43" i="1"/>
  <c r="F43" i="1"/>
  <c r="G43" i="1"/>
  <c r="H43" i="1"/>
  <c r="I43" i="1"/>
  <c r="J43" i="1"/>
  <c r="K43" i="1"/>
  <c r="L43" i="1"/>
  <c r="M43" i="1"/>
  <c r="F27" i="1"/>
  <c r="G27" i="1"/>
  <c r="H27" i="1"/>
  <c r="I27" i="1"/>
  <c r="J27" i="1"/>
  <c r="K27" i="1"/>
  <c r="L27" i="1"/>
  <c r="M27" i="1"/>
  <c r="E27" i="1"/>
  <c r="F5" i="12" l="1"/>
  <c r="G5" i="12"/>
  <c r="H5" i="12"/>
  <c r="F6" i="12"/>
  <c r="G6" i="12"/>
  <c r="H6" i="12"/>
  <c r="F7" i="12"/>
  <c r="G7" i="12"/>
  <c r="H7" i="12"/>
  <c r="F8" i="12"/>
  <c r="G8" i="12"/>
  <c r="H8" i="12"/>
  <c r="F9" i="12"/>
  <c r="G9" i="12"/>
  <c r="H9" i="12"/>
  <c r="F10" i="12"/>
  <c r="G10" i="12"/>
  <c r="H10" i="12"/>
  <c r="F11" i="12"/>
  <c r="G11" i="12"/>
  <c r="H11" i="12"/>
  <c r="F12" i="12"/>
  <c r="G12" i="12"/>
  <c r="H12" i="12"/>
  <c r="F13" i="12"/>
  <c r="G13" i="12"/>
  <c r="H13" i="12"/>
  <c r="F14" i="12"/>
  <c r="G14" i="12"/>
  <c r="H14" i="12"/>
  <c r="F15" i="12"/>
  <c r="G15" i="12"/>
  <c r="H15" i="12"/>
  <c r="F16" i="12"/>
  <c r="G16" i="12"/>
  <c r="H16" i="12"/>
  <c r="F17" i="12"/>
  <c r="G17" i="12"/>
  <c r="H17" i="12"/>
  <c r="F18" i="12"/>
  <c r="G18" i="12"/>
  <c r="H18" i="12"/>
  <c r="F19" i="12"/>
  <c r="G19" i="12"/>
  <c r="H19" i="12"/>
  <c r="F20" i="12"/>
  <c r="G20" i="12"/>
  <c r="S21" i="12" s="1"/>
  <c r="H20" i="12"/>
  <c r="H4" i="12"/>
  <c r="G4" i="12"/>
  <c r="F4" i="12"/>
  <c r="A1378" i="15" l="1"/>
  <c r="B1378" i="15"/>
  <c r="D1378" i="15"/>
  <c r="F1378" i="15"/>
  <c r="A1340" i="15"/>
  <c r="B1340" i="15"/>
  <c r="D1340" i="15"/>
  <c r="F1340" i="15"/>
  <c r="A1341" i="15"/>
  <c r="B1341" i="15"/>
  <c r="D1341" i="15"/>
  <c r="F1341" i="15"/>
  <c r="A1342" i="15"/>
  <c r="B1342" i="15"/>
  <c r="D1342" i="15"/>
  <c r="F1342" i="15"/>
  <c r="A1343" i="15"/>
  <c r="B1343" i="15"/>
  <c r="D1343" i="15"/>
  <c r="F1343" i="15"/>
  <c r="A1344" i="15"/>
  <c r="B1344" i="15"/>
  <c r="D1344" i="15"/>
  <c r="F1344" i="15"/>
  <c r="A1345" i="15"/>
  <c r="B1345" i="15"/>
  <c r="D1345" i="15"/>
  <c r="F1345" i="15"/>
  <c r="A1346" i="15"/>
  <c r="B1346" i="15"/>
  <c r="D1346" i="15"/>
  <c r="F1346" i="15"/>
  <c r="A1347" i="15"/>
  <c r="B1347" i="15"/>
  <c r="D1347" i="15"/>
  <c r="F1347" i="15"/>
  <c r="A1348" i="15"/>
  <c r="B1348" i="15"/>
  <c r="D1348" i="15"/>
  <c r="F1348" i="15"/>
  <c r="A1349" i="15"/>
  <c r="B1349" i="15"/>
  <c r="D1349" i="15"/>
  <c r="F1349" i="15"/>
  <c r="A1350" i="15"/>
  <c r="B1350" i="15"/>
  <c r="D1350" i="15"/>
  <c r="F1350" i="15"/>
  <c r="A1351" i="15"/>
  <c r="B1351" i="15"/>
  <c r="D1351" i="15"/>
  <c r="F1351" i="15"/>
  <c r="A1352" i="15"/>
  <c r="B1352" i="15"/>
  <c r="D1352" i="15"/>
  <c r="F1352" i="15"/>
  <c r="A1353" i="15"/>
  <c r="B1353" i="15"/>
  <c r="D1353" i="15"/>
  <c r="F1353" i="15"/>
  <c r="A1354" i="15"/>
  <c r="B1354" i="15"/>
  <c r="D1354" i="15"/>
  <c r="F1354" i="15"/>
  <c r="A1355" i="15"/>
  <c r="B1355" i="15"/>
  <c r="D1355" i="15"/>
  <c r="F1355" i="15"/>
  <c r="A1356" i="15"/>
  <c r="B1356" i="15"/>
  <c r="D1356" i="15"/>
  <c r="F1356" i="15"/>
  <c r="A1357" i="15"/>
  <c r="B1357" i="15"/>
  <c r="D1357" i="15"/>
  <c r="F1357" i="15"/>
  <c r="A1358" i="15"/>
  <c r="B1358" i="15"/>
  <c r="D1358" i="15"/>
  <c r="F1358" i="15"/>
  <c r="A1359" i="15"/>
  <c r="B1359" i="15"/>
  <c r="D1359" i="15"/>
  <c r="F1359" i="15"/>
  <c r="A1360" i="15"/>
  <c r="B1360" i="15"/>
  <c r="D1360" i="15"/>
  <c r="F1360" i="15"/>
  <c r="A1361" i="15"/>
  <c r="B1361" i="15"/>
  <c r="D1361" i="15"/>
  <c r="F1361" i="15"/>
  <c r="A1362" i="15"/>
  <c r="B1362" i="15"/>
  <c r="D1362" i="15"/>
  <c r="F1362" i="15"/>
  <c r="A1363" i="15"/>
  <c r="B1363" i="15"/>
  <c r="D1363" i="15"/>
  <c r="F1363" i="15"/>
  <c r="A1364" i="15"/>
  <c r="B1364" i="15"/>
  <c r="D1364" i="15"/>
  <c r="F1364" i="15"/>
  <c r="A1365" i="15"/>
  <c r="B1365" i="15"/>
  <c r="D1365" i="15"/>
  <c r="F1365" i="15"/>
  <c r="A1366" i="15"/>
  <c r="B1366" i="15"/>
  <c r="D1366" i="15"/>
  <c r="F1366" i="15"/>
  <c r="A1367" i="15"/>
  <c r="B1367" i="15"/>
  <c r="D1367" i="15"/>
  <c r="F1367" i="15"/>
  <c r="A1368" i="15"/>
  <c r="B1368" i="15"/>
  <c r="D1368" i="15"/>
  <c r="F1368" i="15"/>
  <c r="A1369" i="15"/>
  <c r="B1369" i="15"/>
  <c r="D1369" i="15"/>
  <c r="F1369" i="15"/>
  <c r="A1370" i="15"/>
  <c r="B1370" i="15"/>
  <c r="D1370" i="15"/>
  <c r="F1370" i="15"/>
  <c r="A1371" i="15"/>
  <c r="B1371" i="15"/>
  <c r="D1371" i="15"/>
  <c r="F1371" i="15"/>
  <c r="A1372" i="15"/>
  <c r="B1372" i="15"/>
  <c r="D1372" i="15"/>
  <c r="F1372" i="15"/>
  <c r="A1373" i="15"/>
  <c r="B1373" i="15"/>
  <c r="D1373" i="15"/>
  <c r="F1373" i="15"/>
  <c r="A1374" i="15"/>
  <c r="B1374" i="15"/>
  <c r="D1374" i="15"/>
  <c r="F1374" i="15"/>
  <c r="A1375" i="15"/>
  <c r="B1375" i="15"/>
  <c r="D1375" i="15"/>
  <c r="F1375" i="15"/>
  <c r="A1376" i="15"/>
  <c r="B1376" i="15"/>
  <c r="D1376" i="15"/>
  <c r="F1376" i="15"/>
  <c r="A1377" i="15"/>
  <c r="B1377" i="15"/>
  <c r="D1377" i="15"/>
  <c r="F1377" i="15"/>
  <c r="A1293" i="15"/>
  <c r="B1293" i="15"/>
  <c r="D1293" i="15"/>
  <c r="F1293" i="15"/>
  <c r="A1294" i="15"/>
  <c r="B1294" i="15"/>
  <c r="D1294" i="15"/>
  <c r="F1294" i="15"/>
  <c r="A1295" i="15"/>
  <c r="B1295" i="15"/>
  <c r="D1295" i="15"/>
  <c r="F1295" i="15"/>
  <c r="A1296" i="15"/>
  <c r="B1296" i="15"/>
  <c r="D1296" i="15"/>
  <c r="F1296" i="15"/>
  <c r="A1297" i="15"/>
  <c r="B1297" i="15"/>
  <c r="D1297" i="15"/>
  <c r="F1297" i="15"/>
  <c r="A1298" i="15"/>
  <c r="B1298" i="15"/>
  <c r="D1298" i="15"/>
  <c r="F1298" i="15"/>
  <c r="A1299" i="15"/>
  <c r="B1299" i="15"/>
  <c r="D1299" i="15"/>
  <c r="F1299" i="15"/>
  <c r="A1300" i="15"/>
  <c r="B1300" i="15"/>
  <c r="D1300" i="15"/>
  <c r="F1300" i="15"/>
  <c r="A1301" i="15"/>
  <c r="B1301" i="15"/>
  <c r="D1301" i="15"/>
  <c r="F1301" i="15"/>
  <c r="A1302" i="15"/>
  <c r="B1302" i="15"/>
  <c r="D1302" i="15"/>
  <c r="F1302" i="15"/>
  <c r="A1303" i="15"/>
  <c r="B1303" i="15"/>
  <c r="D1303" i="15"/>
  <c r="F1303" i="15"/>
  <c r="A1304" i="15"/>
  <c r="B1304" i="15"/>
  <c r="D1304" i="15"/>
  <c r="F1304" i="15"/>
  <c r="A1305" i="15"/>
  <c r="B1305" i="15"/>
  <c r="D1305" i="15"/>
  <c r="F1305" i="15"/>
  <c r="A1306" i="15"/>
  <c r="B1306" i="15"/>
  <c r="D1306" i="15"/>
  <c r="F1306" i="15"/>
  <c r="A1307" i="15"/>
  <c r="B1307" i="15"/>
  <c r="D1307" i="15"/>
  <c r="F1307" i="15"/>
  <c r="A1308" i="15"/>
  <c r="B1308" i="15"/>
  <c r="D1308" i="15"/>
  <c r="F1308" i="15"/>
  <c r="A1309" i="15"/>
  <c r="B1309" i="15"/>
  <c r="D1309" i="15"/>
  <c r="F1309" i="15"/>
  <c r="A1310" i="15"/>
  <c r="B1310" i="15"/>
  <c r="D1310" i="15"/>
  <c r="F1310" i="15"/>
  <c r="A1311" i="15"/>
  <c r="B1311" i="15"/>
  <c r="D1311" i="15"/>
  <c r="F1311" i="15"/>
  <c r="A1312" i="15"/>
  <c r="B1312" i="15"/>
  <c r="D1312" i="15"/>
  <c r="F1312" i="15"/>
  <c r="A1313" i="15"/>
  <c r="B1313" i="15"/>
  <c r="D1313" i="15"/>
  <c r="F1313" i="15"/>
  <c r="A1314" i="15"/>
  <c r="B1314" i="15"/>
  <c r="D1314" i="15"/>
  <c r="F1314" i="15"/>
  <c r="A1315" i="15"/>
  <c r="B1315" i="15"/>
  <c r="D1315" i="15"/>
  <c r="F1315" i="15"/>
  <c r="A1316" i="15"/>
  <c r="B1316" i="15"/>
  <c r="D1316" i="15"/>
  <c r="F1316" i="15"/>
  <c r="A1317" i="15"/>
  <c r="B1317" i="15"/>
  <c r="D1317" i="15"/>
  <c r="F1317" i="15"/>
  <c r="A1318" i="15"/>
  <c r="B1318" i="15"/>
  <c r="D1318" i="15"/>
  <c r="F1318" i="15"/>
  <c r="A1319" i="15"/>
  <c r="B1319" i="15"/>
  <c r="D1319" i="15"/>
  <c r="F1319" i="15"/>
  <c r="A1320" i="15"/>
  <c r="B1320" i="15"/>
  <c r="D1320" i="15"/>
  <c r="F1320" i="15"/>
  <c r="A1321" i="15"/>
  <c r="B1321" i="15"/>
  <c r="D1321" i="15"/>
  <c r="F1321" i="15"/>
  <c r="A1322" i="15"/>
  <c r="B1322" i="15"/>
  <c r="D1322" i="15"/>
  <c r="F1322" i="15"/>
  <c r="A1323" i="15"/>
  <c r="B1323" i="15"/>
  <c r="D1323" i="15"/>
  <c r="F1323" i="15"/>
  <c r="A1324" i="15"/>
  <c r="B1324" i="15"/>
  <c r="D1324" i="15"/>
  <c r="F1324" i="15"/>
  <c r="A1325" i="15"/>
  <c r="B1325" i="15"/>
  <c r="D1325" i="15"/>
  <c r="F1325" i="15"/>
  <c r="A1326" i="15"/>
  <c r="B1326" i="15"/>
  <c r="D1326" i="15"/>
  <c r="F1326" i="15"/>
  <c r="A1327" i="15"/>
  <c r="B1327" i="15"/>
  <c r="D1327" i="15"/>
  <c r="F1327" i="15"/>
  <c r="A1328" i="15"/>
  <c r="B1328" i="15"/>
  <c r="D1328" i="15"/>
  <c r="F1328" i="15"/>
  <c r="A1329" i="15"/>
  <c r="B1329" i="15"/>
  <c r="D1329" i="15"/>
  <c r="F1329" i="15"/>
  <c r="A1330" i="15"/>
  <c r="B1330" i="15"/>
  <c r="D1330" i="15"/>
  <c r="F1330" i="15"/>
  <c r="A1331" i="15"/>
  <c r="B1331" i="15"/>
  <c r="D1331" i="15"/>
  <c r="F1331" i="15"/>
  <c r="A1332" i="15"/>
  <c r="B1332" i="15"/>
  <c r="D1332" i="15"/>
  <c r="F1332" i="15"/>
  <c r="A1333" i="15"/>
  <c r="B1333" i="15"/>
  <c r="D1333" i="15"/>
  <c r="F1333" i="15"/>
  <c r="A1334" i="15"/>
  <c r="B1334" i="15"/>
  <c r="D1334" i="15"/>
  <c r="F1334" i="15"/>
  <c r="A1335" i="15"/>
  <c r="B1335" i="15"/>
  <c r="D1335" i="15"/>
  <c r="F1335" i="15"/>
  <c r="A1336" i="15"/>
  <c r="B1336" i="15"/>
  <c r="D1336" i="15"/>
  <c r="F1336" i="15"/>
  <c r="A1337" i="15"/>
  <c r="B1337" i="15"/>
  <c r="D1337" i="15"/>
  <c r="F1337" i="15"/>
  <c r="A1338" i="15"/>
  <c r="B1338" i="15"/>
  <c r="D1338" i="15"/>
  <c r="F1338" i="15"/>
  <c r="A1339" i="15"/>
  <c r="B1339" i="15"/>
  <c r="D1339" i="15"/>
  <c r="F1339" i="15"/>
  <c r="A1227" i="15"/>
  <c r="B1227" i="15"/>
  <c r="D1227" i="15"/>
  <c r="A1228" i="15"/>
  <c r="B1228" i="15"/>
  <c r="D1228" i="15"/>
  <c r="A1229" i="15"/>
  <c r="B1229" i="15"/>
  <c r="D1229" i="15"/>
  <c r="A1230" i="15"/>
  <c r="B1230" i="15"/>
  <c r="D1230" i="15"/>
  <c r="A1231" i="15"/>
  <c r="B1231" i="15"/>
  <c r="D1231" i="15"/>
  <c r="A1232" i="15"/>
  <c r="B1232" i="15"/>
  <c r="D1232" i="15"/>
  <c r="A1233" i="15"/>
  <c r="B1233" i="15"/>
  <c r="D1233" i="15"/>
  <c r="A1234" i="15"/>
  <c r="B1234" i="15"/>
  <c r="D1234" i="15"/>
  <c r="A1235" i="15"/>
  <c r="B1235" i="15"/>
  <c r="D1235" i="15"/>
  <c r="A1236" i="15"/>
  <c r="B1236" i="15"/>
  <c r="D1236" i="15"/>
  <c r="A1237" i="15"/>
  <c r="B1237" i="15"/>
  <c r="D1237" i="15"/>
  <c r="A1238" i="15"/>
  <c r="B1238" i="15"/>
  <c r="D1238" i="15"/>
  <c r="A1239" i="15"/>
  <c r="B1239" i="15"/>
  <c r="D1239" i="15"/>
  <c r="A1240" i="15"/>
  <c r="B1240" i="15"/>
  <c r="D1240" i="15"/>
  <c r="A1241" i="15"/>
  <c r="B1241" i="15"/>
  <c r="D1241" i="15"/>
  <c r="A1242" i="15"/>
  <c r="B1242" i="15"/>
  <c r="D1242" i="15"/>
  <c r="A1243" i="15"/>
  <c r="B1243" i="15"/>
  <c r="D1243" i="15"/>
  <c r="F1243" i="15"/>
  <c r="A1244" i="15"/>
  <c r="B1244" i="15"/>
  <c r="D1244" i="15"/>
  <c r="F1244" i="15"/>
  <c r="A1245" i="15"/>
  <c r="B1245" i="15"/>
  <c r="D1245" i="15"/>
  <c r="F1245" i="15"/>
  <c r="A1246" i="15"/>
  <c r="B1246" i="15"/>
  <c r="D1246" i="15"/>
  <c r="F1246" i="15"/>
  <c r="A1247" i="15"/>
  <c r="B1247" i="15"/>
  <c r="D1247" i="15"/>
  <c r="F1247" i="15"/>
  <c r="A1248" i="15"/>
  <c r="B1248" i="15"/>
  <c r="D1248" i="15"/>
  <c r="F1248" i="15"/>
  <c r="A1249" i="15"/>
  <c r="B1249" i="15"/>
  <c r="D1249" i="15"/>
  <c r="F1249" i="15"/>
  <c r="A1250" i="15"/>
  <c r="B1250" i="15"/>
  <c r="D1250" i="15"/>
  <c r="F1250" i="15"/>
  <c r="A1251" i="15"/>
  <c r="B1251" i="15"/>
  <c r="D1251" i="15"/>
  <c r="F1251" i="15"/>
  <c r="A1252" i="15"/>
  <c r="B1252" i="15"/>
  <c r="D1252" i="15"/>
  <c r="F1252" i="15"/>
  <c r="A1253" i="15"/>
  <c r="B1253" i="15"/>
  <c r="D1253" i="15"/>
  <c r="F1253" i="15"/>
  <c r="A1254" i="15"/>
  <c r="B1254" i="15"/>
  <c r="D1254" i="15"/>
  <c r="F1254" i="15"/>
  <c r="A1255" i="15"/>
  <c r="B1255" i="15"/>
  <c r="D1255" i="15"/>
  <c r="F1255" i="15"/>
  <c r="A1256" i="15"/>
  <c r="B1256" i="15"/>
  <c r="D1256" i="15"/>
  <c r="F1256" i="15"/>
  <c r="A1257" i="15"/>
  <c r="B1257" i="15"/>
  <c r="D1257" i="15"/>
  <c r="F1257" i="15"/>
  <c r="A1258" i="15"/>
  <c r="B1258" i="15"/>
  <c r="D1258" i="15"/>
  <c r="F1258" i="15"/>
  <c r="A1259" i="15"/>
  <c r="B1259" i="15"/>
  <c r="D1259" i="15"/>
  <c r="F1259" i="15"/>
  <c r="A1260" i="15"/>
  <c r="B1260" i="15"/>
  <c r="D1260" i="15"/>
  <c r="F1260" i="15"/>
  <c r="A1261" i="15"/>
  <c r="B1261" i="15"/>
  <c r="D1261" i="15"/>
  <c r="F1261" i="15"/>
  <c r="A1262" i="15"/>
  <c r="B1262" i="15"/>
  <c r="D1262" i="15"/>
  <c r="F1262" i="15"/>
  <c r="A1263" i="15"/>
  <c r="B1263" i="15"/>
  <c r="D1263" i="15"/>
  <c r="F1263" i="15"/>
  <c r="A1264" i="15"/>
  <c r="B1264" i="15"/>
  <c r="D1264" i="15"/>
  <c r="F1264" i="15"/>
  <c r="A1265" i="15"/>
  <c r="B1265" i="15"/>
  <c r="D1265" i="15"/>
  <c r="F1265" i="15"/>
  <c r="A1266" i="15"/>
  <c r="B1266" i="15"/>
  <c r="D1266" i="15"/>
  <c r="F1266" i="15"/>
  <c r="A1267" i="15"/>
  <c r="B1267" i="15"/>
  <c r="D1267" i="15"/>
  <c r="F1267" i="15"/>
  <c r="A1268" i="15"/>
  <c r="B1268" i="15"/>
  <c r="D1268" i="15"/>
  <c r="F1268" i="15"/>
  <c r="A1269" i="15"/>
  <c r="B1269" i="15"/>
  <c r="D1269" i="15"/>
  <c r="F1269" i="15"/>
  <c r="A1270" i="15"/>
  <c r="B1270" i="15"/>
  <c r="D1270" i="15"/>
  <c r="F1270" i="15"/>
  <c r="A1271" i="15"/>
  <c r="B1271" i="15"/>
  <c r="D1271" i="15"/>
  <c r="F1271" i="15"/>
  <c r="A1272" i="15"/>
  <c r="B1272" i="15"/>
  <c r="D1272" i="15"/>
  <c r="F1272" i="15"/>
  <c r="A1273" i="15"/>
  <c r="B1273" i="15"/>
  <c r="D1273" i="15"/>
  <c r="F1273" i="15"/>
  <c r="A1274" i="15"/>
  <c r="B1274" i="15"/>
  <c r="D1274" i="15"/>
  <c r="F1274" i="15"/>
  <c r="A1275" i="15"/>
  <c r="B1275" i="15"/>
  <c r="D1275" i="15"/>
  <c r="F1275" i="15"/>
  <c r="A1276" i="15"/>
  <c r="B1276" i="15"/>
  <c r="D1276" i="15"/>
  <c r="F1276" i="15"/>
  <c r="A1277" i="15"/>
  <c r="B1277" i="15"/>
  <c r="D1277" i="15"/>
  <c r="F1277" i="15"/>
  <c r="A1278" i="15"/>
  <c r="B1278" i="15"/>
  <c r="D1278" i="15"/>
  <c r="F1278" i="15"/>
  <c r="A1279" i="15"/>
  <c r="B1279" i="15"/>
  <c r="D1279" i="15"/>
  <c r="F1279" i="15"/>
  <c r="A1280" i="15"/>
  <c r="B1280" i="15"/>
  <c r="D1280" i="15"/>
  <c r="F1280" i="15"/>
  <c r="A1281" i="15"/>
  <c r="B1281" i="15"/>
  <c r="D1281" i="15"/>
  <c r="F1281" i="15"/>
  <c r="A1282" i="15"/>
  <c r="B1282" i="15"/>
  <c r="D1282" i="15"/>
  <c r="F1282" i="15"/>
  <c r="A1283" i="15"/>
  <c r="B1283" i="15"/>
  <c r="D1283" i="15"/>
  <c r="F1283" i="15"/>
  <c r="A1284" i="15"/>
  <c r="B1284" i="15"/>
  <c r="D1284" i="15"/>
  <c r="F1284" i="15"/>
  <c r="A1285" i="15"/>
  <c r="B1285" i="15"/>
  <c r="D1285" i="15"/>
  <c r="F1285" i="15"/>
  <c r="A1286" i="15"/>
  <c r="B1286" i="15"/>
  <c r="D1286" i="15"/>
  <c r="F1286" i="15"/>
  <c r="A1287" i="15"/>
  <c r="B1287" i="15"/>
  <c r="D1287" i="15"/>
  <c r="F1287" i="15"/>
  <c r="A1288" i="15"/>
  <c r="B1288" i="15"/>
  <c r="D1288" i="15"/>
  <c r="F1288" i="15"/>
  <c r="A1289" i="15"/>
  <c r="B1289" i="15"/>
  <c r="D1289" i="15"/>
  <c r="F1289" i="15"/>
  <c r="A1290" i="15"/>
  <c r="B1290" i="15"/>
  <c r="D1290" i="15"/>
  <c r="F1290" i="15"/>
  <c r="A1291" i="15"/>
  <c r="B1291" i="15"/>
  <c r="D1291" i="15"/>
  <c r="F1291" i="15"/>
  <c r="A1292" i="15"/>
  <c r="B1292" i="15"/>
  <c r="D1292" i="15"/>
  <c r="F1292" i="15"/>
  <c r="D1226" i="15"/>
  <c r="B1226" i="15"/>
  <c r="A1226" i="15"/>
  <c r="A1205" i="15"/>
  <c r="B1205" i="15"/>
  <c r="D1205" i="15"/>
  <c r="F1205" i="15"/>
  <c r="A1206" i="15"/>
  <c r="B1206" i="15"/>
  <c r="D1206" i="15"/>
  <c r="F1206" i="15"/>
  <c r="A1207" i="15"/>
  <c r="B1207" i="15"/>
  <c r="D1207" i="15"/>
  <c r="F1207" i="15"/>
  <c r="A1208" i="15"/>
  <c r="B1208" i="15"/>
  <c r="D1208" i="15"/>
  <c r="F1208" i="15"/>
  <c r="A1209" i="15"/>
  <c r="B1209" i="15"/>
  <c r="D1209" i="15"/>
  <c r="F1209" i="15"/>
  <c r="A1210" i="15"/>
  <c r="B1210" i="15"/>
  <c r="D1210" i="15"/>
  <c r="F1210" i="15"/>
  <c r="A1211" i="15"/>
  <c r="B1211" i="15"/>
  <c r="D1211" i="15"/>
  <c r="F1211" i="15"/>
  <c r="A1212" i="15"/>
  <c r="B1212" i="15"/>
  <c r="D1212" i="15"/>
  <c r="F1212" i="15"/>
  <c r="A1213" i="15"/>
  <c r="B1213" i="15"/>
  <c r="D1213" i="15"/>
  <c r="F1213" i="15"/>
  <c r="A1214" i="15"/>
  <c r="B1214" i="15"/>
  <c r="D1214" i="15"/>
  <c r="F1214" i="15"/>
  <c r="A1215" i="15"/>
  <c r="B1215" i="15"/>
  <c r="D1215" i="15"/>
  <c r="F1215" i="15"/>
  <c r="A1216" i="15"/>
  <c r="B1216" i="15"/>
  <c r="D1216" i="15"/>
  <c r="F1216" i="15"/>
  <c r="A1217" i="15"/>
  <c r="B1217" i="15"/>
  <c r="D1217" i="15"/>
  <c r="F1217" i="15"/>
  <c r="A1218" i="15"/>
  <c r="B1218" i="15"/>
  <c r="D1218" i="15"/>
  <c r="F1218" i="15"/>
  <c r="A1219" i="15"/>
  <c r="B1219" i="15"/>
  <c r="D1219" i="15"/>
  <c r="F1219" i="15"/>
  <c r="A1220" i="15"/>
  <c r="B1220" i="15"/>
  <c r="D1220" i="15"/>
  <c r="F1220" i="15"/>
  <c r="A1221" i="15"/>
  <c r="B1221" i="15"/>
  <c r="D1221" i="15"/>
  <c r="F1221" i="15"/>
  <c r="A1222" i="15"/>
  <c r="B1222" i="15"/>
  <c r="D1222" i="15"/>
  <c r="F1222" i="15"/>
  <c r="A1223" i="15"/>
  <c r="B1223" i="15"/>
  <c r="D1223" i="15"/>
  <c r="F1223" i="15"/>
  <c r="A1224" i="15"/>
  <c r="B1224" i="15"/>
  <c r="D1224" i="15"/>
  <c r="F1224" i="15"/>
  <c r="A1225" i="15"/>
  <c r="B1225" i="15"/>
  <c r="D1225" i="15"/>
  <c r="F1225" i="15"/>
  <c r="A1173" i="15"/>
  <c r="B1173" i="15"/>
  <c r="D1173" i="15"/>
  <c r="F1173" i="15"/>
  <c r="A1174" i="15"/>
  <c r="B1174" i="15"/>
  <c r="D1174" i="15"/>
  <c r="F1174" i="15"/>
  <c r="A1175" i="15"/>
  <c r="B1175" i="15"/>
  <c r="D1175" i="15"/>
  <c r="F1175" i="15"/>
  <c r="A1176" i="15"/>
  <c r="B1176" i="15"/>
  <c r="D1176" i="15"/>
  <c r="F1176" i="15"/>
  <c r="A1177" i="15"/>
  <c r="B1177" i="15"/>
  <c r="D1177" i="15"/>
  <c r="F1177" i="15"/>
  <c r="A1178" i="15"/>
  <c r="B1178" i="15"/>
  <c r="D1178" i="15"/>
  <c r="F1178" i="15"/>
  <c r="A1179" i="15"/>
  <c r="B1179" i="15"/>
  <c r="D1179" i="15"/>
  <c r="F1179" i="15"/>
  <c r="A1180" i="15"/>
  <c r="B1180" i="15"/>
  <c r="D1180" i="15"/>
  <c r="F1180" i="15"/>
  <c r="A1181" i="15"/>
  <c r="B1181" i="15"/>
  <c r="D1181" i="15"/>
  <c r="F1181" i="15"/>
  <c r="A1182" i="15"/>
  <c r="B1182" i="15"/>
  <c r="D1182" i="15"/>
  <c r="F1182" i="15"/>
  <c r="A1183" i="15"/>
  <c r="B1183" i="15"/>
  <c r="D1183" i="15"/>
  <c r="F1183" i="15"/>
  <c r="A1184" i="15"/>
  <c r="B1184" i="15"/>
  <c r="D1184" i="15"/>
  <c r="F1184" i="15"/>
  <c r="A1185" i="15"/>
  <c r="B1185" i="15"/>
  <c r="D1185" i="15"/>
  <c r="F1185" i="15"/>
  <c r="A1186" i="15"/>
  <c r="B1186" i="15"/>
  <c r="D1186" i="15"/>
  <c r="F1186" i="15"/>
  <c r="A1187" i="15"/>
  <c r="B1187" i="15"/>
  <c r="D1187" i="15"/>
  <c r="F1187" i="15"/>
  <c r="A1188" i="15"/>
  <c r="B1188" i="15"/>
  <c r="D1188" i="15"/>
  <c r="F1188" i="15"/>
  <c r="A1189" i="15"/>
  <c r="B1189" i="15"/>
  <c r="D1189" i="15"/>
  <c r="F1189" i="15"/>
  <c r="A1190" i="15"/>
  <c r="B1190" i="15"/>
  <c r="D1190" i="15"/>
  <c r="F1190" i="15"/>
  <c r="A1191" i="15"/>
  <c r="B1191" i="15"/>
  <c r="D1191" i="15"/>
  <c r="F1191" i="15"/>
  <c r="A1192" i="15"/>
  <c r="B1192" i="15"/>
  <c r="D1192" i="15"/>
  <c r="F1192" i="15"/>
  <c r="A1193" i="15"/>
  <c r="B1193" i="15"/>
  <c r="D1193" i="15"/>
  <c r="F1193" i="15"/>
  <c r="A1194" i="15"/>
  <c r="B1194" i="15"/>
  <c r="D1194" i="15"/>
  <c r="F1194" i="15"/>
  <c r="A1195" i="15"/>
  <c r="B1195" i="15"/>
  <c r="D1195" i="15"/>
  <c r="F1195" i="15"/>
  <c r="A1196" i="15"/>
  <c r="B1196" i="15"/>
  <c r="D1196" i="15"/>
  <c r="F1196" i="15"/>
  <c r="A1197" i="15"/>
  <c r="B1197" i="15"/>
  <c r="D1197" i="15"/>
  <c r="F1197" i="15"/>
  <c r="A1198" i="15"/>
  <c r="B1198" i="15"/>
  <c r="D1198" i="15"/>
  <c r="F1198" i="15"/>
  <c r="A1199" i="15"/>
  <c r="B1199" i="15"/>
  <c r="D1199" i="15"/>
  <c r="F1199" i="15"/>
  <c r="A1200" i="15"/>
  <c r="B1200" i="15"/>
  <c r="D1200" i="15"/>
  <c r="F1200" i="15"/>
  <c r="A1201" i="15"/>
  <c r="B1201" i="15"/>
  <c r="D1201" i="15"/>
  <c r="F1201" i="15"/>
  <c r="A1202" i="15"/>
  <c r="B1202" i="15"/>
  <c r="D1202" i="15"/>
  <c r="F1202" i="15"/>
  <c r="A1203" i="15"/>
  <c r="B1203" i="15"/>
  <c r="D1203" i="15"/>
  <c r="F1203" i="15"/>
  <c r="A1204" i="15"/>
  <c r="B1204" i="15"/>
  <c r="D1204" i="15"/>
  <c r="F1204" i="15"/>
  <c r="A1074" i="15"/>
  <c r="B1074" i="15"/>
  <c r="D1074" i="15"/>
  <c r="A1075" i="15"/>
  <c r="B1075" i="15"/>
  <c r="D1075" i="15"/>
  <c r="A1076" i="15"/>
  <c r="B1076" i="15"/>
  <c r="D1076" i="15"/>
  <c r="A1077" i="15"/>
  <c r="B1077" i="15"/>
  <c r="D1077" i="15"/>
  <c r="A1078" i="15"/>
  <c r="B1078" i="15"/>
  <c r="D1078" i="15"/>
  <c r="A1079" i="15"/>
  <c r="B1079" i="15"/>
  <c r="D1079" i="15"/>
  <c r="A1080" i="15"/>
  <c r="B1080" i="15"/>
  <c r="D1080" i="15"/>
  <c r="A1081" i="15"/>
  <c r="B1081" i="15"/>
  <c r="D1081" i="15"/>
  <c r="A1082" i="15"/>
  <c r="B1082" i="15"/>
  <c r="D1082" i="15"/>
  <c r="A1083" i="15"/>
  <c r="B1083" i="15"/>
  <c r="D1083" i="15"/>
  <c r="A1084" i="15"/>
  <c r="B1084" i="15"/>
  <c r="D1084" i="15"/>
  <c r="A1085" i="15"/>
  <c r="B1085" i="15"/>
  <c r="D1085" i="15"/>
  <c r="A1086" i="15"/>
  <c r="B1086" i="15"/>
  <c r="D1086" i="15"/>
  <c r="A1087" i="15"/>
  <c r="B1087" i="15"/>
  <c r="D1087" i="15"/>
  <c r="A1088" i="15"/>
  <c r="B1088" i="15"/>
  <c r="D1088" i="15"/>
  <c r="A1089" i="15"/>
  <c r="B1089" i="15"/>
  <c r="D1089" i="15"/>
  <c r="A1090" i="15"/>
  <c r="B1090" i="15"/>
  <c r="D1090" i="15"/>
  <c r="F1090" i="15"/>
  <c r="A1091" i="15"/>
  <c r="B1091" i="15"/>
  <c r="D1091" i="15"/>
  <c r="F1091" i="15"/>
  <c r="A1092" i="15"/>
  <c r="B1092" i="15"/>
  <c r="D1092" i="15"/>
  <c r="F1092" i="15"/>
  <c r="A1093" i="15"/>
  <c r="B1093" i="15"/>
  <c r="D1093" i="15"/>
  <c r="F1093" i="15"/>
  <c r="A1094" i="15"/>
  <c r="B1094" i="15"/>
  <c r="D1094" i="15"/>
  <c r="F1094" i="15"/>
  <c r="A1095" i="15"/>
  <c r="B1095" i="15"/>
  <c r="D1095" i="15"/>
  <c r="F1095" i="15"/>
  <c r="A1096" i="15"/>
  <c r="B1096" i="15"/>
  <c r="D1096" i="15"/>
  <c r="F1096" i="15"/>
  <c r="A1097" i="15"/>
  <c r="B1097" i="15"/>
  <c r="D1097" i="15"/>
  <c r="F1097" i="15"/>
  <c r="A1098" i="15"/>
  <c r="B1098" i="15"/>
  <c r="D1098" i="15"/>
  <c r="F1098" i="15"/>
  <c r="A1099" i="15"/>
  <c r="B1099" i="15"/>
  <c r="D1099" i="15"/>
  <c r="F1099" i="15"/>
  <c r="A1100" i="15"/>
  <c r="B1100" i="15"/>
  <c r="D1100" i="15"/>
  <c r="F1100" i="15"/>
  <c r="A1101" i="15"/>
  <c r="B1101" i="15"/>
  <c r="D1101" i="15"/>
  <c r="F1101" i="15"/>
  <c r="A1102" i="15"/>
  <c r="B1102" i="15"/>
  <c r="D1102" i="15"/>
  <c r="F1102" i="15"/>
  <c r="A1103" i="15"/>
  <c r="B1103" i="15"/>
  <c r="D1103" i="15"/>
  <c r="F1103" i="15"/>
  <c r="A1104" i="15"/>
  <c r="B1104" i="15"/>
  <c r="D1104" i="15"/>
  <c r="F1104" i="15"/>
  <c r="A1105" i="15"/>
  <c r="B1105" i="15"/>
  <c r="D1105" i="15"/>
  <c r="F1105" i="15"/>
  <c r="A1106" i="15"/>
  <c r="B1106" i="15"/>
  <c r="D1106" i="15"/>
  <c r="F1106" i="15"/>
  <c r="A1107" i="15"/>
  <c r="B1107" i="15"/>
  <c r="D1107" i="15"/>
  <c r="F1107" i="15"/>
  <c r="A1108" i="15"/>
  <c r="B1108" i="15"/>
  <c r="D1108" i="15"/>
  <c r="F1108" i="15"/>
  <c r="A1109" i="15"/>
  <c r="B1109" i="15"/>
  <c r="D1109" i="15"/>
  <c r="F1109" i="15"/>
  <c r="A1110" i="15"/>
  <c r="B1110" i="15"/>
  <c r="D1110" i="15"/>
  <c r="F1110" i="15"/>
  <c r="A1111" i="15"/>
  <c r="B1111" i="15"/>
  <c r="D1111" i="15"/>
  <c r="F1111" i="15"/>
  <c r="A1112" i="15"/>
  <c r="B1112" i="15"/>
  <c r="D1112" i="15"/>
  <c r="F1112" i="15"/>
  <c r="A1113" i="15"/>
  <c r="B1113" i="15"/>
  <c r="D1113" i="15"/>
  <c r="F1113" i="15"/>
  <c r="A1114" i="15"/>
  <c r="B1114" i="15"/>
  <c r="D1114" i="15"/>
  <c r="F1114" i="15"/>
  <c r="A1115" i="15"/>
  <c r="B1115" i="15"/>
  <c r="D1115" i="15"/>
  <c r="F1115" i="15"/>
  <c r="A1116" i="15"/>
  <c r="B1116" i="15"/>
  <c r="D1116" i="15"/>
  <c r="F1116" i="15"/>
  <c r="A1117" i="15"/>
  <c r="B1117" i="15"/>
  <c r="D1117" i="15"/>
  <c r="F1117" i="15"/>
  <c r="A1118" i="15"/>
  <c r="B1118" i="15"/>
  <c r="D1118" i="15"/>
  <c r="F1118" i="15"/>
  <c r="A1119" i="15"/>
  <c r="B1119" i="15"/>
  <c r="D1119" i="15"/>
  <c r="F1119" i="15"/>
  <c r="A1120" i="15"/>
  <c r="B1120" i="15"/>
  <c r="D1120" i="15"/>
  <c r="F1120" i="15"/>
  <c r="A1121" i="15"/>
  <c r="B1121" i="15"/>
  <c r="D1121" i="15"/>
  <c r="F1121" i="15"/>
  <c r="A1122" i="15"/>
  <c r="B1122" i="15"/>
  <c r="D1122" i="15"/>
  <c r="F1122" i="15"/>
  <c r="A1123" i="15"/>
  <c r="B1123" i="15"/>
  <c r="D1123" i="15"/>
  <c r="F1123" i="15"/>
  <c r="A1124" i="15"/>
  <c r="B1124" i="15"/>
  <c r="D1124" i="15"/>
  <c r="F1124" i="15"/>
  <c r="A1125" i="15"/>
  <c r="B1125" i="15"/>
  <c r="D1125" i="15"/>
  <c r="F1125" i="15"/>
  <c r="A1126" i="15"/>
  <c r="B1126" i="15"/>
  <c r="D1126" i="15"/>
  <c r="F1126" i="15"/>
  <c r="A1127" i="15"/>
  <c r="B1127" i="15"/>
  <c r="D1127" i="15"/>
  <c r="F1127" i="15"/>
  <c r="A1128" i="15"/>
  <c r="B1128" i="15"/>
  <c r="D1128" i="15"/>
  <c r="F1128" i="15"/>
  <c r="A1129" i="15"/>
  <c r="B1129" i="15"/>
  <c r="D1129" i="15"/>
  <c r="F1129" i="15"/>
  <c r="A1130" i="15"/>
  <c r="B1130" i="15"/>
  <c r="D1130" i="15"/>
  <c r="F1130" i="15"/>
  <c r="A1131" i="15"/>
  <c r="B1131" i="15"/>
  <c r="D1131" i="15"/>
  <c r="F1131" i="15"/>
  <c r="A1132" i="15"/>
  <c r="B1132" i="15"/>
  <c r="D1132" i="15"/>
  <c r="F1132" i="15"/>
  <c r="A1133" i="15"/>
  <c r="B1133" i="15"/>
  <c r="D1133" i="15"/>
  <c r="F1133" i="15"/>
  <c r="A1134" i="15"/>
  <c r="B1134" i="15"/>
  <c r="D1134" i="15"/>
  <c r="F1134" i="15"/>
  <c r="A1135" i="15"/>
  <c r="B1135" i="15"/>
  <c r="D1135" i="15"/>
  <c r="F1135" i="15"/>
  <c r="A1136" i="15"/>
  <c r="B1136" i="15"/>
  <c r="D1136" i="15"/>
  <c r="F1136" i="15"/>
  <c r="A1137" i="15"/>
  <c r="B1137" i="15"/>
  <c r="D1137" i="15"/>
  <c r="F1137" i="15"/>
  <c r="A1138" i="15"/>
  <c r="B1138" i="15"/>
  <c r="D1138" i="15"/>
  <c r="F1138" i="15"/>
  <c r="A1139" i="15"/>
  <c r="B1139" i="15"/>
  <c r="D1139" i="15"/>
  <c r="F1139" i="15"/>
  <c r="A1140" i="15"/>
  <c r="B1140" i="15"/>
  <c r="D1140" i="15"/>
  <c r="F1140" i="15"/>
  <c r="A1141" i="15"/>
  <c r="B1141" i="15"/>
  <c r="D1141" i="15"/>
  <c r="F1141" i="15"/>
  <c r="A1142" i="15"/>
  <c r="B1142" i="15"/>
  <c r="D1142" i="15"/>
  <c r="F1142" i="15"/>
  <c r="A1143" i="15"/>
  <c r="B1143" i="15"/>
  <c r="D1143" i="15"/>
  <c r="F1143" i="15"/>
  <c r="A1144" i="15"/>
  <c r="B1144" i="15"/>
  <c r="D1144" i="15"/>
  <c r="F1144" i="15"/>
  <c r="A1145" i="15"/>
  <c r="B1145" i="15"/>
  <c r="D1145" i="15"/>
  <c r="F1145" i="15"/>
  <c r="A1146" i="15"/>
  <c r="B1146" i="15"/>
  <c r="D1146" i="15"/>
  <c r="F1146" i="15"/>
  <c r="A1147" i="15"/>
  <c r="B1147" i="15"/>
  <c r="D1147" i="15"/>
  <c r="F1147" i="15"/>
  <c r="A1148" i="15"/>
  <c r="B1148" i="15"/>
  <c r="D1148" i="15"/>
  <c r="F1148" i="15"/>
  <c r="A1149" i="15"/>
  <c r="B1149" i="15"/>
  <c r="D1149" i="15"/>
  <c r="F1149" i="15"/>
  <c r="A1150" i="15"/>
  <c r="B1150" i="15"/>
  <c r="D1150" i="15"/>
  <c r="F1150" i="15"/>
  <c r="A1151" i="15"/>
  <c r="B1151" i="15"/>
  <c r="D1151" i="15"/>
  <c r="F1151" i="15"/>
  <c r="A1152" i="15"/>
  <c r="B1152" i="15"/>
  <c r="D1152" i="15"/>
  <c r="F1152" i="15"/>
  <c r="A1153" i="15"/>
  <c r="B1153" i="15"/>
  <c r="D1153" i="15"/>
  <c r="F1153" i="15"/>
  <c r="A1154" i="15"/>
  <c r="B1154" i="15"/>
  <c r="D1154" i="15"/>
  <c r="F1154" i="15"/>
  <c r="A1155" i="15"/>
  <c r="B1155" i="15"/>
  <c r="D1155" i="15"/>
  <c r="F1155" i="15"/>
  <c r="A1156" i="15"/>
  <c r="B1156" i="15"/>
  <c r="D1156" i="15"/>
  <c r="F1156" i="15"/>
  <c r="A1157" i="15"/>
  <c r="B1157" i="15"/>
  <c r="D1157" i="15"/>
  <c r="F1157" i="15"/>
  <c r="A1158" i="15"/>
  <c r="B1158" i="15"/>
  <c r="D1158" i="15"/>
  <c r="F1158" i="15"/>
  <c r="A1159" i="15"/>
  <c r="B1159" i="15"/>
  <c r="D1159" i="15"/>
  <c r="F1159" i="15"/>
  <c r="A1160" i="15"/>
  <c r="B1160" i="15"/>
  <c r="D1160" i="15"/>
  <c r="F1160" i="15"/>
  <c r="A1161" i="15"/>
  <c r="B1161" i="15"/>
  <c r="D1161" i="15"/>
  <c r="F1161" i="15"/>
  <c r="A1162" i="15"/>
  <c r="B1162" i="15"/>
  <c r="D1162" i="15"/>
  <c r="F1162" i="15"/>
  <c r="A1163" i="15"/>
  <c r="B1163" i="15"/>
  <c r="D1163" i="15"/>
  <c r="F1163" i="15"/>
  <c r="A1164" i="15"/>
  <c r="B1164" i="15"/>
  <c r="D1164" i="15"/>
  <c r="F1164" i="15"/>
  <c r="A1165" i="15"/>
  <c r="B1165" i="15"/>
  <c r="D1165" i="15"/>
  <c r="F1165" i="15"/>
  <c r="A1166" i="15"/>
  <c r="B1166" i="15"/>
  <c r="D1166" i="15"/>
  <c r="F1166" i="15"/>
  <c r="A1167" i="15"/>
  <c r="B1167" i="15"/>
  <c r="D1167" i="15"/>
  <c r="F1167" i="15"/>
  <c r="A1168" i="15"/>
  <c r="B1168" i="15"/>
  <c r="D1168" i="15"/>
  <c r="F1168" i="15"/>
  <c r="A1169" i="15"/>
  <c r="B1169" i="15"/>
  <c r="D1169" i="15"/>
  <c r="F1169" i="15"/>
  <c r="A1170" i="15"/>
  <c r="B1170" i="15"/>
  <c r="D1170" i="15"/>
  <c r="F1170" i="15"/>
  <c r="A1171" i="15"/>
  <c r="B1171" i="15"/>
  <c r="D1171" i="15"/>
  <c r="F1171" i="15"/>
  <c r="A1172" i="15"/>
  <c r="B1172" i="15"/>
  <c r="D1172" i="15"/>
  <c r="F1172" i="15"/>
  <c r="D1073" i="15"/>
  <c r="B1073" i="15"/>
  <c r="A1073" i="15"/>
  <c r="D921" i="15"/>
  <c r="D922" i="15"/>
  <c r="D923" i="15"/>
  <c r="D924" i="15"/>
  <c r="D925" i="15"/>
  <c r="D926" i="15"/>
  <c r="D927" i="15"/>
  <c r="D928" i="15"/>
  <c r="D929" i="15"/>
  <c r="D930" i="15"/>
  <c r="D931" i="15"/>
  <c r="D932" i="15"/>
  <c r="D933" i="15"/>
  <c r="D934" i="15"/>
  <c r="D935" i="15"/>
  <c r="D936" i="15"/>
  <c r="D937" i="15"/>
  <c r="D938" i="15"/>
  <c r="D939" i="15"/>
  <c r="D940" i="15"/>
  <c r="D941" i="15"/>
  <c r="D942" i="15"/>
  <c r="D943" i="15"/>
  <c r="D944" i="15"/>
  <c r="D945" i="15"/>
  <c r="D946" i="15"/>
  <c r="D947" i="15"/>
  <c r="D948" i="15"/>
  <c r="D949" i="15"/>
  <c r="D950" i="15"/>
  <c r="D951" i="15"/>
  <c r="D952" i="15"/>
  <c r="D953" i="15"/>
  <c r="D954" i="15"/>
  <c r="D955" i="15"/>
  <c r="D956" i="15"/>
  <c r="D957" i="15"/>
  <c r="D958" i="15"/>
  <c r="D959" i="15"/>
  <c r="D960" i="15"/>
  <c r="D961" i="15"/>
  <c r="D962" i="15"/>
  <c r="D963" i="15"/>
  <c r="D964" i="15"/>
  <c r="D965" i="15"/>
  <c r="D966" i="15"/>
  <c r="D967" i="15"/>
  <c r="D968" i="15"/>
  <c r="D969" i="15"/>
  <c r="D970" i="15"/>
  <c r="D971" i="15"/>
  <c r="D972" i="15"/>
  <c r="D973" i="15"/>
  <c r="D974" i="15"/>
  <c r="D975" i="15"/>
  <c r="D976" i="15"/>
  <c r="D977" i="15"/>
  <c r="D978" i="15"/>
  <c r="D979" i="15"/>
  <c r="D980" i="15"/>
  <c r="D981" i="15"/>
  <c r="D982" i="15"/>
  <c r="D983" i="15"/>
  <c r="D984" i="15"/>
  <c r="D985" i="15"/>
  <c r="D986" i="15"/>
  <c r="D987" i="15"/>
  <c r="D988" i="15"/>
  <c r="D989" i="15"/>
  <c r="D990" i="15"/>
  <c r="D991" i="15"/>
  <c r="D992" i="15"/>
  <c r="D993" i="15"/>
  <c r="D994" i="15"/>
  <c r="D995" i="15"/>
  <c r="D996" i="15"/>
  <c r="D997" i="15"/>
  <c r="D998" i="15"/>
  <c r="D999" i="15"/>
  <c r="D1000" i="15"/>
  <c r="D1001" i="15"/>
  <c r="D1002" i="15"/>
  <c r="D1003" i="15"/>
  <c r="D1004" i="15"/>
  <c r="D1005" i="15"/>
  <c r="D1006" i="15"/>
  <c r="D1007" i="15"/>
  <c r="D1008" i="15"/>
  <c r="D1009" i="15"/>
  <c r="D1010" i="15"/>
  <c r="D1011" i="15"/>
  <c r="D1012" i="15"/>
  <c r="D1013" i="15"/>
  <c r="D1014" i="15"/>
  <c r="D1015" i="15"/>
  <c r="D1016" i="15"/>
  <c r="D1017" i="15"/>
  <c r="D1018" i="15"/>
  <c r="D1019" i="15"/>
  <c r="D1020" i="15"/>
  <c r="D1021" i="15"/>
  <c r="D1022" i="15"/>
  <c r="D1023" i="15"/>
  <c r="D1024" i="15"/>
  <c r="D1025" i="15"/>
  <c r="D1026" i="15"/>
  <c r="D1027" i="15"/>
  <c r="D1028" i="15"/>
  <c r="D1029" i="15"/>
  <c r="D1030" i="15"/>
  <c r="D1031" i="15"/>
  <c r="D1032" i="15"/>
  <c r="D1033" i="15"/>
  <c r="D1034" i="15"/>
  <c r="D1035" i="15"/>
  <c r="D1036" i="15"/>
  <c r="D1037" i="15"/>
  <c r="D1038" i="15"/>
  <c r="D1039" i="15"/>
  <c r="D1040" i="15"/>
  <c r="D1041" i="15"/>
  <c r="D1042" i="15"/>
  <c r="D1043" i="15"/>
  <c r="D1044" i="15"/>
  <c r="D1045" i="15"/>
  <c r="D1046" i="15"/>
  <c r="D1047" i="15"/>
  <c r="D1048" i="15"/>
  <c r="D1049" i="15"/>
  <c r="D1050" i="15"/>
  <c r="D1051" i="15"/>
  <c r="D1052" i="15"/>
  <c r="D1053" i="15"/>
  <c r="D1054" i="15"/>
  <c r="D1055" i="15"/>
  <c r="D920" i="15"/>
  <c r="A1072" i="15"/>
  <c r="B1072" i="15"/>
  <c r="F1072" i="15"/>
  <c r="A1068" i="15"/>
  <c r="B1068" i="15"/>
  <c r="F1068" i="15"/>
  <c r="A1069" i="15"/>
  <c r="B1069" i="15"/>
  <c r="F1069" i="15"/>
  <c r="A1070" i="15"/>
  <c r="B1070" i="15"/>
  <c r="F1070" i="15"/>
  <c r="A1071" i="15"/>
  <c r="B1071" i="15"/>
  <c r="F1071" i="15"/>
  <c r="A1042" i="15"/>
  <c r="B1042" i="15"/>
  <c r="F1042" i="15"/>
  <c r="A1043" i="15"/>
  <c r="B1043" i="15"/>
  <c r="F1043" i="15"/>
  <c r="A1044" i="15"/>
  <c r="B1044" i="15"/>
  <c r="F1044" i="15"/>
  <c r="A1045" i="15"/>
  <c r="B1045" i="15"/>
  <c r="F1045" i="15"/>
  <c r="A1046" i="15"/>
  <c r="B1046" i="15"/>
  <c r="F1046" i="15"/>
  <c r="A1047" i="15"/>
  <c r="B1047" i="15"/>
  <c r="F1047" i="15"/>
  <c r="A1048" i="15"/>
  <c r="B1048" i="15"/>
  <c r="F1048" i="15"/>
  <c r="A1049" i="15"/>
  <c r="B1049" i="15"/>
  <c r="F1049" i="15"/>
  <c r="A1050" i="15"/>
  <c r="B1050" i="15"/>
  <c r="F1050" i="15"/>
  <c r="A1051" i="15"/>
  <c r="B1051" i="15"/>
  <c r="F1051" i="15"/>
  <c r="A1052" i="15"/>
  <c r="B1052" i="15"/>
  <c r="F1052" i="15"/>
  <c r="A1053" i="15"/>
  <c r="B1053" i="15"/>
  <c r="F1053" i="15"/>
  <c r="A1054" i="15"/>
  <c r="B1054" i="15"/>
  <c r="F1054" i="15"/>
  <c r="A1055" i="15"/>
  <c r="B1055" i="15"/>
  <c r="F1055" i="15"/>
  <c r="A1056" i="15"/>
  <c r="B1056" i="15"/>
  <c r="F1056" i="15"/>
  <c r="A1057" i="15"/>
  <c r="B1057" i="15"/>
  <c r="F1057" i="15"/>
  <c r="A1058" i="15"/>
  <c r="B1058" i="15"/>
  <c r="F1058" i="15"/>
  <c r="A1059" i="15"/>
  <c r="B1059" i="15"/>
  <c r="F1059" i="15"/>
  <c r="A1060" i="15"/>
  <c r="B1060" i="15"/>
  <c r="F1060" i="15"/>
  <c r="A1061" i="15"/>
  <c r="B1061" i="15"/>
  <c r="F1061" i="15"/>
  <c r="A1062" i="15"/>
  <c r="B1062" i="15"/>
  <c r="F1062" i="15"/>
  <c r="A1063" i="15"/>
  <c r="B1063" i="15"/>
  <c r="F1063" i="15"/>
  <c r="A1064" i="15"/>
  <c r="B1064" i="15"/>
  <c r="F1064" i="15"/>
  <c r="A1065" i="15"/>
  <c r="B1065" i="15"/>
  <c r="F1065" i="15"/>
  <c r="A1066" i="15"/>
  <c r="B1066" i="15"/>
  <c r="F1066" i="15"/>
  <c r="A1067" i="15"/>
  <c r="B1067" i="15"/>
  <c r="F1067" i="15"/>
  <c r="A1025" i="15"/>
  <c r="B1025" i="15"/>
  <c r="F1025" i="15"/>
  <c r="A1026" i="15"/>
  <c r="B1026" i="15"/>
  <c r="F1026" i="15"/>
  <c r="A1027" i="15"/>
  <c r="B1027" i="15"/>
  <c r="F1027" i="15"/>
  <c r="A1028" i="15"/>
  <c r="B1028" i="15"/>
  <c r="F1028" i="15"/>
  <c r="A1029" i="15"/>
  <c r="B1029" i="15"/>
  <c r="F1029" i="15"/>
  <c r="A1030" i="15"/>
  <c r="B1030" i="15"/>
  <c r="F1030" i="15"/>
  <c r="A1031" i="15"/>
  <c r="B1031" i="15"/>
  <c r="F1031" i="15"/>
  <c r="A1032" i="15"/>
  <c r="B1032" i="15"/>
  <c r="F1032" i="15"/>
  <c r="A1033" i="15"/>
  <c r="B1033" i="15"/>
  <c r="F1033" i="15"/>
  <c r="A1034" i="15"/>
  <c r="B1034" i="15"/>
  <c r="F1034" i="15"/>
  <c r="A1035" i="15"/>
  <c r="B1035" i="15"/>
  <c r="F1035" i="15"/>
  <c r="A1036" i="15"/>
  <c r="B1036" i="15"/>
  <c r="F1036" i="15"/>
  <c r="A1037" i="15"/>
  <c r="B1037" i="15"/>
  <c r="F1037" i="15"/>
  <c r="A1038" i="15"/>
  <c r="B1038" i="15"/>
  <c r="F1038" i="15"/>
  <c r="A1039" i="15"/>
  <c r="B1039" i="15"/>
  <c r="F1039" i="15"/>
  <c r="A1040" i="15"/>
  <c r="B1040" i="15"/>
  <c r="F1040" i="15"/>
  <c r="A1041" i="15"/>
  <c r="B1041" i="15"/>
  <c r="F1041" i="15"/>
  <c r="A997" i="15"/>
  <c r="B997" i="15"/>
  <c r="F997" i="15"/>
  <c r="A998" i="15"/>
  <c r="B998" i="15"/>
  <c r="F998" i="15"/>
  <c r="A999" i="15"/>
  <c r="B999" i="15"/>
  <c r="F999" i="15"/>
  <c r="A1000" i="15"/>
  <c r="B1000" i="15"/>
  <c r="F1000" i="15"/>
  <c r="A1001" i="15"/>
  <c r="B1001" i="15"/>
  <c r="F1001" i="15"/>
  <c r="A1002" i="15"/>
  <c r="B1002" i="15"/>
  <c r="F1002" i="15"/>
  <c r="A1003" i="15"/>
  <c r="B1003" i="15"/>
  <c r="F1003" i="15"/>
  <c r="A1004" i="15"/>
  <c r="B1004" i="15"/>
  <c r="F1004" i="15"/>
  <c r="A1005" i="15"/>
  <c r="B1005" i="15"/>
  <c r="F1005" i="15"/>
  <c r="A1006" i="15"/>
  <c r="B1006" i="15"/>
  <c r="F1006" i="15"/>
  <c r="A1007" i="15"/>
  <c r="B1007" i="15"/>
  <c r="F1007" i="15"/>
  <c r="A1008" i="15"/>
  <c r="B1008" i="15"/>
  <c r="F1008" i="15"/>
  <c r="A1009" i="15"/>
  <c r="B1009" i="15"/>
  <c r="F1009" i="15"/>
  <c r="A1010" i="15"/>
  <c r="B1010" i="15"/>
  <c r="F1010" i="15"/>
  <c r="A1011" i="15"/>
  <c r="B1011" i="15"/>
  <c r="F1011" i="15"/>
  <c r="A1012" i="15"/>
  <c r="B1012" i="15"/>
  <c r="F1012" i="15"/>
  <c r="A1013" i="15"/>
  <c r="B1013" i="15"/>
  <c r="F1013" i="15"/>
  <c r="A1014" i="15"/>
  <c r="B1014" i="15"/>
  <c r="F1014" i="15"/>
  <c r="A1015" i="15"/>
  <c r="B1015" i="15"/>
  <c r="F1015" i="15"/>
  <c r="A1016" i="15"/>
  <c r="B1016" i="15"/>
  <c r="F1016" i="15"/>
  <c r="A1017" i="15"/>
  <c r="B1017" i="15"/>
  <c r="F1017" i="15"/>
  <c r="A1018" i="15"/>
  <c r="B1018" i="15"/>
  <c r="F1018" i="15"/>
  <c r="A1019" i="15"/>
  <c r="B1019" i="15"/>
  <c r="F1019" i="15"/>
  <c r="A1020" i="15"/>
  <c r="B1020" i="15"/>
  <c r="F1020" i="15"/>
  <c r="A1021" i="15"/>
  <c r="B1021" i="15"/>
  <c r="F1021" i="15"/>
  <c r="A1022" i="15"/>
  <c r="B1022" i="15"/>
  <c r="F1022" i="15"/>
  <c r="A1023" i="15"/>
  <c r="B1023" i="15"/>
  <c r="F1023" i="15"/>
  <c r="A1024" i="15"/>
  <c r="B1024" i="15"/>
  <c r="F1024" i="15"/>
  <c r="A921" i="15"/>
  <c r="B921" i="15"/>
  <c r="A922" i="15"/>
  <c r="B922" i="15"/>
  <c r="A923" i="15"/>
  <c r="B923" i="15"/>
  <c r="A924" i="15"/>
  <c r="B924" i="15"/>
  <c r="A925" i="15"/>
  <c r="B925" i="15"/>
  <c r="A926" i="15"/>
  <c r="B926" i="15"/>
  <c r="A927" i="15"/>
  <c r="B927" i="15"/>
  <c r="A928" i="15"/>
  <c r="B928" i="15"/>
  <c r="A929" i="15"/>
  <c r="B929" i="15"/>
  <c r="A930" i="15"/>
  <c r="B930" i="15"/>
  <c r="A931" i="15"/>
  <c r="B931" i="15"/>
  <c r="A932" i="15"/>
  <c r="B932" i="15"/>
  <c r="A933" i="15"/>
  <c r="B933" i="15"/>
  <c r="A934" i="15"/>
  <c r="B934" i="15"/>
  <c r="A935" i="15"/>
  <c r="B935" i="15"/>
  <c r="A936" i="15"/>
  <c r="B936" i="15"/>
  <c r="A937" i="15"/>
  <c r="B937" i="15"/>
  <c r="F937" i="15"/>
  <c r="A938" i="15"/>
  <c r="B938" i="15"/>
  <c r="F938" i="15"/>
  <c r="A939" i="15"/>
  <c r="B939" i="15"/>
  <c r="F939" i="15"/>
  <c r="A940" i="15"/>
  <c r="B940" i="15"/>
  <c r="F940" i="15"/>
  <c r="A941" i="15"/>
  <c r="B941" i="15"/>
  <c r="F941" i="15"/>
  <c r="A942" i="15"/>
  <c r="B942" i="15"/>
  <c r="F942" i="15"/>
  <c r="A943" i="15"/>
  <c r="B943" i="15"/>
  <c r="F943" i="15"/>
  <c r="A944" i="15"/>
  <c r="B944" i="15"/>
  <c r="F944" i="15"/>
  <c r="A945" i="15"/>
  <c r="B945" i="15"/>
  <c r="F945" i="15"/>
  <c r="A946" i="15"/>
  <c r="B946" i="15"/>
  <c r="F946" i="15"/>
  <c r="A947" i="15"/>
  <c r="B947" i="15"/>
  <c r="F947" i="15"/>
  <c r="A948" i="15"/>
  <c r="B948" i="15"/>
  <c r="F948" i="15"/>
  <c r="A949" i="15"/>
  <c r="B949" i="15"/>
  <c r="F949" i="15"/>
  <c r="A950" i="15"/>
  <c r="B950" i="15"/>
  <c r="F950" i="15"/>
  <c r="A951" i="15"/>
  <c r="B951" i="15"/>
  <c r="F951" i="15"/>
  <c r="A952" i="15"/>
  <c r="B952" i="15"/>
  <c r="F952" i="15"/>
  <c r="A953" i="15"/>
  <c r="B953" i="15"/>
  <c r="F953" i="15"/>
  <c r="A954" i="15"/>
  <c r="B954" i="15"/>
  <c r="F954" i="15"/>
  <c r="A955" i="15"/>
  <c r="B955" i="15"/>
  <c r="F955" i="15"/>
  <c r="A956" i="15"/>
  <c r="B956" i="15"/>
  <c r="F956" i="15"/>
  <c r="A957" i="15"/>
  <c r="B957" i="15"/>
  <c r="F957" i="15"/>
  <c r="A958" i="15"/>
  <c r="B958" i="15"/>
  <c r="F958" i="15"/>
  <c r="A959" i="15"/>
  <c r="B959" i="15"/>
  <c r="F959" i="15"/>
  <c r="A960" i="15"/>
  <c r="B960" i="15"/>
  <c r="F960" i="15"/>
  <c r="A961" i="15"/>
  <c r="B961" i="15"/>
  <c r="F961" i="15"/>
  <c r="A962" i="15"/>
  <c r="B962" i="15"/>
  <c r="F962" i="15"/>
  <c r="A963" i="15"/>
  <c r="B963" i="15"/>
  <c r="F963" i="15"/>
  <c r="A964" i="15"/>
  <c r="B964" i="15"/>
  <c r="F964" i="15"/>
  <c r="A965" i="15"/>
  <c r="B965" i="15"/>
  <c r="F965" i="15"/>
  <c r="A966" i="15"/>
  <c r="B966" i="15"/>
  <c r="F966" i="15"/>
  <c r="A967" i="15"/>
  <c r="B967" i="15"/>
  <c r="F967" i="15"/>
  <c r="A968" i="15"/>
  <c r="B968" i="15"/>
  <c r="F968" i="15"/>
  <c r="A969" i="15"/>
  <c r="B969" i="15"/>
  <c r="F969" i="15"/>
  <c r="A970" i="15"/>
  <c r="B970" i="15"/>
  <c r="F970" i="15"/>
  <c r="A971" i="15"/>
  <c r="B971" i="15"/>
  <c r="F971" i="15"/>
  <c r="A972" i="15"/>
  <c r="B972" i="15"/>
  <c r="F972" i="15"/>
  <c r="A973" i="15"/>
  <c r="B973" i="15"/>
  <c r="F973" i="15"/>
  <c r="A974" i="15"/>
  <c r="B974" i="15"/>
  <c r="F974" i="15"/>
  <c r="A975" i="15"/>
  <c r="B975" i="15"/>
  <c r="F975" i="15"/>
  <c r="A976" i="15"/>
  <c r="B976" i="15"/>
  <c r="F976" i="15"/>
  <c r="A977" i="15"/>
  <c r="B977" i="15"/>
  <c r="F977" i="15"/>
  <c r="A978" i="15"/>
  <c r="B978" i="15"/>
  <c r="F978" i="15"/>
  <c r="A979" i="15"/>
  <c r="B979" i="15"/>
  <c r="F979" i="15"/>
  <c r="A980" i="15"/>
  <c r="B980" i="15"/>
  <c r="F980" i="15"/>
  <c r="A981" i="15"/>
  <c r="B981" i="15"/>
  <c r="F981" i="15"/>
  <c r="A982" i="15"/>
  <c r="B982" i="15"/>
  <c r="F982" i="15"/>
  <c r="A983" i="15"/>
  <c r="B983" i="15"/>
  <c r="F983" i="15"/>
  <c r="A984" i="15"/>
  <c r="B984" i="15"/>
  <c r="F984" i="15"/>
  <c r="A985" i="15"/>
  <c r="B985" i="15"/>
  <c r="F985" i="15"/>
  <c r="A986" i="15"/>
  <c r="B986" i="15"/>
  <c r="F986" i="15"/>
  <c r="A987" i="15"/>
  <c r="B987" i="15"/>
  <c r="F987" i="15"/>
  <c r="A988" i="15"/>
  <c r="B988" i="15"/>
  <c r="F988" i="15"/>
  <c r="A989" i="15"/>
  <c r="B989" i="15"/>
  <c r="F989" i="15"/>
  <c r="A990" i="15"/>
  <c r="B990" i="15"/>
  <c r="F990" i="15"/>
  <c r="A991" i="15"/>
  <c r="B991" i="15"/>
  <c r="F991" i="15"/>
  <c r="A992" i="15"/>
  <c r="B992" i="15"/>
  <c r="F992" i="15"/>
  <c r="A993" i="15"/>
  <c r="B993" i="15"/>
  <c r="F993" i="15"/>
  <c r="A994" i="15"/>
  <c r="B994" i="15"/>
  <c r="F994" i="15"/>
  <c r="A995" i="15"/>
  <c r="B995" i="15"/>
  <c r="F995" i="15"/>
  <c r="A996" i="15"/>
  <c r="B996" i="15"/>
  <c r="F996" i="15"/>
  <c r="B920" i="15"/>
  <c r="A920" i="15"/>
  <c r="A918" i="15"/>
  <c r="B918" i="15"/>
  <c r="C918" i="15"/>
  <c r="F918" i="15"/>
  <c r="A919" i="15"/>
  <c r="B919" i="15"/>
  <c r="C919" i="15"/>
  <c r="F919" i="15"/>
  <c r="A915" i="15"/>
  <c r="B915" i="15"/>
  <c r="C915" i="15"/>
  <c r="F915" i="15"/>
  <c r="A916" i="15"/>
  <c r="B916" i="15"/>
  <c r="C916" i="15"/>
  <c r="F916" i="15"/>
  <c r="A917" i="15"/>
  <c r="B917" i="15"/>
  <c r="C917" i="15"/>
  <c r="F917" i="15"/>
  <c r="A912" i="15"/>
  <c r="B912" i="15"/>
  <c r="C912" i="15"/>
  <c r="F912" i="15"/>
  <c r="A913" i="15"/>
  <c r="B913" i="15"/>
  <c r="C913" i="15"/>
  <c r="F913" i="15"/>
  <c r="A914" i="15"/>
  <c r="B914" i="15"/>
  <c r="C914" i="15"/>
  <c r="F914" i="15"/>
  <c r="A906" i="15"/>
  <c r="B906" i="15"/>
  <c r="C906" i="15"/>
  <c r="F906" i="15"/>
  <c r="A907" i="15"/>
  <c r="B907" i="15"/>
  <c r="C907" i="15"/>
  <c r="F907" i="15"/>
  <c r="A908" i="15"/>
  <c r="B908" i="15"/>
  <c r="C908" i="15"/>
  <c r="F908" i="15"/>
  <c r="A909" i="15"/>
  <c r="B909" i="15"/>
  <c r="C909" i="15"/>
  <c r="F909" i="15"/>
  <c r="A910" i="15"/>
  <c r="B910" i="15"/>
  <c r="C910" i="15"/>
  <c r="F910" i="15"/>
  <c r="A911" i="15"/>
  <c r="B911" i="15"/>
  <c r="C911" i="15"/>
  <c r="F911" i="15"/>
  <c r="A896" i="15"/>
  <c r="B896" i="15"/>
  <c r="C896" i="15"/>
  <c r="F896" i="15"/>
  <c r="A897" i="15"/>
  <c r="B897" i="15"/>
  <c r="C897" i="15"/>
  <c r="F897" i="15"/>
  <c r="A898" i="15"/>
  <c r="B898" i="15"/>
  <c r="C898" i="15"/>
  <c r="F898" i="15"/>
  <c r="A899" i="15"/>
  <c r="B899" i="15"/>
  <c r="C899" i="15"/>
  <c r="F899" i="15"/>
  <c r="A900" i="15"/>
  <c r="B900" i="15"/>
  <c r="C900" i="15"/>
  <c r="F900" i="15"/>
  <c r="A901" i="15"/>
  <c r="B901" i="15"/>
  <c r="C901" i="15"/>
  <c r="F901" i="15"/>
  <c r="A902" i="15"/>
  <c r="B902" i="15"/>
  <c r="C902" i="15"/>
  <c r="F902" i="15"/>
  <c r="A903" i="15"/>
  <c r="B903" i="15"/>
  <c r="C903" i="15"/>
  <c r="F903" i="15"/>
  <c r="A904" i="15"/>
  <c r="B904" i="15"/>
  <c r="C904" i="15"/>
  <c r="F904" i="15"/>
  <c r="A905" i="15"/>
  <c r="B905" i="15"/>
  <c r="C905" i="15"/>
  <c r="F905" i="15"/>
  <c r="A877" i="15"/>
  <c r="B877" i="15"/>
  <c r="C877" i="15"/>
  <c r="F877" i="15"/>
  <c r="A878" i="15"/>
  <c r="B878" i="15"/>
  <c r="C878" i="15"/>
  <c r="F878" i="15"/>
  <c r="A879" i="15"/>
  <c r="B879" i="15"/>
  <c r="C879" i="15"/>
  <c r="F879" i="15"/>
  <c r="A880" i="15"/>
  <c r="B880" i="15"/>
  <c r="C880" i="15"/>
  <c r="F880" i="15"/>
  <c r="A881" i="15"/>
  <c r="B881" i="15"/>
  <c r="C881" i="15"/>
  <c r="F881" i="15"/>
  <c r="A882" i="15"/>
  <c r="B882" i="15"/>
  <c r="C882" i="15"/>
  <c r="F882" i="15"/>
  <c r="A883" i="15"/>
  <c r="B883" i="15"/>
  <c r="C883" i="15"/>
  <c r="F883" i="15"/>
  <c r="A884" i="15"/>
  <c r="B884" i="15"/>
  <c r="C884" i="15"/>
  <c r="F884" i="15"/>
  <c r="A885" i="15"/>
  <c r="B885" i="15"/>
  <c r="C885" i="15"/>
  <c r="F885" i="15"/>
  <c r="A886" i="15"/>
  <c r="B886" i="15"/>
  <c r="C886" i="15"/>
  <c r="F886" i="15"/>
  <c r="A887" i="15"/>
  <c r="B887" i="15"/>
  <c r="C887" i="15"/>
  <c r="F887" i="15"/>
  <c r="A888" i="15"/>
  <c r="B888" i="15"/>
  <c r="C888" i="15"/>
  <c r="F888" i="15"/>
  <c r="A889" i="15"/>
  <c r="B889" i="15"/>
  <c r="C889" i="15"/>
  <c r="F889" i="15"/>
  <c r="A890" i="15"/>
  <c r="B890" i="15"/>
  <c r="C890" i="15"/>
  <c r="F890" i="15"/>
  <c r="A891" i="15"/>
  <c r="B891" i="15"/>
  <c r="C891" i="15"/>
  <c r="F891" i="15"/>
  <c r="A892" i="15"/>
  <c r="B892" i="15"/>
  <c r="C892" i="15"/>
  <c r="F892" i="15"/>
  <c r="A893" i="15"/>
  <c r="B893" i="15"/>
  <c r="C893" i="15"/>
  <c r="F893" i="15"/>
  <c r="A894" i="15"/>
  <c r="B894" i="15"/>
  <c r="C894" i="15"/>
  <c r="F894" i="15"/>
  <c r="A895" i="15"/>
  <c r="B895" i="15"/>
  <c r="C895" i="15"/>
  <c r="F895" i="15"/>
  <c r="A854" i="15"/>
  <c r="B854" i="15"/>
  <c r="C854" i="15"/>
  <c r="F854" i="15"/>
  <c r="A855" i="15"/>
  <c r="B855" i="15"/>
  <c r="C855" i="15"/>
  <c r="F855" i="15"/>
  <c r="A856" i="15"/>
  <c r="B856" i="15"/>
  <c r="C856" i="15"/>
  <c r="F856" i="15"/>
  <c r="A857" i="15"/>
  <c r="B857" i="15"/>
  <c r="C857" i="15"/>
  <c r="F857" i="15"/>
  <c r="A858" i="15"/>
  <c r="B858" i="15"/>
  <c r="C858" i="15"/>
  <c r="F858" i="15"/>
  <c r="A859" i="15"/>
  <c r="B859" i="15"/>
  <c r="C859" i="15"/>
  <c r="F859" i="15"/>
  <c r="A860" i="15"/>
  <c r="B860" i="15"/>
  <c r="C860" i="15"/>
  <c r="F860" i="15"/>
  <c r="A861" i="15"/>
  <c r="B861" i="15"/>
  <c r="C861" i="15"/>
  <c r="F861" i="15"/>
  <c r="A862" i="15"/>
  <c r="B862" i="15"/>
  <c r="C862" i="15"/>
  <c r="F862" i="15"/>
  <c r="A863" i="15"/>
  <c r="B863" i="15"/>
  <c r="C863" i="15"/>
  <c r="F863" i="15"/>
  <c r="A864" i="15"/>
  <c r="B864" i="15"/>
  <c r="C864" i="15"/>
  <c r="F864" i="15"/>
  <c r="A865" i="15"/>
  <c r="B865" i="15"/>
  <c r="C865" i="15"/>
  <c r="F865" i="15"/>
  <c r="A866" i="15"/>
  <c r="B866" i="15"/>
  <c r="C866" i="15"/>
  <c r="F866" i="15"/>
  <c r="A867" i="15"/>
  <c r="B867" i="15"/>
  <c r="C867" i="15"/>
  <c r="F867" i="15"/>
  <c r="A868" i="15"/>
  <c r="B868" i="15"/>
  <c r="C868" i="15"/>
  <c r="F868" i="15"/>
  <c r="A869" i="15"/>
  <c r="B869" i="15"/>
  <c r="C869" i="15"/>
  <c r="F869" i="15"/>
  <c r="A870" i="15"/>
  <c r="B870" i="15"/>
  <c r="C870" i="15"/>
  <c r="F870" i="15"/>
  <c r="A871" i="15"/>
  <c r="B871" i="15"/>
  <c r="C871" i="15"/>
  <c r="F871" i="15"/>
  <c r="A872" i="15"/>
  <c r="B872" i="15"/>
  <c r="C872" i="15"/>
  <c r="F872" i="15"/>
  <c r="A873" i="15"/>
  <c r="B873" i="15"/>
  <c r="C873" i="15"/>
  <c r="F873" i="15"/>
  <c r="A874" i="15"/>
  <c r="B874" i="15"/>
  <c r="C874" i="15"/>
  <c r="F874" i="15"/>
  <c r="A875" i="15"/>
  <c r="B875" i="15"/>
  <c r="C875" i="15"/>
  <c r="F875" i="15"/>
  <c r="A876" i="15"/>
  <c r="B876" i="15"/>
  <c r="C876" i="15"/>
  <c r="F876" i="15"/>
  <c r="A768" i="15"/>
  <c r="B768" i="15"/>
  <c r="C768" i="15"/>
  <c r="A769" i="15"/>
  <c r="B769" i="15"/>
  <c r="C769" i="15"/>
  <c r="A770" i="15"/>
  <c r="B770" i="15"/>
  <c r="C770" i="15"/>
  <c r="A771" i="15"/>
  <c r="B771" i="15"/>
  <c r="C771" i="15"/>
  <c r="A772" i="15"/>
  <c r="B772" i="15"/>
  <c r="C772" i="15"/>
  <c r="A773" i="15"/>
  <c r="B773" i="15"/>
  <c r="C773" i="15"/>
  <c r="A774" i="15"/>
  <c r="B774" i="15"/>
  <c r="C774" i="15"/>
  <c r="A775" i="15"/>
  <c r="B775" i="15"/>
  <c r="C775" i="15"/>
  <c r="A776" i="15"/>
  <c r="B776" i="15"/>
  <c r="C776" i="15"/>
  <c r="A777" i="15"/>
  <c r="B777" i="15"/>
  <c r="C777" i="15"/>
  <c r="A778" i="15"/>
  <c r="B778" i="15"/>
  <c r="C778" i="15"/>
  <c r="A779" i="15"/>
  <c r="B779" i="15"/>
  <c r="C779" i="15"/>
  <c r="A780" i="15"/>
  <c r="B780" i="15"/>
  <c r="C780" i="15"/>
  <c r="A781" i="15"/>
  <c r="B781" i="15"/>
  <c r="C781" i="15"/>
  <c r="A782" i="15"/>
  <c r="B782" i="15"/>
  <c r="C782" i="15"/>
  <c r="A783" i="15"/>
  <c r="B783" i="15"/>
  <c r="C783" i="15"/>
  <c r="A784" i="15"/>
  <c r="B784" i="15"/>
  <c r="C784" i="15"/>
  <c r="F784" i="15"/>
  <c r="A785" i="15"/>
  <c r="B785" i="15"/>
  <c r="C785" i="15"/>
  <c r="F785" i="15"/>
  <c r="A786" i="15"/>
  <c r="B786" i="15"/>
  <c r="C786" i="15"/>
  <c r="F786" i="15"/>
  <c r="A787" i="15"/>
  <c r="B787" i="15"/>
  <c r="C787" i="15"/>
  <c r="F787" i="15"/>
  <c r="A788" i="15"/>
  <c r="B788" i="15"/>
  <c r="C788" i="15"/>
  <c r="F788" i="15"/>
  <c r="A789" i="15"/>
  <c r="B789" i="15"/>
  <c r="C789" i="15"/>
  <c r="F789" i="15"/>
  <c r="A790" i="15"/>
  <c r="B790" i="15"/>
  <c r="C790" i="15"/>
  <c r="F790" i="15"/>
  <c r="A791" i="15"/>
  <c r="B791" i="15"/>
  <c r="C791" i="15"/>
  <c r="F791" i="15"/>
  <c r="A792" i="15"/>
  <c r="B792" i="15"/>
  <c r="C792" i="15"/>
  <c r="F792" i="15"/>
  <c r="A793" i="15"/>
  <c r="B793" i="15"/>
  <c r="C793" i="15"/>
  <c r="F793" i="15"/>
  <c r="A794" i="15"/>
  <c r="B794" i="15"/>
  <c r="C794" i="15"/>
  <c r="F794" i="15"/>
  <c r="A795" i="15"/>
  <c r="B795" i="15"/>
  <c r="C795" i="15"/>
  <c r="F795" i="15"/>
  <c r="A796" i="15"/>
  <c r="B796" i="15"/>
  <c r="C796" i="15"/>
  <c r="F796" i="15"/>
  <c r="A797" i="15"/>
  <c r="B797" i="15"/>
  <c r="C797" i="15"/>
  <c r="F797" i="15"/>
  <c r="A798" i="15"/>
  <c r="B798" i="15"/>
  <c r="C798" i="15"/>
  <c r="F798" i="15"/>
  <c r="A799" i="15"/>
  <c r="B799" i="15"/>
  <c r="C799" i="15"/>
  <c r="F799" i="15"/>
  <c r="A800" i="15"/>
  <c r="B800" i="15"/>
  <c r="C800" i="15"/>
  <c r="F800" i="15"/>
  <c r="A801" i="15"/>
  <c r="B801" i="15"/>
  <c r="C801" i="15"/>
  <c r="F801" i="15"/>
  <c r="A802" i="15"/>
  <c r="B802" i="15"/>
  <c r="C802" i="15"/>
  <c r="F802" i="15"/>
  <c r="A803" i="15"/>
  <c r="B803" i="15"/>
  <c r="C803" i="15"/>
  <c r="F803" i="15"/>
  <c r="A804" i="15"/>
  <c r="B804" i="15"/>
  <c r="C804" i="15"/>
  <c r="F804" i="15"/>
  <c r="A805" i="15"/>
  <c r="B805" i="15"/>
  <c r="C805" i="15"/>
  <c r="F805" i="15"/>
  <c r="A806" i="15"/>
  <c r="B806" i="15"/>
  <c r="C806" i="15"/>
  <c r="F806" i="15"/>
  <c r="A807" i="15"/>
  <c r="B807" i="15"/>
  <c r="C807" i="15"/>
  <c r="F807" i="15"/>
  <c r="A808" i="15"/>
  <c r="B808" i="15"/>
  <c r="C808" i="15"/>
  <c r="F808" i="15"/>
  <c r="A809" i="15"/>
  <c r="B809" i="15"/>
  <c r="C809" i="15"/>
  <c r="F809" i="15"/>
  <c r="A810" i="15"/>
  <c r="B810" i="15"/>
  <c r="C810" i="15"/>
  <c r="F810" i="15"/>
  <c r="A811" i="15"/>
  <c r="B811" i="15"/>
  <c r="C811" i="15"/>
  <c r="F811" i="15"/>
  <c r="A812" i="15"/>
  <c r="B812" i="15"/>
  <c r="C812" i="15"/>
  <c r="F812" i="15"/>
  <c r="A813" i="15"/>
  <c r="B813" i="15"/>
  <c r="C813" i="15"/>
  <c r="F813" i="15"/>
  <c r="A814" i="15"/>
  <c r="B814" i="15"/>
  <c r="C814" i="15"/>
  <c r="F814" i="15"/>
  <c r="A815" i="15"/>
  <c r="B815" i="15"/>
  <c r="C815" i="15"/>
  <c r="F815" i="15"/>
  <c r="A816" i="15"/>
  <c r="B816" i="15"/>
  <c r="C816" i="15"/>
  <c r="F816" i="15"/>
  <c r="A817" i="15"/>
  <c r="B817" i="15"/>
  <c r="C817" i="15"/>
  <c r="F817" i="15"/>
  <c r="A818" i="15"/>
  <c r="B818" i="15"/>
  <c r="C818" i="15"/>
  <c r="F818" i="15"/>
  <c r="A819" i="15"/>
  <c r="B819" i="15"/>
  <c r="C819" i="15"/>
  <c r="F819" i="15"/>
  <c r="A820" i="15"/>
  <c r="B820" i="15"/>
  <c r="C820" i="15"/>
  <c r="F820" i="15"/>
  <c r="A821" i="15"/>
  <c r="B821" i="15"/>
  <c r="C821" i="15"/>
  <c r="F821" i="15"/>
  <c r="A822" i="15"/>
  <c r="B822" i="15"/>
  <c r="C822" i="15"/>
  <c r="F822" i="15"/>
  <c r="A823" i="15"/>
  <c r="B823" i="15"/>
  <c r="C823" i="15"/>
  <c r="F823" i="15"/>
  <c r="A824" i="15"/>
  <c r="B824" i="15"/>
  <c r="C824" i="15"/>
  <c r="F824" i="15"/>
  <c r="A825" i="15"/>
  <c r="B825" i="15"/>
  <c r="C825" i="15"/>
  <c r="F825" i="15"/>
  <c r="A826" i="15"/>
  <c r="B826" i="15"/>
  <c r="C826" i="15"/>
  <c r="F826" i="15"/>
  <c r="A827" i="15"/>
  <c r="B827" i="15"/>
  <c r="C827" i="15"/>
  <c r="F827" i="15"/>
  <c r="A828" i="15"/>
  <c r="B828" i="15"/>
  <c r="C828" i="15"/>
  <c r="F828" i="15"/>
  <c r="A829" i="15"/>
  <c r="B829" i="15"/>
  <c r="C829" i="15"/>
  <c r="F829" i="15"/>
  <c r="A830" i="15"/>
  <c r="B830" i="15"/>
  <c r="C830" i="15"/>
  <c r="F830" i="15"/>
  <c r="A831" i="15"/>
  <c r="B831" i="15"/>
  <c r="C831" i="15"/>
  <c r="F831" i="15"/>
  <c r="A832" i="15"/>
  <c r="B832" i="15"/>
  <c r="C832" i="15"/>
  <c r="F832" i="15"/>
  <c r="A833" i="15"/>
  <c r="B833" i="15"/>
  <c r="C833" i="15"/>
  <c r="F833" i="15"/>
  <c r="A834" i="15"/>
  <c r="B834" i="15"/>
  <c r="C834" i="15"/>
  <c r="F834" i="15"/>
  <c r="A835" i="15"/>
  <c r="B835" i="15"/>
  <c r="C835" i="15"/>
  <c r="F835" i="15"/>
  <c r="A836" i="15"/>
  <c r="B836" i="15"/>
  <c r="C836" i="15"/>
  <c r="F836" i="15"/>
  <c r="A837" i="15"/>
  <c r="B837" i="15"/>
  <c r="C837" i="15"/>
  <c r="F837" i="15"/>
  <c r="A838" i="15"/>
  <c r="B838" i="15"/>
  <c r="C838" i="15"/>
  <c r="F838" i="15"/>
  <c r="A839" i="15"/>
  <c r="B839" i="15"/>
  <c r="C839" i="15"/>
  <c r="F839" i="15"/>
  <c r="A840" i="15"/>
  <c r="B840" i="15"/>
  <c r="C840" i="15"/>
  <c r="F840" i="15"/>
  <c r="A841" i="15"/>
  <c r="B841" i="15"/>
  <c r="C841" i="15"/>
  <c r="F841" i="15"/>
  <c r="A842" i="15"/>
  <c r="B842" i="15"/>
  <c r="C842" i="15"/>
  <c r="F842" i="15"/>
  <c r="A843" i="15"/>
  <c r="B843" i="15"/>
  <c r="C843" i="15"/>
  <c r="F843" i="15"/>
  <c r="A844" i="15"/>
  <c r="B844" i="15"/>
  <c r="C844" i="15"/>
  <c r="F844" i="15"/>
  <c r="A845" i="15"/>
  <c r="B845" i="15"/>
  <c r="C845" i="15"/>
  <c r="F845" i="15"/>
  <c r="A846" i="15"/>
  <c r="B846" i="15"/>
  <c r="C846" i="15"/>
  <c r="F846" i="15"/>
  <c r="A847" i="15"/>
  <c r="B847" i="15"/>
  <c r="C847" i="15"/>
  <c r="F847" i="15"/>
  <c r="A848" i="15"/>
  <c r="B848" i="15"/>
  <c r="C848" i="15"/>
  <c r="F848" i="15"/>
  <c r="A849" i="15"/>
  <c r="B849" i="15"/>
  <c r="C849" i="15"/>
  <c r="F849" i="15"/>
  <c r="A850" i="15"/>
  <c r="B850" i="15"/>
  <c r="C850" i="15"/>
  <c r="F850" i="15"/>
  <c r="A851" i="15"/>
  <c r="B851" i="15"/>
  <c r="C851" i="15"/>
  <c r="F851" i="15"/>
  <c r="A852" i="15"/>
  <c r="B852" i="15"/>
  <c r="C852" i="15"/>
  <c r="F852" i="15"/>
  <c r="A853" i="15"/>
  <c r="B853" i="15"/>
  <c r="C853" i="15"/>
  <c r="F853" i="15"/>
  <c r="B767" i="15"/>
  <c r="A767" i="15"/>
  <c r="A763" i="15"/>
  <c r="B763" i="15"/>
  <c r="C763" i="15"/>
  <c r="F763" i="15"/>
  <c r="A764" i="15"/>
  <c r="B764" i="15"/>
  <c r="C764" i="15"/>
  <c r="F764" i="15"/>
  <c r="A765" i="15"/>
  <c r="B765" i="15"/>
  <c r="C765" i="15"/>
  <c r="F765" i="15"/>
  <c r="A766" i="15"/>
  <c r="B766" i="15"/>
  <c r="C766" i="15"/>
  <c r="F766" i="15"/>
  <c r="C767" i="15"/>
  <c r="A758" i="15"/>
  <c r="B758" i="15"/>
  <c r="C758" i="15"/>
  <c r="F758" i="15"/>
  <c r="A759" i="15"/>
  <c r="B759" i="15"/>
  <c r="C759" i="15"/>
  <c r="F759" i="15"/>
  <c r="A760" i="15"/>
  <c r="B760" i="15"/>
  <c r="C760" i="15"/>
  <c r="F760" i="15"/>
  <c r="A761" i="15"/>
  <c r="B761" i="15"/>
  <c r="C761" i="15"/>
  <c r="F761" i="15"/>
  <c r="A762" i="15"/>
  <c r="B762" i="15"/>
  <c r="C762" i="15"/>
  <c r="F762" i="15"/>
  <c r="A743" i="15"/>
  <c r="B743" i="15"/>
  <c r="C743" i="15"/>
  <c r="F743" i="15"/>
  <c r="A744" i="15"/>
  <c r="B744" i="15"/>
  <c r="C744" i="15"/>
  <c r="F744" i="15"/>
  <c r="A745" i="15"/>
  <c r="B745" i="15"/>
  <c r="C745" i="15"/>
  <c r="F745" i="15"/>
  <c r="A746" i="15"/>
  <c r="B746" i="15"/>
  <c r="C746" i="15"/>
  <c r="F746" i="15"/>
  <c r="A747" i="15"/>
  <c r="B747" i="15"/>
  <c r="C747" i="15"/>
  <c r="F747" i="15"/>
  <c r="A748" i="15"/>
  <c r="B748" i="15"/>
  <c r="C748" i="15"/>
  <c r="F748" i="15"/>
  <c r="A749" i="15"/>
  <c r="B749" i="15"/>
  <c r="C749" i="15"/>
  <c r="F749" i="15"/>
  <c r="A750" i="15"/>
  <c r="B750" i="15"/>
  <c r="C750" i="15"/>
  <c r="F750" i="15"/>
  <c r="A751" i="15"/>
  <c r="B751" i="15"/>
  <c r="C751" i="15"/>
  <c r="F751" i="15"/>
  <c r="A752" i="15"/>
  <c r="B752" i="15"/>
  <c r="C752" i="15"/>
  <c r="F752" i="15"/>
  <c r="A753" i="15"/>
  <c r="B753" i="15"/>
  <c r="C753" i="15"/>
  <c r="F753" i="15"/>
  <c r="A754" i="15"/>
  <c r="B754" i="15"/>
  <c r="C754" i="15"/>
  <c r="F754" i="15"/>
  <c r="A755" i="15"/>
  <c r="B755" i="15"/>
  <c r="C755" i="15"/>
  <c r="F755" i="15"/>
  <c r="A756" i="15"/>
  <c r="B756" i="15"/>
  <c r="C756" i="15"/>
  <c r="F756" i="15"/>
  <c r="A757" i="15"/>
  <c r="B757" i="15"/>
  <c r="C757" i="15"/>
  <c r="F757" i="15"/>
  <c r="A615" i="15"/>
  <c r="B615" i="15"/>
  <c r="C615" i="15"/>
  <c r="A616" i="15"/>
  <c r="B616" i="15"/>
  <c r="C616" i="15"/>
  <c r="A617" i="15"/>
  <c r="B617" i="15"/>
  <c r="C617" i="15"/>
  <c r="A618" i="15"/>
  <c r="B618" i="15"/>
  <c r="C618" i="15"/>
  <c r="A619" i="15"/>
  <c r="B619" i="15"/>
  <c r="C619" i="15"/>
  <c r="A620" i="15"/>
  <c r="B620" i="15"/>
  <c r="C620" i="15"/>
  <c r="A621" i="15"/>
  <c r="B621" i="15"/>
  <c r="C621" i="15"/>
  <c r="A622" i="15"/>
  <c r="B622" i="15"/>
  <c r="C622" i="15"/>
  <c r="A623" i="15"/>
  <c r="B623" i="15"/>
  <c r="C623" i="15"/>
  <c r="A624" i="15"/>
  <c r="B624" i="15"/>
  <c r="C624" i="15"/>
  <c r="A625" i="15"/>
  <c r="B625" i="15"/>
  <c r="C625" i="15"/>
  <c r="A626" i="15"/>
  <c r="B626" i="15"/>
  <c r="C626" i="15"/>
  <c r="A627" i="15"/>
  <c r="B627" i="15"/>
  <c r="C627" i="15"/>
  <c r="A628" i="15"/>
  <c r="B628" i="15"/>
  <c r="C628" i="15"/>
  <c r="A629" i="15"/>
  <c r="B629" i="15"/>
  <c r="C629" i="15"/>
  <c r="A630" i="15"/>
  <c r="B630" i="15"/>
  <c r="C630" i="15"/>
  <c r="A631" i="15"/>
  <c r="B631" i="15"/>
  <c r="C631" i="15"/>
  <c r="F631" i="15"/>
  <c r="A632" i="15"/>
  <c r="B632" i="15"/>
  <c r="C632" i="15"/>
  <c r="F632" i="15"/>
  <c r="A633" i="15"/>
  <c r="B633" i="15"/>
  <c r="C633" i="15"/>
  <c r="F633" i="15"/>
  <c r="A634" i="15"/>
  <c r="B634" i="15"/>
  <c r="C634" i="15"/>
  <c r="F634" i="15"/>
  <c r="A635" i="15"/>
  <c r="B635" i="15"/>
  <c r="C635" i="15"/>
  <c r="F635" i="15"/>
  <c r="A636" i="15"/>
  <c r="B636" i="15"/>
  <c r="C636" i="15"/>
  <c r="F636" i="15"/>
  <c r="A637" i="15"/>
  <c r="B637" i="15"/>
  <c r="C637" i="15"/>
  <c r="F637" i="15"/>
  <c r="A638" i="15"/>
  <c r="B638" i="15"/>
  <c r="C638" i="15"/>
  <c r="F638" i="15"/>
  <c r="A639" i="15"/>
  <c r="B639" i="15"/>
  <c r="C639" i="15"/>
  <c r="F639" i="15"/>
  <c r="A640" i="15"/>
  <c r="B640" i="15"/>
  <c r="C640" i="15"/>
  <c r="F640" i="15"/>
  <c r="A641" i="15"/>
  <c r="B641" i="15"/>
  <c r="C641" i="15"/>
  <c r="F641" i="15"/>
  <c r="A642" i="15"/>
  <c r="B642" i="15"/>
  <c r="C642" i="15"/>
  <c r="F642" i="15"/>
  <c r="A643" i="15"/>
  <c r="B643" i="15"/>
  <c r="C643" i="15"/>
  <c r="F643" i="15"/>
  <c r="A644" i="15"/>
  <c r="B644" i="15"/>
  <c r="C644" i="15"/>
  <c r="F644" i="15"/>
  <c r="A645" i="15"/>
  <c r="B645" i="15"/>
  <c r="C645" i="15"/>
  <c r="F645" i="15"/>
  <c r="A646" i="15"/>
  <c r="B646" i="15"/>
  <c r="C646" i="15"/>
  <c r="F646" i="15"/>
  <c r="A647" i="15"/>
  <c r="B647" i="15"/>
  <c r="C647" i="15"/>
  <c r="F647" i="15"/>
  <c r="A648" i="15"/>
  <c r="B648" i="15"/>
  <c r="C648" i="15"/>
  <c r="F648" i="15"/>
  <c r="A649" i="15"/>
  <c r="B649" i="15"/>
  <c r="C649" i="15"/>
  <c r="F649" i="15"/>
  <c r="A650" i="15"/>
  <c r="B650" i="15"/>
  <c r="C650" i="15"/>
  <c r="F650" i="15"/>
  <c r="A651" i="15"/>
  <c r="B651" i="15"/>
  <c r="C651" i="15"/>
  <c r="F651" i="15"/>
  <c r="A652" i="15"/>
  <c r="B652" i="15"/>
  <c r="C652" i="15"/>
  <c r="F652" i="15"/>
  <c r="A653" i="15"/>
  <c r="B653" i="15"/>
  <c r="C653" i="15"/>
  <c r="F653" i="15"/>
  <c r="A654" i="15"/>
  <c r="B654" i="15"/>
  <c r="C654" i="15"/>
  <c r="F654" i="15"/>
  <c r="A655" i="15"/>
  <c r="B655" i="15"/>
  <c r="C655" i="15"/>
  <c r="F655" i="15"/>
  <c r="A656" i="15"/>
  <c r="B656" i="15"/>
  <c r="C656" i="15"/>
  <c r="F656" i="15"/>
  <c r="A657" i="15"/>
  <c r="B657" i="15"/>
  <c r="C657" i="15"/>
  <c r="F657" i="15"/>
  <c r="A658" i="15"/>
  <c r="B658" i="15"/>
  <c r="C658" i="15"/>
  <c r="F658" i="15"/>
  <c r="A659" i="15"/>
  <c r="B659" i="15"/>
  <c r="C659" i="15"/>
  <c r="F659" i="15"/>
  <c r="A660" i="15"/>
  <c r="B660" i="15"/>
  <c r="C660" i="15"/>
  <c r="F660" i="15"/>
  <c r="A661" i="15"/>
  <c r="B661" i="15"/>
  <c r="C661" i="15"/>
  <c r="F661" i="15"/>
  <c r="A662" i="15"/>
  <c r="B662" i="15"/>
  <c r="C662" i="15"/>
  <c r="F662" i="15"/>
  <c r="A663" i="15"/>
  <c r="B663" i="15"/>
  <c r="C663" i="15"/>
  <c r="F663" i="15"/>
  <c r="A664" i="15"/>
  <c r="B664" i="15"/>
  <c r="C664" i="15"/>
  <c r="F664" i="15"/>
  <c r="A665" i="15"/>
  <c r="B665" i="15"/>
  <c r="C665" i="15"/>
  <c r="F665" i="15"/>
  <c r="A666" i="15"/>
  <c r="B666" i="15"/>
  <c r="C666" i="15"/>
  <c r="F666" i="15"/>
  <c r="A667" i="15"/>
  <c r="B667" i="15"/>
  <c r="C667" i="15"/>
  <c r="F667" i="15"/>
  <c r="A668" i="15"/>
  <c r="B668" i="15"/>
  <c r="C668" i="15"/>
  <c r="F668" i="15"/>
  <c r="A669" i="15"/>
  <c r="B669" i="15"/>
  <c r="C669" i="15"/>
  <c r="F669" i="15"/>
  <c r="A670" i="15"/>
  <c r="B670" i="15"/>
  <c r="C670" i="15"/>
  <c r="F670" i="15"/>
  <c r="A671" i="15"/>
  <c r="B671" i="15"/>
  <c r="C671" i="15"/>
  <c r="F671" i="15"/>
  <c r="A672" i="15"/>
  <c r="B672" i="15"/>
  <c r="C672" i="15"/>
  <c r="F672" i="15"/>
  <c r="A673" i="15"/>
  <c r="B673" i="15"/>
  <c r="C673" i="15"/>
  <c r="F673" i="15"/>
  <c r="A674" i="15"/>
  <c r="B674" i="15"/>
  <c r="C674" i="15"/>
  <c r="F674" i="15"/>
  <c r="A675" i="15"/>
  <c r="B675" i="15"/>
  <c r="C675" i="15"/>
  <c r="F675" i="15"/>
  <c r="A676" i="15"/>
  <c r="B676" i="15"/>
  <c r="C676" i="15"/>
  <c r="F676" i="15"/>
  <c r="A677" i="15"/>
  <c r="B677" i="15"/>
  <c r="C677" i="15"/>
  <c r="F677" i="15"/>
  <c r="A678" i="15"/>
  <c r="B678" i="15"/>
  <c r="C678" i="15"/>
  <c r="F678" i="15"/>
  <c r="A679" i="15"/>
  <c r="B679" i="15"/>
  <c r="C679" i="15"/>
  <c r="F679" i="15"/>
  <c r="A680" i="15"/>
  <c r="B680" i="15"/>
  <c r="C680" i="15"/>
  <c r="F680" i="15"/>
  <c r="A681" i="15"/>
  <c r="B681" i="15"/>
  <c r="C681" i="15"/>
  <c r="F681" i="15"/>
  <c r="A682" i="15"/>
  <c r="B682" i="15"/>
  <c r="C682" i="15"/>
  <c r="F682" i="15"/>
  <c r="A683" i="15"/>
  <c r="B683" i="15"/>
  <c r="C683" i="15"/>
  <c r="F683" i="15"/>
  <c r="A684" i="15"/>
  <c r="B684" i="15"/>
  <c r="C684" i="15"/>
  <c r="F684" i="15"/>
  <c r="A685" i="15"/>
  <c r="B685" i="15"/>
  <c r="C685" i="15"/>
  <c r="F685" i="15"/>
  <c r="A686" i="15"/>
  <c r="B686" i="15"/>
  <c r="C686" i="15"/>
  <c r="F686" i="15"/>
  <c r="A687" i="15"/>
  <c r="B687" i="15"/>
  <c r="C687" i="15"/>
  <c r="F687" i="15"/>
  <c r="A688" i="15"/>
  <c r="B688" i="15"/>
  <c r="C688" i="15"/>
  <c r="F688" i="15"/>
  <c r="A689" i="15"/>
  <c r="B689" i="15"/>
  <c r="C689" i="15"/>
  <c r="F689" i="15"/>
  <c r="A690" i="15"/>
  <c r="B690" i="15"/>
  <c r="C690" i="15"/>
  <c r="F690" i="15"/>
  <c r="A691" i="15"/>
  <c r="B691" i="15"/>
  <c r="C691" i="15"/>
  <c r="F691" i="15"/>
  <c r="A692" i="15"/>
  <c r="B692" i="15"/>
  <c r="C692" i="15"/>
  <c r="F692" i="15"/>
  <c r="A693" i="15"/>
  <c r="B693" i="15"/>
  <c r="C693" i="15"/>
  <c r="F693" i="15"/>
  <c r="A694" i="15"/>
  <c r="B694" i="15"/>
  <c r="C694" i="15"/>
  <c r="F694" i="15"/>
  <c r="A695" i="15"/>
  <c r="B695" i="15"/>
  <c r="C695" i="15"/>
  <c r="F695" i="15"/>
  <c r="A696" i="15"/>
  <c r="B696" i="15"/>
  <c r="C696" i="15"/>
  <c r="F696" i="15"/>
  <c r="A697" i="15"/>
  <c r="B697" i="15"/>
  <c r="C697" i="15"/>
  <c r="F697" i="15"/>
  <c r="A698" i="15"/>
  <c r="B698" i="15"/>
  <c r="C698" i="15"/>
  <c r="F698" i="15"/>
  <c r="A699" i="15"/>
  <c r="B699" i="15"/>
  <c r="C699" i="15"/>
  <c r="F699" i="15"/>
  <c r="A700" i="15"/>
  <c r="B700" i="15"/>
  <c r="C700" i="15"/>
  <c r="F700" i="15"/>
  <c r="A701" i="15"/>
  <c r="B701" i="15"/>
  <c r="C701" i="15"/>
  <c r="F701" i="15"/>
  <c r="A702" i="15"/>
  <c r="B702" i="15"/>
  <c r="C702" i="15"/>
  <c r="F702" i="15"/>
  <c r="A703" i="15"/>
  <c r="B703" i="15"/>
  <c r="C703" i="15"/>
  <c r="F703" i="15"/>
  <c r="A704" i="15"/>
  <c r="B704" i="15"/>
  <c r="C704" i="15"/>
  <c r="F704" i="15"/>
  <c r="A705" i="15"/>
  <c r="B705" i="15"/>
  <c r="C705" i="15"/>
  <c r="F705" i="15"/>
  <c r="A706" i="15"/>
  <c r="B706" i="15"/>
  <c r="C706" i="15"/>
  <c r="F706" i="15"/>
  <c r="A707" i="15"/>
  <c r="B707" i="15"/>
  <c r="C707" i="15"/>
  <c r="F707" i="15"/>
  <c r="A708" i="15"/>
  <c r="B708" i="15"/>
  <c r="C708" i="15"/>
  <c r="F708" i="15"/>
  <c r="A709" i="15"/>
  <c r="B709" i="15"/>
  <c r="C709" i="15"/>
  <c r="F709" i="15"/>
  <c r="A710" i="15"/>
  <c r="B710" i="15"/>
  <c r="C710" i="15"/>
  <c r="F710" i="15"/>
  <c r="A711" i="15"/>
  <c r="B711" i="15"/>
  <c r="C711" i="15"/>
  <c r="F711" i="15"/>
  <c r="A712" i="15"/>
  <c r="B712" i="15"/>
  <c r="C712" i="15"/>
  <c r="F712" i="15"/>
  <c r="A713" i="15"/>
  <c r="B713" i="15"/>
  <c r="C713" i="15"/>
  <c r="F713" i="15"/>
  <c r="A714" i="15"/>
  <c r="B714" i="15"/>
  <c r="C714" i="15"/>
  <c r="F714" i="15"/>
  <c r="A715" i="15"/>
  <c r="B715" i="15"/>
  <c r="C715" i="15"/>
  <c r="F715" i="15"/>
  <c r="A716" i="15"/>
  <c r="B716" i="15"/>
  <c r="C716" i="15"/>
  <c r="F716" i="15"/>
  <c r="A717" i="15"/>
  <c r="B717" i="15"/>
  <c r="C717" i="15"/>
  <c r="F717" i="15"/>
  <c r="A718" i="15"/>
  <c r="B718" i="15"/>
  <c r="C718" i="15"/>
  <c r="F718" i="15"/>
  <c r="A719" i="15"/>
  <c r="B719" i="15"/>
  <c r="C719" i="15"/>
  <c r="F719" i="15"/>
  <c r="A720" i="15"/>
  <c r="B720" i="15"/>
  <c r="C720" i="15"/>
  <c r="F720" i="15"/>
  <c r="A721" i="15"/>
  <c r="B721" i="15"/>
  <c r="C721" i="15"/>
  <c r="F721" i="15"/>
  <c r="A722" i="15"/>
  <c r="B722" i="15"/>
  <c r="C722" i="15"/>
  <c r="F722" i="15"/>
  <c r="A723" i="15"/>
  <c r="B723" i="15"/>
  <c r="C723" i="15"/>
  <c r="F723" i="15"/>
  <c r="A724" i="15"/>
  <c r="B724" i="15"/>
  <c r="C724" i="15"/>
  <c r="F724" i="15"/>
  <c r="A725" i="15"/>
  <c r="B725" i="15"/>
  <c r="C725" i="15"/>
  <c r="F725" i="15"/>
  <c r="A726" i="15"/>
  <c r="B726" i="15"/>
  <c r="C726" i="15"/>
  <c r="F726" i="15"/>
  <c r="A727" i="15"/>
  <c r="B727" i="15"/>
  <c r="C727" i="15"/>
  <c r="F727" i="15"/>
  <c r="A728" i="15"/>
  <c r="B728" i="15"/>
  <c r="C728" i="15"/>
  <c r="F728" i="15"/>
  <c r="A729" i="15"/>
  <c r="B729" i="15"/>
  <c r="C729" i="15"/>
  <c r="F729" i="15"/>
  <c r="A730" i="15"/>
  <c r="B730" i="15"/>
  <c r="C730" i="15"/>
  <c r="F730" i="15"/>
  <c r="A731" i="15"/>
  <c r="B731" i="15"/>
  <c r="C731" i="15"/>
  <c r="F731" i="15"/>
  <c r="A732" i="15"/>
  <c r="B732" i="15"/>
  <c r="C732" i="15"/>
  <c r="F732" i="15"/>
  <c r="A733" i="15"/>
  <c r="B733" i="15"/>
  <c r="C733" i="15"/>
  <c r="F733" i="15"/>
  <c r="A734" i="15"/>
  <c r="B734" i="15"/>
  <c r="C734" i="15"/>
  <c r="F734" i="15"/>
  <c r="A735" i="15"/>
  <c r="B735" i="15"/>
  <c r="C735" i="15"/>
  <c r="F735" i="15"/>
  <c r="A736" i="15"/>
  <c r="B736" i="15"/>
  <c r="C736" i="15"/>
  <c r="F736" i="15"/>
  <c r="A737" i="15"/>
  <c r="B737" i="15"/>
  <c r="C737" i="15"/>
  <c r="F737" i="15"/>
  <c r="A738" i="15"/>
  <c r="B738" i="15"/>
  <c r="C738" i="15"/>
  <c r="F738" i="15"/>
  <c r="A739" i="15"/>
  <c r="B739" i="15"/>
  <c r="C739" i="15"/>
  <c r="F739" i="15"/>
  <c r="A740" i="15"/>
  <c r="B740" i="15"/>
  <c r="C740" i="15"/>
  <c r="F740" i="15"/>
  <c r="A741" i="15"/>
  <c r="B741" i="15"/>
  <c r="C741" i="15"/>
  <c r="F741" i="15"/>
  <c r="A742" i="15"/>
  <c r="B742" i="15"/>
  <c r="C742" i="15"/>
  <c r="F742" i="15"/>
  <c r="C614" i="15"/>
  <c r="B614" i="15"/>
  <c r="A614" i="15"/>
  <c r="A613" i="15"/>
  <c r="B613" i="15"/>
  <c r="C613" i="15"/>
  <c r="F613" i="15"/>
  <c r="A601" i="15"/>
  <c r="B601" i="15"/>
  <c r="C601" i="15"/>
  <c r="F601" i="15"/>
  <c r="A602" i="15"/>
  <c r="B602" i="15"/>
  <c r="C602" i="15"/>
  <c r="F602" i="15"/>
  <c r="A603" i="15"/>
  <c r="B603" i="15"/>
  <c r="C603" i="15"/>
  <c r="F603" i="15"/>
  <c r="A604" i="15"/>
  <c r="B604" i="15"/>
  <c r="C604" i="15"/>
  <c r="F604" i="15"/>
  <c r="A605" i="15"/>
  <c r="B605" i="15"/>
  <c r="C605" i="15"/>
  <c r="F605" i="15"/>
  <c r="A606" i="15"/>
  <c r="B606" i="15"/>
  <c r="C606" i="15"/>
  <c r="F606" i="15"/>
  <c r="A607" i="15"/>
  <c r="B607" i="15"/>
  <c r="C607" i="15"/>
  <c r="F607" i="15"/>
  <c r="A608" i="15"/>
  <c r="B608" i="15"/>
  <c r="C608" i="15"/>
  <c r="F608" i="15"/>
  <c r="A609" i="15"/>
  <c r="B609" i="15"/>
  <c r="C609" i="15"/>
  <c r="F609" i="15"/>
  <c r="A610" i="15"/>
  <c r="B610" i="15"/>
  <c r="C610" i="15"/>
  <c r="F610" i="15"/>
  <c r="A611" i="15"/>
  <c r="B611" i="15"/>
  <c r="C611" i="15"/>
  <c r="F611" i="15"/>
  <c r="A612" i="15"/>
  <c r="B612" i="15"/>
  <c r="C612" i="15"/>
  <c r="F612" i="15"/>
  <c r="A593" i="15"/>
  <c r="B593" i="15"/>
  <c r="C593" i="15"/>
  <c r="F593" i="15"/>
  <c r="A594" i="15"/>
  <c r="B594" i="15"/>
  <c r="C594" i="15"/>
  <c r="F594" i="15"/>
  <c r="A595" i="15"/>
  <c r="B595" i="15"/>
  <c r="C595" i="15"/>
  <c r="F595" i="15"/>
  <c r="A596" i="15"/>
  <c r="B596" i="15"/>
  <c r="C596" i="15"/>
  <c r="F596" i="15"/>
  <c r="A597" i="15"/>
  <c r="B597" i="15"/>
  <c r="C597" i="15"/>
  <c r="F597" i="15"/>
  <c r="A598" i="15"/>
  <c r="B598" i="15"/>
  <c r="C598" i="15"/>
  <c r="F598" i="15"/>
  <c r="A599" i="15"/>
  <c r="B599" i="15"/>
  <c r="C599" i="15"/>
  <c r="F599" i="15"/>
  <c r="A600" i="15"/>
  <c r="B600" i="15"/>
  <c r="C600" i="15"/>
  <c r="F600" i="15"/>
  <c r="A555" i="15"/>
  <c r="B555" i="15"/>
  <c r="C555" i="15"/>
  <c r="F555" i="15"/>
  <c r="A556" i="15"/>
  <c r="B556" i="15"/>
  <c r="C556" i="15"/>
  <c r="F556" i="15"/>
  <c r="A557" i="15"/>
  <c r="B557" i="15"/>
  <c r="C557" i="15"/>
  <c r="F557" i="15"/>
  <c r="A558" i="15"/>
  <c r="B558" i="15"/>
  <c r="C558" i="15"/>
  <c r="F558" i="15"/>
  <c r="A559" i="15"/>
  <c r="B559" i="15"/>
  <c r="C559" i="15"/>
  <c r="F559" i="15"/>
  <c r="A560" i="15"/>
  <c r="B560" i="15"/>
  <c r="C560" i="15"/>
  <c r="F560" i="15"/>
  <c r="A561" i="15"/>
  <c r="B561" i="15"/>
  <c r="C561" i="15"/>
  <c r="F561" i="15"/>
  <c r="A562" i="15"/>
  <c r="B562" i="15"/>
  <c r="C562" i="15"/>
  <c r="F562" i="15"/>
  <c r="A563" i="15"/>
  <c r="B563" i="15"/>
  <c r="C563" i="15"/>
  <c r="F563" i="15"/>
  <c r="A564" i="15"/>
  <c r="B564" i="15"/>
  <c r="C564" i="15"/>
  <c r="F564" i="15"/>
  <c r="A565" i="15"/>
  <c r="B565" i="15"/>
  <c r="C565" i="15"/>
  <c r="F565" i="15"/>
  <c r="A566" i="15"/>
  <c r="B566" i="15"/>
  <c r="C566" i="15"/>
  <c r="F566" i="15"/>
  <c r="A567" i="15"/>
  <c r="B567" i="15"/>
  <c r="C567" i="15"/>
  <c r="F567" i="15"/>
  <c r="A568" i="15"/>
  <c r="B568" i="15"/>
  <c r="C568" i="15"/>
  <c r="F568" i="15"/>
  <c r="A569" i="15"/>
  <c r="B569" i="15"/>
  <c r="C569" i="15"/>
  <c r="F569" i="15"/>
  <c r="A570" i="15"/>
  <c r="B570" i="15"/>
  <c r="C570" i="15"/>
  <c r="F570" i="15"/>
  <c r="A571" i="15"/>
  <c r="B571" i="15"/>
  <c r="C571" i="15"/>
  <c r="F571" i="15"/>
  <c r="A572" i="15"/>
  <c r="B572" i="15"/>
  <c r="C572" i="15"/>
  <c r="F572" i="15"/>
  <c r="A573" i="15"/>
  <c r="B573" i="15"/>
  <c r="C573" i="15"/>
  <c r="F573" i="15"/>
  <c r="A574" i="15"/>
  <c r="B574" i="15"/>
  <c r="C574" i="15"/>
  <c r="F574" i="15"/>
  <c r="A575" i="15"/>
  <c r="B575" i="15"/>
  <c r="C575" i="15"/>
  <c r="F575" i="15"/>
  <c r="A576" i="15"/>
  <c r="B576" i="15"/>
  <c r="C576" i="15"/>
  <c r="F576" i="15"/>
  <c r="A577" i="15"/>
  <c r="B577" i="15"/>
  <c r="C577" i="15"/>
  <c r="F577" i="15"/>
  <c r="A578" i="15"/>
  <c r="B578" i="15"/>
  <c r="C578" i="15"/>
  <c r="F578" i="15"/>
  <c r="A579" i="15"/>
  <c r="B579" i="15"/>
  <c r="C579" i="15"/>
  <c r="F579" i="15"/>
  <c r="A580" i="15"/>
  <c r="B580" i="15"/>
  <c r="C580" i="15"/>
  <c r="F580" i="15"/>
  <c r="A581" i="15"/>
  <c r="B581" i="15"/>
  <c r="C581" i="15"/>
  <c r="F581" i="15"/>
  <c r="A582" i="15"/>
  <c r="B582" i="15"/>
  <c r="C582" i="15"/>
  <c r="F582" i="15"/>
  <c r="A583" i="15"/>
  <c r="B583" i="15"/>
  <c r="C583" i="15"/>
  <c r="F583" i="15"/>
  <c r="A584" i="15"/>
  <c r="B584" i="15"/>
  <c r="C584" i="15"/>
  <c r="F584" i="15"/>
  <c r="A585" i="15"/>
  <c r="B585" i="15"/>
  <c r="C585" i="15"/>
  <c r="F585" i="15"/>
  <c r="A586" i="15"/>
  <c r="B586" i="15"/>
  <c r="C586" i="15"/>
  <c r="F586" i="15"/>
  <c r="A587" i="15"/>
  <c r="B587" i="15"/>
  <c r="C587" i="15"/>
  <c r="F587" i="15"/>
  <c r="A588" i="15"/>
  <c r="B588" i="15"/>
  <c r="C588" i="15"/>
  <c r="F588" i="15"/>
  <c r="A589" i="15"/>
  <c r="B589" i="15"/>
  <c r="C589" i="15"/>
  <c r="F589" i="15"/>
  <c r="A590" i="15"/>
  <c r="B590" i="15"/>
  <c r="C590" i="15"/>
  <c r="F590" i="15"/>
  <c r="A591" i="15"/>
  <c r="B591" i="15"/>
  <c r="C591" i="15"/>
  <c r="F591" i="15"/>
  <c r="A592" i="15"/>
  <c r="B592" i="15"/>
  <c r="C592" i="15"/>
  <c r="F592" i="15"/>
  <c r="A518" i="15"/>
  <c r="B518" i="15"/>
  <c r="C518" i="15"/>
  <c r="F518" i="15"/>
  <c r="A519" i="15"/>
  <c r="B519" i="15"/>
  <c r="C519" i="15"/>
  <c r="F519" i="15"/>
  <c r="A520" i="15"/>
  <c r="B520" i="15"/>
  <c r="C520" i="15"/>
  <c r="F520" i="15"/>
  <c r="A521" i="15"/>
  <c r="B521" i="15"/>
  <c r="C521" i="15"/>
  <c r="F521" i="15"/>
  <c r="A522" i="15"/>
  <c r="B522" i="15"/>
  <c r="C522" i="15"/>
  <c r="F522" i="15"/>
  <c r="A523" i="15"/>
  <c r="B523" i="15"/>
  <c r="C523" i="15"/>
  <c r="F523" i="15"/>
  <c r="A524" i="15"/>
  <c r="B524" i="15"/>
  <c r="C524" i="15"/>
  <c r="F524" i="15"/>
  <c r="A525" i="15"/>
  <c r="B525" i="15"/>
  <c r="C525" i="15"/>
  <c r="F525" i="15"/>
  <c r="A526" i="15"/>
  <c r="B526" i="15"/>
  <c r="C526" i="15"/>
  <c r="F526" i="15"/>
  <c r="A527" i="15"/>
  <c r="B527" i="15"/>
  <c r="C527" i="15"/>
  <c r="F527" i="15"/>
  <c r="A528" i="15"/>
  <c r="B528" i="15"/>
  <c r="C528" i="15"/>
  <c r="F528" i="15"/>
  <c r="A529" i="15"/>
  <c r="B529" i="15"/>
  <c r="C529" i="15"/>
  <c r="F529" i="15"/>
  <c r="A530" i="15"/>
  <c r="B530" i="15"/>
  <c r="C530" i="15"/>
  <c r="F530" i="15"/>
  <c r="A531" i="15"/>
  <c r="B531" i="15"/>
  <c r="C531" i="15"/>
  <c r="F531" i="15"/>
  <c r="A532" i="15"/>
  <c r="B532" i="15"/>
  <c r="C532" i="15"/>
  <c r="F532" i="15"/>
  <c r="A533" i="15"/>
  <c r="B533" i="15"/>
  <c r="C533" i="15"/>
  <c r="F533" i="15"/>
  <c r="A534" i="15"/>
  <c r="B534" i="15"/>
  <c r="C534" i="15"/>
  <c r="F534" i="15"/>
  <c r="A535" i="15"/>
  <c r="B535" i="15"/>
  <c r="C535" i="15"/>
  <c r="F535" i="15"/>
  <c r="A536" i="15"/>
  <c r="B536" i="15"/>
  <c r="C536" i="15"/>
  <c r="F536" i="15"/>
  <c r="A537" i="15"/>
  <c r="B537" i="15"/>
  <c r="C537" i="15"/>
  <c r="F537" i="15"/>
  <c r="A538" i="15"/>
  <c r="B538" i="15"/>
  <c r="C538" i="15"/>
  <c r="F538" i="15"/>
  <c r="A539" i="15"/>
  <c r="B539" i="15"/>
  <c r="C539" i="15"/>
  <c r="F539" i="15"/>
  <c r="A540" i="15"/>
  <c r="B540" i="15"/>
  <c r="C540" i="15"/>
  <c r="F540" i="15"/>
  <c r="A541" i="15"/>
  <c r="B541" i="15"/>
  <c r="C541" i="15"/>
  <c r="F541" i="15"/>
  <c r="A542" i="15"/>
  <c r="B542" i="15"/>
  <c r="C542" i="15"/>
  <c r="F542" i="15"/>
  <c r="A543" i="15"/>
  <c r="B543" i="15"/>
  <c r="C543" i="15"/>
  <c r="F543" i="15"/>
  <c r="A544" i="15"/>
  <c r="B544" i="15"/>
  <c r="C544" i="15"/>
  <c r="F544" i="15"/>
  <c r="A545" i="15"/>
  <c r="B545" i="15"/>
  <c r="C545" i="15"/>
  <c r="F545" i="15"/>
  <c r="A546" i="15"/>
  <c r="B546" i="15"/>
  <c r="C546" i="15"/>
  <c r="F546" i="15"/>
  <c r="A547" i="15"/>
  <c r="B547" i="15"/>
  <c r="C547" i="15"/>
  <c r="F547" i="15"/>
  <c r="A548" i="15"/>
  <c r="B548" i="15"/>
  <c r="C548" i="15"/>
  <c r="F548" i="15"/>
  <c r="A549" i="15"/>
  <c r="B549" i="15"/>
  <c r="C549" i="15"/>
  <c r="F549" i="15"/>
  <c r="A550" i="15"/>
  <c r="B550" i="15"/>
  <c r="C550" i="15"/>
  <c r="F550" i="15"/>
  <c r="A551" i="15"/>
  <c r="B551" i="15"/>
  <c r="C551" i="15"/>
  <c r="F551" i="15"/>
  <c r="A552" i="15"/>
  <c r="B552" i="15"/>
  <c r="C552" i="15"/>
  <c r="F552" i="15"/>
  <c r="A553" i="15"/>
  <c r="B553" i="15"/>
  <c r="C553" i="15"/>
  <c r="F553" i="15"/>
  <c r="A554" i="15"/>
  <c r="B554" i="15"/>
  <c r="C554" i="15"/>
  <c r="F554" i="15"/>
  <c r="A462" i="15"/>
  <c r="B462" i="15"/>
  <c r="C462" i="15"/>
  <c r="A463" i="15"/>
  <c r="B463" i="15"/>
  <c r="C463" i="15"/>
  <c r="A464" i="15"/>
  <c r="B464" i="15"/>
  <c r="C464" i="15"/>
  <c r="A465" i="15"/>
  <c r="B465" i="15"/>
  <c r="C465" i="15"/>
  <c r="A466" i="15"/>
  <c r="B466" i="15"/>
  <c r="C466" i="15"/>
  <c r="A467" i="15"/>
  <c r="B467" i="15"/>
  <c r="C467" i="15"/>
  <c r="A468" i="15"/>
  <c r="B468" i="15"/>
  <c r="C468" i="15"/>
  <c r="A469" i="15"/>
  <c r="B469" i="15"/>
  <c r="C469" i="15"/>
  <c r="A470" i="15"/>
  <c r="B470" i="15"/>
  <c r="C470" i="15"/>
  <c r="A471" i="15"/>
  <c r="B471" i="15"/>
  <c r="C471" i="15"/>
  <c r="A472" i="15"/>
  <c r="B472" i="15"/>
  <c r="C472" i="15"/>
  <c r="A473" i="15"/>
  <c r="B473" i="15"/>
  <c r="C473" i="15"/>
  <c r="A474" i="15"/>
  <c r="B474" i="15"/>
  <c r="C474" i="15"/>
  <c r="A475" i="15"/>
  <c r="B475" i="15"/>
  <c r="C475" i="15"/>
  <c r="A476" i="15"/>
  <c r="B476" i="15"/>
  <c r="C476" i="15"/>
  <c r="A477" i="15"/>
  <c r="B477" i="15"/>
  <c r="C477" i="15"/>
  <c r="A478" i="15"/>
  <c r="B478" i="15"/>
  <c r="C478" i="15"/>
  <c r="F478" i="15"/>
  <c r="A479" i="15"/>
  <c r="B479" i="15"/>
  <c r="C479" i="15"/>
  <c r="F479" i="15"/>
  <c r="A480" i="15"/>
  <c r="B480" i="15"/>
  <c r="C480" i="15"/>
  <c r="F480" i="15"/>
  <c r="A481" i="15"/>
  <c r="B481" i="15"/>
  <c r="C481" i="15"/>
  <c r="F481" i="15"/>
  <c r="A482" i="15"/>
  <c r="B482" i="15"/>
  <c r="C482" i="15"/>
  <c r="F482" i="15"/>
  <c r="A483" i="15"/>
  <c r="B483" i="15"/>
  <c r="C483" i="15"/>
  <c r="F483" i="15"/>
  <c r="A484" i="15"/>
  <c r="B484" i="15"/>
  <c r="C484" i="15"/>
  <c r="F484" i="15"/>
  <c r="A485" i="15"/>
  <c r="B485" i="15"/>
  <c r="C485" i="15"/>
  <c r="F485" i="15"/>
  <c r="A486" i="15"/>
  <c r="B486" i="15"/>
  <c r="C486" i="15"/>
  <c r="F486" i="15"/>
  <c r="A487" i="15"/>
  <c r="B487" i="15"/>
  <c r="C487" i="15"/>
  <c r="F487" i="15"/>
  <c r="A488" i="15"/>
  <c r="B488" i="15"/>
  <c r="C488" i="15"/>
  <c r="F488" i="15"/>
  <c r="A489" i="15"/>
  <c r="B489" i="15"/>
  <c r="C489" i="15"/>
  <c r="F489" i="15"/>
  <c r="A490" i="15"/>
  <c r="B490" i="15"/>
  <c r="C490" i="15"/>
  <c r="F490" i="15"/>
  <c r="A491" i="15"/>
  <c r="B491" i="15"/>
  <c r="C491" i="15"/>
  <c r="F491" i="15"/>
  <c r="A492" i="15"/>
  <c r="B492" i="15"/>
  <c r="C492" i="15"/>
  <c r="F492" i="15"/>
  <c r="A493" i="15"/>
  <c r="B493" i="15"/>
  <c r="C493" i="15"/>
  <c r="F493" i="15"/>
  <c r="A494" i="15"/>
  <c r="B494" i="15"/>
  <c r="C494" i="15"/>
  <c r="F494" i="15"/>
  <c r="A495" i="15"/>
  <c r="B495" i="15"/>
  <c r="C495" i="15"/>
  <c r="F495" i="15"/>
  <c r="A496" i="15"/>
  <c r="B496" i="15"/>
  <c r="C496" i="15"/>
  <c r="F496" i="15"/>
  <c r="A497" i="15"/>
  <c r="B497" i="15"/>
  <c r="C497" i="15"/>
  <c r="F497" i="15"/>
  <c r="A498" i="15"/>
  <c r="B498" i="15"/>
  <c r="C498" i="15"/>
  <c r="F498" i="15"/>
  <c r="A499" i="15"/>
  <c r="B499" i="15"/>
  <c r="C499" i="15"/>
  <c r="F499" i="15"/>
  <c r="A500" i="15"/>
  <c r="B500" i="15"/>
  <c r="C500" i="15"/>
  <c r="F500" i="15"/>
  <c r="A501" i="15"/>
  <c r="B501" i="15"/>
  <c r="C501" i="15"/>
  <c r="F501" i="15"/>
  <c r="A502" i="15"/>
  <c r="B502" i="15"/>
  <c r="C502" i="15"/>
  <c r="F502" i="15"/>
  <c r="A503" i="15"/>
  <c r="B503" i="15"/>
  <c r="C503" i="15"/>
  <c r="F503" i="15"/>
  <c r="A504" i="15"/>
  <c r="B504" i="15"/>
  <c r="C504" i="15"/>
  <c r="F504" i="15"/>
  <c r="A505" i="15"/>
  <c r="B505" i="15"/>
  <c r="C505" i="15"/>
  <c r="F505" i="15"/>
  <c r="A506" i="15"/>
  <c r="B506" i="15"/>
  <c r="C506" i="15"/>
  <c r="F506" i="15"/>
  <c r="A507" i="15"/>
  <c r="B507" i="15"/>
  <c r="C507" i="15"/>
  <c r="F507" i="15"/>
  <c r="A508" i="15"/>
  <c r="B508" i="15"/>
  <c r="C508" i="15"/>
  <c r="F508" i="15"/>
  <c r="A509" i="15"/>
  <c r="B509" i="15"/>
  <c r="C509" i="15"/>
  <c r="F509" i="15"/>
  <c r="A510" i="15"/>
  <c r="B510" i="15"/>
  <c r="C510" i="15"/>
  <c r="F510" i="15"/>
  <c r="A511" i="15"/>
  <c r="B511" i="15"/>
  <c r="C511" i="15"/>
  <c r="F511" i="15"/>
  <c r="A512" i="15"/>
  <c r="B512" i="15"/>
  <c r="C512" i="15"/>
  <c r="F512" i="15"/>
  <c r="A513" i="15"/>
  <c r="B513" i="15"/>
  <c r="C513" i="15"/>
  <c r="F513" i="15"/>
  <c r="A514" i="15"/>
  <c r="B514" i="15"/>
  <c r="C514" i="15"/>
  <c r="F514" i="15"/>
  <c r="A515" i="15"/>
  <c r="B515" i="15"/>
  <c r="C515" i="15"/>
  <c r="F515" i="15"/>
  <c r="A516" i="15"/>
  <c r="B516" i="15"/>
  <c r="C516" i="15"/>
  <c r="F516" i="15"/>
  <c r="A517" i="15"/>
  <c r="B517" i="15"/>
  <c r="C517" i="15"/>
  <c r="F517" i="15"/>
  <c r="B461" i="15"/>
  <c r="A461" i="15"/>
  <c r="C461" i="15"/>
  <c r="A309" i="15"/>
  <c r="B309" i="15"/>
  <c r="C309" i="15"/>
  <c r="A310" i="15"/>
  <c r="B310" i="15"/>
  <c r="C310" i="15"/>
  <c r="A311" i="15"/>
  <c r="B311" i="15"/>
  <c r="C311" i="15"/>
  <c r="A312" i="15"/>
  <c r="B312" i="15"/>
  <c r="C312" i="15"/>
  <c r="A313" i="15"/>
  <c r="B313" i="15"/>
  <c r="C313" i="15"/>
  <c r="A314" i="15"/>
  <c r="B314" i="15"/>
  <c r="C314" i="15"/>
  <c r="A315" i="15"/>
  <c r="B315" i="15"/>
  <c r="C315" i="15"/>
  <c r="A316" i="15"/>
  <c r="B316" i="15"/>
  <c r="C316" i="15"/>
  <c r="A317" i="15"/>
  <c r="B317" i="15"/>
  <c r="C317" i="15"/>
  <c r="A318" i="15"/>
  <c r="B318" i="15"/>
  <c r="C318" i="15"/>
  <c r="A319" i="15"/>
  <c r="B319" i="15"/>
  <c r="C319" i="15"/>
  <c r="A320" i="15"/>
  <c r="B320" i="15"/>
  <c r="C320" i="15"/>
  <c r="A321" i="15"/>
  <c r="B321" i="15"/>
  <c r="C321" i="15"/>
  <c r="A322" i="15"/>
  <c r="B322" i="15"/>
  <c r="C322" i="15"/>
  <c r="A323" i="15"/>
  <c r="B323" i="15"/>
  <c r="C323" i="15"/>
  <c r="A324" i="15"/>
  <c r="B324" i="15"/>
  <c r="C324" i="15"/>
  <c r="A325" i="15"/>
  <c r="B325" i="15"/>
  <c r="C325" i="15"/>
  <c r="F325" i="15"/>
  <c r="A326" i="15"/>
  <c r="B326" i="15"/>
  <c r="C326" i="15"/>
  <c r="F326" i="15"/>
  <c r="A327" i="15"/>
  <c r="B327" i="15"/>
  <c r="C327" i="15"/>
  <c r="F327" i="15"/>
  <c r="A328" i="15"/>
  <c r="B328" i="15"/>
  <c r="C328" i="15"/>
  <c r="F328" i="15"/>
  <c r="A329" i="15"/>
  <c r="B329" i="15"/>
  <c r="C329" i="15"/>
  <c r="F329" i="15"/>
  <c r="A330" i="15"/>
  <c r="B330" i="15"/>
  <c r="C330" i="15"/>
  <c r="F330" i="15"/>
  <c r="A331" i="15"/>
  <c r="B331" i="15"/>
  <c r="C331" i="15"/>
  <c r="F331" i="15"/>
  <c r="A332" i="15"/>
  <c r="B332" i="15"/>
  <c r="C332" i="15"/>
  <c r="F332" i="15"/>
  <c r="A333" i="15"/>
  <c r="B333" i="15"/>
  <c r="C333" i="15"/>
  <c r="F333" i="15"/>
  <c r="A334" i="15"/>
  <c r="B334" i="15"/>
  <c r="C334" i="15"/>
  <c r="F334" i="15"/>
  <c r="A335" i="15"/>
  <c r="B335" i="15"/>
  <c r="C335" i="15"/>
  <c r="F335" i="15"/>
  <c r="A336" i="15"/>
  <c r="B336" i="15"/>
  <c r="C336" i="15"/>
  <c r="F336" i="15"/>
  <c r="A337" i="15"/>
  <c r="B337" i="15"/>
  <c r="C337" i="15"/>
  <c r="F337" i="15"/>
  <c r="A338" i="15"/>
  <c r="B338" i="15"/>
  <c r="C338" i="15"/>
  <c r="F338" i="15"/>
  <c r="A339" i="15"/>
  <c r="B339" i="15"/>
  <c r="C339" i="15"/>
  <c r="F339" i="15"/>
  <c r="A340" i="15"/>
  <c r="B340" i="15"/>
  <c r="C340" i="15"/>
  <c r="F340" i="15"/>
  <c r="A341" i="15"/>
  <c r="B341" i="15"/>
  <c r="C341" i="15"/>
  <c r="F341" i="15"/>
  <c r="A342" i="15"/>
  <c r="B342" i="15"/>
  <c r="C342" i="15"/>
  <c r="F342" i="15"/>
  <c r="A343" i="15"/>
  <c r="B343" i="15"/>
  <c r="C343" i="15"/>
  <c r="F343" i="15"/>
  <c r="A344" i="15"/>
  <c r="B344" i="15"/>
  <c r="C344" i="15"/>
  <c r="F344" i="15"/>
  <c r="A345" i="15"/>
  <c r="B345" i="15"/>
  <c r="C345" i="15"/>
  <c r="F345" i="15"/>
  <c r="A346" i="15"/>
  <c r="B346" i="15"/>
  <c r="C346" i="15"/>
  <c r="F346" i="15"/>
  <c r="A347" i="15"/>
  <c r="B347" i="15"/>
  <c r="C347" i="15"/>
  <c r="F347" i="15"/>
  <c r="A348" i="15"/>
  <c r="B348" i="15"/>
  <c r="C348" i="15"/>
  <c r="F348" i="15"/>
  <c r="A349" i="15"/>
  <c r="B349" i="15"/>
  <c r="C349" i="15"/>
  <c r="F349" i="15"/>
  <c r="A350" i="15"/>
  <c r="B350" i="15"/>
  <c r="C350" i="15"/>
  <c r="F350" i="15"/>
  <c r="A351" i="15"/>
  <c r="B351" i="15"/>
  <c r="C351" i="15"/>
  <c r="F351" i="15"/>
  <c r="A352" i="15"/>
  <c r="B352" i="15"/>
  <c r="C352" i="15"/>
  <c r="F352" i="15"/>
  <c r="A353" i="15"/>
  <c r="B353" i="15"/>
  <c r="C353" i="15"/>
  <c r="F353" i="15"/>
  <c r="A354" i="15"/>
  <c r="B354" i="15"/>
  <c r="C354" i="15"/>
  <c r="F354" i="15"/>
  <c r="A355" i="15"/>
  <c r="B355" i="15"/>
  <c r="C355" i="15"/>
  <c r="F355" i="15"/>
  <c r="A356" i="15"/>
  <c r="B356" i="15"/>
  <c r="C356" i="15"/>
  <c r="F356" i="15"/>
  <c r="A357" i="15"/>
  <c r="B357" i="15"/>
  <c r="C357" i="15"/>
  <c r="F357" i="15"/>
  <c r="A358" i="15"/>
  <c r="B358" i="15"/>
  <c r="C358" i="15"/>
  <c r="F358" i="15"/>
  <c r="A359" i="15"/>
  <c r="B359" i="15"/>
  <c r="C359" i="15"/>
  <c r="F359" i="15"/>
  <c r="A360" i="15"/>
  <c r="B360" i="15"/>
  <c r="C360" i="15"/>
  <c r="F360" i="15"/>
  <c r="A361" i="15"/>
  <c r="B361" i="15"/>
  <c r="C361" i="15"/>
  <c r="F361" i="15"/>
  <c r="A362" i="15"/>
  <c r="B362" i="15"/>
  <c r="C362" i="15"/>
  <c r="F362" i="15"/>
  <c r="A363" i="15"/>
  <c r="B363" i="15"/>
  <c r="C363" i="15"/>
  <c r="F363" i="15"/>
  <c r="A364" i="15"/>
  <c r="B364" i="15"/>
  <c r="C364" i="15"/>
  <c r="F364" i="15"/>
  <c r="A365" i="15"/>
  <c r="B365" i="15"/>
  <c r="C365" i="15"/>
  <c r="F365" i="15"/>
  <c r="A366" i="15"/>
  <c r="B366" i="15"/>
  <c r="C366" i="15"/>
  <c r="F366" i="15"/>
  <c r="A367" i="15"/>
  <c r="B367" i="15"/>
  <c r="C367" i="15"/>
  <c r="F367" i="15"/>
  <c r="A368" i="15"/>
  <c r="B368" i="15"/>
  <c r="C368" i="15"/>
  <c r="F368" i="15"/>
  <c r="A369" i="15"/>
  <c r="B369" i="15"/>
  <c r="C369" i="15"/>
  <c r="F369" i="15"/>
  <c r="A370" i="15"/>
  <c r="B370" i="15"/>
  <c r="C370" i="15"/>
  <c r="F370" i="15"/>
  <c r="A371" i="15"/>
  <c r="B371" i="15"/>
  <c r="C371" i="15"/>
  <c r="F371" i="15"/>
  <c r="A372" i="15"/>
  <c r="B372" i="15"/>
  <c r="C372" i="15"/>
  <c r="F372" i="15"/>
  <c r="A373" i="15"/>
  <c r="B373" i="15"/>
  <c r="C373" i="15"/>
  <c r="F373" i="15"/>
  <c r="A374" i="15"/>
  <c r="B374" i="15"/>
  <c r="C374" i="15"/>
  <c r="F374" i="15"/>
  <c r="A375" i="15"/>
  <c r="B375" i="15"/>
  <c r="C375" i="15"/>
  <c r="F375" i="15"/>
  <c r="A376" i="15"/>
  <c r="B376" i="15"/>
  <c r="C376" i="15"/>
  <c r="F376" i="15"/>
  <c r="A377" i="15"/>
  <c r="B377" i="15"/>
  <c r="C377" i="15"/>
  <c r="F377" i="15"/>
  <c r="A378" i="15"/>
  <c r="B378" i="15"/>
  <c r="C378" i="15"/>
  <c r="F378" i="15"/>
  <c r="A379" i="15"/>
  <c r="B379" i="15"/>
  <c r="C379" i="15"/>
  <c r="F379" i="15"/>
  <c r="A380" i="15"/>
  <c r="B380" i="15"/>
  <c r="C380" i="15"/>
  <c r="F380" i="15"/>
  <c r="A381" i="15"/>
  <c r="B381" i="15"/>
  <c r="C381" i="15"/>
  <c r="F381" i="15"/>
  <c r="A382" i="15"/>
  <c r="B382" i="15"/>
  <c r="C382" i="15"/>
  <c r="F382" i="15"/>
  <c r="A383" i="15"/>
  <c r="B383" i="15"/>
  <c r="C383" i="15"/>
  <c r="F383" i="15"/>
  <c r="A384" i="15"/>
  <c r="B384" i="15"/>
  <c r="C384" i="15"/>
  <c r="F384" i="15"/>
  <c r="A385" i="15"/>
  <c r="B385" i="15"/>
  <c r="C385" i="15"/>
  <c r="F385" i="15"/>
  <c r="A386" i="15"/>
  <c r="B386" i="15"/>
  <c r="C386" i="15"/>
  <c r="F386" i="15"/>
  <c r="A387" i="15"/>
  <c r="B387" i="15"/>
  <c r="C387" i="15"/>
  <c r="F387" i="15"/>
  <c r="A388" i="15"/>
  <c r="B388" i="15"/>
  <c r="C388" i="15"/>
  <c r="F388" i="15"/>
  <c r="A389" i="15"/>
  <c r="B389" i="15"/>
  <c r="C389" i="15"/>
  <c r="F389" i="15"/>
  <c r="A390" i="15"/>
  <c r="B390" i="15"/>
  <c r="C390" i="15"/>
  <c r="F390" i="15"/>
  <c r="A391" i="15"/>
  <c r="B391" i="15"/>
  <c r="C391" i="15"/>
  <c r="F391" i="15"/>
  <c r="A392" i="15"/>
  <c r="B392" i="15"/>
  <c r="C392" i="15"/>
  <c r="F392" i="15"/>
  <c r="A393" i="15"/>
  <c r="B393" i="15"/>
  <c r="C393" i="15"/>
  <c r="F393" i="15"/>
  <c r="A394" i="15"/>
  <c r="B394" i="15"/>
  <c r="C394" i="15"/>
  <c r="F394" i="15"/>
  <c r="A395" i="15"/>
  <c r="B395" i="15"/>
  <c r="C395" i="15"/>
  <c r="F395" i="15"/>
  <c r="A396" i="15"/>
  <c r="B396" i="15"/>
  <c r="C396" i="15"/>
  <c r="F396" i="15"/>
  <c r="A397" i="15"/>
  <c r="B397" i="15"/>
  <c r="C397" i="15"/>
  <c r="F397" i="15"/>
  <c r="A398" i="15"/>
  <c r="B398" i="15"/>
  <c r="C398" i="15"/>
  <c r="F398" i="15"/>
  <c r="A399" i="15"/>
  <c r="B399" i="15"/>
  <c r="C399" i="15"/>
  <c r="F399" i="15"/>
  <c r="A400" i="15"/>
  <c r="B400" i="15"/>
  <c r="C400" i="15"/>
  <c r="F400" i="15"/>
  <c r="A401" i="15"/>
  <c r="B401" i="15"/>
  <c r="C401" i="15"/>
  <c r="F401" i="15"/>
  <c r="A402" i="15"/>
  <c r="B402" i="15"/>
  <c r="C402" i="15"/>
  <c r="F402" i="15"/>
  <c r="A403" i="15"/>
  <c r="B403" i="15"/>
  <c r="C403" i="15"/>
  <c r="F403" i="15"/>
  <c r="A404" i="15"/>
  <c r="B404" i="15"/>
  <c r="C404" i="15"/>
  <c r="F404" i="15"/>
  <c r="A405" i="15"/>
  <c r="B405" i="15"/>
  <c r="C405" i="15"/>
  <c r="F405" i="15"/>
  <c r="A406" i="15"/>
  <c r="B406" i="15"/>
  <c r="C406" i="15"/>
  <c r="F406" i="15"/>
  <c r="A407" i="15"/>
  <c r="B407" i="15"/>
  <c r="C407" i="15"/>
  <c r="F407" i="15"/>
  <c r="A408" i="15"/>
  <c r="B408" i="15"/>
  <c r="C408" i="15"/>
  <c r="F408" i="15"/>
  <c r="A409" i="15"/>
  <c r="B409" i="15"/>
  <c r="C409" i="15"/>
  <c r="F409" i="15"/>
  <c r="A410" i="15"/>
  <c r="B410" i="15"/>
  <c r="C410" i="15"/>
  <c r="F410" i="15"/>
  <c r="A411" i="15"/>
  <c r="B411" i="15"/>
  <c r="C411" i="15"/>
  <c r="F411" i="15"/>
  <c r="A412" i="15"/>
  <c r="B412" i="15"/>
  <c r="C412" i="15"/>
  <c r="F412" i="15"/>
  <c r="A413" i="15"/>
  <c r="B413" i="15"/>
  <c r="C413" i="15"/>
  <c r="F413" i="15"/>
  <c r="A414" i="15"/>
  <c r="B414" i="15"/>
  <c r="C414" i="15"/>
  <c r="F414" i="15"/>
  <c r="A415" i="15"/>
  <c r="B415" i="15"/>
  <c r="C415" i="15"/>
  <c r="F415" i="15"/>
  <c r="A416" i="15"/>
  <c r="B416" i="15"/>
  <c r="C416" i="15"/>
  <c r="F416" i="15"/>
  <c r="A417" i="15"/>
  <c r="B417" i="15"/>
  <c r="C417" i="15"/>
  <c r="F417" i="15"/>
  <c r="A418" i="15"/>
  <c r="B418" i="15"/>
  <c r="C418" i="15"/>
  <c r="F418" i="15"/>
  <c r="A419" i="15"/>
  <c r="B419" i="15"/>
  <c r="C419" i="15"/>
  <c r="F419" i="15"/>
  <c r="A420" i="15"/>
  <c r="B420" i="15"/>
  <c r="C420" i="15"/>
  <c r="F420" i="15"/>
  <c r="A421" i="15"/>
  <c r="B421" i="15"/>
  <c r="C421" i="15"/>
  <c r="F421" i="15"/>
  <c r="A422" i="15"/>
  <c r="B422" i="15"/>
  <c r="C422" i="15"/>
  <c r="F422" i="15"/>
  <c r="A423" i="15"/>
  <c r="B423" i="15"/>
  <c r="C423" i="15"/>
  <c r="F423" i="15"/>
  <c r="A424" i="15"/>
  <c r="B424" i="15"/>
  <c r="C424" i="15"/>
  <c r="F424" i="15"/>
  <c r="A425" i="15"/>
  <c r="B425" i="15"/>
  <c r="C425" i="15"/>
  <c r="F425" i="15"/>
  <c r="A426" i="15"/>
  <c r="B426" i="15"/>
  <c r="C426" i="15"/>
  <c r="F426" i="15"/>
  <c r="A427" i="15"/>
  <c r="B427" i="15"/>
  <c r="C427" i="15"/>
  <c r="F427" i="15"/>
  <c r="A428" i="15"/>
  <c r="B428" i="15"/>
  <c r="C428" i="15"/>
  <c r="F428" i="15"/>
  <c r="A429" i="15"/>
  <c r="B429" i="15"/>
  <c r="C429" i="15"/>
  <c r="F429" i="15"/>
  <c r="A430" i="15"/>
  <c r="B430" i="15"/>
  <c r="C430" i="15"/>
  <c r="F430" i="15"/>
  <c r="A431" i="15"/>
  <c r="B431" i="15"/>
  <c r="C431" i="15"/>
  <c r="F431" i="15"/>
  <c r="A432" i="15"/>
  <c r="B432" i="15"/>
  <c r="C432" i="15"/>
  <c r="F432" i="15"/>
  <c r="A433" i="15"/>
  <c r="B433" i="15"/>
  <c r="C433" i="15"/>
  <c r="F433" i="15"/>
  <c r="A434" i="15"/>
  <c r="B434" i="15"/>
  <c r="C434" i="15"/>
  <c r="F434" i="15"/>
  <c r="A435" i="15"/>
  <c r="B435" i="15"/>
  <c r="C435" i="15"/>
  <c r="F435" i="15"/>
  <c r="A436" i="15"/>
  <c r="B436" i="15"/>
  <c r="C436" i="15"/>
  <c r="F436" i="15"/>
  <c r="A437" i="15"/>
  <c r="B437" i="15"/>
  <c r="C437" i="15"/>
  <c r="F437" i="15"/>
  <c r="A438" i="15"/>
  <c r="B438" i="15"/>
  <c r="C438" i="15"/>
  <c r="F438" i="15"/>
  <c r="A439" i="15"/>
  <c r="B439" i="15"/>
  <c r="C439" i="15"/>
  <c r="F439" i="15"/>
  <c r="A440" i="15"/>
  <c r="B440" i="15"/>
  <c r="C440" i="15"/>
  <c r="F440" i="15"/>
  <c r="A441" i="15"/>
  <c r="B441" i="15"/>
  <c r="C441" i="15"/>
  <c r="F441" i="15"/>
  <c r="A442" i="15"/>
  <c r="B442" i="15"/>
  <c r="C442" i="15"/>
  <c r="F442" i="15"/>
  <c r="A443" i="15"/>
  <c r="B443" i="15"/>
  <c r="C443" i="15"/>
  <c r="F443" i="15"/>
  <c r="A444" i="15"/>
  <c r="B444" i="15"/>
  <c r="C444" i="15"/>
  <c r="F444" i="15"/>
  <c r="A445" i="15"/>
  <c r="B445" i="15"/>
  <c r="C445" i="15"/>
  <c r="F445" i="15"/>
  <c r="A446" i="15"/>
  <c r="B446" i="15"/>
  <c r="C446" i="15"/>
  <c r="F446" i="15"/>
  <c r="A447" i="15"/>
  <c r="B447" i="15"/>
  <c r="C447" i="15"/>
  <c r="F447" i="15"/>
  <c r="A448" i="15"/>
  <c r="B448" i="15"/>
  <c r="C448" i="15"/>
  <c r="F448" i="15"/>
  <c r="A449" i="15"/>
  <c r="B449" i="15"/>
  <c r="C449" i="15"/>
  <c r="F449" i="15"/>
  <c r="A450" i="15"/>
  <c r="B450" i="15"/>
  <c r="C450" i="15"/>
  <c r="F450" i="15"/>
  <c r="A451" i="15"/>
  <c r="B451" i="15"/>
  <c r="C451" i="15"/>
  <c r="F451" i="15"/>
  <c r="A452" i="15"/>
  <c r="B452" i="15"/>
  <c r="C452" i="15"/>
  <c r="F452" i="15"/>
  <c r="A453" i="15"/>
  <c r="B453" i="15"/>
  <c r="C453" i="15"/>
  <c r="F453" i="15"/>
  <c r="A454" i="15"/>
  <c r="B454" i="15"/>
  <c r="C454" i="15"/>
  <c r="F454" i="15"/>
  <c r="A455" i="15"/>
  <c r="B455" i="15"/>
  <c r="C455" i="15"/>
  <c r="F455" i="15"/>
  <c r="A456" i="15"/>
  <c r="B456" i="15"/>
  <c r="C456" i="15"/>
  <c r="F456" i="15"/>
  <c r="A457" i="15"/>
  <c r="B457" i="15"/>
  <c r="C457" i="15"/>
  <c r="F457" i="15"/>
  <c r="A458" i="15"/>
  <c r="B458" i="15"/>
  <c r="C458" i="15"/>
  <c r="F458" i="15"/>
  <c r="A459" i="15"/>
  <c r="B459" i="15"/>
  <c r="C459" i="15"/>
  <c r="F459" i="15"/>
  <c r="A460" i="15"/>
  <c r="B460" i="15"/>
  <c r="C460" i="15"/>
  <c r="F460" i="15"/>
  <c r="C308" i="15"/>
  <c r="B308" i="15"/>
  <c r="A308" i="15"/>
  <c r="A156" i="15"/>
  <c r="B156" i="15"/>
  <c r="C156" i="15"/>
  <c r="F156" i="15"/>
  <c r="A157" i="15"/>
  <c r="B157" i="15"/>
  <c r="C157" i="15"/>
  <c r="F157" i="15"/>
  <c r="A158" i="15"/>
  <c r="B158" i="15"/>
  <c r="C158" i="15"/>
  <c r="F158" i="15"/>
  <c r="A159" i="15"/>
  <c r="B159" i="15"/>
  <c r="C159" i="15"/>
  <c r="F159" i="15"/>
  <c r="A160" i="15"/>
  <c r="B160" i="15"/>
  <c r="C160" i="15"/>
  <c r="F160" i="15"/>
  <c r="A161" i="15"/>
  <c r="B161" i="15"/>
  <c r="C161" i="15"/>
  <c r="F161" i="15"/>
  <c r="A162" i="15"/>
  <c r="B162" i="15"/>
  <c r="C162" i="15"/>
  <c r="F162" i="15"/>
  <c r="A163" i="15"/>
  <c r="B163" i="15"/>
  <c r="C163" i="15"/>
  <c r="F163" i="15"/>
  <c r="A164" i="15"/>
  <c r="B164" i="15"/>
  <c r="C164" i="15"/>
  <c r="F164" i="15"/>
  <c r="A165" i="15"/>
  <c r="B165" i="15"/>
  <c r="C165" i="15"/>
  <c r="F165" i="15"/>
  <c r="A166" i="15"/>
  <c r="B166" i="15"/>
  <c r="C166" i="15"/>
  <c r="F166" i="15"/>
  <c r="A167" i="15"/>
  <c r="B167" i="15"/>
  <c r="C167" i="15"/>
  <c r="F167" i="15"/>
  <c r="A168" i="15"/>
  <c r="B168" i="15"/>
  <c r="C168" i="15"/>
  <c r="F168" i="15"/>
  <c r="A169" i="15"/>
  <c r="B169" i="15"/>
  <c r="C169" i="15"/>
  <c r="F169" i="15"/>
  <c r="A170" i="15"/>
  <c r="B170" i="15"/>
  <c r="C170" i="15"/>
  <c r="F170" i="15"/>
  <c r="A171" i="15"/>
  <c r="B171" i="15"/>
  <c r="C171" i="15"/>
  <c r="F171" i="15"/>
  <c r="A172" i="15"/>
  <c r="B172" i="15"/>
  <c r="C172" i="15"/>
  <c r="F172" i="15"/>
  <c r="A173" i="15"/>
  <c r="B173" i="15"/>
  <c r="C173" i="15"/>
  <c r="F173" i="15"/>
  <c r="A174" i="15"/>
  <c r="B174" i="15"/>
  <c r="C174" i="15"/>
  <c r="F174" i="15"/>
  <c r="A175" i="15"/>
  <c r="B175" i="15"/>
  <c r="C175" i="15"/>
  <c r="F175" i="15"/>
  <c r="A176" i="15"/>
  <c r="B176" i="15"/>
  <c r="C176" i="15"/>
  <c r="F176" i="15"/>
  <c r="A177" i="15"/>
  <c r="B177" i="15"/>
  <c r="C177" i="15"/>
  <c r="F177" i="15"/>
  <c r="A178" i="15"/>
  <c r="B178" i="15"/>
  <c r="C178" i="15"/>
  <c r="F178" i="15"/>
  <c r="A179" i="15"/>
  <c r="B179" i="15"/>
  <c r="C179" i="15"/>
  <c r="F179" i="15"/>
  <c r="A180" i="15"/>
  <c r="B180" i="15"/>
  <c r="C180" i="15"/>
  <c r="F180" i="15"/>
  <c r="A181" i="15"/>
  <c r="B181" i="15"/>
  <c r="C181" i="15"/>
  <c r="F181" i="15"/>
  <c r="A182" i="15"/>
  <c r="B182" i="15"/>
  <c r="C182" i="15"/>
  <c r="F182" i="15"/>
  <c r="A183" i="15"/>
  <c r="B183" i="15"/>
  <c r="C183" i="15"/>
  <c r="F183" i="15"/>
  <c r="A184" i="15"/>
  <c r="B184" i="15"/>
  <c r="C184" i="15"/>
  <c r="F184" i="15"/>
  <c r="A185" i="15"/>
  <c r="B185" i="15"/>
  <c r="C185" i="15"/>
  <c r="F185" i="15"/>
  <c r="A186" i="15"/>
  <c r="B186" i="15"/>
  <c r="C186" i="15"/>
  <c r="F186" i="15"/>
  <c r="A187" i="15"/>
  <c r="B187" i="15"/>
  <c r="C187" i="15"/>
  <c r="F187" i="15"/>
  <c r="A188" i="15"/>
  <c r="B188" i="15"/>
  <c r="C188" i="15"/>
  <c r="F188" i="15"/>
  <c r="A189" i="15"/>
  <c r="B189" i="15"/>
  <c r="C189" i="15"/>
  <c r="F189" i="15"/>
  <c r="A190" i="15"/>
  <c r="B190" i="15"/>
  <c r="C190" i="15"/>
  <c r="F190" i="15"/>
  <c r="A191" i="15"/>
  <c r="B191" i="15"/>
  <c r="C191" i="15"/>
  <c r="F191" i="15"/>
  <c r="A192" i="15"/>
  <c r="B192" i="15"/>
  <c r="C192" i="15"/>
  <c r="F192" i="15"/>
  <c r="A193" i="15"/>
  <c r="B193" i="15"/>
  <c r="C193" i="15"/>
  <c r="F193" i="15"/>
  <c r="A194" i="15"/>
  <c r="B194" i="15"/>
  <c r="C194" i="15"/>
  <c r="F194" i="15"/>
  <c r="A195" i="15"/>
  <c r="B195" i="15"/>
  <c r="C195" i="15"/>
  <c r="F195" i="15"/>
  <c r="A196" i="15"/>
  <c r="B196" i="15"/>
  <c r="C196" i="15"/>
  <c r="F196" i="15"/>
  <c r="A197" i="15"/>
  <c r="B197" i="15"/>
  <c r="C197" i="15"/>
  <c r="F197" i="15"/>
  <c r="A198" i="15"/>
  <c r="B198" i="15"/>
  <c r="C198" i="15"/>
  <c r="F198" i="15"/>
  <c r="A199" i="15"/>
  <c r="B199" i="15"/>
  <c r="C199" i="15"/>
  <c r="F199" i="15"/>
  <c r="A200" i="15"/>
  <c r="B200" i="15"/>
  <c r="C200" i="15"/>
  <c r="F200" i="15"/>
  <c r="A201" i="15"/>
  <c r="B201" i="15"/>
  <c r="C201" i="15"/>
  <c r="F201" i="15"/>
  <c r="A202" i="15"/>
  <c r="B202" i="15"/>
  <c r="C202" i="15"/>
  <c r="F202" i="15"/>
  <c r="A203" i="15"/>
  <c r="B203" i="15"/>
  <c r="C203" i="15"/>
  <c r="F203" i="15"/>
  <c r="A204" i="15"/>
  <c r="B204" i="15"/>
  <c r="C204" i="15"/>
  <c r="F204" i="15"/>
  <c r="A205" i="15"/>
  <c r="B205" i="15"/>
  <c r="C205" i="15"/>
  <c r="F205" i="15"/>
  <c r="A206" i="15"/>
  <c r="B206" i="15"/>
  <c r="C206" i="15"/>
  <c r="F206" i="15"/>
  <c r="A207" i="15"/>
  <c r="B207" i="15"/>
  <c r="C207" i="15"/>
  <c r="F207" i="15"/>
  <c r="A208" i="15"/>
  <c r="B208" i="15"/>
  <c r="C208" i="15"/>
  <c r="F208" i="15"/>
  <c r="A209" i="15"/>
  <c r="B209" i="15"/>
  <c r="C209" i="15"/>
  <c r="F209" i="15"/>
  <c r="A210" i="15"/>
  <c r="B210" i="15"/>
  <c r="C210" i="15"/>
  <c r="F210" i="15"/>
  <c r="A211" i="15"/>
  <c r="B211" i="15"/>
  <c r="C211" i="15"/>
  <c r="F211" i="15"/>
  <c r="A212" i="15"/>
  <c r="B212" i="15"/>
  <c r="C212" i="15"/>
  <c r="F212" i="15"/>
  <c r="A213" i="15"/>
  <c r="B213" i="15"/>
  <c r="C213" i="15"/>
  <c r="F213" i="15"/>
  <c r="A214" i="15"/>
  <c r="B214" i="15"/>
  <c r="C214" i="15"/>
  <c r="F214" i="15"/>
  <c r="A215" i="15"/>
  <c r="B215" i="15"/>
  <c r="C215" i="15"/>
  <c r="F215" i="15"/>
  <c r="A216" i="15"/>
  <c r="B216" i="15"/>
  <c r="C216" i="15"/>
  <c r="F216" i="15"/>
  <c r="A217" i="15"/>
  <c r="B217" i="15"/>
  <c r="C217" i="15"/>
  <c r="F217" i="15"/>
  <c r="A218" i="15"/>
  <c r="B218" i="15"/>
  <c r="C218" i="15"/>
  <c r="F218" i="15"/>
  <c r="A219" i="15"/>
  <c r="B219" i="15"/>
  <c r="C219" i="15"/>
  <c r="F219" i="15"/>
  <c r="A220" i="15"/>
  <c r="B220" i="15"/>
  <c r="C220" i="15"/>
  <c r="F220" i="15"/>
  <c r="A221" i="15"/>
  <c r="B221" i="15"/>
  <c r="C221" i="15"/>
  <c r="F221" i="15"/>
  <c r="A222" i="15"/>
  <c r="B222" i="15"/>
  <c r="C222" i="15"/>
  <c r="F222" i="15"/>
  <c r="A223" i="15"/>
  <c r="B223" i="15"/>
  <c r="C223" i="15"/>
  <c r="F223" i="15"/>
  <c r="A224" i="15"/>
  <c r="B224" i="15"/>
  <c r="C224" i="15"/>
  <c r="F224" i="15"/>
  <c r="A225" i="15"/>
  <c r="B225" i="15"/>
  <c r="C225" i="15"/>
  <c r="F225" i="15"/>
  <c r="A226" i="15"/>
  <c r="B226" i="15"/>
  <c r="C226" i="15"/>
  <c r="F226" i="15"/>
  <c r="A227" i="15"/>
  <c r="B227" i="15"/>
  <c r="C227" i="15"/>
  <c r="F227" i="15"/>
  <c r="A228" i="15"/>
  <c r="B228" i="15"/>
  <c r="C228" i="15"/>
  <c r="F228" i="15"/>
  <c r="A229" i="15"/>
  <c r="B229" i="15"/>
  <c r="C229" i="15"/>
  <c r="F229" i="15"/>
  <c r="A230" i="15"/>
  <c r="B230" i="15"/>
  <c r="C230" i="15"/>
  <c r="F230" i="15"/>
  <c r="A231" i="15"/>
  <c r="B231" i="15"/>
  <c r="C231" i="15"/>
  <c r="F231" i="15"/>
  <c r="A232" i="15"/>
  <c r="B232" i="15"/>
  <c r="C232" i="15"/>
  <c r="F232" i="15"/>
  <c r="A233" i="15"/>
  <c r="B233" i="15"/>
  <c r="C233" i="15"/>
  <c r="F233" i="15"/>
  <c r="A234" i="15"/>
  <c r="B234" i="15"/>
  <c r="C234" i="15"/>
  <c r="F234" i="15"/>
  <c r="A235" i="15"/>
  <c r="B235" i="15"/>
  <c r="C235" i="15"/>
  <c r="F235" i="15"/>
  <c r="A236" i="15"/>
  <c r="B236" i="15"/>
  <c r="C236" i="15"/>
  <c r="F236" i="15"/>
  <c r="A237" i="15"/>
  <c r="B237" i="15"/>
  <c r="C237" i="15"/>
  <c r="F237" i="15"/>
  <c r="A238" i="15"/>
  <c r="B238" i="15"/>
  <c r="C238" i="15"/>
  <c r="F238" i="15"/>
  <c r="A239" i="15"/>
  <c r="B239" i="15"/>
  <c r="C239" i="15"/>
  <c r="F239" i="15"/>
  <c r="A240" i="15"/>
  <c r="B240" i="15"/>
  <c r="C240" i="15"/>
  <c r="F240" i="15"/>
  <c r="A241" i="15"/>
  <c r="B241" i="15"/>
  <c r="C241" i="15"/>
  <c r="F241" i="15"/>
  <c r="A242" i="15"/>
  <c r="B242" i="15"/>
  <c r="C242" i="15"/>
  <c r="F242" i="15"/>
  <c r="A243" i="15"/>
  <c r="B243" i="15"/>
  <c r="C243" i="15"/>
  <c r="F243" i="15"/>
  <c r="A244" i="15"/>
  <c r="B244" i="15"/>
  <c r="C244" i="15"/>
  <c r="F244" i="15"/>
  <c r="A245" i="15"/>
  <c r="B245" i="15"/>
  <c r="C245" i="15"/>
  <c r="F245" i="15"/>
  <c r="A246" i="15"/>
  <c r="B246" i="15"/>
  <c r="C246" i="15"/>
  <c r="F246" i="15"/>
  <c r="A247" i="15"/>
  <c r="B247" i="15"/>
  <c r="C247" i="15"/>
  <c r="F247" i="15"/>
  <c r="A248" i="15"/>
  <c r="B248" i="15"/>
  <c r="C248" i="15"/>
  <c r="F248" i="15"/>
  <c r="A249" i="15"/>
  <c r="B249" i="15"/>
  <c r="C249" i="15"/>
  <c r="F249" i="15"/>
  <c r="A250" i="15"/>
  <c r="B250" i="15"/>
  <c r="C250" i="15"/>
  <c r="F250" i="15"/>
  <c r="A251" i="15"/>
  <c r="B251" i="15"/>
  <c r="C251" i="15"/>
  <c r="F251" i="15"/>
  <c r="A252" i="15"/>
  <c r="B252" i="15"/>
  <c r="C252" i="15"/>
  <c r="F252" i="15"/>
  <c r="A253" i="15"/>
  <c r="B253" i="15"/>
  <c r="C253" i="15"/>
  <c r="F253" i="15"/>
  <c r="A254" i="15"/>
  <c r="B254" i="15"/>
  <c r="C254" i="15"/>
  <c r="F254" i="15"/>
  <c r="A255" i="15"/>
  <c r="B255" i="15"/>
  <c r="C255" i="15"/>
  <c r="F255" i="15"/>
  <c r="A256" i="15"/>
  <c r="B256" i="15"/>
  <c r="C256" i="15"/>
  <c r="F256" i="15"/>
  <c r="A257" i="15"/>
  <c r="B257" i="15"/>
  <c r="C257" i="15"/>
  <c r="F257" i="15"/>
  <c r="A258" i="15"/>
  <c r="B258" i="15"/>
  <c r="C258" i="15"/>
  <c r="F258" i="15"/>
  <c r="A259" i="15"/>
  <c r="B259" i="15"/>
  <c r="C259" i="15"/>
  <c r="F259" i="15"/>
  <c r="A260" i="15"/>
  <c r="B260" i="15"/>
  <c r="C260" i="15"/>
  <c r="F260" i="15"/>
  <c r="A261" i="15"/>
  <c r="B261" i="15"/>
  <c r="C261" i="15"/>
  <c r="F261" i="15"/>
  <c r="A262" i="15"/>
  <c r="B262" i="15"/>
  <c r="C262" i="15"/>
  <c r="F262" i="15"/>
  <c r="A263" i="15"/>
  <c r="B263" i="15"/>
  <c r="C263" i="15"/>
  <c r="F263" i="15"/>
  <c r="A264" i="15"/>
  <c r="B264" i="15"/>
  <c r="C264" i="15"/>
  <c r="F264" i="15"/>
  <c r="A265" i="15"/>
  <c r="B265" i="15"/>
  <c r="C265" i="15"/>
  <c r="F265" i="15"/>
  <c r="A266" i="15"/>
  <c r="B266" i="15"/>
  <c r="C266" i="15"/>
  <c r="F266" i="15"/>
  <c r="A267" i="15"/>
  <c r="B267" i="15"/>
  <c r="C267" i="15"/>
  <c r="F267" i="15"/>
  <c r="A268" i="15"/>
  <c r="B268" i="15"/>
  <c r="C268" i="15"/>
  <c r="F268" i="15"/>
  <c r="A269" i="15"/>
  <c r="B269" i="15"/>
  <c r="C269" i="15"/>
  <c r="F269" i="15"/>
  <c r="A270" i="15"/>
  <c r="B270" i="15"/>
  <c r="C270" i="15"/>
  <c r="F270" i="15"/>
  <c r="A271" i="15"/>
  <c r="B271" i="15"/>
  <c r="C271" i="15"/>
  <c r="F271" i="15"/>
  <c r="A272" i="15"/>
  <c r="B272" i="15"/>
  <c r="C272" i="15"/>
  <c r="F272" i="15"/>
  <c r="A273" i="15"/>
  <c r="B273" i="15"/>
  <c r="C273" i="15"/>
  <c r="F273" i="15"/>
  <c r="A274" i="15"/>
  <c r="B274" i="15"/>
  <c r="C274" i="15"/>
  <c r="F274" i="15"/>
  <c r="A275" i="15"/>
  <c r="B275" i="15"/>
  <c r="C275" i="15"/>
  <c r="F275" i="15"/>
  <c r="A276" i="15"/>
  <c r="B276" i="15"/>
  <c r="C276" i="15"/>
  <c r="F276" i="15"/>
  <c r="A277" i="15"/>
  <c r="B277" i="15"/>
  <c r="C277" i="15"/>
  <c r="F277" i="15"/>
  <c r="A278" i="15"/>
  <c r="B278" i="15"/>
  <c r="C278" i="15"/>
  <c r="F278" i="15"/>
  <c r="A279" i="15"/>
  <c r="B279" i="15"/>
  <c r="C279" i="15"/>
  <c r="F279" i="15"/>
  <c r="A280" i="15"/>
  <c r="B280" i="15"/>
  <c r="C280" i="15"/>
  <c r="F280" i="15"/>
  <c r="A281" i="15"/>
  <c r="B281" i="15"/>
  <c r="C281" i="15"/>
  <c r="F281" i="15"/>
  <c r="A282" i="15"/>
  <c r="B282" i="15"/>
  <c r="C282" i="15"/>
  <c r="F282" i="15"/>
  <c r="A283" i="15"/>
  <c r="B283" i="15"/>
  <c r="C283" i="15"/>
  <c r="F283" i="15"/>
  <c r="A284" i="15"/>
  <c r="B284" i="15"/>
  <c r="C284" i="15"/>
  <c r="F284" i="15"/>
  <c r="A285" i="15"/>
  <c r="B285" i="15"/>
  <c r="C285" i="15"/>
  <c r="F285" i="15"/>
  <c r="A286" i="15"/>
  <c r="B286" i="15"/>
  <c r="C286" i="15"/>
  <c r="F286" i="15"/>
  <c r="A287" i="15"/>
  <c r="B287" i="15"/>
  <c r="C287" i="15"/>
  <c r="F287" i="15"/>
  <c r="A288" i="15"/>
  <c r="B288" i="15"/>
  <c r="C288" i="15"/>
  <c r="F288" i="15"/>
  <c r="A289" i="15"/>
  <c r="B289" i="15"/>
  <c r="C289" i="15"/>
  <c r="F289" i="15"/>
  <c r="A290" i="15"/>
  <c r="B290" i="15"/>
  <c r="C290" i="15"/>
  <c r="F290" i="15"/>
  <c r="A291" i="15"/>
  <c r="B291" i="15"/>
  <c r="C291" i="15"/>
  <c r="F291" i="15"/>
  <c r="A292" i="15"/>
  <c r="B292" i="15"/>
  <c r="C292" i="15"/>
  <c r="F292" i="15"/>
  <c r="A293" i="15"/>
  <c r="B293" i="15"/>
  <c r="C293" i="15"/>
  <c r="F293" i="15"/>
  <c r="A294" i="15"/>
  <c r="B294" i="15"/>
  <c r="C294" i="15"/>
  <c r="F294" i="15"/>
  <c r="A295" i="15"/>
  <c r="B295" i="15"/>
  <c r="C295" i="15"/>
  <c r="F295" i="15"/>
  <c r="A296" i="15"/>
  <c r="B296" i="15"/>
  <c r="C296" i="15"/>
  <c r="F296" i="15"/>
  <c r="A297" i="15"/>
  <c r="B297" i="15"/>
  <c r="C297" i="15"/>
  <c r="F297" i="15"/>
  <c r="A298" i="15"/>
  <c r="B298" i="15"/>
  <c r="C298" i="15"/>
  <c r="F298" i="15"/>
  <c r="A299" i="15"/>
  <c r="B299" i="15"/>
  <c r="C299" i="15"/>
  <c r="F299" i="15"/>
  <c r="A300" i="15"/>
  <c r="B300" i="15"/>
  <c r="C300" i="15"/>
  <c r="F300" i="15"/>
  <c r="A301" i="15"/>
  <c r="B301" i="15"/>
  <c r="C301" i="15"/>
  <c r="F301" i="15"/>
  <c r="A302" i="15"/>
  <c r="B302" i="15"/>
  <c r="C302" i="15"/>
  <c r="F302" i="15"/>
  <c r="A303" i="15"/>
  <c r="B303" i="15"/>
  <c r="C303" i="15"/>
  <c r="F303" i="15"/>
  <c r="A304" i="15"/>
  <c r="B304" i="15"/>
  <c r="C304" i="15"/>
  <c r="F304" i="15"/>
  <c r="A305" i="15"/>
  <c r="B305" i="15"/>
  <c r="C305" i="15"/>
  <c r="F305" i="15"/>
  <c r="A306" i="15"/>
  <c r="B306" i="15"/>
  <c r="C306" i="15"/>
  <c r="F306" i="15"/>
  <c r="A307" i="15"/>
  <c r="B307" i="15"/>
  <c r="C307" i="15"/>
  <c r="F307" i="15"/>
  <c r="F155" i="15"/>
  <c r="C3" i="15"/>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2" i="15"/>
  <c r="B155" i="15"/>
  <c r="A155" i="15"/>
  <c r="A142" i="15"/>
  <c r="B142" i="15"/>
  <c r="F142" i="15"/>
  <c r="A143" i="15"/>
  <c r="B143" i="15"/>
  <c r="F143" i="15"/>
  <c r="A144" i="15"/>
  <c r="B144" i="15"/>
  <c r="F144" i="15"/>
  <c r="A145" i="15"/>
  <c r="B145" i="15"/>
  <c r="F145" i="15"/>
  <c r="A146" i="15"/>
  <c r="B146" i="15"/>
  <c r="F146" i="15"/>
  <c r="A147" i="15"/>
  <c r="B147" i="15"/>
  <c r="F147" i="15"/>
  <c r="A148" i="15"/>
  <c r="B148" i="15"/>
  <c r="F148" i="15"/>
  <c r="A149" i="15"/>
  <c r="B149" i="15"/>
  <c r="F149" i="15"/>
  <c r="A150" i="15"/>
  <c r="B150" i="15"/>
  <c r="F150" i="15"/>
  <c r="A151" i="15"/>
  <c r="B151" i="15"/>
  <c r="F151" i="15"/>
  <c r="A152" i="15"/>
  <c r="B152" i="15"/>
  <c r="F152" i="15"/>
  <c r="A153" i="15"/>
  <c r="B153" i="15"/>
  <c r="F153" i="15"/>
  <c r="A154" i="15"/>
  <c r="B154" i="15"/>
  <c r="F154" i="15"/>
  <c r="A123" i="15"/>
  <c r="B123" i="15"/>
  <c r="F123" i="15"/>
  <c r="A124" i="15"/>
  <c r="B124" i="15"/>
  <c r="F124" i="15"/>
  <c r="A125" i="15"/>
  <c r="B125" i="15"/>
  <c r="F125" i="15"/>
  <c r="A126" i="15"/>
  <c r="B126" i="15"/>
  <c r="F126" i="15"/>
  <c r="A127" i="15"/>
  <c r="B127" i="15"/>
  <c r="F127" i="15"/>
  <c r="A128" i="15"/>
  <c r="B128" i="15"/>
  <c r="F128" i="15"/>
  <c r="A129" i="15"/>
  <c r="B129" i="15"/>
  <c r="F129" i="15"/>
  <c r="A130" i="15"/>
  <c r="B130" i="15"/>
  <c r="F130" i="15"/>
  <c r="A131" i="15"/>
  <c r="B131" i="15"/>
  <c r="F131" i="15"/>
  <c r="A132" i="15"/>
  <c r="B132" i="15"/>
  <c r="F132" i="15"/>
  <c r="A133" i="15"/>
  <c r="B133" i="15"/>
  <c r="F133" i="15"/>
  <c r="A134" i="15"/>
  <c r="B134" i="15"/>
  <c r="F134" i="15"/>
  <c r="A135" i="15"/>
  <c r="B135" i="15"/>
  <c r="F135" i="15"/>
  <c r="A136" i="15"/>
  <c r="B136" i="15"/>
  <c r="F136" i="15"/>
  <c r="A137" i="15"/>
  <c r="B137" i="15"/>
  <c r="F137" i="15"/>
  <c r="A138" i="15"/>
  <c r="B138" i="15"/>
  <c r="F138" i="15"/>
  <c r="A139" i="15"/>
  <c r="B139" i="15"/>
  <c r="F139" i="15"/>
  <c r="A140" i="15"/>
  <c r="B140" i="15"/>
  <c r="F140" i="15"/>
  <c r="A141" i="15"/>
  <c r="B141" i="15"/>
  <c r="F141" i="15"/>
  <c r="A111" i="15"/>
  <c r="B111" i="15"/>
  <c r="F111" i="15"/>
  <c r="A112" i="15"/>
  <c r="B112" i="15"/>
  <c r="F112" i="15"/>
  <c r="A113" i="15"/>
  <c r="B113" i="15"/>
  <c r="F113" i="15"/>
  <c r="A114" i="15"/>
  <c r="B114" i="15"/>
  <c r="F114" i="15"/>
  <c r="A115" i="15"/>
  <c r="B115" i="15"/>
  <c r="F115" i="15"/>
  <c r="A116" i="15"/>
  <c r="B116" i="15"/>
  <c r="F116" i="15"/>
  <c r="A117" i="15"/>
  <c r="B117" i="15"/>
  <c r="F117" i="15"/>
  <c r="A118" i="15"/>
  <c r="B118" i="15"/>
  <c r="F118" i="15"/>
  <c r="A119" i="15"/>
  <c r="B119" i="15"/>
  <c r="F119" i="15"/>
  <c r="A120" i="15"/>
  <c r="B120" i="15"/>
  <c r="F120" i="15"/>
  <c r="A121" i="15"/>
  <c r="B121" i="15"/>
  <c r="F121" i="15"/>
  <c r="A122" i="15"/>
  <c r="B122" i="15"/>
  <c r="F122" i="15"/>
  <c r="A101" i="15"/>
  <c r="B101" i="15"/>
  <c r="F101" i="15"/>
  <c r="A102" i="15"/>
  <c r="B102" i="15"/>
  <c r="F102" i="15"/>
  <c r="A103" i="15"/>
  <c r="B103" i="15"/>
  <c r="F103" i="15"/>
  <c r="A104" i="15"/>
  <c r="B104" i="15"/>
  <c r="F104" i="15"/>
  <c r="A105" i="15"/>
  <c r="B105" i="15"/>
  <c r="F105" i="15"/>
  <c r="A106" i="15"/>
  <c r="B106" i="15"/>
  <c r="F106" i="15"/>
  <c r="A107" i="15"/>
  <c r="B107" i="15"/>
  <c r="F107" i="15"/>
  <c r="A108" i="15"/>
  <c r="B108" i="15"/>
  <c r="F108" i="15"/>
  <c r="A109" i="15"/>
  <c r="B109" i="15"/>
  <c r="F109" i="15"/>
  <c r="A110" i="15"/>
  <c r="B110" i="15"/>
  <c r="F110" i="15"/>
  <c r="A87" i="15"/>
  <c r="B87" i="15"/>
  <c r="F87" i="15"/>
  <c r="A88" i="15"/>
  <c r="B88" i="15"/>
  <c r="F88" i="15"/>
  <c r="A89" i="15"/>
  <c r="B89" i="15"/>
  <c r="F89" i="15"/>
  <c r="A90" i="15"/>
  <c r="B90" i="15"/>
  <c r="F90" i="15"/>
  <c r="A91" i="15"/>
  <c r="B91" i="15"/>
  <c r="F91" i="15"/>
  <c r="A92" i="15"/>
  <c r="B92" i="15"/>
  <c r="F92" i="15"/>
  <c r="A93" i="15"/>
  <c r="B93" i="15"/>
  <c r="F93" i="15"/>
  <c r="A94" i="15"/>
  <c r="B94" i="15"/>
  <c r="F94" i="15"/>
  <c r="A95" i="15"/>
  <c r="B95" i="15"/>
  <c r="F95" i="15"/>
  <c r="A96" i="15"/>
  <c r="B96" i="15"/>
  <c r="F96" i="15"/>
  <c r="A97" i="15"/>
  <c r="B97" i="15"/>
  <c r="F97" i="15"/>
  <c r="A98" i="15"/>
  <c r="B98" i="15"/>
  <c r="F98" i="15"/>
  <c r="A99" i="15"/>
  <c r="B99" i="15"/>
  <c r="F99" i="15"/>
  <c r="A100" i="15"/>
  <c r="B100" i="15"/>
  <c r="F100" i="15"/>
  <c r="A18" i="15"/>
  <c r="B18" i="15"/>
  <c r="A19" i="15"/>
  <c r="B19" i="15"/>
  <c r="F19" i="15"/>
  <c r="A20" i="15"/>
  <c r="B20" i="15"/>
  <c r="F20" i="15"/>
  <c r="A21" i="15"/>
  <c r="B21" i="15"/>
  <c r="F21" i="15"/>
  <c r="A22" i="15"/>
  <c r="B22" i="15"/>
  <c r="F22" i="15"/>
  <c r="A23" i="15"/>
  <c r="B23" i="15"/>
  <c r="F23" i="15"/>
  <c r="A24" i="15"/>
  <c r="B24" i="15"/>
  <c r="F24" i="15"/>
  <c r="A25" i="15"/>
  <c r="B25" i="15"/>
  <c r="F25" i="15"/>
  <c r="A26" i="15"/>
  <c r="B26" i="15"/>
  <c r="F26" i="15"/>
  <c r="A27" i="15"/>
  <c r="B27" i="15"/>
  <c r="F27" i="15"/>
  <c r="A28" i="15"/>
  <c r="B28" i="15"/>
  <c r="F28" i="15"/>
  <c r="A29" i="15"/>
  <c r="B29" i="15"/>
  <c r="F29" i="15"/>
  <c r="A30" i="15"/>
  <c r="B30" i="15"/>
  <c r="F30" i="15"/>
  <c r="A31" i="15"/>
  <c r="B31" i="15"/>
  <c r="F31" i="15"/>
  <c r="A32" i="15"/>
  <c r="B32" i="15"/>
  <c r="F32" i="15"/>
  <c r="A33" i="15"/>
  <c r="B33" i="15"/>
  <c r="F33" i="15"/>
  <c r="A34" i="15"/>
  <c r="B34" i="15"/>
  <c r="F34" i="15"/>
  <c r="A35" i="15"/>
  <c r="B35" i="15"/>
  <c r="F35" i="15"/>
  <c r="A36" i="15"/>
  <c r="B36" i="15"/>
  <c r="F36" i="15"/>
  <c r="A37" i="15"/>
  <c r="B37" i="15"/>
  <c r="F37" i="15"/>
  <c r="A38" i="15"/>
  <c r="B38" i="15"/>
  <c r="F38" i="15"/>
  <c r="A39" i="15"/>
  <c r="B39" i="15"/>
  <c r="F39" i="15"/>
  <c r="A40" i="15"/>
  <c r="B40" i="15"/>
  <c r="F40" i="15"/>
  <c r="A41" i="15"/>
  <c r="B41" i="15"/>
  <c r="F41" i="15"/>
  <c r="A42" i="15"/>
  <c r="B42" i="15"/>
  <c r="F42" i="15"/>
  <c r="A43" i="15"/>
  <c r="B43" i="15"/>
  <c r="F43" i="15"/>
  <c r="A44" i="15"/>
  <c r="B44" i="15"/>
  <c r="F44" i="15"/>
  <c r="A45" i="15"/>
  <c r="B45" i="15"/>
  <c r="F45" i="15"/>
  <c r="A46" i="15"/>
  <c r="B46" i="15"/>
  <c r="F46" i="15"/>
  <c r="A47" i="15"/>
  <c r="B47" i="15"/>
  <c r="F47" i="15"/>
  <c r="A48" i="15"/>
  <c r="B48" i="15"/>
  <c r="F48" i="15"/>
  <c r="A49" i="15"/>
  <c r="B49" i="15"/>
  <c r="F49" i="15"/>
  <c r="A50" i="15"/>
  <c r="B50" i="15"/>
  <c r="F50" i="15"/>
  <c r="A51" i="15"/>
  <c r="B51" i="15"/>
  <c r="F51" i="15"/>
  <c r="A52" i="15"/>
  <c r="B52" i="15"/>
  <c r="F52" i="15"/>
  <c r="A53" i="15"/>
  <c r="B53" i="15"/>
  <c r="F53" i="15"/>
  <c r="A54" i="15"/>
  <c r="B54" i="15"/>
  <c r="F54" i="15"/>
  <c r="A55" i="15"/>
  <c r="B55" i="15"/>
  <c r="F55" i="15"/>
  <c r="A56" i="15"/>
  <c r="B56" i="15"/>
  <c r="F56" i="15"/>
  <c r="A57" i="15"/>
  <c r="B57" i="15"/>
  <c r="F57" i="15"/>
  <c r="A58" i="15"/>
  <c r="B58" i="15"/>
  <c r="F58" i="15"/>
  <c r="A59" i="15"/>
  <c r="B59" i="15"/>
  <c r="F59" i="15"/>
  <c r="A60" i="15"/>
  <c r="B60" i="15"/>
  <c r="F60" i="15"/>
  <c r="A61" i="15"/>
  <c r="B61" i="15"/>
  <c r="F61" i="15"/>
  <c r="A62" i="15"/>
  <c r="B62" i="15"/>
  <c r="F62" i="15"/>
  <c r="A63" i="15"/>
  <c r="B63" i="15"/>
  <c r="F63" i="15"/>
  <c r="A64" i="15"/>
  <c r="B64" i="15"/>
  <c r="F64" i="15"/>
  <c r="A65" i="15"/>
  <c r="B65" i="15"/>
  <c r="F65" i="15"/>
  <c r="A66" i="15"/>
  <c r="B66" i="15"/>
  <c r="F66" i="15"/>
  <c r="A67" i="15"/>
  <c r="B67" i="15"/>
  <c r="F67" i="15"/>
  <c r="A68" i="15"/>
  <c r="B68" i="15"/>
  <c r="F68" i="15"/>
  <c r="A69" i="15"/>
  <c r="B69" i="15"/>
  <c r="F69" i="15"/>
  <c r="A70" i="15"/>
  <c r="B70" i="15"/>
  <c r="F70" i="15"/>
  <c r="A71" i="15"/>
  <c r="B71" i="15"/>
  <c r="F71" i="15"/>
  <c r="A72" i="15"/>
  <c r="B72" i="15"/>
  <c r="F72" i="15"/>
  <c r="A73" i="15"/>
  <c r="B73" i="15"/>
  <c r="F73" i="15"/>
  <c r="A74" i="15"/>
  <c r="B74" i="15"/>
  <c r="F74" i="15"/>
  <c r="A75" i="15"/>
  <c r="B75" i="15"/>
  <c r="F75" i="15"/>
  <c r="A76" i="15"/>
  <c r="B76" i="15"/>
  <c r="F76" i="15"/>
  <c r="A77" i="15"/>
  <c r="B77" i="15"/>
  <c r="F77" i="15"/>
  <c r="A78" i="15"/>
  <c r="B78" i="15"/>
  <c r="F78" i="15"/>
  <c r="A79" i="15"/>
  <c r="B79" i="15"/>
  <c r="F79" i="15"/>
  <c r="A80" i="15"/>
  <c r="B80" i="15"/>
  <c r="F80" i="15"/>
  <c r="A81" i="15"/>
  <c r="B81" i="15"/>
  <c r="F81" i="15"/>
  <c r="A82" i="15"/>
  <c r="B82" i="15"/>
  <c r="F82" i="15"/>
  <c r="A83" i="15"/>
  <c r="B83" i="15"/>
  <c r="F83" i="15"/>
  <c r="A84" i="15"/>
  <c r="B84" i="15"/>
  <c r="F84" i="15"/>
  <c r="A85" i="15"/>
  <c r="B85" i="15"/>
  <c r="F85" i="15"/>
  <c r="A86" i="15"/>
  <c r="B86" i="15"/>
  <c r="F86" i="15"/>
  <c r="A3" i="15"/>
  <c r="B3" i="15"/>
  <c r="A4" i="15"/>
  <c r="B4" i="15"/>
  <c r="A5" i="15"/>
  <c r="B5" i="15"/>
  <c r="A6" i="15"/>
  <c r="B6" i="15"/>
  <c r="A7" i="15"/>
  <c r="B7" i="15"/>
  <c r="A8" i="15"/>
  <c r="B8" i="15"/>
  <c r="A9" i="15"/>
  <c r="B9" i="15"/>
  <c r="A10" i="15"/>
  <c r="B10" i="15"/>
  <c r="A11" i="15"/>
  <c r="B11" i="15"/>
  <c r="A12" i="15"/>
  <c r="B12" i="15"/>
  <c r="A13" i="15"/>
  <c r="B13" i="15"/>
  <c r="A14" i="15"/>
  <c r="B14" i="15"/>
  <c r="A15" i="15"/>
  <c r="B15" i="15"/>
  <c r="A16" i="15"/>
  <c r="B16" i="15"/>
  <c r="A17" i="15"/>
  <c r="B17" i="15"/>
  <c r="B2" i="15"/>
  <c r="A2" i="15"/>
  <c r="I11" i="1" l="1"/>
  <c r="F615" i="15" s="1"/>
  <c r="I12" i="1"/>
  <c r="I13" i="1"/>
  <c r="F617" i="15" s="1"/>
  <c r="I14" i="1"/>
  <c r="F618" i="15" s="1"/>
  <c r="I15" i="1"/>
  <c r="F619" i="15" s="1"/>
  <c r="I16" i="1"/>
  <c r="I17" i="1"/>
  <c r="F621" i="15" s="1"/>
  <c r="I18" i="1"/>
  <c r="F622" i="15" s="1"/>
  <c r="I19" i="1"/>
  <c r="F623" i="15" s="1"/>
  <c r="I20" i="1"/>
  <c r="I21" i="1"/>
  <c r="F625" i="15" s="1"/>
  <c r="I22" i="1"/>
  <c r="F626" i="15" s="1"/>
  <c r="I23" i="1"/>
  <c r="F627" i="15" s="1"/>
  <c r="I24" i="1"/>
  <c r="I25" i="1"/>
  <c r="F629" i="15" s="1"/>
  <c r="I26" i="1"/>
  <c r="F630" i="15" s="1"/>
  <c r="I10" i="1"/>
  <c r="K11" i="1"/>
  <c r="F921" i="15" s="1"/>
  <c r="L11" i="1"/>
  <c r="F1074" i="15" s="1"/>
  <c r="M11" i="1"/>
  <c r="F1227" i="15" s="1"/>
  <c r="K12" i="1"/>
  <c r="F922" i="15" s="1"/>
  <c r="L12" i="1"/>
  <c r="F1075" i="15" s="1"/>
  <c r="M12" i="1"/>
  <c r="F1228" i="15" s="1"/>
  <c r="K13" i="1"/>
  <c r="F923" i="15" s="1"/>
  <c r="L13" i="1"/>
  <c r="F1076" i="15" s="1"/>
  <c r="M13" i="1"/>
  <c r="F1229" i="15" s="1"/>
  <c r="K14" i="1"/>
  <c r="F924" i="15" s="1"/>
  <c r="L14" i="1"/>
  <c r="F1077" i="15" s="1"/>
  <c r="M14" i="1"/>
  <c r="F1230" i="15" s="1"/>
  <c r="K15" i="1"/>
  <c r="F925" i="15" s="1"/>
  <c r="L15" i="1"/>
  <c r="F1078" i="15" s="1"/>
  <c r="M15" i="1"/>
  <c r="F1231" i="15" s="1"/>
  <c r="K16" i="1"/>
  <c r="F926" i="15" s="1"/>
  <c r="L16" i="1"/>
  <c r="F1079" i="15" s="1"/>
  <c r="M16" i="1"/>
  <c r="F1232" i="15" s="1"/>
  <c r="K17" i="1"/>
  <c r="F927" i="15" s="1"/>
  <c r="L17" i="1"/>
  <c r="F1080" i="15" s="1"/>
  <c r="M17" i="1"/>
  <c r="F1233" i="15" s="1"/>
  <c r="K18" i="1"/>
  <c r="F928" i="15" s="1"/>
  <c r="L18" i="1"/>
  <c r="F1081" i="15" s="1"/>
  <c r="M18" i="1"/>
  <c r="F1234" i="15" s="1"/>
  <c r="K19" i="1"/>
  <c r="F929" i="15" s="1"/>
  <c r="L19" i="1"/>
  <c r="F1082" i="15" s="1"/>
  <c r="M19" i="1"/>
  <c r="F1235" i="15" s="1"/>
  <c r="K20" i="1"/>
  <c r="F930" i="15" s="1"/>
  <c r="L20" i="1"/>
  <c r="F1083" i="15" s="1"/>
  <c r="M20" i="1"/>
  <c r="F1236" i="15" s="1"/>
  <c r="K21" i="1"/>
  <c r="F931" i="15" s="1"/>
  <c r="L21" i="1"/>
  <c r="F1084" i="15" s="1"/>
  <c r="M21" i="1"/>
  <c r="F1237" i="15" s="1"/>
  <c r="K22" i="1"/>
  <c r="F932" i="15" s="1"/>
  <c r="L22" i="1"/>
  <c r="F1085" i="15" s="1"/>
  <c r="M22" i="1"/>
  <c r="F1238" i="15" s="1"/>
  <c r="K23" i="1"/>
  <c r="F933" i="15" s="1"/>
  <c r="L23" i="1"/>
  <c r="F1086" i="15" s="1"/>
  <c r="M23" i="1"/>
  <c r="F1239" i="15" s="1"/>
  <c r="K24" i="1"/>
  <c r="F934" i="15" s="1"/>
  <c r="L24" i="1"/>
  <c r="F1087" i="15" s="1"/>
  <c r="M24" i="1"/>
  <c r="F1240" i="15" s="1"/>
  <c r="K25" i="1"/>
  <c r="F935" i="15" s="1"/>
  <c r="L25" i="1"/>
  <c r="F1088" i="15" s="1"/>
  <c r="M25" i="1"/>
  <c r="F1241" i="15" s="1"/>
  <c r="K26" i="1"/>
  <c r="F936" i="15" s="1"/>
  <c r="L26" i="1"/>
  <c r="F1089" i="15" s="1"/>
  <c r="M26" i="1"/>
  <c r="F1242" i="15" s="1"/>
  <c r="L10" i="1"/>
  <c r="F1073" i="15" s="1"/>
  <c r="M10" i="1"/>
  <c r="F1226" i="15" s="1"/>
  <c r="K10" i="1"/>
  <c r="F920" i="15" s="1"/>
  <c r="G11" i="1"/>
  <c r="F309" i="15" s="1"/>
  <c r="G12" i="1"/>
  <c r="F310" i="15" s="1"/>
  <c r="G13" i="1"/>
  <c r="F311" i="15" s="1"/>
  <c r="G14" i="1"/>
  <c r="F312" i="15" s="1"/>
  <c r="G15" i="1"/>
  <c r="F313" i="15" s="1"/>
  <c r="G16" i="1"/>
  <c r="F314" i="15" s="1"/>
  <c r="G17" i="1"/>
  <c r="F315" i="15" s="1"/>
  <c r="G18" i="1"/>
  <c r="F316" i="15" s="1"/>
  <c r="G19" i="1"/>
  <c r="F317" i="15" s="1"/>
  <c r="G20" i="1"/>
  <c r="F318" i="15" s="1"/>
  <c r="G21" i="1"/>
  <c r="F319" i="15" s="1"/>
  <c r="G22" i="1"/>
  <c r="F320" i="15" s="1"/>
  <c r="G23" i="1"/>
  <c r="F321" i="15" s="1"/>
  <c r="G24" i="1"/>
  <c r="F322" i="15" s="1"/>
  <c r="G25" i="1"/>
  <c r="F323" i="15" s="1"/>
  <c r="G26" i="1"/>
  <c r="F324" i="15" s="1"/>
  <c r="G10" i="1"/>
  <c r="F308" i="15" s="1"/>
  <c r="E11" i="1"/>
  <c r="F3" i="15" s="1"/>
  <c r="E12" i="1"/>
  <c r="F4" i="15" s="1"/>
  <c r="E13" i="1"/>
  <c r="F5" i="15" s="1"/>
  <c r="E14" i="1"/>
  <c r="F6" i="15" s="1"/>
  <c r="E15" i="1"/>
  <c r="F7" i="15" s="1"/>
  <c r="E16" i="1"/>
  <c r="F8" i="15" s="1"/>
  <c r="E17" i="1"/>
  <c r="F9" i="15" s="1"/>
  <c r="E18" i="1"/>
  <c r="F10" i="15" s="1"/>
  <c r="E19" i="1"/>
  <c r="F11" i="15" s="1"/>
  <c r="E20" i="1"/>
  <c r="F12" i="15" s="1"/>
  <c r="E21" i="1"/>
  <c r="F13" i="15" s="1"/>
  <c r="E22" i="1"/>
  <c r="F14" i="15" s="1"/>
  <c r="E23" i="1"/>
  <c r="F15" i="15" s="1"/>
  <c r="E24" i="1"/>
  <c r="F16" i="15" s="1"/>
  <c r="E25" i="1"/>
  <c r="F17" i="15" s="1"/>
  <c r="E26" i="1"/>
  <c r="F18" i="15" s="1"/>
  <c r="E10" i="1"/>
  <c r="F2" i="15" s="1"/>
  <c r="J25" i="1" l="1"/>
  <c r="F782" i="15" s="1"/>
  <c r="H25" i="1"/>
  <c r="F476" i="15" s="1"/>
  <c r="H24" i="1"/>
  <c r="F475" i="15" s="1"/>
  <c r="J17" i="1"/>
  <c r="F774" i="15" s="1"/>
  <c r="H17" i="1"/>
  <c r="F468" i="15" s="1"/>
  <c r="J26" i="1"/>
  <c r="F783" i="15" s="1"/>
  <c r="H16" i="1"/>
  <c r="F467" i="15" s="1"/>
  <c r="J21" i="1"/>
  <c r="F778" i="15" s="1"/>
  <c r="H21" i="1"/>
  <c r="F472" i="15" s="1"/>
  <c r="H13" i="1"/>
  <c r="F464" i="15" s="1"/>
  <c r="J24" i="1"/>
  <c r="F781" i="15" s="1"/>
  <c r="F628" i="15"/>
  <c r="J19" i="1"/>
  <c r="F776" i="15" s="1"/>
  <c r="J12" i="1"/>
  <c r="F769" i="15" s="1"/>
  <c r="F616" i="15"/>
  <c r="H20" i="1"/>
  <c r="F471" i="15" s="1"/>
  <c r="H12" i="1"/>
  <c r="F463" i="15" s="1"/>
  <c r="J23" i="1"/>
  <c r="F780" i="15" s="1"/>
  <c r="J14" i="1"/>
  <c r="F771" i="15" s="1"/>
  <c r="H10" i="1"/>
  <c r="F461" i="15" s="1"/>
  <c r="H19" i="1"/>
  <c r="F470" i="15" s="1"/>
  <c r="H11" i="1"/>
  <c r="F462" i="15" s="1"/>
  <c r="J18" i="1"/>
  <c r="F775" i="15" s="1"/>
  <c r="H26" i="1"/>
  <c r="F477" i="15" s="1"/>
  <c r="H18" i="1"/>
  <c r="F469" i="15" s="1"/>
  <c r="J10" i="1"/>
  <c r="F767" i="15" s="1"/>
  <c r="F614" i="15"/>
  <c r="J22" i="1"/>
  <c r="F779" i="15" s="1"/>
  <c r="J13" i="1"/>
  <c r="F770" i="15" s="1"/>
  <c r="H23" i="1"/>
  <c r="F474" i="15" s="1"/>
  <c r="H15" i="1"/>
  <c r="F466" i="15" s="1"/>
  <c r="J16" i="1"/>
  <c r="F773" i="15" s="1"/>
  <c r="F620" i="15"/>
  <c r="J11" i="1"/>
  <c r="F768" i="15" s="1"/>
  <c r="H22" i="1"/>
  <c r="F473" i="15" s="1"/>
  <c r="H14" i="1"/>
  <c r="F465" i="15" s="1"/>
  <c r="J20" i="1"/>
  <c r="F777" i="15" s="1"/>
  <c r="F624" i="15"/>
  <c r="J15" i="1"/>
  <c r="F772" i="15" s="1"/>
  <c r="C5" i="12"/>
  <c r="D5" i="12"/>
  <c r="E5" i="12"/>
  <c r="C6" i="12"/>
  <c r="D6" i="12"/>
  <c r="E6" i="12"/>
  <c r="C7" i="12"/>
  <c r="D7" i="12"/>
  <c r="E7" i="12"/>
  <c r="C8" i="12"/>
  <c r="D8" i="12"/>
  <c r="E8" i="12"/>
  <c r="C9" i="12"/>
  <c r="D9" i="12"/>
  <c r="E9" i="12"/>
  <c r="C10" i="12"/>
  <c r="D10" i="12"/>
  <c r="E10" i="12"/>
  <c r="C11" i="12"/>
  <c r="D11" i="12"/>
  <c r="E11" i="12"/>
  <c r="C12" i="12"/>
  <c r="D12" i="12"/>
  <c r="E12" i="12"/>
  <c r="C13" i="12"/>
  <c r="D13" i="12"/>
  <c r="E13" i="12"/>
  <c r="C14" i="12"/>
  <c r="D14" i="12"/>
  <c r="E14" i="12"/>
  <c r="C15" i="12"/>
  <c r="D15" i="12"/>
  <c r="E15" i="12"/>
  <c r="C16" i="12"/>
  <c r="D16" i="12"/>
  <c r="E16" i="12"/>
  <c r="C17" i="12"/>
  <c r="D17" i="12"/>
  <c r="E17" i="12"/>
  <c r="C18" i="12"/>
  <c r="D18" i="12"/>
  <c r="E18" i="12"/>
  <c r="C19" i="12"/>
  <c r="D19" i="12"/>
  <c r="E19" i="12"/>
  <c r="C20" i="12"/>
  <c r="D20" i="12"/>
  <c r="E20" i="12"/>
  <c r="D4" i="12"/>
  <c r="E4" i="12"/>
  <c r="C4" i="12"/>
  <c r="N39" i="12" l="1"/>
  <c r="O39" i="12" s="1"/>
  <c r="M39" i="12" s="1"/>
  <c r="P39" i="12"/>
  <c r="Q39" i="12"/>
  <c r="R39" i="12"/>
  <c r="S39" i="12"/>
  <c r="T39" i="12"/>
  <c r="N40" i="12"/>
  <c r="P40" i="12"/>
  <c r="Q40" i="12" s="1"/>
  <c r="R40" i="12"/>
  <c r="S40" i="12"/>
  <c r="T40" i="12"/>
  <c r="N41" i="12"/>
  <c r="O41" i="12" s="1"/>
  <c r="P41" i="12"/>
  <c r="R41" i="12"/>
  <c r="S41" i="12"/>
  <c r="T41" i="12"/>
  <c r="N42" i="12"/>
  <c r="P42" i="12"/>
  <c r="R42" i="12"/>
  <c r="S42" i="12"/>
  <c r="T42" i="12"/>
  <c r="N43" i="12"/>
  <c r="O43" i="12" s="1"/>
  <c r="M43" i="12" s="1"/>
  <c r="P43" i="12"/>
  <c r="Q43" i="12"/>
  <c r="R43" i="12"/>
  <c r="S43" i="12"/>
  <c r="T43" i="12"/>
  <c r="N44" i="12"/>
  <c r="P44" i="12"/>
  <c r="Q44" i="12" s="1"/>
  <c r="R44" i="12"/>
  <c r="S44" i="12"/>
  <c r="T44" i="12"/>
  <c r="N45" i="12"/>
  <c r="O45" i="12" s="1"/>
  <c r="P45" i="12"/>
  <c r="R45" i="12"/>
  <c r="S45" i="12"/>
  <c r="T45" i="12"/>
  <c r="N46" i="12"/>
  <c r="O46" i="12" s="1"/>
  <c r="P46" i="12"/>
  <c r="R46" i="12"/>
  <c r="S46" i="12"/>
  <c r="T46" i="12"/>
  <c r="N47" i="12"/>
  <c r="O47" i="12" s="1"/>
  <c r="M47" i="12" s="1"/>
  <c r="P47" i="12"/>
  <c r="Q47" i="12"/>
  <c r="R47" i="12"/>
  <c r="S47" i="12"/>
  <c r="T47" i="12"/>
  <c r="N48" i="12"/>
  <c r="P48" i="12"/>
  <c r="Q48" i="12" s="1"/>
  <c r="R48" i="12"/>
  <c r="S48" i="12"/>
  <c r="T48" i="12"/>
  <c r="N49" i="12"/>
  <c r="O49" i="12" s="1"/>
  <c r="P49" i="12"/>
  <c r="R49" i="12"/>
  <c r="S49" i="12"/>
  <c r="T49" i="12"/>
  <c r="N50" i="12"/>
  <c r="P50" i="12"/>
  <c r="R50" i="12"/>
  <c r="S50" i="12"/>
  <c r="T50" i="12"/>
  <c r="N51" i="12"/>
  <c r="O51" i="12" s="1"/>
  <c r="M51" i="12" s="1"/>
  <c r="P51" i="12"/>
  <c r="Q51" i="12"/>
  <c r="R51" i="12"/>
  <c r="S51" i="12"/>
  <c r="T51" i="12"/>
  <c r="N52" i="12"/>
  <c r="P52" i="12"/>
  <c r="Q52" i="12" s="1"/>
  <c r="R52" i="12"/>
  <c r="S52" i="12"/>
  <c r="T52" i="12"/>
  <c r="N53" i="12"/>
  <c r="O53" i="12" s="1"/>
  <c r="P53" i="12"/>
  <c r="R53" i="12"/>
  <c r="S53" i="12"/>
  <c r="T53" i="12"/>
  <c r="N54" i="12"/>
  <c r="P54" i="12"/>
  <c r="R54" i="12"/>
  <c r="S54" i="12"/>
  <c r="T54" i="12"/>
  <c r="P38" i="12"/>
  <c r="R38" i="12"/>
  <c r="S38" i="12"/>
  <c r="T38" i="12"/>
  <c r="L39" i="12"/>
  <c r="L40" i="12"/>
  <c r="L41" i="12"/>
  <c r="Q41" i="12" s="1"/>
  <c r="L42" i="12"/>
  <c r="L43" i="12"/>
  <c r="L44" i="12"/>
  <c r="L45" i="12"/>
  <c r="Q45" i="12" s="1"/>
  <c r="L46" i="12"/>
  <c r="L47" i="12"/>
  <c r="L48" i="12"/>
  <c r="L49" i="12"/>
  <c r="Q49" i="12" s="1"/>
  <c r="L50" i="12"/>
  <c r="L51" i="12"/>
  <c r="L52" i="12"/>
  <c r="L53" i="12"/>
  <c r="Q53" i="12" s="1"/>
  <c r="M45" i="12" l="1"/>
  <c r="M49" i="12"/>
  <c r="M53" i="12"/>
  <c r="M41" i="12"/>
  <c r="O48" i="12"/>
  <c r="O44" i="12"/>
  <c r="M44" i="12" s="1"/>
  <c r="O40" i="12"/>
  <c r="O52" i="12"/>
  <c r="M52" i="12" s="1"/>
  <c r="Q50" i="12"/>
  <c r="Q46" i="12"/>
  <c r="M46" i="12" s="1"/>
  <c r="Q42" i="12"/>
  <c r="O50" i="12"/>
  <c r="M50" i="12" s="1"/>
  <c r="O42" i="12"/>
  <c r="M42" i="12" s="1"/>
  <c r="M48" i="12"/>
  <c r="M40" i="12"/>
  <c r="O57" i="12"/>
  <c r="O61" i="12"/>
  <c r="M61" i="12" s="1"/>
  <c r="O65" i="12"/>
  <c r="O69" i="12"/>
  <c r="O73" i="12"/>
  <c r="O77" i="12"/>
  <c r="M77" i="12" s="1"/>
  <c r="O81" i="12"/>
  <c r="O85" i="12"/>
  <c r="O89" i="12"/>
  <c r="O93" i="12"/>
  <c r="M93" i="12" s="1"/>
  <c r="O97" i="12"/>
  <c r="O101" i="12"/>
  <c r="O105" i="12"/>
  <c r="O109" i="12"/>
  <c r="M109" i="12" s="1"/>
  <c r="O113" i="12"/>
  <c r="O117" i="12"/>
  <c r="O121" i="12"/>
  <c r="O125" i="12"/>
  <c r="M125" i="12" s="1"/>
  <c r="O129" i="12"/>
  <c r="O133" i="12"/>
  <c r="O137" i="12"/>
  <c r="R56" i="12"/>
  <c r="S56" i="12"/>
  <c r="T56" i="12"/>
  <c r="R57" i="12"/>
  <c r="S57" i="12"/>
  <c r="T57" i="12"/>
  <c r="R58" i="12"/>
  <c r="S58" i="12"/>
  <c r="T58" i="12"/>
  <c r="R59" i="12"/>
  <c r="S59" i="12"/>
  <c r="T59" i="12"/>
  <c r="R60" i="12"/>
  <c r="S60" i="12"/>
  <c r="T60" i="12"/>
  <c r="R61" i="12"/>
  <c r="S61" i="12"/>
  <c r="T61" i="12"/>
  <c r="R62" i="12"/>
  <c r="S62" i="12"/>
  <c r="T62" i="12"/>
  <c r="R63" i="12"/>
  <c r="S63" i="12"/>
  <c r="T63" i="12"/>
  <c r="R64" i="12"/>
  <c r="S64" i="12"/>
  <c r="T64" i="12"/>
  <c r="R65" i="12"/>
  <c r="S65" i="12"/>
  <c r="T65" i="12"/>
  <c r="R66" i="12"/>
  <c r="S66" i="12"/>
  <c r="T66" i="12"/>
  <c r="R67" i="12"/>
  <c r="S67" i="12"/>
  <c r="T67" i="12"/>
  <c r="R68" i="12"/>
  <c r="S68" i="12"/>
  <c r="T68" i="12"/>
  <c r="R69" i="12"/>
  <c r="S69" i="12"/>
  <c r="T69" i="12"/>
  <c r="R70" i="12"/>
  <c r="S70" i="12"/>
  <c r="T70" i="12"/>
  <c r="R71" i="12"/>
  <c r="S71" i="12"/>
  <c r="T71" i="12"/>
  <c r="R72" i="12"/>
  <c r="S72" i="12"/>
  <c r="T72" i="12"/>
  <c r="R73" i="12"/>
  <c r="S73" i="12"/>
  <c r="T73" i="12"/>
  <c r="R74" i="12"/>
  <c r="S74" i="12"/>
  <c r="T74" i="12"/>
  <c r="R75" i="12"/>
  <c r="S75" i="12"/>
  <c r="T75" i="12"/>
  <c r="R76" i="12"/>
  <c r="S76" i="12"/>
  <c r="T76" i="12"/>
  <c r="R77" i="12"/>
  <c r="S77" i="12"/>
  <c r="T77" i="12"/>
  <c r="R78" i="12"/>
  <c r="S78" i="12"/>
  <c r="T78" i="12"/>
  <c r="R79" i="12"/>
  <c r="S79" i="12"/>
  <c r="T79" i="12"/>
  <c r="R80" i="12"/>
  <c r="S80" i="12"/>
  <c r="T80" i="12"/>
  <c r="R81" i="12"/>
  <c r="S81" i="12"/>
  <c r="T81" i="12"/>
  <c r="R82" i="12"/>
  <c r="S82" i="12"/>
  <c r="T82" i="12"/>
  <c r="R83" i="12"/>
  <c r="S83" i="12"/>
  <c r="T83" i="12"/>
  <c r="R84" i="12"/>
  <c r="S84" i="12"/>
  <c r="T84" i="12"/>
  <c r="R85" i="12"/>
  <c r="S85" i="12"/>
  <c r="T85" i="12"/>
  <c r="R86" i="12"/>
  <c r="S86" i="12"/>
  <c r="T86" i="12"/>
  <c r="R87" i="12"/>
  <c r="S87" i="12"/>
  <c r="T87" i="12"/>
  <c r="R88" i="12"/>
  <c r="S88" i="12"/>
  <c r="T88" i="12"/>
  <c r="R89" i="12"/>
  <c r="S89" i="12"/>
  <c r="T89" i="12"/>
  <c r="R90" i="12"/>
  <c r="S90" i="12"/>
  <c r="T90" i="12"/>
  <c r="R91" i="12"/>
  <c r="S91" i="12"/>
  <c r="T91" i="12"/>
  <c r="R92" i="12"/>
  <c r="S92" i="12"/>
  <c r="T92" i="12"/>
  <c r="R93" i="12"/>
  <c r="S93" i="12"/>
  <c r="T93" i="12"/>
  <c r="R94" i="12"/>
  <c r="S94" i="12"/>
  <c r="T94" i="12"/>
  <c r="R95" i="12"/>
  <c r="S95" i="12"/>
  <c r="T95" i="12"/>
  <c r="R96" i="12"/>
  <c r="S96" i="12"/>
  <c r="T96" i="12"/>
  <c r="R97" i="12"/>
  <c r="S97" i="12"/>
  <c r="T97" i="12"/>
  <c r="R98" i="12"/>
  <c r="S98" i="12"/>
  <c r="T98" i="12"/>
  <c r="R99" i="12"/>
  <c r="S99" i="12"/>
  <c r="T99" i="12"/>
  <c r="R100" i="12"/>
  <c r="S100" i="12"/>
  <c r="T100" i="12"/>
  <c r="R101" i="12"/>
  <c r="S101" i="12"/>
  <c r="T101" i="12"/>
  <c r="R102" i="12"/>
  <c r="S102" i="12"/>
  <c r="T102" i="12"/>
  <c r="R103" i="12"/>
  <c r="S103" i="12"/>
  <c r="T103" i="12"/>
  <c r="R104" i="12"/>
  <c r="S104" i="12"/>
  <c r="T104" i="12"/>
  <c r="R105" i="12"/>
  <c r="S105" i="12"/>
  <c r="T105" i="12"/>
  <c r="R106" i="12"/>
  <c r="S106" i="12"/>
  <c r="T106" i="12"/>
  <c r="R107" i="12"/>
  <c r="S107" i="12"/>
  <c r="T107" i="12"/>
  <c r="R108" i="12"/>
  <c r="S108" i="12"/>
  <c r="T108" i="12"/>
  <c r="R109" i="12"/>
  <c r="S109" i="12"/>
  <c r="T109" i="12"/>
  <c r="R110" i="12"/>
  <c r="S110" i="12"/>
  <c r="T110" i="12"/>
  <c r="R111" i="12"/>
  <c r="S111" i="12"/>
  <c r="T111" i="12"/>
  <c r="R112" i="12"/>
  <c r="S112" i="12"/>
  <c r="T112" i="12"/>
  <c r="R113" i="12"/>
  <c r="S113" i="12"/>
  <c r="T113" i="12"/>
  <c r="R114" i="12"/>
  <c r="S114" i="12"/>
  <c r="T114" i="12"/>
  <c r="R115" i="12"/>
  <c r="S115" i="12"/>
  <c r="T115" i="12"/>
  <c r="R116" i="12"/>
  <c r="S116" i="12"/>
  <c r="T116" i="12"/>
  <c r="R117" i="12"/>
  <c r="S117" i="12"/>
  <c r="T117" i="12"/>
  <c r="R118" i="12"/>
  <c r="S118" i="12"/>
  <c r="T118" i="12"/>
  <c r="R119" i="12"/>
  <c r="S119" i="12"/>
  <c r="T119" i="12"/>
  <c r="R120" i="12"/>
  <c r="S120" i="12"/>
  <c r="T120" i="12"/>
  <c r="R121" i="12"/>
  <c r="S121" i="12"/>
  <c r="T121" i="12"/>
  <c r="R122" i="12"/>
  <c r="S122" i="12"/>
  <c r="T122" i="12"/>
  <c r="R123" i="12"/>
  <c r="S123" i="12"/>
  <c r="T123" i="12"/>
  <c r="R124" i="12"/>
  <c r="S124" i="12"/>
  <c r="T124" i="12"/>
  <c r="R125" i="12"/>
  <c r="S125" i="12"/>
  <c r="T125" i="12"/>
  <c r="R126" i="12"/>
  <c r="S126" i="12"/>
  <c r="T126" i="12"/>
  <c r="R127" i="12"/>
  <c r="S127" i="12"/>
  <c r="T127" i="12"/>
  <c r="R128" i="12"/>
  <c r="S128" i="12"/>
  <c r="T128" i="12"/>
  <c r="R129" i="12"/>
  <c r="S129" i="12"/>
  <c r="T129" i="12"/>
  <c r="R130" i="12"/>
  <c r="S130" i="12"/>
  <c r="T130" i="12"/>
  <c r="R131" i="12"/>
  <c r="S131" i="12"/>
  <c r="T131" i="12"/>
  <c r="R132" i="12"/>
  <c r="S132" i="12"/>
  <c r="T132" i="12"/>
  <c r="R133" i="12"/>
  <c r="S133" i="12"/>
  <c r="T133" i="12"/>
  <c r="R134" i="12"/>
  <c r="S134" i="12"/>
  <c r="T134" i="12"/>
  <c r="R135" i="12"/>
  <c r="S135" i="12"/>
  <c r="T135" i="12"/>
  <c r="R136" i="12"/>
  <c r="S136" i="12"/>
  <c r="T136" i="12"/>
  <c r="R137" i="12"/>
  <c r="S137" i="12"/>
  <c r="T137" i="12"/>
  <c r="R138" i="12"/>
  <c r="S138" i="12"/>
  <c r="T138" i="12"/>
  <c r="R139" i="12"/>
  <c r="S139" i="12"/>
  <c r="T139" i="12"/>
  <c r="R140" i="12"/>
  <c r="S140" i="12"/>
  <c r="T140" i="12"/>
  <c r="S55" i="12"/>
  <c r="T55" i="12"/>
  <c r="R55" i="12"/>
  <c r="P56" i="12"/>
  <c r="Q56" i="12" s="1"/>
  <c r="P57" i="12"/>
  <c r="Q57" i="12" s="1"/>
  <c r="P58" i="12"/>
  <c r="P59" i="12"/>
  <c r="P60" i="12"/>
  <c r="Q60" i="12" s="1"/>
  <c r="P61" i="12"/>
  <c r="Q61" i="12" s="1"/>
  <c r="P62" i="12"/>
  <c r="Q62" i="12" s="1"/>
  <c r="P63" i="12"/>
  <c r="Q63" i="12" s="1"/>
  <c r="P64" i="12"/>
  <c r="Q64" i="12" s="1"/>
  <c r="P65" i="12"/>
  <c r="Q65" i="12" s="1"/>
  <c r="P66" i="12"/>
  <c r="P67" i="12"/>
  <c r="P68" i="12"/>
  <c r="Q68" i="12" s="1"/>
  <c r="P69" i="12"/>
  <c r="Q69" i="12" s="1"/>
  <c r="P70" i="12"/>
  <c r="Q70" i="12" s="1"/>
  <c r="P71" i="12"/>
  <c r="Q71" i="12" s="1"/>
  <c r="P72" i="12"/>
  <c r="Q72" i="12" s="1"/>
  <c r="P73" i="12"/>
  <c r="Q73" i="12" s="1"/>
  <c r="P74" i="12"/>
  <c r="P75" i="12"/>
  <c r="P76" i="12"/>
  <c r="Q76" i="12" s="1"/>
  <c r="P77" i="12"/>
  <c r="Q77" i="12" s="1"/>
  <c r="P78" i="12"/>
  <c r="Q78" i="12" s="1"/>
  <c r="P79" i="12"/>
  <c r="Q79" i="12" s="1"/>
  <c r="P80" i="12"/>
  <c r="Q80" i="12" s="1"/>
  <c r="P81" i="12"/>
  <c r="Q81" i="12" s="1"/>
  <c r="P82" i="12"/>
  <c r="P83" i="12"/>
  <c r="P84" i="12"/>
  <c r="Q84" i="12" s="1"/>
  <c r="P85" i="12"/>
  <c r="Q85" i="12" s="1"/>
  <c r="P86" i="12"/>
  <c r="Q86" i="12" s="1"/>
  <c r="P87" i="12"/>
  <c r="Q87" i="12" s="1"/>
  <c r="P88" i="12"/>
  <c r="Q88" i="12" s="1"/>
  <c r="P89" i="12"/>
  <c r="Q89" i="12" s="1"/>
  <c r="P90" i="12"/>
  <c r="P91" i="12"/>
  <c r="P92" i="12"/>
  <c r="Q92" i="12" s="1"/>
  <c r="P93" i="12"/>
  <c r="Q93" i="12" s="1"/>
  <c r="P94" i="12"/>
  <c r="Q94" i="12" s="1"/>
  <c r="P95" i="12"/>
  <c r="Q95" i="12" s="1"/>
  <c r="P96" i="12"/>
  <c r="Q96" i="12" s="1"/>
  <c r="P97" i="12"/>
  <c r="Q97" i="12" s="1"/>
  <c r="P98" i="12"/>
  <c r="P99" i="12"/>
  <c r="P100" i="12"/>
  <c r="Q100" i="12" s="1"/>
  <c r="P101" i="12"/>
  <c r="Q101" i="12" s="1"/>
  <c r="P102" i="12"/>
  <c r="Q102" i="12" s="1"/>
  <c r="P103" i="12"/>
  <c r="Q103" i="12" s="1"/>
  <c r="P104" i="12"/>
  <c r="Q104" i="12" s="1"/>
  <c r="P105" i="12"/>
  <c r="Q105" i="12" s="1"/>
  <c r="P106" i="12"/>
  <c r="P107" i="12"/>
  <c r="P108" i="12"/>
  <c r="Q108" i="12" s="1"/>
  <c r="P109" i="12"/>
  <c r="Q109" i="12" s="1"/>
  <c r="P110" i="12"/>
  <c r="Q110" i="12" s="1"/>
  <c r="P111" i="12"/>
  <c r="Q111" i="12" s="1"/>
  <c r="P112" i="12"/>
  <c r="Q112" i="12" s="1"/>
  <c r="P113" i="12"/>
  <c r="Q113" i="12" s="1"/>
  <c r="P114" i="12"/>
  <c r="P115" i="12"/>
  <c r="P116" i="12"/>
  <c r="Q116" i="12" s="1"/>
  <c r="P117" i="12"/>
  <c r="Q117" i="12" s="1"/>
  <c r="P118" i="12"/>
  <c r="Q118" i="12" s="1"/>
  <c r="P119" i="12"/>
  <c r="Q119" i="12" s="1"/>
  <c r="P120" i="12"/>
  <c r="Q120" i="12" s="1"/>
  <c r="P121" i="12"/>
  <c r="Q121" i="12" s="1"/>
  <c r="P122" i="12"/>
  <c r="P123" i="12"/>
  <c r="P124" i="12"/>
  <c r="Q124" i="12" s="1"/>
  <c r="P125" i="12"/>
  <c r="Q125" i="12" s="1"/>
  <c r="P126" i="12"/>
  <c r="Q126" i="12" s="1"/>
  <c r="P127" i="12"/>
  <c r="Q127" i="12" s="1"/>
  <c r="P128" i="12"/>
  <c r="Q128" i="12" s="1"/>
  <c r="P129" i="12"/>
  <c r="Q129" i="12" s="1"/>
  <c r="P130" i="12"/>
  <c r="P131" i="12"/>
  <c r="P132" i="12"/>
  <c r="Q132" i="12" s="1"/>
  <c r="P133" i="12"/>
  <c r="Q133" i="12" s="1"/>
  <c r="P134" i="12"/>
  <c r="Q134" i="12" s="1"/>
  <c r="P135" i="12"/>
  <c r="Q135" i="12" s="1"/>
  <c r="P136" i="12"/>
  <c r="Q136" i="12" s="1"/>
  <c r="P137" i="12"/>
  <c r="Q137" i="12" s="1"/>
  <c r="P138" i="12"/>
  <c r="P139" i="12"/>
  <c r="P140" i="12"/>
  <c r="Q140" i="12" s="1"/>
  <c r="P55" i="12"/>
  <c r="N55" i="12"/>
  <c r="N56" i="12"/>
  <c r="O56" i="12" s="1"/>
  <c r="M56" i="12" s="1"/>
  <c r="N57" i="12"/>
  <c r="N58" i="12"/>
  <c r="O58" i="12" s="1"/>
  <c r="M58" i="12" s="1"/>
  <c r="N59" i="12"/>
  <c r="O59" i="12" s="1"/>
  <c r="M59" i="12" s="1"/>
  <c r="N60" i="12"/>
  <c r="O60" i="12" s="1"/>
  <c r="M60" i="12" s="1"/>
  <c r="N61" i="12"/>
  <c r="N62" i="12"/>
  <c r="O62" i="12" s="1"/>
  <c r="N63" i="12"/>
  <c r="O63" i="12" s="1"/>
  <c r="M63" i="12" s="1"/>
  <c r="N64" i="12"/>
  <c r="O64" i="12" s="1"/>
  <c r="M64" i="12" s="1"/>
  <c r="N65" i="12"/>
  <c r="N66" i="12"/>
  <c r="O66" i="12" s="1"/>
  <c r="M66" i="12" s="1"/>
  <c r="N67" i="12"/>
  <c r="O67" i="12" s="1"/>
  <c r="M67" i="12" s="1"/>
  <c r="N68" i="12"/>
  <c r="O68" i="12" s="1"/>
  <c r="M68" i="12" s="1"/>
  <c r="N69" i="12"/>
  <c r="N70" i="12"/>
  <c r="O70" i="12" s="1"/>
  <c r="N71" i="12"/>
  <c r="O71" i="12" s="1"/>
  <c r="M71" i="12" s="1"/>
  <c r="N72" i="12"/>
  <c r="O72" i="12" s="1"/>
  <c r="M72" i="12" s="1"/>
  <c r="N73" i="12"/>
  <c r="N74" i="12"/>
  <c r="O74" i="12" s="1"/>
  <c r="M74" i="12" s="1"/>
  <c r="N75" i="12"/>
  <c r="O75" i="12" s="1"/>
  <c r="M75" i="12" s="1"/>
  <c r="N76" i="12"/>
  <c r="O76" i="12" s="1"/>
  <c r="M76" i="12" s="1"/>
  <c r="N77" i="12"/>
  <c r="N78" i="12"/>
  <c r="O78" i="12" s="1"/>
  <c r="N79" i="12"/>
  <c r="O79" i="12" s="1"/>
  <c r="M79" i="12" s="1"/>
  <c r="N80" i="12"/>
  <c r="O80" i="12" s="1"/>
  <c r="M80" i="12" s="1"/>
  <c r="N81" i="12"/>
  <c r="N82" i="12"/>
  <c r="O82" i="12" s="1"/>
  <c r="M82" i="12" s="1"/>
  <c r="N83" i="12"/>
  <c r="O83" i="12" s="1"/>
  <c r="M83" i="12" s="1"/>
  <c r="N84" i="12"/>
  <c r="O84" i="12" s="1"/>
  <c r="M84" i="12" s="1"/>
  <c r="N85" i="12"/>
  <c r="N86" i="12"/>
  <c r="O86" i="12" s="1"/>
  <c r="N87" i="12"/>
  <c r="O87" i="12" s="1"/>
  <c r="M87" i="12" s="1"/>
  <c r="N88" i="12"/>
  <c r="O88" i="12" s="1"/>
  <c r="M88" i="12" s="1"/>
  <c r="N89" i="12"/>
  <c r="N90" i="12"/>
  <c r="O90" i="12" s="1"/>
  <c r="M90" i="12" s="1"/>
  <c r="N91" i="12"/>
  <c r="O91" i="12" s="1"/>
  <c r="M91" i="12" s="1"/>
  <c r="N92" i="12"/>
  <c r="O92" i="12" s="1"/>
  <c r="M92" i="12" s="1"/>
  <c r="N93" i="12"/>
  <c r="N94" i="12"/>
  <c r="O94" i="12" s="1"/>
  <c r="N95" i="12"/>
  <c r="O95" i="12" s="1"/>
  <c r="M95" i="12" s="1"/>
  <c r="N96" i="12"/>
  <c r="O96" i="12" s="1"/>
  <c r="M96" i="12" s="1"/>
  <c r="N97" i="12"/>
  <c r="N98" i="12"/>
  <c r="O98" i="12" s="1"/>
  <c r="M98" i="12" s="1"/>
  <c r="N99" i="12"/>
  <c r="O99" i="12" s="1"/>
  <c r="M99" i="12" s="1"/>
  <c r="N100" i="12"/>
  <c r="O100" i="12" s="1"/>
  <c r="M100" i="12" s="1"/>
  <c r="N101" i="12"/>
  <c r="N102" i="12"/>
  <c r="O102" i="12" s="1"/>
  <c r="N103" i="12"/>
  <c r="O103" i="12" s="1"/>
  <c r="M103" i="12" s="1"/>
  <c r="N104" i="12"/>
  <c r="O104" i="12" s="1"/>
  <c r="M104" i="12" s="1"/>
  <c r="N105" i="12"/>
  <c r="N106" i="12"/>
  <c r="O106" i="12" s="1"/>
  <c r="M106" i="12" s="1"/>
  <c r="N107" i="12"/>
  <c r="O107" i="12" s="1"/>
  <c r="M107" i="12" s="1"/>
  <c r="N108" i="12"/>
  <c r="O108" i="12" s="1"/>
  <c r="M108" i="12" s="1"/>
  <c r="N109" i="12"/>
  <c r="N110" i="12"/>
  <c r="O110" i="12" s="1"/>
  <c r="N111" i="12"/>
  <c r="O111" i="12" s="1"/>
  <c r="M111" i="12" s="1"/>
  <c r="N112" i="12"/>
  <c r="O112" i="12" s="1"/>
  <c r="M112" i="12" s="1"/>
  <c r="N113" i="12"/>
  <c r="N114" i="12"/>
  <c r="O114" i="12" s="1"/>
  <c r="M114" i="12" s="1"/>
  <c r="N115" i="12"/>
  <c r="O115" i="12" s="1"/>
  <c r="M115" i="12" s="1"/>
  <c r="N116" i="12"/>
  <c r="O116" i="12" s="1"/>
  <c r="M116" i="12" s="1"/>
  <c r="N117" i="12"/>
  <c r="N118" i="12"/>
  <c r="O118" i="12" s="1"/>
  <c r="N119" i="12"/>
  <c r="O119" i="12" s="1"/>
  <c r="M119" i="12" s="1"/>
  <c r="N120" i="12"/>
  <c r="O120" i="12" s="1"/>
  <c r="M120" i="12" s="1"/>
  <c r="N121" i="12"/>
  <c r="N122" i="12"/>
  <c r="O122" i="12" s="1"/>
  <c r="M122" i="12" s="1"/>
  <c r="N123" i="12"/>
  <c r="O123" i="12" s="1"/>
  <c r="M123" i="12" s="1"/>
  <c r="N124" i="12"/>
  <c r="O124" i="12" s="1"/>
  <c r="M124" i="12" s="1"/>
  <c r="N125" i="12"/>
  <c r="N126" i="12"/>
  <c r="O126" i="12" s="1"/>
  <c r="N127" i="12"/>
  <c r="O127" i="12" s="1"/>
  <c r="M127" i="12" s="1"/>
  <c r="N128" i="12"/>
  <c r="O128" i="12" s="1"/>
  <c r="M128" i="12" s="1"/>
  <c r="N129" i="12"/>
  <c r="N130" i="12"/>
  <c r="O130" i="12" s="1"/>
  <c r="M130" i="12" s="1"/>
  <c r="N131" i="12"/>
  <c r="O131" i="12" s="1"/>
  <c r="M131" i="12" s="1"/>
  <c r="N132" i="12"/>
  <c r="O132" i="12" s="1"/>
  <c r="M132" i="12" s="1"/>
  <c r="N133" i="12"/>
  <c r="N134" i="12"/>
  <c r="O134" i="12" s="1"/>
  <c r="N135" i="12"/>
  <c r="O135" i="12" s="1"/>
  <c r="M135" i="12" s="1"/>
  <c r="N136" i="12"/>
  <c r="O136" i="12" s="1"/>
  <c r="M136" i="12" s="1"/>
  <c r="N137" i="12"/>
  <c r="N138" i="12"/>
  <c r="O138" i="12" s="1"/>
  <c r="M138" i="12" s="1"/>
  <c r="N139" i="12"/>
  <c r="O139" i="12" s="1"/>
  <c r="M139" i="12" s="1"/>
  <c r="N140" i="12"/>
  <c r="O140" i="12" s="1"/>
  <c r="M140" i="12" s="1"/>
  <c r="R6" i="12"/>
  <c r="S6" i="12"/>
  <c r="T6" i="12"/>
  <c r="R7" i="12"/>
  <c r="S7" i="12"/>
  <c r="T7" i="12"/>
  <c r="R8" i="12"/>
  <c r="S8" i="12"/>
  <c r="T8" i="12"/>
  <c r="R9" i="12"/>
  <c r="S9" i="12"/>
  <c r="T9" i="12"/>
  <c r="R10" i="12"/>
  <c r="S10" i="12"/>
  <c r="T10" i="12"/>
  <c r="R11" i="12"/>
  <c r="S11" i="12"/>
  <c r="T11" i="12"/>
  <c r="R12" i="12"/>
  <c r="S12" i="12"/>
  <c r="T12" i="12"/>
  <c r="R13" i="12"/>
  <c r="S13" i="12"/>
  <c r="T13" i="12"/>
  <c r="R14" i="12"/>
  <c r="S14" i="12"/>
  <c r="T14" i="12"/>
  <c r="R15" i="12"/>
  <c r="S15" i="12"/>
  <c r="T15" i="12"/>
  <c r="R16" i="12"/>
  <c r="S16" i="12"/>
  <c r="T16" i="12"/>
  <c r="R17" i="12"/>
  <c r="S17" i="12"/>
  <c r="T17" i="12"/>
  <c r="R18" i="12"/>
  <c r="S18" i="12"/>
  <c r="T18" i="12"/>
  <c r="R19" i="12"/>
  <c r="S19" i="12"/>
  <c r="T19" i="12"/>
  <c r="R20" i="12"/>
  <c r="S20" i="12"/>
  <c r="T20" i="12"/>
  <c r="R21" i="12"/>
  <c r="T21" i="12"/>
  <c r="R22" i="12"/>
  <c r="S22" i="12"/>
  <c r="T22" i="12"/>
  <c r="R23" i="12"/>
  <c r="S23" i="12"/>
  <c r="T23" i="12"/>
  <c r="R24" i="12"/>
  <c r="S24" i="12"/>
  <c r="T24" i="12"/>
  <c r="R25" i="12"/>
  <c r="S25" i="12"/>
  <c r="T25" i="12"/>
  <c r="R26" i="12"/>
  <c r="S26" i="12"/>
  <c r="T26" i="12"/>
  <c r="R27" i="12"/>
  <c r="S27" i="12"/>
  <c r="T27" i="12"/>
  <c r="R28" i="12"/>
  <c r="S28" i="12"/>
  <c r="T28" i="12"/>
  <c r="R29" i="12"/>
  <c r="S29" i="12"/>
  <c r="T29" i="12"/>
  <c r="R30" i="12"/>
  <c r="S30" i="12"/>
  <c r="T30" i="12"/>
  <c r="R31" i="12"/>
  <c r="S31" i="12"/>
  <c r="T31" i="12"/>
  <c r="R32" i="12"/>
  <c r="S32" i="12"/>
  <c r="T32" i="12"/>
  <c r="R33" i="12"/>
  <c r="S33" i="12"/>
  <c r="T33" i="12"/>
  <c r="R34" i="12"/>
  <c r="S34" i="12"/>
  <c r="T34" i="12"/>
  <c r="R35" i="12"/>
  <c r="S35" i="12"/>
  <c r="T35" i="12"/>
  <c r="R36" i="12"/>
  <c r="S36" i="12"/>
  <c r="T36" i="12"/>
  <c r="R37" i="12"/>
  <c r="S37" i="12"/>
  <c r="T37" i="12"/>
  <c r="S5" i="12"/>
  <c r="T5" i="12"/>
  <c r="P6" i="12"/>
  <c r="Q6" i="12" s="1"/>
  <c r="P7" i="12"/>
  <c r="P8" i="12"/>
  <c r="P9" i="12"/>
  <c r="P10" i="12"/>
  <c r="P11" i="12"/>
  <c r="P12" i="12"/>
  <c r="P13" i="12"/>
  <c r="Q13" i="12" s="1"/>
  <c r="P14" i="12"/>
  <c r="Q14" i="12" s="1"/>
  <c r="P15" i="12"/>
  <c r="P16" i="12"/>
  <c r="P17" i="12"/>
  <c r="P18" i="12"/>
  <c r="P19" i="12"/>
  <c r="P20" i="12"/>
  <c r="P21" i="12"/>
  <c r="Q21" i="12" s="1"/>
  <c r="P22" i="12"/>
  <c r="Q22" i="12" s="1"/>
  <c r="P23" i="12"/>
  <c r="Q23" i="12" s="1"/>
  <c r="P24" i="12"/>
  <c r="Q24" i="12" s="1"/>
  <c r="P25" i="12"/>
  <c r="Q25" i="12" s="1"/>
  <c r="P26" i="12"/>
  <c r="Q26" i="12" s="1"/>
  <c r="P27" i="12"/>
  <c r="Q27" i="12" s="1"/>
  <c r="P28" i="12"/>
  <c r="Q28" i="12" s="1"/>
  <c r="P29" i="12"/>
  <c r="Q29" i="12" s="1"/>
  <c r="P30" i="12"/>
  <c r="Q30" i="12" s="1"/>
  <c r="P31" i="12"/>
  <c r="Q31" i="12" s="1"/>
  <c r="P32" i="12"/>
  <c r="Q32" i="12" s="1"/>
  <c r="P33" i="12"/>
  <c r="Q33" i="12" s="1"/>
  <c r="P34" i="12"/>
  <c r="Q34" i="12" s="1"/>
  <c r="P35" i="12"/>
  <c r="Q35" i="12" s="1"/>
  <c r="P36" i="12"/>
  <c r="Q36" i="12" s="1"/>
  <c r="P37" i="12"/>
  <c r="Q37" i="12" s="1"/>
  <c r="R5" i="12"/>
  <c r="P5" i="12"/>
  <c r="N6" i="12"/>
  <c r="N7" i="12"/>
  <c r="O7" i="12" s="1"/>
  <c r="N8" i="12"/>
  <c r="N9" i="12"/>
  <c r="N10" i="12"/>
  <c r="N11" i="12"/>
  <c r="O11" i="12" s="1"/>
  <c r="N12" i="12"/>
  <c r="N13" i="12"/>
  <c r="N14" i="12"/>
  <c r="N15" i="12"/>
  <c r="O15" i="12" s="1"/>
  <c r="N16" i="12"/>
  <c r="N17" i="12"/>
  <c r="N18" i="12"/>
  <c r="N19" i="12"/>
  <c r="O19" i="12" s="1"/>
  <c r="N20" i="12"/>
  <c r="N21" i="12"/>
  <c r="N22" i="12"/>
  <c r="N23" i="12"/>
  <c r="O23" i="12" s="1"/>
  <c r="M23" i="12" s="1"/>
  <c r="N24" i="12"/>
  <c r="O24" i="12" s="1"/>
  <c r="M24" i="12" s="1"/>
  <c r="N25" i="12"/>
  <c r="N26" i="12"/>
  <c r="O26" i="12" s="1"/>
  <c r="N27" i="12"/>
  <c r="O27" i="12" s="1"/>
  <c r="M27" i="12" s="1"/>
  <c r="N28" i="12"/>
  <c r="O28" i="12" s="1"/>
  <c r="M28" i="12" s="1"/>
  <c r="N29" i="12"/>
  <c r="N30" i="12"/>
  <c r="N31" i="12"/>
  <c r="O31" i="12" s="1"/>
  <c r="M31" i="12" s="1"/>
  <c r="N32" i="12"/>
  <c r="O32" i="12" s="1"/>
  <c r="M32" i="12" s="1"/>
  <c r="N33" i="12"/>
  <c r="N34" i="12"/>
  <c r="O34" i="12" s="1"/>
  <c r="N35" i="12"/>
  <c r="O35" i="12" s="1"/>
  <c r="M35" i="12" s="1"/>
  <c r="N36" i="12"/>
  <c r="O36" i="12" s="1"/>
  <c r="M36" i="12" s="1"/>
  <c r="N37" i="12"/>
  <c r="N38" i="12"/>
  <c r="N5" i="12"/>
  <c r="L55" i="12"/>
  <c r="L56" i="12"/>
  <c r="L57" i="12"/>
  <c r="L58" i="12"/>
  <c r="Q58" i="12" s="1"/>
  <c r="L59" i="12"/>
  <c r="Q59" i="12" s="1"/>
  <c r="L60" i="12"/>
  <c r="L61" i="12"/>
  <c r="L62" i="12"/>
  <c r="L63" i="12"/>
  <c r="L64" i="12"/>
  <c r="L65" i="12"/>
  <c r="L66" i="12"/>
  <c r="Q66" i="12" s="1"/>
  <c r="L67" i="12"/>
  <c r="Q67" i="12" s="1"/>
  <c r="L68" i="12"/>
  <c r="L69" i="12"/>
  <c r="L70" i="12"/>
  <c r="L71" i="12"/>
  <c r="L72" i="12"/>
  <c r="L73" i="12"/>
  <c r="L74" i="12"/>
  <c r="Q74" i="12" s="1"/>
  <c r="L75" i="12"/>
  <c r="Q75" i="12" s="1"/>
  <c r="L76" i="12"/>
  <c r="L77" i="12"/>
  <c r="L78" i="12"/>
  <c r="L79" i="12"/>
  <c r="L80" i="12"/>
  <c r="L81" i="12"/>
  <c r="L82" i="12"/>
  <c r="Q82" i="12" s="1"/>
  <c r="L83" i="12"/>
  <c r="Q83" i="12" s="1"/>
  <c r="L84" i="12"/>
  <c r="L85" i="12"/>
  <c r="L86" i="12"/>
  <c r="L87" i="12"/>
  <c r="L88" i="12"/>
  <c r="L89" i="12"/>
  <c r="L90" i="12"/>
  <c r="Q90" i="12" s="1"/>
  <c r="L91" i="12"/>
  <c r="Q91" i="12" s="1"/>
  <c r="L92" i="12"/>
  <c r="L93" i="12"/>
  <c r="L94" i="12"/>
  <c r="L95" i="12"/>
  <c r="L96" i="12"/>
  <c r="L97" i="12"/>
  <c r="L98" i="12"/>
  <c r="Q98" i="12" s="1"/>
  <c r="L99" i="12"/>
  <c r="Q99" i="12" s="1"/>
  <c r="L100" i="12"/>
  <c r="L101" i="12"/>
  <c r="L102" i="12"/>
  <c r="L103" i="12"/>
  <c r="L104" i="12"/>
  <c r="L105" i="12"/>
  <c r="L106" i="12"/>
  <c r="Q106" i="12" s="1"/>
  <c r="L107" i="12"/>
  <c r="Q107" i="12" s="1"/>
  <c r="L108" i="12"/>
  <c r="L109" i="12"/>
  <c r="L110" i="12"/>
  <c r="L111" i="12"/>
  <c r="L112" i="12"/>
  <c r="L113" i="12"/>
  <c r="L114" i="12"/>
  <c r="Q114" i="12" s="1"/>
  <c r="L115" i="12"/>
  <c r="Q115" i="12" s="1"/>
  <c r="L116" i="12"/>
  <c r="L117" i="12"/>
  <c r="L118" i="12"/>
  <c r="L119" i="12"/>
  <c r="L120" i="12"/>
  <c r="L121" i="12"/>
  <c r="L122" i="12"/>
  <c r="Q122" i="12" s="1"/>
  <c r="L123" i="12"/>
  <c r="Q123" i="12" s="1"/>
  <c r="L124" i="12"/>
  <c r="L125" i="12"/>
  <c r="L126" i="12"/>
  <c r="L127" i="12"/>
  <c r="L128" i="12"/>
  <c r="L129" i="12"/>
  <c r="L130" i="12"/>
  <c r="Q130" i="12" s="1"/>
  <c r="L131" i="12"/>
  <c r="Q131" i="12" s="1"/>
  <c r="L132" i="12"/>
  <c r="L133" i="12"/>
  <c r="L134" i="12"/>
  <c r="L135" i="12"/>
  <c r="L136" i="12"/>
  <c r="L137" i="12"/>
  <c r="L138" i="12"/>
  <c r="Q138" i="12" s="1"/>
  <c r="L139" i="12"/>
  <c r="Q139" i="12" s="1"/>
  <c r="L140" i="12"/>
  <c r="L54" i="12"/>
  <c r="Q54" i="12" s="1"/>
  <c r="L38" i="12"/>
  <c r="Q38" i="12" s="1"/>
  <c r="L6" i="12"/>
  <c r="L7" i="12"/>
  <c r="L8" i="12"/>
  <c r="L9" i="12"/>
  <c r="O9" i="12" s="1"/>
  <c r="L10" i="12"/>
  <c r="L11" i="12"/>
  <c r="L12" i="12"/>
  <c r="L13" i="12"/>
  <c r="O13" i="12" s="1"/>
  <c r="L14" i="12"/>
  <c r="L15" i="12"/>
  <c r="L16" i="12"/>
  <c r="L17" i="12"/>
  <c r="O17" i="12" s="1"/>
  <c r="L18" i="12"/>
  <c r="L19" i="12"/>
  <c r="L20" i="12"/>
  <c r="L21" i="12"/>
  <c r="O21" i="12" s="1"/>
  <c r="L22" i="12"/>
  <c r="O22" i="12" s="1"/>
  <c r="M22" i="12" s="1"/>
  <c r="L23" i="12"/>
  <c r="L24" i="12"/>
  <c r="L25" i="12"/>
  <c r="O25" i="12" s="1"/>
  <c r="L26" i="12"/>
  <c r="L27" i="12"/>
  <c r="L28" i="12"/>
  <c r="L29" i="12"/>
  <c r="O29" i="12" s="1"/>
  <c r="M29" i="12" s="1"/>
  <c r="L30" i="12"/>
  <c r="O30" i="12" s="1"/>
  <c r="M30" i="12" s="1"/>
  <c r="L31" i="12"/>
  <c r="L32" i="12"/>
  <c r="L33" i="12"/>
  <c r="O33" i="12" s="1"/>
  <c r="L34" i="12"/>
  <c r="L35" i="12"/>
  <c r="L36" i="12"/>
  <c r="L37" i="12"/>
  <c r="O37" i="12" s="1"/>
  <c r="M37" i="12" s="1"/>
  <c r="L5" i="12"/>
  <c r="M89" i="12" l="1"/>
  <c r="M57" i="12"/>
  <c r="M117" i="12"/>
  <c r="M85" i="12"/>
  <c r="M121" i="12"/>
  <c r="M113" i="12"/>
  <c r="M81" i="12"/>
  <c r="M25" i="12"/>
  <c r="M134" i="12"/>
  <c r="M126" i="12"/>
  <c r="M118" i="12"/>
  <c r="M94" i="12"/>
  <c r="M86" i="12"/>
  <c r="M78" i="12"/>
  <c r="M70" i="12"/>
  <c r="M62" i="12"/>
  <c r="M137" i="12"/>
  <c r="M105" i="12"/>
  <c r="M73" i="12"/>
  <c r="M110" i="12"/>
  <c r="M34" i="12"/>
  <c r="M26" i="12"/>
  <c r="M133" i="12"/>
  <c r="M101" i="12"/>
  <c r="M69" i="12"/>
  <c r="M33" i="12"/>
  <c r="M102" i="12"/>
  <c r="M129" i="12"/>
  <c r="M97" i="12"/>
  <c r="M65" i="12"/>
  <c r="M17" i="12"/>
  <c r="O16" i="12"/>
  <c r="M16" i="12" s="1"/>
  <c r="O8" i="12"/>
  <c r="O18" i="12"/>
  <c r="M18" i="12" s="1"/>
  <c r="O10" i="12"/>
  <c r="Q20" i="12"/>
  <c r="Q12" i="12"/>
  <c r="M9" i="12"/>
  <c r="Q19" i="12"/>
  <c r="M19" i="12" s="1"/>
  <c r="Q11" i="12"/>
  <c r="M11" i="12" s="1"/>
  <c r="O54" i="12"/>
  <c r="M54" i="12" s="1"/>
  <c r="Q55" i="12"/>
  <c r="Q18" i="12"/>
  <c r="Q10" i="12"/>
  <c r="M21" i="12"/>
  <c r="M7" i="12"/>
  <c r="Q17" i="12"/>
  <c r="O20" i="12"/>
  <c r="O12" i="12"/>
  <c r="O38" i="12"/>
  <c r="M38" i="12" s="1"/>
  <c r="O14" i="12"/>
  <c r="M14" i="12" s="1"/>
  <c r="O6" i="12"/>
  <c r="M6" i="12" s="1"/>
  <c r="Q16" i="12"/>
  <c r="Q8" i="12"/>
  <c r="M13" i="12"/>
  <c r="Q9" i="12"/>
  <c r="Q15" i="12"/>
  <c r="M15" i="12" s="1"/>
  <c r="Q7" i="12"/>
  <c r="Q5" i="12"/>
  <c r="O5" i="12"/>
  <c r="M5" i="12" s="1"/>
  <c r="O55" i="12"/>
  <c r="M55" i="12" s="1"/>
  <c r="M12" i="12" l="1"/>
  <c r="M10" i="12"/>
  <c r="M20" i="12"/>
  <c r="M8" i="12"/>
</calcChain>
</file>

<file path=xl/sharedStrings.xml><?xml version="1.0" encoding="utf-8"?>
<sst xmlns="http://schemas.openxmlformats.org/spreadsheetml/2006/main" count="5501" uniqueCount="1354">
  <si>
    <t>Anpassungsschicht
Statistische Region
Land</t>
  </si>
  <si>
    <t>Jahr</t>
  </si>
  <si>
    <t>davon</t>
  </si>
  <si>
    <t>%</t>
  </si>
  <si>
    <t>Ostniedersachsen</t>
  </si>
  <si>
    <t>Südniedersachsen</t>
  </si>
  <si>
    <t>Stat. Region Braunschweig</t>
  </si>
  <si>
    <t>Region Hannover</t>
  </si>
  <si>
    <t xml:space="preserve">  dav. Hannover, Landeshauptstadt</t>
  </si>
  <si>
    <t xml:space="preserve">  dav. Hannover, Umland</t>
  </si>
  <si>
    <t>Weser-Leine-Bergland</t>
  </si>
  <si>
    <t>Mittelniedersachsen</t>
  </si>
  <si>
    <t>Stat. Region Hannover</t>
  </si>
  <si>
    <t>Nordniedersachsen</t>
  </si>
  <si>
    <t>Nordostniedersachsen</t>
  </si>
  <si>
    <t>Stat. Region Lüneburg</t>
  </si>
  <si>
    <t>Ostfriesland-Nordseeküste</t>
  </si>
  <si>
    <t>Oldenburger Raum</t>
  </si>
  <si>
    <t>Westniedersachsen</t>
  </si>
  <si>
    <t>Stat. Region Weser-Ems</t>
  </si>
  <si>
    <t>Niedersachsen</t>
  </si>
  <si>
    <t>AGS</t>
  </si>
  <si>
    <t>241x</t>
  </si>
  <si>
    <t>A11 Menschen mit Migrationshintergrund 2018 nach regionalen Anpassungsschichten</t>
  </si>
  <si>
    <t/>
  </si>
  <si>
    <t>EF2001 - Migrationshintergrund für Tab. A11(mit Erw. für 2018 i.w.S)</t>
  </si>
  <si>
    <t>0
Insgesamt</t>
  </si>
  <si>
    <t>1 Bevölkerung mit
Migrationshintergrund
(i.w.S.)</t>
  </si>
  <si>
    <t>2 Bevölkerung mit
Migrationshintergrund
und eigener
Migrationserfahrung</t>
  </si>
  <si>
    <t>3 Bevölkerung mit
Migrationshintergrund
(i.w.S.) ohne eigene
Migrationserfahrung</t>
  </si>
  <si>
    <t>4 Bevölkerung ohne
Migrationshintergrund</t>
  </si>
  <si>
    <t>5
Ausländerinnen
und Ausländer</t>
  </si>
  <si>
    <t>6
Spätaussiedler</t>
  </si>
  <si>
    <t>7 Andere Deutsche
mit
Migrationshintergrund</t>
  </si>
  <si>
    <t>Statreg und Schicht</t>
  </si>
  <si>
    <t xml:space="preserve"> </t>
  </si>
  <si>
    <t>Variable für die
Hochrechnung</t>
  </si>
  <si>
    <t>Sum</t>
  </si>
  <si>
    <t>Statistische Region
Braunschweig</t>
  </si>
  <si>
    <t>dar. Hannover-Stadt</t>
  </si>
  <si>
    <t>dar. Hannover-Umland</t>
  </si>
  <si>
    <t>Statistische Region
Hannover</t>
  </si>
  <si>
    <t>Statistische Region
Lüneburg</t>
  </si>
  <si>
    <t>Statistische Region
Weser-Ems</t>
  </si>
  <si>
    <t>Ergebnisse des Mikrozensus 2018 - Landesamt für Statistik Niedersachsen</t>
  </si>
  <si>
    <t>A11 Menschen mit Migrationshintergrund und 2017 nach regionalen Anpassungsschichten</t>
  </si>
  <si>
    <t>EF2001 - Migrationshintergrund für Tab. A11(mit Erw.)</t>
  </si>
  <si>
    <t>1 Bevölkerung mit
Migrationshintergrund</t>
  </si>
  <si>
    <t>3 Bevölkerung mit
Migrationshintergrund
ohne eigene
Migrationserfahrung</t>
  </si>
  <si>
    <t>A11 Menschen mit Migrationshintergrund und 2016 nach regionalen Anpassungsschichten</t>
  </si>
  <si>
    <t>A11 Menschen mit Migrationshintergrund und 2015 nach regionalen Anpassungsschichten</t>
  </si>
  <si>
    <t>A11 Menschen mit Migrationshintergrund und 2013 nach regionalen Anpassungsschichten</t>
  </si>
  <si>
    <t>A11 Menschen mit Migrationshintergrund und 2014 nach regionalen Anpassungsschichten</t>
  </si>
  <si>
    <t>A11 Menschen mit Migrationshintergrund und 2012 nach regionalen Anpassungsschichten</t>
  </si>
  <si>
    <t>A11 Menschen mit Migrationshintergrund und 2011 nach regionalen Anpassungsschichten</t>
  </si>
  <si>
    <t>Indikator A11: Menschen mit Zuwanderungsgeschichte in den regionalen Anpassungsschichten</t>
  </si>
  <si>
    <r>
      <t>Tabelle A11-1: Menschen mit Zuwanderungsgeschichte in den regionalen Anpassungsschichten nach ausgewählten Bevölkerungsgruppen</t>
    </r>
    <r>
      <rPr>
        <vertAlign val="superscript"/>
        <sz val="9"/>
        <rFont val="NDSFrutiger 55 Roman"/>
      </rPr>
      <t>1)</t>
    </r>
  </si>
  <si>
    <t>Bevölkerung
Insgesamt</t>
  </si>
  <si>
    <t>Menschen mit Migrationshintergrund</t>
  </si>
  <si>
    <t>Insgesamt</t>
  </si>
  <si>
    <t>mit eigener Migrationserfahrung</t>
  </si>
  <si>
    <t>ohne eigener Migrationserfahrung</t>
  </si>
  <si>
    <t>Ausländerinnen
und Ausländer</t>
  </si>
  <si>
    <t>(Spät-)Aussiedlerinnen und (Spät-)Aussiedler</t>
  </si>
  <si>
    <t>weitere Deutsche mit Migrationshintergrund</t>
  </si>
  <si>
    <t xml:space="preserve">1)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auf eine neue Mikrozensus-Stichprobe. Ab 2017 wird nur noch die Bevölkerung in Privathaushalten (ohne Gemeinschaftsunterkünfte) ausgewiesen. Dadurch ergibt sich jeweils eine eingeschränkte Vergleichbarkeit mit den Vorjahren. </t>
  </si>
  <si>
    <t>Quelle: Mikrozensus</t>
  </si>
  <si>
    <r>
      <t xml:space="preserve">Menschen mit Migrationshintergrund </t>
    </r>
    <r>
      <rPr>
        <vertAlign val="superscript"/>
        <sz val="6"/>
        <rFont val="NDSFrutiger 45 Light"/>
      </rPr>
      <t>2)</t>
    </r>
  </si>
  <si>
    <t>2)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</si>
  <si>
    <t>A11 Menschen mit Migrationshintergrund 2019 nach regionalen Anpassungsschichten</t>
  </si>
  <si>
    <t>Ergebnisse des Mikrozensus 2019 - Landesamt für Statistik Niedersachsen</t>
  </si>
  <si>
    <t>Year</t>
  </si>
  <si>
    <t>Gebietseinheit</t>
  </si>
  <si>
    <t>Migrationserfahrung</t>
  </si>
  <si>
    <t>Nationalität</t>
  </si>
  <si>
    <t>Units</t>
  </si>
  <si>
    <t>Value</t>
  </si>
  <si>
    <t>in 1000</t>
  </si>
  <si>
    <t>250.75677</t>
  </si>
  <si>
    <t>101.77858</t>
  </si>
  <si>
    <t>352.53535</t>
  </si>
  <si>
    <t>346.35474</t>
  </si>
  <si>
    <t>196.98925</t>
  </si>
  <si>
    <t>149.36549</t>
  </si>
  <si>
    <t>114.29242</t>
  </si>
  <si>
    <t>96.04549</t>
  </si>
  <si>
    <t>556.69266</t>
  </si>
  <si>
    <t>160.80331</t>
  </si>
  <si>
    <t>140.94448</t>
  </si>
  <si>
    <t>301.74779</t>
  </si>
  <si>
    <t>108.68543</t>
  </si>
  <si>
    <t>145.1859</t>
  </si>
  <si>
    <t>285.94455</t>
  </si>
  <si>
    <t>539.81588</t>
  </si>
  <si>
    <t>1750.79168</t>
  </si>
  <si>
    <t>240.96864</t>
  </si>
  <si>
    <t>104.25395</t>
  </si>
  <si>
    <t>345.22259</t>
  </si>
  <si>
    <t>347.46348</t>
  </si>
  <si>
    <t>201.69758</t>
  </si>
  <si>
    <t>145.7659</t>
  </si>
  <si>
    <t>109.69589</t>
  </si>
  <si>
    <t>88.36305</t>
  </si>
  <si>
    <t>545.52242</t>
  </si>
  <si>
    <t>162.11319</t>
  </si>
  <si>
    <t>132.56028</t>
  </si>
  <si>
    <t>294.67346</t>
  </si>
  <si>
    <t>113.85846</t>
  </si>
  <si>
    <t>140.72148</t>
  </si>
  <si>
    <t>286.10808</t>
  </si>
  <si>
    <t>540.68801</t>
  </si>
  <si>
    <t>1726.10649</t>
  </si>
  <si>
    <t>225.74771</t>
  </si>
  <si>
    <t>104.77552</t>
  </si>
  <si>
    <t>330.52323</t>
  </si>
  <si>
    <t>334.01411</t>
  </si>
  <si>
    <t>186.12622</t>
  </si>
  <si>
    <t>147.88789</t>
  </si>
  <si>
    <t>109.20584</t>
  </si>
  <si>
    <t>85.91696</t>
  </si>
  <si>
    <t>529.1369</t>
  </si>
  <si>
    <t>159.17363</t>
  </si>
  <si>
    <t>127.7609</t>
  </si>
  <si>
    <t>286.93453</t>
  </si>
  <si>
    <t>98.97151</t>
  </si>
  <si>
    <t>139.13223</t>
  </si>
  <si>
    <t>271.25652</t>
  </si>
  <si>
    <t>509.36025</t>
  </si>
  <si>
    <t>1655.95492</t>
  </si>
  <si>
    <t>215.38432</t>
  </si>
  <si>
    <t>107.61361</t>
  </si>
  <si>
    <t>322.99793</t>
  </si>
  <si>
    <t>317.75385</t>
  </si>
  <si>
    <t>176.5861</t>
  </si>
  <si>
    <t>141.16775</t>
  </si>
  <si>
    <t>88.76134</t>
  </si>
  <si>
    <t>76.68262</t>
  </si>
  <si>
    <t>483.19781</t>
  </si>
  <si>
    <t>138.45965</t>
  </si>
  <si>
    <t>128.46983</t>
  </si>
  <si>
    <t>266.92948</t>
  </si>
  <si>
    <t>80.18923</t>
  </si>
  <si>
    <t>128.41272</t>
  </si>
  <si>
    <t>275.44878</t>
  </si>
  <si>
    <t>484.05073</t>
  </si>
  <si>
    <t>1557.17594</t>
  </si>
  <si>
    <t>212.90098</t>
  </si>
  <si>
    <t>71.73081</t>
  </si>
  <si>
    <t>284.63179</t>
  </si>
  <si>
    <t>290.07814</t>
  </si>
  <si>
    <t>167.13982</t>
  </si>
  <si>
    <t>122.93831</t>
  </si>
  <si>
    <t>74.92737</t>
  </si>
  <si>
    <t>73.36536</t>
  </si>
  <si>
    <t>438.37086</t>
  </si>
  <si>
    <t>113.36331</t>
  </si>
  <si>
    <t>124.01587</t>
  </si>
  <si>
    <t>237.37919</t>
  </si>
  <si>
    <t>88.81397</t>
  </si>
  <si>
    <t>121.53163</t>
  </si>
  <si>
    <t>229.47227</t>
  </si>
  <si>
    <t>439.81787</t>
  </si>
  <si>
    <t>1400.19971</t>
  </si>
  <si>
    <t>207.14026</t>
  </si>
  <si>
    <t>66.66471</t>
  </si>
  <si>
    <t>273.80497</t>
  </si>
  <si>
    <t>270.84329</t>
  </si>
  <si>
    <t>154.4203</t>
  </si>
  <si>
    <t>116.42299</t>
  </si>
  <si>
    <t>78.45503</t>
  </si>
  <si>
    <t>76.30225</t>
  </si>
  <si>
    <t>425.60057</t>
  </si>
  <si>
    <t>109.77345</t>
  </si>
  <si>
    <t>119.32896</t>
  </si>
  <si>
    <t>229.10242</t>
  </si>
  <si>
    <t>73.8421</t>
  </si>
  <si>
    <t>119.42345</t>
  </si>
  <si>
    <t>233.73958</t>
  </si>
  <si>
    <t>427.00513</t>
  </si>
  <si>
    <t>1355.51309</t>
  </si>
  <si>
    <t>208.23497</t>
  </si>
  <si>
    <t>70.37933</t>
  </si>
  <si>
    <t>278.6143</t>
  </si>
  <si>
    <t>269.08637</t>
  </si>
  <si>
    <t>157.90522</t>
  </si>
  <si>
    <t>111.18115</t>
  </si>
  <si>
    <t>83.26787</t>
  </si>
  <si>
    <t>67.1086</t>
  </si>
  <si>
    <t>419.46284</t>
  </si>
  <si>
    <t>101.57792</t>
  </si>
  <si>
    <t>119.46936</t>
  </si>
  <si>
    <t>221.04729</t>
  </si>
  <si>
    <t>84.43522</t>
  </si>
  <si>
    <t>103.86769</t>
  </si>
  <si>
    <t>238.14914</t>
  </si>
  <si>
    <t>426.45205</t>
  </si>
  <si>
    <t>1345.57648</t>
  </si>
  <si>
    <t>199.52021</t>
  </si>
  <si>
    <t>66.60009</t>
  </si>
  <si>
    <t>266.12029</t>
  </si>
  <si>
    <t>257.5646</t>
  </si>
  <si>
    <t>146.54057</t>
  </si>
  <si>
    <t>111.02402</t>
  </si>
  <si>
    <t>77.2574</t>
  </si>
  <si>
    <t>67.99081</t>
  </si>
  <si>
    <t>402.8128</t>
  </si>
  <si>
    <t>103.1748</t>
  </si>
  <si>
    <t>102.95045</t>
  </si>
  <si>
    <t>206.12525</t>
  </si>
  <si>
    <t>72.21361</t>
  </si>
  <si>
    <t>111.65798</t>
  </si>
  <si>
    <t>239.63433</t>
  </si>
  <si>
    <t>423.50592</t>
  </si>
  <si>
    <t>1298.56426</t>
  </si>
  <si>
    <t>184.69762</t>
  </si>
  <si>
    <t>72.25825</t>
  </si>
  <si>
    <t>256.95588</t>
  </si>
  <si>
    <t>249.22248</t>
  </si>
  <si>
    <t>144.04601</t>
  </si>
  <si>
    <t>105.17647</t>
  </si>
  <si>
    <t>72.49503</t>
  </si>
  <si>
    <t>74.66805</t>
  </si>
  <si>
    <t>396.38556</t>
  </si>
  <si>
    <t>97.35308</t>
  </si>
  <si>
    <t>97.53239</t>
  </si>
  <si>
    <t>194.88548</t>
  </si>
  <si>
    <t>71.84491</t>
  </si>
  <si>
    <t>111.41436</t>
  </si>
  <si>
    <t>236.83646</t>
  </si>
  <si>
    <t>420.09573</t>
  </si>
  <si>
    <t>1268.32265</t>
  </si>
  <si>
    <t>100</t>
  </si>
  <si>
    <t>100.000009591963</t>
  </si>
  <si>
    <t>100.000002878</t>
  </si>
  <si>
    <t>100.000004957918</t>
  </si>
  <si>
    <t>99.9999924562622</t>
  </si>
  <si>
    <t>99.9999928937643</t>
  </si>
  <si>
    <t>99.9999965048173</t>
  </si>
  <si>
    <t>100.000001849495</t>
  </si>
  <si>
    <t>99.9999932381211</t>
  </si>
  <si>
    <t>100.00000188987</t>
  </si>
  <si>
    <t>100.000007827121</t>
  </si>
  <si>
    <t>99.9999965148844</t>
  </si>
  <si>
    <t>99.9999963134527</t>
  </si>
  <si>
    <t>99.9999953571365</t>
  </si>
  <si>
    <t>100.000009292505</t>
  </si>
  <si>
    <t>100.000007787391</t>
  </si>
  <si>
    <t>99.999996486689</t>
  </si>
  <si>
    <t>100.000008063484</t>
  </si>
  <si>
    <t>100.000008228311</t>
  </si>
  <si>
    <t>100.000002273668</t>
  </si>
  <si>
    <t>99.9999992858162</t>
  </si>
  <si>
    <t>100.000006475833</t>
  </si>
  <si>
    <t>99.9999914106312</t>
  </si>
  <si>
    <t>99.9999868942266</t>
  </si>
  <si>
    <t>99.9999976503791</t>
  </si>
  <si>
    <t>100.000009109671</t>
  </si>
  <si>
    <t>100.000002341892</t>
  </si>
  <si>
    <t>99.9999857912828</t>
  </si>
  <si>
    <t>100.000006332913</t>
  </si>
  <si>
    <t>100.000011843399</t>
  </si>
  <si>
    <t>99.9999949879764</t>
  </si>
  <si>
    <t>100.000006824049</t>
  </si>
  <si>
    <t>99.9999870562561</t>
  </si>
  <si>
    <t>99.9999852921299</t>
  </si>
  <si>
    <t>99.9999903077108</t>
  </si>
  <si>
    <t>99.9999951485808</t>
  </si>
  <si>
    <t>100.000006942226</t>
  </si>
  <si>
    <t>99.999986205951</t>
  </si>
  <si>
    <t>100.000013392609</t>
  </si>
  <si>
    <t>100.000010253004</t>
  </si>
  <si>
    <t>157.38541</t>
  </si>
  <si>
    <t>67.53021</t>
  </si>
  <si>
    <t>224.91562</t>
  </si>
  <si>
    <t>218.37788</t>
  </si>
  <si>
    <t>123.49589</t>
  </si>
  <si>
    <t>94.88199</t>
  </si>
  <si>
    <t>73.15018</t>
  </si>
  <si>
    <t>61.53453</t>
  </si>
  <si>
    <t>353.0626</t>
  </si>
  <si>
    <t>100.41445</t>
  </si>
  <si>
    <t>92.2486</t>
  </si>
  <si>
    <t>192.66305</t>
  </si>
  <si>
    <t>75.93053</t>
  </si>
  <si>
    <t>96.0987</t>
  </si>
  <si>
    <t>198.35169</t>
  </si>
  <si>
    <t>370.38092</t>
  </si>
  <si>
    <t>1141.02218</t>
  </si>
  <si>
    <t>158.03348</t>
  </si>
  <si>
    <t>70.45889</t>
  </si>
  <si>
    <t>228.49236</t>
  </si>
  <si>
    <t>224.86714</t>
  </si>
  <si>
    <t>131.51768</t>
  </si>
  <si>
    <t>93.34946</t>
  </si>
  <si>
    <t>75.90022</t>
  </si>
  <si>
    <t>56.83519</t>
  </si>
  <si>
    <t>357.60254</t>
  </si>
  <si>
    <t>102.46619</t>
  </si>
  <si>
    <t>87.13728</t>
  </si>
  <si>
    <t>189.60347</t>
  </si>
  <si>
    <t>76.07212</t>
  </si>
  <si>
    <t>93.03373</t>
  </si>
  <si>
    <t>201.03833</t>
  </si>
  <si>
    <t>370.14419</t>
  </si>
  <si>
    <t>1145.84256</t>
  </si>
  <si>
    <t>155.35311</t>
  </si>
  <si>
    <t>77.51672</t>
  </si>
  <si>
    <t>232.86983</t>
  </si>
  <si>
    <t>227.85482</t>
  </si>
  <si>
    <t>127.74057</t>
  </si>
  <si>
    <t>100.11425</t>
  </si>
  <si>
    <t>77.35312</t>
  </si>
  <si>
    <t>58.60576</t>
  </si>
  <si>
    <t>363.8137</t>
  </si>
  <si>
    <t>107.24448</t>
  </si>
  <si>
    <t>89.64832</t>
  </si>
  <si>
    <t>196.89279</t>
  </si>
  <si>
    <t>69.8208</t>
  </si>
  <si>
    <t>96.33027</t>
  </si>
  <si>
    <t>197.12905</t>
  </si>
  <si>
    <t>363.28011</t>
  </si>
  <si>
    <t>1156.85644</t>
  </si>
  <si>
    <t>151.46925</t>
  </si>
  <si>
    <t>77.85485</t>
  </si>
  <si>
    <t>229.3241</t>
  </si>
  <si>
    <t>214.18256</t>
  </si>
  <si>
    <t>122.72095</t>
  </si>
  <si>
    <t>91.46161</t>
  </si>
  <si>
    <t>65.16301</t>
  </si>
  <si>
    <t>51.94218</t>
  </si>
  <si>
    <t>331.28775</t>
  </si>
  <si>
    <t>94.80224</t>
  </si>
  <si>
    <t>86.66833</t>
  </si>
  <si>
    <t>181.47057</t>
  </si>
  <si>
    <t>59.32565</t>
  </si>
  <si>
    <t>91.16022</t>
  </si>
  <si>
    <t>198.23793</t>
  </si>
  <si>
    <t>348.72379</t>
  </si>
  <si>
    <t>1090.80621</t>
  </si>
  <si>
    <t>142.82708</t>
  </si>
  <si>
    <t>54.40752</t>
  </si>
  <si>
    <t>197.23459</t>
  </si>
  <si>
    <t>194.16579</t>
  </si>
  <si>
    <t>113.69331</t>
  </si>
  <si>
    <t>80.47248</t>
  </si>
  <si>
    <t>53.4768</t>
  </si>
  <si>
    <t>47.95215</t>
  </si>
  <si>
    <t>295.59474</t>
  </si>
  <si>
    <t>76.93715</t>
  </si>
  <si>
    <t>82.91226</t>
  </si>
  <si>
    <t>159.84941</t>
  </si>
  <si>
    <t>66.12288</t>
  </si>
  <si>
    <t>83.19049</t>
  </si>
  <si>
    <t>164.19414</t>
  </si>
  <si>
    <t>313.50751</t>
  </si>
  <si>
    <t>966.18624</t>
  </si>
  <si>
    <t>137.96116</t>
  </si>
  <si>
    <t>48.64621</t>
  </si>
  <si>
    <t>186.60737</t>
  </si>
  <si>
    <t>182.98563</t>
  </si>
  <si>
    <t>105.89119</t>
  </si>
  <si>
    <t>77.09444</t>
  </si>
  <si>
    <t>55.40546</t>
  </si>
  <si>
    <t>50.70317</t>
  </si>
  <si>
    <t>289.09426</t>
  </si>
  <si>
    <t>69.75891</t>
  </si>
  <si>
    <t>76.39079</t>
  </si>
  <si>
    <t>146.1497</t>
  </si>
  <si>
    <t>53.72351</t>
  </si>
  <si>
    <t>81.05491</t>
  </si>
  <si>
    <t>164.10085</t>
  </si>
  <si>
    <t>298.87927</t>
  </si>
  <si>
    <t>920.7306</t>
  </si>
  <si>
    <t>136.08432</t>
  </si>
  <si>
    <t>50.19825</t>
  </si>
  <si>
    <t>186.28257</t>
  </si>
  <si>
    <t>184.24635</t>
  </si>
  <si>
    <t>110.86065</t>
  </si>
  <si>
    <t>73.38571</t>
  </si>
  <si>
    <t>54.90085</t>
  </si>
  <si>
    <t>46.43705</t>
  </si>
  <si>
    <t>285.58425</t>
  </si>
  <si>
    <t>66.83048</t>
  </si>
  <si>
    <t>76.25572</t>
  </si>
  <si>
    <t>143.0862</t>
  </si>
  <si>
    <t>56.85198</t>
  </si>
  <si>
    <t>74.78545</t>
  </si>
  <si>
    <t>164.06826</t>
  </si>
  <si>
    <t>295.70569</t>
  </si>
  <si>
    <t>910.65872</t>
  </si>
  <si>
    <t>131.72268</t>
  </si>
  <si>
    <t>45.3721</t>
  </si>
  <si>
    <t>177.09478</t>
  </si>
  <si>
    <t>174.67026</t>
  </si>
  <si>
    <t>103.01323</t>
  </si>
  <si>
    <t>71.65703</t>
  </si>
  <si>
    <t>52.37472</t>
  </si>
  <si>
    <t>48.87235</t>
  </si>
  <si>
    <t>275.91733</t>
  </si>
  <si>
    <t>65.07077</t>
  </si>
  <si>
    <t>66.90081</t>
  </si>
  <si>
    <t>131.97158</t>
  </si>
  <si>
    <t>51.17071</t>
  </si>
  <si>
    <t>77.52859</t>
  </si>
  <si>
    <t>166.63742</t>
  </si>
  <si>
    <t>295.33672</t>
  </si>
  <si>
    <t>880.32042</t>
  </si>
  <si>
    <t>122.08877</t>
  </si>
  <si>
    <t>49.72454</t>
  </si>
  <si>
    <t>171.81331</t>
  </si>
  <si>
    <t>170.68214</t>
  </si>
  <si>
    <t>103.77214</t>
  </si>
  <si>
    <t>66.91001</t>
  </si>
  <si>
    <t>50.3253</t>
  </si>
  <si>
    <t>50.98144</t>
  </si>
  <si>
    <t>271.98889</t>
  </si>
  <si>
    <t>62.77763</t>
  </si>
  <si>
    <t>62.21811</t>
  </si>
  <si>
    <t>124.99574</t>
  </si>
  <si>
    <t>46.86287</t>
  </si>
  <si>
    <t>77.58386</t>
  </si>
  <si>
    <t>161.99847</t>
  </si>
  <si>
    <t>286.4452</t>
  </si>
  <si>
    <t>855.24313</t>
  </si>
  <si>
    <t>62.7641718307346</t>
  </si>
  <si>
    <t>66.3501200350801</t>
  </si>
  <si>
    <t>63.7994516010948</t>
  </si>
  <si>
    <t>63.0503512092833</t>
  </si>
  <si>
    <t>62.6916900287706</t>
  </si>
  <si>
    <t>63.5233680818776</t>
  </si>
  <si>
    <t>64.0026521443854</t>
  </si>
  <si>
    <t>64.0681098092165</t>
  </si>
  <si>
    <t>63.4214577213933</t>
  </si>
  <si>
    <t>62.4455118492275</t>
  </si>
  <si>
    <t>65.4503106471428</t>
  </si>
  <si>
    <t>63.8490343210136</t>
  </si>
  <si>
    <t>69.8626577637867</t>
  </si>
  <si>
    <t>66.1901052374921</t>
  </si>
  <si>
    <t>69.3671867500185</t>
  </si>
  <si>
    <t>68.6124535647229</t>
  </si>
  <si>
    <t>65.171784458103</t>
  </si>
  <si>
    <t>65.5825919920534</t>
  </si>
  <si>
    <t>67.5839044947458</t>
  </si>
  <si>
    <t>66.1869665018155</t>
  </si>
  <si>
    <t>64.7167696587854</t>
  </si>
  <si>
    <t>65.2053832277016</t>
  </si>
  <si>
    <t>64.0406706918422</t>
  </si>
  <si>
    <t>69.1914893073934</t>
  </si>
  <si>
    <t>64.3200862804079</t>
  </si>
  <si>
    <t>65.5523085558977</t>
  </si>
  <si>
    <t>63.2065719020149</t>
  </si>
  <si>
    <t>65.7340796202301</t>
  </si>
  <si>
    <t>64.3435856082865</t>
  </si>
  <si>
    <t>66.812883293872</t>
  </si>
  <si>
    <t>66.1119610168966</t>
  </si>
  <si>
    <t>70.2665684939761</t>
  </si>
  <si>
    <t>68.4579985415249</t>
  </si>
  <si>
    <t>66.3830746618652</t>
  </si>
  <si>
    <t>68.8171366168011</t>
  </si>
  <si>
    <t>73.9836175473049</t>
  </si>
  <si>
    <t>70.4549056960384</t>
  </si>
  <si>
    <t>68.2171241208942</t>
  </si>
  <si>
    <t>68.6311525587314</t>
  </si>
  <si>
    <t>67.6960432662877</t>
  </si>
  <si>
    <t>70.8324023696901</t>
  </si>
  <si>
    <t>68.2120968898341</t>
  </si>
  <si>
    <t>68.7560629394775</t>
  </si>
  <si>
    <t>67.3757832877217</t>
  </si>
  <si>
    <t>70.1688231689038</t>
  </si>
  <si>
    <t>68.6194129371603</t>
  </si>
  <si>
    <t>70.5463622814283</t>
  </si>
  <si>
    <t>69.2364881954382</t>
  </si>
  <si>
    <t>72.672557326917</t>
  </si>
  <si>
    <t>71.3208598433034</t>
  </si>
  <si>
    <t>69.8603824311836</t>
  </si>
  <si>
    <t>70.3251053744302</t>
  </si>
  <si>
    <t>72.3466576393079</t>
  </si>
  <si>
    <t>70.9986283813026</t>
  </si>
  <si>
    <t>67.4051817153435</t>
  </si>
  <si>
    <t>69.4963816517835</t>
  </si>
  <si>
    <t>64.789309172952</t>
  </si>
  <si>
    <t>73.4137294457249</t>
  </si>
  <si>
    <t>67.7365744675912</t>
  </si>
  <si>
    <t>68.5615172800556</t>
  </si>
  <si>
    <t>68.469218288505</t>
  </si>
  <si>
    <t>67.4620103412607</t>
  </si>
  <si>
    <t>67.9844616638073</t>
  </si>
  <si>
    <t>73.9820671678728</t>
  </si>
  <si>
    <t>70.9900234182408</t>
  </si>
  <si>
    <t>71.9690717090851</t>
  </si>
  <si>
    <t>72.0428187351355</t>
  </si>
  <si>
    <t>70.050286674735</t>
  </si>
  <si>
    <t>67.0861543239491</t>
  </si>
  <si>
    <t>75.8495826270469</t>
  </si>
  <si>
    <t>69.2946455489037</t>
  </si>
  <si>
    <t>66.9356849847424</t>
  </si>
  <si>
    <t>68.0228745011213</t>
  </si>
  <si>
    <t>65.45761040639</t>
  </si>
  <si>
    <t>71.3715161762651</t>
  </si>
  <si>
    <t>65.3607506321785</t>
  </si>
  <si>
    <t>67.4302895041883</t>
  </si>
  <si>
    <t>67.8677695631858</t>
  </si>
  <si>
    <t>66.8561692951072</t>
  </si>
  <si>
    <t>67.3392684506169</t>
  </si>
  <si>
    <t>74.4509900863569</t>
  </si>
  <si>
    <t>68.4517191121357</t>
  </si>
  <si>
    <t>71.5529331714024</t>
  </si>
  <si>
    <t>71.2812123800245</t>
  </si>
  <si>
    <t>69.0034595136432</t>
  </si>
  <si>
    <t>66.6027743713366</t>
  </si>
  <si>
    <t>72.9714567122545</t>
  </si>
  <si>
    <t>68.1533903493425</t>
  </si>
  <si>
    <t>67.5614411566187</t>
  </si>
  <si>
    <t>68.5733611448754</t>
  </si>
  <si>
    <t>66.2192578974308</t>
  </si>
  <si>
    <t>70.6206600137684</t>
  </si>
  <si>
    <t>66.450425773814</t>
  </si>
  <si>
    <t>67.9261919221584</t>
  </si>
  <si>
    <t>63.548071049967</t>
  </si>
  <si>
    <t>64.0169745885659</t>
  </si>
  <si>
    <t>63.7922986583904</t>
  </si>
  <si>
    <t>72.7545803816522</t>
  </si>
  <si>
    <t>67.8718543133698</t>
  </si>
  <si>
    <t>70.2067018345802</t>
  </si>
  <si>
    <t>69.9943042838853</t>
  </si>
  <si>
    <t>67.9248770662923</t>
  </si>
  <si>
    <t>65.3513288378028</t>
  </si>
  <si>
    <t>71.3252740541861</t>
  </si>
  <si>
    <t>66.8603765133376</t>
  </si>
  <si>
    <t>68.4710823517371</t>
  </si>
  <si>
    <t>70.2070837176884</t>
  </si>
  <si>
    <t>66.0055324126437</t>
  </si>
  <si>
    <t>65.9328141815084</t>
  </si>
  <si>
    <t>69.1968689556927</t>
  </si>
  <si>
    <t>68.0833253310353</t>
  </si>
  <si>
    <t>65.7923296716452</t>
  </si>
  <si>
    <t>63.8286837729774</t>
  </si>
  <si>
    <t>64.7310356078105</t>
  </si>
  <si>
    <t>67.3320683004083</t>
  </si>
  <si>
    <t>72.0006866427857</t>
  </si>
  <si>
    <t>68.8930726350723</t>
  </si>
  <si>
    <t>69.3409001082302</t>
  </si>
  <si>
    <t>67.6779606016895</t>
  </si>
  <si>
    <t>66.0197180025021</t>
  </si>
  <si>
    <t>68.1261842138652</t>
  </si>
  <si>
    <t>66.5468912573333</t>
  </si>
  <si>
    <t>67.8160973984779</t>
  </si>
  <si>
    <t>70.2967307961201</t>
  </si>
  <si>
    <t>64.541916244791</t>
  </si>
  <si>
    <t>67.7924962527862</t>
  </si>
  <si>
    <t>71.8808174222369</t>
  </si>
  <si>
    <t>68.4976569761438</t>
  </si>
  <si>
    <t>63.0684721462993</t>
  </si>
  <si>
    <t>64.9835042003216</t>
  </si>
  <si>
    <t>64.0249459976398</t>
  </si>
  <si>
    <t>70.8602021142552</t>
  </si>
  <si>
    <t>69.4339894022801</t>
  </si>
  <si>
    <t>69.5382084862382</t>
  </si>
  <si>
    <t>69.7361491428502</t>
  </si>
  <si>
    <t>67.7918257198916</t>
  </si>
  <si>
    <t>66.1019725105283</t>
  </si>
  <si>
    <t>68.8150349614058</t>
  </si>
  <si>
    <t>66.8649069248775</t>
  </si>
  <si>
    <t>68.4858524800812</t>
  </si>
  <si>
    <t>72.0409680212593</t>
  </si>
  <si>
    <t>63.6169002439424</t>
  </si>
  <si>
    <t>69.4189656863374</t>
  </si>
  <si>
    <t>68.2774493240415</t>
  </si>
  <si>
    <t>68.6172548767922</t>
  </si>
  <si>
    <t>64.4844826686531</t>
  </si>
  <si>
    <t>63.7922540399143</t>
  </si>
  <si>
    <t>64.1380466107583</t>
  </si>
  <si>
    <t>65.2278219848838</t>
  </si>
  <si>
    <t>69.6354222202596</t>
  </si>
  <si>
    <t>68.4009843754631</t>
  </si>
  <si>
    <t>68.1856966268141</t>
  </si>
  <si>
    <t>67.4310381510572</t>
  </si>
  <si>
    <t>93.37136</t>
  </si>
  <si>
    <t>34.24837</t>
  </si>
  <si>
    <t>127.61973</t>
  </si>
  <si>
    <t>127.97686</t>
  </si>
  <si>
    <t>73.49336</t>
  </si>
  <si>
    <t>54.4835</t>
  </si>
  <si>
    <t>41.14224</t>
  </si>
  <si>
    <t>34.51096</t>
  </si>
  <si>
    <t>203.63006</t>
  </si>
  <si>
    <t>60.38886</t>
  </si>
  <si>
    <t>48.69589</t>
  </si>
  <si>
    <t>109.08474</t>
  </si>
  <si>
    <t>32.75489</t>
  </si>
  <si>
    <t>49.08721</t>
  </si>
  <si>
    <t>87.59286</t>
  </si>
  <si>
    <t>169.43496</t>
  </si>
  <si>
    <t>609.7695</t>
  </si>
  <si>
    <t>82.93516</t>
  </si>
  <si>
    <t>33.79507</t>
  </si>
  <si>
    <t>116.73023</t>
  </si>
  <si>
    <t>122.59635</t>
  </si>
  <si>
    <t>70.17991</t>
  </si>
  <si>
    <t>52.41644</t>
  </si>
  <si>
    <t>33.79567</t>
  </si>
  <si>
    <t>31.52786</t>
  </si>
  <si>
    <t>187.91988</t>
  </si>
  <si>
    <t>59.647</t>
  </si>
  <si>
    <t>45.42299</t>
  </si>
  <si>
    <t>105.06999</t>
  </si>
  <si>
    <t>37.78634</t>
  </si>
  <si>
    <t>47.68774</t>
  </si>
  <si>
    <t>85.06974</t>
  </si>
  <si>
    <t>170.54383</t>
  </si>
  <si>
    <t>580.26393</t>
  </si>
  <si>
    <t>70.3946</t>
  </si>
  <si>
    <t>27.2588</t>
  </si>
  <si>
    <t>97.6534</t>
  </si>
  <si>
    <t>106.15929</t>
  </si>
  <si>
    <t>58.38565</t>
  </si>
  <si>
    <t>47.77363</t>
  </si>
  <si>
    <t>31.85272</t>
  </si>
  <si>
    <t>27.3112</t>
  </si>
  <si>
    <t>165.32321</t>
  </si>
  <si>
    <t>51.92915</t>
  </si>
  <si>
    <t>38.11259</t>
  </si>
  <si>
    <t>90.04173</t>
  </si>
  <si>
    <t>29.15071</t>
  </si>
  <si>
    <t>42.80196</t>
  </si>
  <si>
    <t>74.12746</t>
  </si>
  <si>
    <t>146.08014</t>
  </si>
  <si>
    <t>499.09848</t>
  </si>
  <si>
    <t>63.91506</t>
  </si>
  <si>
    <t>29.75877</t>
  </si>
  <si>
    <t>93.67383</t>
  </si>
  <si>
    <t>103.57129</t>
  </si>
  <si>
    <t>53.86515</t>
  </si>
  <si>
    <t>49.70614</t>
  </si>
  <si>
    <t>23.59833</t>
  </si>
  <si>
    <t>24.74044</t>
  </si>
  <si>
    <t>151.91006</t>
  </si>
  <si>
    <t>43.65741</t>
  </si>
  <si>
    <t>41.8015</t>
  </si>
  <si>
    <t>85.45891</t>
  </si>
  <si>
    <t>20.86358</t>
  </si>
  <si>
    <t>37.25251</t>
  </si>
  <si>
    <t>77.21085</t>
  </si>
  <si>
    <t>135.32694</t>
  </si>
  <si>
    <t>466.36973</t>
  </si>
  <si>
    <t>70.0739</t>
  </si>
  <si>
    <t>17.32329</t>
  </si>
  <si>
    <t>87.39719</t>
  </si>
  <si>
    <t>95.91235</t>
  </si>
  <si>
    <t>53.44651</t>
  </si>
  <si>
    <t>42.46583</t>
  </si>
  <si>
    <t>21.45057</t>
  </si>
  <si>
    <t>25.41321</t>
  </si>
  <si>
    <t>142.77612</t>
  </si>
  <si>
    <t>36.42616</t>
  </si>
  <si>
    <t>41.10362</t>
  </si>
  <si>
    <t>77.52978</t>
  </si>
  <si>
    <t>22.69109</t>
  </si>
  <si>
    <t>38.34115</t>
  </si>
  <si>
    <t>65.27813</t>
  </si>
  <si>
    <t>126.31037</t>
  </si>
  <si>
    <t>434.01346</t>
  </si>
  <si>
    <t>69.1791</t>
  </si>
  <si>
    <t>18.0185</t>
  </si>
  <si>
    <t>87.1976</t>
  </si>
  <si>
    <t>87.85766</t>
  </si>
  <si>
    <t>48.52912</t>
  </si>
  <si>
    <t>39.32854</t>
  </si>
  <si>
    <t>23.04957</t>
  </si>
  <si>
    <t>25.59907</t>
  </si>
  <si>
    <t>136.5063</t>
  </si>
  <si>
    <t>40.01455</t>
  </si>
  <si>
    <t>42.93817</t>
  </si>
  <si>
    <t>82.95272</t>
  </si>
  <si>
    <t>20.11859</t>
  </si>
  <si>
    <t>38.36854</t>
  </si>
  <si>
    <t>69.63873</t>
  </si>
  <si>
    <t>128.12587</t>
  </si>
  <si>
    <t>434.78249</t>
  </si>
  <si>
    <t>72.15065</t>
  </si>
  <si>
    <t>20.18107</t>
  </si>
  <si>
    <t>92.33173</t>
  </si>
  <si>
    <t>84.84002</t>
  </si>
  <si>
    <t>47.04458</t>
  </si>
  <si>
    <t>37.79544</t>
  </si>
  <si>
    <t>28.36702</t>
  </si>
  <si>
    <t>20.67155</t>
  </si>
  <si>
    <t>133.87859</t>
  </si>
  <si>
    <t>34.74744</t>
  </si>
  <si>
    <t>43.21364</t>
  </si>
  <si>
    <t>77.96109</t>
  </si>
  <si>
    <t>27.58325</t>
  </si>
  <si>
    <t>29.08224</t>
  </si>
  <si>
    <t>74.08088</t>
  </si>
  <si>
    <t>130.74636</t>
  </si>
  <si>
    <t>434.91776</t>
  </si>
  <si>
    <t>67.79752</t>
  </si>
  <si>
    <t>21.22799</t>
  </si>
  <si>
    <t>89.02551</t>
  </si>
  <si>
    <t>82.89434</t>
  </si>
  <si>
    <t>43.52735</t>
  </si>
  <si>
    <t>39.36699</t>
  </si>
  <si>
    <t>24.88267</t>
  </si>
  <si>
    <t>19.11845</t>
  </si>
  <si>
    <t>126.89547</t>
  </si>
  <si>
    <t>38.10402</t>
  </si>
  <si>
    <t>36.04964</t>
  </si>
  <si>
    <t>74.15366</t>
  </si>
  <si>
    <t>21.0429</t>
  </si>
  <si>
    <t>34.12939</t>
  </si>
  <si>
    <t>72.99691</t>
  </si>
  <si>
    <t>128.1692</t>
  </si>
  <si>
    <t>418.24384</t>
  </si>
  <si>
    <t>62.60885</t>
  </si>
  <si>
    <t>22.53371</t>
  </si>
  <si>
    <t>85.14257</t>
  </si>
  <si>
    <t>78.54034</t>
  </si>
  <si>
    <t>40.27388</t>
  </si>
  <si>
    <t>38.26646</t>
  </si>
  <si>
    <t>22.16972</t>
  </si>
  <si>
    <t>23.68662</t>
  </si>
  <si>
    <t>124.39667</t>
  </si>
  <si>
    <t>34.57545</t>
  </si>
  <si>
    <t>35.31429</t>
  </si>
  <si>
    <t>69.88974</t>
  </si>
  <si>
    <t>24.98204</t>
  </si>
  <si>
    <t>33.8305</t>
  </si>
  <si>
    <t>74.83799</t>
  </si>
  <si>
    <t>133.65053</t>
  </si>
  <si>
    <t>413.07952</t>
  </si>
  <si>
    <t>37.2358281692654</t>
  </si>
  <si>
    <t>33.6498799649199</t>
  </si>
  <si>
    <t>36.2005483989052</t>
  </si>
  <si>
    <t>36.9496487907167</t>
  </si>
  <si>
    <t>37.3083099712294</t>
  </si>
  <si>
    <t>36.4766319181225</t>
  </si>
  <si>
    <t>35.9973478556146</t>
  </si>
  <si>
    <t>35.9318901907835</t>
  </si>
  <si>
    <t>36.5785422786067</t>
  </si>
  <si>
    <t>37.5544881507725</t>
  </si>
  <si>
    <t>34.5496964478495</t>
  </si>
  <si>
    <t>36.1509656789864</t>
  </si>
  <si>
    <t>30.137333035348</t>
  </si>
  <si>
    <t>33.8099016502291</t>
  </si>
  <si>
    <t>30.6328132499815</t>
  </si>
  <si>
    <t>31.3875464352772</t>
  </si>
  <si>
    <t>34.828215541897</t>
  </si>
  <si>
    <t>34.4174080079466</t>
  </si>
  <si>
    <t>32.4161050972169</t>
  </si>
  <si>
    <t>33.8130334981845</t>
  </si>
  <si>
    <t>35.2832332192149</t>
  </si>
  <si>
    <t>34.7946217302161</t>
  </si>
  <si>
    <t>35.9593293081578</t>
  </si>
  <si>
    <t>30.8085106926066</t>
  </si>
  <si>
    <t>35.6799137195921</t>
  </si>
  <si>
    <t>34.4476914441023</t>
  </si>
  <si>
    <t>36.7934280979851</t>
  </si>
  <si>
    <t>34.265912836032</t>
  </si>
  <si>
    <t>35.6564143917135</t>
  </si>
  <si>
    <t>33.1871167061279</t>
  </si>
  <si>
    <t>33.8880318768677</t>
  </si>
  <si>
    <t>29.7334280108412</t>
  </si>
  <si>
    <t>31.5420033079705</t>
  </si>
  <si>
    <t>33.6169253381348</t>
  </si>
  <si>
    <t>31.1828633831989</t>
  </si>
  <si>
    <t>26.0163824526951</t>
  </si>
  <si>
    <t>29.5450943039616</t>
  </si>
  <si>
    <t>31.7828758791058</t>
  </si>
  <si>
    <t>31.3688474412686</t>
  </si>
  <si>
    <t>32.3039499718334</t>
  </si>
  <si>
    <t>29.1675976303099</t>
  </si>
  <si>
    <t>31.7879031101659</t>
  </si>
  <si>
    <t>31.2439389503926</t>
  </si>
  <si>
    <t>32.6242167122783</t>
  </si>
  <si>
    <t>29.831184658217</t>
  </si>
  <si>
    <t>31.3805835777242</t>
  </si>
  <si>
    <t>29.4536377185717</t>
  </si>
  <si>
    <t>30.7635118045617</t>
  </si>
  <si>
    <t>27.3274389865357</t>
  </si>
  <si>
    <t>28.6791401566966</t>
  </si>
  <si>
    <t>30.1396175688164</t>
  </si>
  <si>
    <t>29.6748899827063</t>
  </si>
  <si>
    <t>27.653351653197</t>
  </si>
  <si>
    <t>29.0013716186974</t>
  </si>
  <si>
    <t>32.5948182846565</t>
  </si>
  <si>
    <t>30.5036183482165</t>
  </si>
  <si>
    <t>35.210690827048</t>
  </si>
  <si>
    <t>26.5862705542751</t>
  </si>
  <si>
    <t>32.2634255324088</t>
  </si>
  <si>
    <t>31.4384827199444</t>
  </si>
  <si>
    <t>31.530781711495</t>
  </si>
  <si>
    <t>32.5379896587393</t>
  </si>
  <si>
    <t>32.0155383361928</t>
  </si>
  <si>
    <t>26.0179328321272</t>
  </si>
  <si>
    <t>29.0099843691497</t>
  </si>
  <si>
    <t>28.0309282909149</t>
  </si>
  <si>
    <t>27.9571812648645</t>
  </si>
  <si>
    <t>29.949713325265</t>
  </si>
  <si>
    <t>32.9138456760509</t>
  </si>
  <si>
    <t>24.1504173729531</t>
  </si>
  <si>
    <t>30.7053509377853</t>
  </si>
  <si>
    <t>33.0643150152576</t>
  </si>
  <si>
    <t>31.9771254988787</t>
  </si>
  <si>
    <t>34.54238959361</t>
  </si>
  <si>
    <t>28.6284838237349</t>
  </si>
  <si>
    <t>34.6392493678215</t>
  </si>
  <si>
    <t>32.5697104958117</t>
  </si>
  <si>
    <t>32.1322304368142</t>
  </si>
  <si>
    <t>33.143838768377</t>
  </si>
  <si>
    <t>32.6607315493831</t>
  </si>
  <si>
    <t>25.5490099136431</t>
  </si>
  <si>
    <t>31.5482891161749</t>
  </si>
  <si>
    <t>28.4470668285976</t>
  </si>
  <si>
    <t>28.7187898936439</t>
  </si>
  <si>
    <t>30.9965397721729</t>
  </si>
  <si>
    <t>33.3972256286634</t>
  </si>
  <si>
    <t>27.0285432877455</t>
  </si>
  <si>
    <t>31.8466096506576</t>
  </si>
  <si>
    <t>32.4385588433814</t>
  </si>
  <si>
    <t>31.4266453309571</t>
  </si>
  <si>
    <t>33.7807335132004</t>
  </si>
  <si>
    <t>29.3793399862316</t>
  </si>
  <si>
    <t>33.5495611204126</t>
  </si>
  <si>
    <t>32.0738057282207</t>
  </si>
  <si>
    <t>36.4519380597039</t>
  </si>
  <si>
    <t>35.9830254114341</t>
  </si>
  <si>
    <t>36.2077013416096</t>
  </si>
  <si>
    <t>27.2454196183478</t>
  </si>
  <si>
    <t>32.1281456866302</t>
  </si>
  <si>
    <t>29.7932981654198</t>
  </si>
  <si>
    <t>30.0056980580069</t>
  </si>
  <si>
    <t>32.0751229337077</t>
  </si>
  <si>
    <t>34.6486711621972</t>
  </si>
  <si>
    <t>28.6747117370967</t>
  </si>
  <si>
    <t>33.1396234866624</t>
  </si>
  <si>
    <t>31.5289176482629</t>
  </si>
  <si>
    <t>29.7929226152245</t>
  </si>
  <si>
    <t>33.9944675873563</t>
  </si>
  <si>
    <t>34.0671858184916</t>
  </si>
  <si>
    <t>30.8031310443073</t>
  </si>
  <si>
    <t>31.9166746689647</t>
  </si>
  <si>
    <t>34.2076703283548</t>
  </si>
  <si>
    <t>36.1713162270226</t>
  </si>
  <si>
    <t>35.2689643921896</t>
  </si>
  <si>
    <t>32.6679435429907</t>
  </si>
  <si>
    <t>27.9993133572144</t>
  </si>
  <si>
    <t>31.1069273649277</t>
  </si>
  <si>
    <t>30.6590998917698</t>
  </si>
  <si>
    <t>32.3220393983105</t>
  </si>
  <si>
    <t>33.9802769854743</t>
  </si>
  <si>
    <t>31.8738157861348</t>
  </si>
  <si>
    <t>33.4531087426667</t>
  </si>
  <si>
    <t>32.1839026015221</t>
  </si>
  <si>
    <t>29.7032760279286</t>
  </si>
  <si>
    <t>35.458083755209</t>
  </si>
  <si>
    <t>32.20749080347</t>
  </si>
  <si>
    <t>28.119167869893</t>
  </si>
  <si>
    <t>31.5023430238562</t>
  </si>
  <si>
    <t>36.9315181614115</t>
  </si>
  <si>
    <t>35.0164957996784</t>
  </si>
  <si>
    <t>35.975049150941</t>
  </si>
  <si>
    <t>29.1397978857448</t>
  </si>
  <si>
    <t>30.5660105977199</t>
  </si>
  <si>
    <t>30.4617915137618</t>
  </si>
  <si>
    <t>30.2638508571498</t>
  </si>
  <si>
    <t>32.2081742801084</t>
  </si>
  <si>
    <t>33.8980274894717</t>
  </si>
  <si>
    <t>31.1849650385942</t>
  </si>
  <si>
    <t>33.1350930751225</t>
  </si>
  <si>
    <t>31.5141475199187</t>
  </si>
  <si>
    <t>27.959038920967</t>
  </si>
  <si>
    <t>36.3830997560576</t>
  </si>
  <si>
    <t>30.5810205196136</t>
  </si>
  <si>
    <t>31.7225640685675</t>
  </si>
  <si>
    <t>31.3827451232078</t>
  </si>
  <si>
    <t>35.5155173313469</t>
  </si>
  <si>
    <t>36.2077562130898</t>
  </si>
  <si>
    <t>35.8619533892417</t>
  </si>
  <si>
    <t>34.7721780151162</t>
  </si>
  <si>
    <t>30.3645777797404</t>
  </si>
  <si>
    <t>31.5990156245369</t>
  </si>
  <si>
    <t>31.8143033731859</t>
  </si>
  <si>
    <t>32.5689618489428</t>
  </si>
  <si>
    <t>104.65288</t>
  </si>
  <si>
    <t>42.70598</t>
  </si>
  <si>
    <t>147.35886</t>
  </si>
  <si>
    <t>158.67304</t>
  </si>
  <si>
    <t>90.59088</t>
  </si>
  <si>
    <t>68.08216</t>
  </si>
  <si>
    <t>41.70749</t>
  </si>
  <si>
    <t>43.66345</t>
  </si>
  <si>
    <t>244.04398</t>
  </si>
  <si>
    <t>67.59133</t>
  </si>
  <si>
    <t>55.00087</t>
  </si>
  <si>
    <t>122.5922</t>
  </si>
  <si>
    <t>54.10312</t>
  </si>
  <si>
    <t>55.29236</t>
  </si>
  <si>
    <t>135.44643</t>
  </si>
  <si>
    <t>244.84191</t>
  </si>
  <si>
    <t>758.83695</t>
  </si>
  <si>
    <t>91.8377</t>
  </si>
  <si>
    <t>47.77837</t>
  </si>
  <si>
    <t>139.61607</t>
  </si>
  <si>
    <t>148.27964</t>
  </si>
  <si>
    <t>83.649</t>
  </si>
  <si>
    <t>64.63064</t>
  </si>
  <si>
    <t>41.24492</t>
  </si>
  <si>
    <t>40.8411</t>
  </si>
  <si>
    <t>230.36566</t>
  </si>
  <si>
    <t>69.0118</t>
  </si>
  <si>
    <t>51.3437</t>
  </si>
  <si>
    <t>120.3555</t>
  </si>
  <si>
    <t>44.13902</t>
  </si>
  <si>
    <t>54.28118</t>
  </si>
  <si>
    <t>123.5822</t>
  </si>
  <si>
    <t>222.00241</t>
  </si>
  <si>
    <t>712.33964</t>
  </si>
  <si>
    <t>83.47477</t>
  </si>
  <si>
    <t>47.60669</t>
  </si>
  <si>
    <t>131.08146</t>
  </si>
  <si>
    <t>145.38465</t>
  </si>
  <si>
    <t>88.87478</t>
  </si>
  <si>
    <t>56.50987</t>
  </si>
  <si>
    <t>36.51895</t>
  </si>
  <si>
    <t>30.49755</t>
  </si>
  <si>
    <t>212.40115</t>
  </si>
  <si>
    <t>60.39272</t>
  </si>
  <si>
    <t>50.02443</t>
  </si>
  <si>
    <t>110.41714</t>
  </si>
  <si>
    <t>36.29123</t>
  </si>
  <si>
    <t>49.11408</t>
  </si>
  <si>
    <t>120.45812</t>
  </si>
  <si>
    <t>205.86343</t>
  </si>
  <si>
    <t>659.76318</t>
  </si>
  <si>
    <t>77.73018</t>
  </si>
  <si>
    <t>30.07384</t>
  </si>
  <si>
    <t>107.80403</t>
  </si>
  <si>
    <t>128.52501</t>
  </si>
  <si>
    <t>79.01471</t>
  </si>
  <si>
    <t>49.5103</t>
  </si>
  <si>
    <t>30.73387</t>
  </si>
  <si>
    <t>22.98583</t>
  </si>
  <si>
    <t>182.24471</t>
  </si>
  <si>
    <t>43.58521</t>
  </si>
  <si>
    <t>41.89066</t>
  </si>
  <si>
    <t>85.47587</t>
  </si>
  <si>
    <t>41.07761</t>
  </si>
  <si>
    <t>37.8999</t>
  </si>
  <si>
    <t>89.28329</t>
  </si>
  <si>
    <t>168.2608</t>
  </si>
  <si>
    <t>543.78541</t>
  </si>
  <si>
    <t>73.54798</t>
  </si>
  <si>
    <t>25.11859</t>
  </si>
  <si>
    <t>98.66657</t>
  </si>
  <si>
    <t>111.18713</t>
  </si>
  <si>
    <t>70.45873</t>
  </si>
  <si>
    <t>40.72839</t>
  </si>
  <si>
    <t>33.55037</t>
  </si>
  <si>
    <t>22.81403</t>
  </si>
  <si>
    <t>167.55153</t>
  </si>
  <si>
    <t>35.86365</t>
  </si>
  <si>
    <t>40.23817</t>
  </si>
  <si>
    <t>76.10183</t>
  </si>
  <si>
    <t>30.25837</t>
  </si>
  <si>
    <t>34.24154</t>
  </si>
  <si>
    <t>84.00421</t>
  </si>
  <si>
    <t>148.50411</t>
  </si>
  <si>
    <t>490.82403</t>
  </si>
  <si>
    <t>64.6913</t>
  </si>
  <si>
    <t>27.83386</t>
  </si>
  <si>
    <t>92.52516</t>
  </si>
  <si>
    <t>109.21388</t>
  </si>
  <si>
    <t>73.64811</t>
  </si>
  <si>
    <t>35.56577</t>
  </si>
  <si>
    <t>33.01158</t>
  </si>
  <si>
    <t>17.24303</t>
  </si>
  <si>
    <t>159.4685</t>
  </si>
  <si>
    <t>34.61805</t>
  </si>
  <si>
    <t>36.85867</t>
  </si>
  <si>
    <t>71.47672</t>
  </si>
  <si>
    <t>33.57171</t>
  </si>
  <si>
    <t>27.22827</t>
  </si>
  <si>
    <t>81.55365</t>
  </si>
  <si>
    <t>142.35362</t>
  </si>
  <si>
    <t>465.82401</t>
  </si>
  <si>
    <t>63.16262</t>
  </si>
  <si>
    <t>25.78452</t>
  </si>
  <si>
    <t>88.94713</t>
  </si>
  <si>
    <t>101.11995</t>
  </si>
  <si>
    <t>64.80713</t>
  </si>
  <si>
    <t>36.31281</t>
  </si>
  <si>
    <t>29.59058</t>
  </si>
  <si>
    <t>23.73949</t>
  </si>
  <si>
    <t>154.45002</t>
  </si>
  <si>
    <t>34.39217</t>
  </si>
  <si>
    <t>33.12859</t>
  </si>
  <si>
    <t>67.52076</t>
  </si>
  <si>
    <t>26.8827</t>
  </si>
  <si>
    <t>28.50136</t>
  </si>
  <si>
    <t>79.3735</t>
  </si>
  <si>
    <t>134.75756</t>
  </si>
  <si>
    <t>445.67547</t>
  </si>
  <si>
    <t>56.25741</t>
  </si>
  <si>
    <t>30.76566</t>
  </si>
  <si>
    <t>87.02307</t>
  </si>
  <si>
    <t>98.64695</t>
  </si>
  <si>
    <t>64.04774</t>
  </si>
  <si>
    <t>34.59922</t>
  </si>
  <si>
    <t>26.23949</t>
  </si>
  <si>
    <t>25.03221</t>
  </si>
  <si>
    <t>149.91865</t>
  </si>
  <si>
    <t>34.83887</t>
  </si>
  <si>
    <t>30.61693</t>
  </si>
  <si>
    <t>65.4558</t>
  </si>
  <si>
    <t>27.94275</t>
  </si>
  <si>
    <t>25.55404</t>
  </si>
  <si>
    <t>73.84001</t>
  </si>
  <si>
    <t>127.3368</t>
  </si>
  <si>
    <t>429.73432</t>
  </si>
  <si>
    <t>41.44427</t>
  </si>
  <si>
    <t>17.24273</t>
  </si>
  <si>
    <t>58.687</t>
  </si>
  <si>
    <t>39.53633</t>
  </si>
  <si>
    <t>19.56078</t>
  </si>
  <si>
    <t>19.97555</t>
  </si>
  <si>
    <t>24.48526</t>
  </si>
  <si>
    <t>15.32453</t>
  </si>
  <si>
    <t>79.34612</t>
  </si>
  <si>
    <t>15.04043</t>
  </si>
  <si>
    <t>20.62797</t>
  </si>
  <si>
    <t>35.66841</t>
  </si>
  <si>
    <t>14.89148</t>
  </si>
  <si>
    <t>29.41802</t>
  </si>
  <si>
    <t>55.50983</t>
  </si>
  <si>
    <t>99.81934</t>
  </si>
  <si>
    <t>273.52086</t>
  </si>
  <si>
    <t>103.07277</t>
  </si>
  <si>
    <t>42.4289</t>
  </si>
  <si>
    <t>145.50167</t>
  </si>
  <si>
    <t>159.72075</t>
  </si>
  <si>
    <t>91.84605</t>
  </si>
  <si>
    <t>67.8747</t>
  </si>
  <si>
    <t>43.48157</t>
  </si>
  <si>
    <t>38.96731</t>
  </si>
  <si>
    <t>242.16964</t>
  </si>
  <si>
    <t>65.02128</t>
  </si>
  <si>
    <t>56.90699</t>
  </si>
  <si>
    <t>121.92827</t>
  </si>
  <si>
    <t>54.56932</t>
  </si>
  <si>
    <t>51.99844</t>
  </si>
  <si>
    <t>134.04888</t>
  </si>
  <si>
    <t>240.61664</t>
  </si>
  <si>
    <t>750.21622</t>
  </si>
  <si>
    <t>53.40694</t>
  </si>
  <si>
    <t>19.77455</t>
  </si>
  <si>
    <t>73.1815</t>
  </si>
  <si>
    <t>50.85028</t>
  </si>
  <si>
    <t>24.35789</t>
  </si>
  <si>
    <t>26.49239</t>
  </si>
  <si>
    <t>24.54544</t>
  </si>
  <si>
    <t>15.75222</t>
  </si>
  <si>
    <t>91.14795</t>
  </si>
  <si>
    <t>22.99023</t>
  </si>
  <si>
    <t>23.36202</t>
  </si>
  <si>
    <t>46.35225</t>
  </si>
  <si>
    <t>19.02621</t>
  </si>
  <si>
    <t>35.04742</t>
  </si>
  <si>
    <t>66.85266</t>
  </si>
  <si>
    <t>120.92629</t>
  </si>
  <si>
    <t>331.60799</t>
  </si>
  <si>
    <t>60.66786</t>
  </si>
  <si>
    <t>22.33864</t>
  </si>
  <si>
    <t>83.00651</t>
  </si>
  <si>
    <t>52.69423</t>
  </si>
  <si>
    <t>26.72903</t>
  </si>
  <si>
    <t>25.9652</t>
  </si>
  <si>
    <t>18.94731</t>
  </si>
  <si>
    <t>17.1116</t>
  </si>
  <si>
    <t>88.75313</t>
  </si>
  <si>
    <t>29.04664</t>
  </si>
  <si>
    <t>25.49572</t>
  </si>
  <si>
    <t>54.54236</t>
  </si>
  <si>
    <t>16.85401</t>
  </si>
  <si>
    <t>35.42415</t>
  </si>
  <si>
    <t>74.84493</t>
  </si>
  <si>
    <t>127.12309</t>
  </si>
  <si>
    <t>353.42508</t>
  </si>
  <si>
    <t>53.45561</t>
  </si>
  <si>
    <t>19.32414</t>
  </si>
  <si>
    <t>72.77975</t>
  </si>
  <si>
    <t>48.69631</t>
  </si>
  <si>
    <t>24.64541</t>
  </si>
  <si>
    <t>24.05089</t>
  </si>
  <si>
    <t>17.85937</t>
  </si>
  <si>
    <t>20.42126</t>
  </si>
  <si>
    <t>86.97694</t>
  </si>
  <si>
    <t>23.91359</t>
  </si>
  <si>
    <t>24.66742</t>
  </si>
  <si>
    <t>48.581</t>
  </si>
  <si>
    <t>16.56703</t>
  </si>
  <si>
    <t>38.35142</t>
  </si>
  <si>
    <t>61.35026</t>
  </si>
  <si>
    <t>116.26871</t>
  </si>
  <si>
    <t>324.6064</t>
  </si>
  <si>
    <t>56.49026</t>
  </si>
  <si>
    <t>18.35964</t>
  </si>
  <si>
    <t>74.8499</t>
  </si>
  <si>
    <t>50.55416</t>
  </si>
  <si>
    <t>24.52167</t>
  </si>
  <si>
    <t>26.0325</t>
  </si>
  <si>
    <t>18.6914</t>
  </si>
  <si>
    <t>24.27762</t>
  </si>
  <si>
    <t>93.52318</t>
  </si>
  <si>
    <t>24.65733</t>
  </si>
  <si>
    <t>24.74451</t>
  </si>
  <si>
    <t>49.40184</t>
  </si>
  <si>
    <t>15.60252</t>
  </si>
  <si>
    <t>40.41645</t>
  </si>
  <si>
    <t>66.61443</t>
  </si>
  <si>
    <t>122.6334</t>
  </si>
  <si>
    <t>340.40832</t>
  </si>
  <si>
    <t>60.76075</t>
  </si>
  <si>
    <t>16.24601</t>
  </si>
  <si>
    <t>77.00675</t>
  </si>
  <si>
    <t>54.64721</t>
  </si>
  <si>
    <t>27.20456</t>
  </si>
  <si>
    <t>27.44265</t>
  </si>
  <si>
    <t>17.06203</t>
  </si>
  <si>
    <t>21.40821</t>
  </si>
  <si>
    <t>93.11746</t>
  </si>
  <si>
    <t>21.37244</t>
  </si>
  <si>
    <t>29.52524</t>
  </si>
  <si>
    <t>50.89768</t>
  </si>
  <si>
    <t>15.73514</t>
  </si>
  <si>
    <t>41.39778</t>
  </si>
  <si>
    <t>71.45006</t>
  </si>
  <si>
    <t>128.58298</t>
  </si>
  <si>
    <t>349.60486</t>
  </si>
  <si>
    <t>59.11465</t>
  </si>
  <si>
    <t>13.66125</t>
  </si>
  <si>
    <t>72.7759</t>
  </si>
  <si>
    <t>54.68211</t>
  </si>
  <si>
    <t>28.2465</t>
  </si>
  <si>
    <t>26.43561</t>
  </si>
  <si>
    <t>19.73611</t>
  </si>
  <si>
    <t>21.75557</t>
  </si>
  <si>
    <t>96.17379</t>
  </si>
  <si>
    <t>21.07177</t>
  </si>
  <si>
    <t>27.33277</t>
  </si>
  <si>
    <t>48.40453</t>
  </si>
  <si>
    <t>17.44425</t>
  </si>
  <si>
    <t>43.00833</t>
  </si>
  <si>
    <t>76.38324</t>
  </si>
  <si>
    <t>136.83582</t>
  </si>
  <si>
    <t>354.19004</t>
  </si>
  <si>
    <t>61.16455</t>
  </si>
  <si>
    <t>15.55929</t>
  </si>
  <si>
    <t>76.72384</t>
  </si>
  <si>
    <t>55.35486</t>
  </si>
  <si>
    <t>28.54013</t>
  </si>
  <si>
    <t>26.81473</t>
  </si>
  <si>
    <t>18.40146</t>
  </si>
  <si>
    <t>20.99546</t>
  </si>
  <si>
    <t>94.75178</t>
  </si>
  <si>
    <t>18.9046</t>
  </si>
  <si>
    <t>28.02909</t>
  </si>
  <si>
    <t>46.93369</t>
  </si>
  <si>
    <t>13.68153</t>
  </si>
  <si>
    <t>47.42491</t>
  </si>
  <si>
    <t>78.74597</t>
  </si>
  <si>
    <t>139.85241</t>
  </si>
  <si>
    <t>358.26171</t>
  </si>
  <si>
    <t>104.65962</t>
  </si>
  <si>
    <t>41.82987</t>
  </si>
  <si>
    <t>146.48949</t>
  </si>
  <si>
    <t>148.14537</t>
  </si>
  <si>
    <t>86.83759</t>
  </si>
  <si>
    <t>61.30778</t>
  </si>
  <si>
    <t>48.09967</t>
  </si>
  <si>
    <t>37.05752</t>
  </si>
  <si>
    <t>233.30256</t>
  </si>
  <si>
    <t>78.17155</t>
  </si>
  <si>
    <t>65.31564</t>
  </si>
  <si>
    <t>143.48719</t>
  </si>
  <si>
    <t>39.69082</t>
  </si>
  <si>
    <t>60.47552</t>
  </si>
  <si>
    <t>94.98829</t>
  </si>
  <si>
    <t>195.15464</t>
  </si>
  <si>
    <t>718.43387</t>
  </si>
  <si>
    <t>44.39753</t>
  </si>
  <si>
    <t>19.41673</t>
  </si>
  <si>
    <t>63.81426</t>
  </si>
  <si>
    <t>39.89033</t>
  </si>
  <si>
    <t>20.6544</t>
  </si>
  <si>
    <t>19.23593</t>
  </si>
  <si>
    <t>22.71824</t>
  </si>
  <si>
    <t>14.05609</t>
  </si>
  <si>
    <t>76.66465</t>
  </si>
  <si>
    <t>19.55262</t>
  </si>
  <si>
    <t>18.32228</t>
  </si>
  <si>
    <t>37.8749</t>
  </si>
  <si>
    <t>15.27867</t>
  </si>
  <si>
    <t>30.46188</t>
  </si>
  <si>
    <t>58.97766</t>
  </si>
  <si>
    <t>104.71821</t>
  </si>
  <si>
    <t>283.07202</t>
  </si>
  <si>
    <t>80.50307</t>
  </si>
  <si>
    <t>37.2226</t>
  </si>
  <si>
    <t>117.72567</t>
  </si>
  <si>
    <t>134.88418</t>
  </si>
  <si>
    <t>78.11932</t>
  </si>
  <si>
    <t>56.76486</t>
  </si>
  <si>
    <t>43.41548</t>
  </si>
  <si>
    <t>29.32364</t>
  </si>
  <si>
    <t>207.6233</t>
  </si>
  <si>
    <t>67.1716</t>
  </si>
  <si>
    <t>53.05518</t>
  </si>
  <si>
    <t>120.22678</t>
  </si>
  <si>
    <t>35.80628</t>
  </si>
  <si>
    <t>49.80363</t>
  </si>
  <si>
    <t>80.82165</t>
  </si>
  <si>
    <t>166.43155</t>
  </si>
  <si>
    <t>612.00729</t>
  </si>
  <si>
    <t>71.24168</t>
  </si>
  <si>
    <t>37.66828</t>
  </si>
  <si>
    <t>108.90996</t>
  </si>
  <si>
    <t>119.67497</t>
  </si>
  <si>
    <t>60.98229</t>
  </si>
  <si>
    <t>58.69269</t>
  </si>
  <si>
    <t>33.29508</t>
  </si>
  <si>
    <t>29.07348</t>
  </si>
  <si>
    <t>182.04353</t>
  </si>
  <si>
    <t>49.0203</t>
  </si>
  <si>
    <t>52.94968</t>
  </si>
  <si>
    <t>101.96998</t>
  </si>
  <si>
    <t>27.04399</t>
  </si>
  <si>
    <t>43.8745</t>
  </si>
  <si>
    <t>80.14573</t>
  </si>
  <si>
    <t>151.06422</t>
  </si>
  <si>
    <t>543.98769</t>
  </si>
  <si>
    <t>81.71519</t>
  </si>
  <si>
    <t>22.33283</t>
  </si>
  <si>
    <t>104.04801</t>
  </si>
  <si>
    <t>112.85682</t>
  </si>
  <si>
    <t>63.4797</t>
  </si>
  <si>
    <t>49.37712</t>
  </si>
  <si>
    <t>26.33413</t>
  </si>
  <si>
    <t>29.95827</t>
  </si>
  <si>
    <t>169.14921</t>
  </si>
  <si>
    <t>45.86452</t>
  </si>
  <si>
    <t>57.45779</t>
  </si>
  <si>
    <t>103.32231</t>
  </si>
  <si>
    <t>31.16933</t>
  </si>
  <si>
    <t>45.28031</t>
  </si>
  <si>
    <t>78.83872</t>
  </si>
  <si>
    <t>155.28837</t>
  </si>
  <si>
    <t>531.8079</t>
  </si>
  <si>
    <t>77.10202</t>
  </si>
  <si>
    <t>23.18648</t>
  </si>
  <si>
    <t>100.2885</t>
  </si>
  <si>
    <t>109.102</t>
  </si>
  <si>
    <t>59.4399</t>
  </si>
  <si>
    <t>49.6621</t>
  </si>
  <si>
    <t>26.21327</t>
  </si>
  <si>
    <t>29.21059</t>
  </si>
  <si>
    <t>164.52586</t>
  </si>
  <si>
    <t>49.25247</t>
  </si>
  <si>
    <t>54.34628</t>
  </si>
  <si>
    <t>103.59875</t>
  </si>
  <si>
    <t>27.98121</t>
  </si>
  <si>
    <t>44.76547</t>
  </si>
  <si>
    <t>83.12095</t>
  </si>
  <si>
    <t>155.86762</t>
  </si>
  <si>
    <t>524.28073</t>
  </si>
  <si>
    <t>82.78292</t>
  </si>
  <si>
    <t>26.29946</t>
  </si>
  <si>
    <t>109.08238</t>
  </si>
  <si>
    <t>105.22528</t>
  </si>
  <si>
    <t>57.05255</t>
  </si>
  <si>
    <t>48.17273</t>
  </si>
  <si>
    <t>33.19426</t>
  </si>
  <si>
    <t>28.45735</t>
  </si>
  <si>
    <t>166.87689</t>
  </si>
  <si>
    <t>45.58743</t>
  </si>
  <si>
    <t>53.08545</t>
  </si>
  <si>
    <t>98.67289</t>
  </si>
  <si>
    <t>35.12838</t>
  </si>
  <si>
    <t>35.24164</t>
  </si>
  <si>
    <t>85.14544</t>
  </si>
  <si>
    <t>155.51545</t>
  </si>
  <si>
    <t>530.1476</t>
  </si>
  <si>
    <t>77.24293</t>
  </si>
  <si>
    <t>27.15432</t>
  </si>
  <si>
    <t>104.39726</t>
  </si>
  <si>
    <t>101.76254</t>
  </si>
  <si>
    <t>53.48693</t>
  </si>
  <si>
    <t>48.2756</t>
  </si>
  <si>
    <t>27.9307</t>
  </si>
  <si>
    <t>22.49575</t>
  </si>
  <si>
    <t>152.18898</t>
  </si>
  <si>
    <t>47.71086</t>
  </si>
  <si>
    <t>42.4891</t>
  </si>
  <si>
    <t>90.19996</t>
  </si>
  <si>
    <t>27.88667</t>
  </si>
  <si>
    <t>40.14829</t>
  </si>
  <si>
    <t>83.8776</t>
  </si>
  <si>
    <t>151.91255</t>
  </si>
  <si>
    <t>498.69875</t>
  </si>
  <si>
    <t>67.27566</t>
  </si>
  <si>
    <t>25.93331</t>
  </si>
  <si>
    <t>93.20896</t>
  </si>
  <si>
    <t>95.22067</t>
  </si>
  <si>
    <t>51.45815</t>
  </si>
  <si>
    <t>43.76252</t>
  </si>
  <si>
    <t>27.85408</t>
  </si>
  <si>
    <t>28.64039</t>
  </si>
  <si>
    <t>151.71514</t>
  </si>
  <si>
    <t>43.60961</t>
  </si>
  <si>
    <t>38.88638</t>
  </si>
  <si>
    <t>82.49599</t>
  </si>
  <si>
    <t>30.22063</t>
  </si>
  <si>
    <t>38.43541</t>
  </si>
  <si>
    <t>84.25049</t>
  </si>
  <si>
    <t>152.90653</t>
  </si>
  <si>
    <t>480.32661</t>
  </si>
  <si>
    <t>Indikator 1.3.2: Menschen mit Zuwanderungsgeschichte in den regionalen Anpassungsschichten</t>
  </si>
  <si>
    <t>Migration und Teilhabe in Niedersachsen - Integrationsmonitoring 2021</t>
  </si>
  <si>
    <r>
      <t>Tabelle 1.3.2: Menschen mit und ohne Zuwanderungsgeschichte nach Statistischen Regionen</t>
    </r>
    <r>
      <rPr>
        <vertAlign val="superscript"/>
        <sz val="9"/>
        <rFont val="NDSFrutiger 55 Roman"/>
      </rPr>
      <t>1,2)</t>
    </r>
  </si>
  <si>
    <t>Niedersächsisches Ministerium für Soziales, Gesundheit und Gleichstellung (Hrsg.),</t>
  </si>
  <si>
    <t>© Landesamt für Statistik Niedersachsen, Hannover 2021,            </t>
  </si>
  <si>
    <t>Vervielfältigung und Verbreitung, auch auszugsweise, mit Quellenangabe gestattet.</t>
  </si>
  <si>
    <t>https://www.integrationsmonitoring.niedersachsen.de</t>
  </si>
  <si>
    <t>Statistische Region Braunschweig</t>
  </si>
  <si>
    <t>Statistische Region Hannover</t>
  </si>
  <si>
    <t>Statistische Region Lüneburg</t>
  </si>
  <si>
    <t>Statistische Region Weser-Ems</t>
  </si>
  <si>
    <t>Ausländerinnen und Ausländer</t>
  </si>
  <si>
    <t>93.49834</t>
  </si>
  <si>
    <t>42.40832</t>
  </si>
  <si>
    <t>135.90667</t>
  </si>
  <si>
    <t>147.8524</t>
  </si>
  <si>
    <t>89.19713</t>
  </si>
  <si>
    <t>58.65527</t>
  </si>
  <si>
    <t>43.49608</t>
  </si>
  <si>
    <t>35.33965</t>
  </si>
  <si>
    <t>226.68813</t>
  </si>
  <si>
    <t>77.53929</t>
  </si>
  <si>
    <t>57.33101</t>
  </si>
  <si>
    <t>134.8703</t>
  </si>
  <si>
    <t>44.01046</t>
  </si>
  <si>
    <t>58.26116</t>
  </si>
  <si>
    <t>93.08154</t>
  </si>
  <si>
    <t>195.35316</t>
  </si>
  <si>
    <t>692.81825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</si>
</sst>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0"/>
    <numFmt numFmtId="165" formatCode="0.0"/>
    <numFmt numFmtId="166" formatCode="[&lt;5000]&quot;/&quot;;[&lt;10000]\(#\ ###.0\);###\ ###\ ###.0"/>
  </numFmts>
  <fonts count="20" x14ac:knownFonts="1">
    <font>
      <sz val="11"/>
      <color theme="1"/>
      <name val="Calibri"/>
      <family val="2"/>
      <scheme val="minor"/>
    </font>
    <font>
      <sz val="6"/>
      <name val="NDSFrutiger 45 Light"/>
    </font>
    <font>
      <sz val="6"/>
      <color theme="1"/>
      <name val="NDSFrutiger 45 Light"/>
    </font>
    <font>
      <sz val="6"/>
      <name val="NDSFrutiger 55 Roman"/>
    </font>
    <font>
      <sz val="6"/>
      <color theme="1"/>
      <name val="NDSFrutiger 45 Light"/>
      <family val="2"/>
    </font>
    <font>
      <sz val="6"/>
      <color theme="1"/>
      <name val="NDSFrutiger 55 Roman"/>
    </font>
    <font>
      <b/>
      <sz val="11"/>
      <color rgb="FF112277"/>
      <name val="Arial"/>
      <family val="2"/>
    </font>
    <font>
      <b/>
      <sz val="9.5"/>
      <color rgb="FF112277"/>
      <name val="Arial"/>
      <family val="2"/>
    </font>
    <font>
      <sz val="9.5"/>
      <color rgb="FF112277"/>
      <name val="Arial"/>
      <family val="2"/>
    </font>
    <font>
      <sz val="11"/>
      <name val="NDSFrutiger 55 Roman"/>
    </font>
    <font>
      <sz val="9"/>
      <name val="NDSFrutiger 55 Roman"/>
    </font>
    <font>
      <vertAlign val="superscript"/>
      <sz val="9"/>
      <name val="NDSFrutiger 55 Roman"/>
    </font>
    <font>
      <sz val="10"/>
      <name val="Arial"/>
      <family val="2"/>
    </font>
    <font>
      <vertAlign val="superscript"/>
      <sz val="6"/>
      <name val="NDSFrutiger 45 Light"/>
    </font>
    <font>
      <sz val="11"/>
      <color theme="1"/>
      <name val="NDSFrutiger 55 Roman"/>
    </font>
    <font>
      <b/>
      <sz val="11"/>
      <color rgb="FF112277"/>
      <name val="Arial"/>
      <family val="2"/>
    </font>
    <font>
      <b/>
      <sz val="9.5"/>
      <color rgb="FF112277"/>
      <name val="Arial"/>
      <family val="2"/>
    </font>
    <font>
      <sz val="9.5"/>
      <color rgb="FF112277"/>
      <name val="Arial"/>
      <family val="2"/>
    </font>
    <font>
      <u/>
      <sz val="11"/>
      <color theme="10"/>
      <name val="Calibri"/>
      <family val="2"/>
      <scheme val="minor"/>
    </font>
    <font>
      <u/>
      <sz val="6"/>
      <color theme="10"/>
      <name val="NDSFrutiger 45 Light"/>
    </font>
  </fonts>
  <fills count="6">
    <fill>
      <patternFill patternType="none"/>
    </fill>
    <fill>
      <patternFill patternType="gray125"/>
    </fill>
    <fill>
      <patternFill patternType="solid">
        <fgColor theme="0"/>
        <bgColor indexed="64"/>
      </patternFill>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18">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style="thin">
        <color rgb="FFC1C1C1"/>
      </left>
      <right style="thin">
        <color rgb="FFC1C1C1"/>
      </right>
      <top/>
      <bottom style="thin">
        <color rgb="FFC1C1C1"/>
      </bottom>
      <diagonal/>
    </border>
    <border>
      <left/>
      <right/>
      <top style="thin">
        <color auto="1"/>
      </top>
      <bottom style="thin">
        <color auto="1"/>
      </bottom>
      <diagonal/>
    </border>
    <border>
      <left/>
      <right style="thin">
        <color indexed="64"/>
      </right>
      <top style="thin">
        <color indexed="64"/>
      </top>
      <bottom style="thin">
        <color indexed="64"/>
      </bottom>
      <diagonal/>
    </border>
  </borders>
  <cellStyleXfs count="3">
    <xf numFmtId="0" fontId="0" fillId="0" borderId="0"/>
    <xf numFmtId="0" fontId="12" fillId="0" borderId="0"/>
    <xf numFmtId="0" fontId="18" fillId="0" borderId="0" applyNumberFormat="0" applyFill="0" applyBorder="0" applyAlignment="0" applyProtection="0"/>
  </cellStyleXfs>
  <cellXfs count="103">
    <xf numFmtId="0" fontId="0" fillId="0" borderId="0" xfId="0"/>
    <xf numFmtId="1" fontId="3" fillId="0" borderId="0" xfId="0" applyNumberFormat="1" applyFont="1" applyBorder="1" applyAlignment="1"/>
    <xf numFmtId="0" fontId="3" fillId="0" borderId="0" xfId="0" applyFont="1" applyAlignment="1"/>
    <xf numFmtId="0" fontId="2" fillId="0" borderId="0" xfId="0" applyFont="1" applyAlignment="1">
      <alignment horizontal="right"/>
    </xf>
    <xf numFmtId="1" fontId="1" fillId="0" borderId="0" xfId="0" applyNumberFormat="1" applyFont="1" applyBorder="1" applyAlignment="1">
      <alignment horizontal="center" wrapText="1"/>
    </xf>
    <xf numFmtId="1" fontId="2" fillId="0" borderId="0" xfId="0" applyNumberFormat="1" applyFont="1" applyBorder="1" applyAlignment="1"/>
    <xf numFmtId="0" fontId="2" fillId="0" borderId="0" xfId="0" applyFont="1" applyAlignment="1"/>
    <xf numFmtId="0" fontId="4" fillId="0" borderId="0" xfId="0" applyFont="1" applyAlignment="1">
      <alignment vertical="center"/>
    </xf>
    <xf numFmtId="0" fontId="5" fillId="0" borderId="0" xfId="0" applyFont="1" applyAlignment="1">
      <alignment vertical="center"/>
    </xf>
    <xf numFmtId="1" fontId="1" fillId="0" borderId="0" xfId="0" applyNumberFormat="1" applyFont="1" applyBorder="1" applyAlignment="1">
      <alignment horizontal="right"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164" fontId="1" fillId="2" borderId="5" xfId="0" applyNumberFormat="1" applyFont="1" applyFill="1" applyBorder="1" applyAlignment="1">
      <alignment horizontal="center" vertical="center" wrapText="1"/>
    </xf>
    <xf numFmtId="0" fontId="0" fillId="3" borderId="0" xfId="0" applyFont="1" applyFill="1" applyBorder="1" applyAlignment="1">
      <alignment horizontal="left"/>
    </xf>
    <xf numFmtId="0" fontId="7" fillId="4" borderId="13" xfId="0" applyFont="1" applyFill="1" applyBorder="1" applyAlignment="1">
      <alignment horizontal="center" wrapText="1"/>
    </xf>
    <xf numFmtId="0" fontId="7" fillId="4" borderId="13" xfId="0" applyFont="1" applyFill="1" applyBorder="1" applyAlignment="1">
      <alignment horizontal="left" vertical="top"/>
    </xf>
    <xf numFmtId="0" fontId="0" fillId="5" borderId="14" xfId="0" applyFont="1" applyFill="1" applyBorder="1" applyAlignment="1">
      <alignment horizontal="right"/>
    </xf>
    <xf numFmtId="0" fontId="7" fillId="4" borderId="13" xfId="0" applyFont="1" applyFill="1" applyBorder="1" applyAlignment="1">
      <alignment horizontal="left" vertical="top" wrapText="1"/>
    </xf>
    <xf numFmtId="166" fontId="0" fillId="5" borderId="14" xfId="0" applyNumberFormat="1" applyFont="1" applyFill="1" applyBorder="1" applyAlignment="1">
      <alignment horizontal="right"/>
    </xf>
    <xf numFmtId="166" fontId="2" fillId="5" borderId="14" xfId="0" applyNumberFormat="1" applyFont="1" applyFill="1" applyBorder="1" applyAlignment="1">
      <alignment horizontal="right"/>
    </xf>
    <xf numFmtId="166" fontId="2" fillId="5" borderId="15" xfId="0" applyNumberFormat="1" applyFont="1" applyFill="1" applyBorder="1" applyAlignment="1">
      <alignment horizontal="right"/>
    </xf>
    <xf numFmtId="165" fontId="2" fillId="0" borderId="0" xfId="0" applyNumberFormat="1" applyFont="1"/>
    <xf numFmtId="165" fontId="2" fillId="0" borderId="0" xfId="0" applyNumberFormat="1" applyFont="1" applyAlignment="1">
      <alignment horizontal="right"/>
    </xf>
    <xf numFmtId="0" fontId="2" fillId="0" borderId="0" xfId="0" applyFont="1" applyAlignment="1">
      <alignment horizontal="center" vertical="center"/>
    </xf>
    <xf numFmtId="1" fontId="1" fillId="0" borderId="0" xfId="0" applyNumberFormat="1" applyFont="1" applyBorder="1" applyAlignment="1"/>
    <xf numFmtId="1" fontId="1" fillId="0" borderId="0" xfId="0" applyNumberFormat="1" applyFont="1" applyBorder="1" applyAlignment="1">
      <alignment vertical="center" wrapText="1"/>
    </xf>
    <xf numFmtId="1" fontId="3" fillId="0" borderId="0" xfId="0" applyNumberFormat="1" applyFont="1" applyBorder="1" applyAlignment="1">
      <alignment vertical="top"/>
    </xf>
    <xf numFmtId="1" fontId="1" fillId="0" borderId="0" xfId="0" applyNumberFormat="1" applyFont="1" applyBorder="1" applyAlignment="1">
      <alignment vertical="center"/>
    </xf>
    <xf numFmtId="0" fontId="0" fillId="0" borderId="10" xfId="0" applyBorder="1"/>
    <xf numFmtId="0" fontId="1" fillId="0" borderId="0" xfId="0" applyFont="1" applyBorder="1" applyAlignment="1">
      <alignment horizontal="left" vertical="center" wrapText="1"/>
    </xf>
    <xf numFmtId="0" fontId="1" fillId="0" borderId="0" xfId="1" applyFont="1" applyAlignment="1">
      <alignment vertical="center"/>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164" fontId="1" fillId="2" borderId="5" xfId="0" applyNumberFormat="1" applyFont="1" applyFill="1" applyBorder="1" applyAlignment="1">
      <alignment horizontal="center" vertical="center" wrapText="1"/>
    </xf>
    <xf numFmtId="0" fontId="1" fillId="0" borderId="0" xfId="0" applyFont="1" applyAlignment="1"/>
    <xf numFmtId="0" fontId="0" fillId="3" borderId="0" xfId="0" applyFont="1" applyFill="1" applyBorder="1" applyAlignment="1">
      <alignment horizontal="left"/>
    </xf>
    <xf numFmtId="0" fontId="5" fillId="0" borderId="0" xfId="0" applyFont="1" applyAlignment="1">
      <alignment horizontal="right"/>
    </xf>
    <xf numFmtId="0" fontId="14" fillId="0" borderId="0" xfId="0" applyFont="1"/>
    <xf numFmtId="0" fontId="5" fillId="0" borderId="0" xfId="0" applyFont="1"/>
    <xf numFmtId="0" fontId="10" fillId="0" borderId="0" xfId="0" applyFont="1"/>
    <xf numFmtId="0" fontId="1" fillId="0" borderId="0" xfId="0" applyFont="1" applyBorder="1" applyAlignment="1">
      <alignment horizontal="right" vertical="center" wrapText="1"/>
    </xf>
    <xf numFmtId="165" fontId="1" fillId="0" borderId="0" xfId="0" applyNumberFormat="1" applyFont="1" applyBorder="1" applyAlignment="1">
      <alignment horizontal="right" vertical="center" wrapText="1"/>
    </xf>
    <xf numFmtId="0" fontId="1" fillId="0" borderId="0" xfId="0" applyFont="1" applyBorder="1" applyAlignment="1">
      <alignment vertical="center"/>
    </xf>
    <xf numFmtId="0" fontId="3" fillId="0" borderId="0" xfId="0" applyFont="1" applyBorder="1" applyAlignment="1">
      <alignment horizontal="left" wrapText="1"/>
    </xf>
    <xf numFmtId="0" fontId="0" fillId="3" borderId="0" xfId="0" applyFont="1" applyFill="1" applyBorder="1" applyAlignment="1">
      <alignment horizontal="left"/>
    </xf>
    <xf numFmtId="0" fontId="0" fillId="3" borderId="0" xfId="0" applyFont="1" applyFill="1" applyBorder="1" applyAlignment="1">
      <alignment horizontal="left"/>
    </xf>
    <xf numFmtId="0" fontId="16" fillId="4" borderId="13" xfId="0" applyFont="1" applyFill="1" applyBorder="1" applyAlignment="1">
      <alignment horizontal="center" wrapText="1"/>
    </xf>
    <xf numFmtId="0" fontId="16" fillId="4" borderId="13" xfId="0" applyFont="1" applyFill="1" applyBorder="1" applyAlignment="1">
      <alignment horizontal="left" vertical="top"/>
    </xf>
    <xf numFmtId="0" fontId="16" fillId="4" borderId="13" xfId="0" applyFont="1" applyFill="1" applyBorder="1" applyAlignment="1">
      <alignment horizontal="left" vertical="top" wrapText="1"/>
    </xf>
    <xf numFmtId="165" fontId="2" fillId="0" borderId="0" xfId="0" applyNumberFormat="1" applyFont="1" applyFill="1" applyAlignment="1">
      <alignment vertical="center"/>
    </xf>
    <xf numFmtId="1" fontId="1" fillId="0" borderId="0" xfId="0" applyNumberFormat="1" applyFont="1" applyFill="1" applyBorder="1" applyAlignment="1">
      <alignment horizontal="right" vertical="center" wrapText="1"/>
    </xf>
    <xf numFmtId="1" fontId="3" fillId="0" borderId="0" xfId="0" applyNumberFormat="1" applyFont="1" applyFill="1" applyBorder="1" applyAlignment="1">
      <alignment horizontal="right" vertical="center" wrapText="1"/>
    </xf>
    <xf numFmtId="165" fontId="5" fillId="0" borderId="0" xfId="0" applyNumberFormat="1" applyFont="1" applyFill="1" applyAlignment="1">
      <alignment vertical="center"/>
    </xf>
    <xf numFmtId="1" fontId="1" fillId="0" borderId="0" xfId="0" applyNumberFormat="1" applyFont="1" applyFill="1" applyBorder="1" applyAlignment="1">
      <alignment vertical="center"/>
    </xf>
    <xf numFmtId="1" fontId="2" fillId="0" borderId="0" xfId="0" applyNumberFormat="1" applyFont="1" applyFill="1" applyBorder="1" applyAlignment="1">
      <alignment vertical="center"/>
    </xf>
    <xf numFmtId="1" fontId="3" fillId="0" borderId="0" xfId="0" applyNumberFormat="1" applyFont="1" applyFill="1" applyBorder="1" applyAlignment="1">
      <alignment vertical="center"/>
    </xf>
    <xf numFmtId="165" fontId="5" fillId="0" borderId="0" xfId="0" applyNumberFormat="1" applyFont="1" applyFill="1" applyAlignment="1">
      <alignment horizontal="right" vertical="center"/>
    </xf>
    <xf numFmtId="0" fontId="2" fillId="0" borderId="0" xfId="0" applyFont="1" applyFill="1" applyAlignment="1">
      <alignment vertical="center"/>
    </xf>
    <xf numFmtId="165" fontId="2" fillId="0" borderId="0" xfId="0" applyNumberFormat="1" applyFont="1" applyFill="1" applyAlignment="1">
      <alignment horizontal="right" vertical="center"/>
    </xf>
    <xf numFmtId="0" fontId="3" fillId="0" borderId="0" xfId="0" applyFont="1" applyFill="1" applyAlignment="1">
      <alignment vertical="center"/>
    </xf>
    <xf numFmtId="0" fontId="5" fillId="0" borderId="0" xfId="0" applyFont="1" applyFill="1" applyAlignment="1">
      <alignment vertical="center"/>
    </xf>
    <xf numFmtId="0" fontId="0" fillId="0" borderId="0" xfId="0" applyAlignment="1">
      <alignment wrapText="1"/>
    </xf>
    <xf numFmtId="49" fontId="0" fillId="0" borderId="0" xfId="0" applyNumberFormat="1"/>
    <xf numFmtId="0" fontId="9" fillId="0" borderId="0" xfId="0" applyFont="1" applyAlignment="1" applyProtection="1">
      <alignment vertical="center"/>
      <protection locked="0"/>
    </xf>
    <xf numFmtId="0" fontId="2" fillId="0" borderId="0" xfId="0" applyFont="1" applyFill="1" applyBorder="1" applyAlignment="1">
      <alignment horizontal="right" vertical="center"/>
    </xf>
    <xf numFmtId="165" fontId="1" fillId="0" borderId="0" xfId="0" applyNumberFormat="1" applyFont="1" applyFill="1" applyBorder="1" applyAlignment="1">
      <alignment vertical="center" wrapText="1"/>
    </xf>
    <xf numFmtId="165" fontId="1" fillId="0" borderId="0" xfId="0" applyNumberFormat="1" applyFont="1" applyFill="1" applyBorder="1" applyAlignment="1">
      <alignment horizontal="right" vertical="center" wrapText="1"/>
    </xf>
    <xf numFmtId="0" fontId="5" fillId="0" borderId="0" xfId="0" applyFont="1" applyFill="1" applyBorder="1" applyAlignment="1">
      <alignment horizontal="right" vertical="center"/>
    </xf>
    <xf numFmtId="165" fontId="3" fillId="0" borderId="0" xfId="0" applyNumberFormat="1" applyFont="1" applyFill="1" applyBorder="1" applyAlignment="1">
      <alignment vertical="center" wrapText="1"/>
    </xf>
    <xf numFmtId="165" fontId="3" fillId="0" borderId="0" xfId="0" applyNumberFormat="1" applyFont="1" applyFill="1" applyBorder="1" applyAlignment="1">
      <alignment horizontal="right" vertical="center" wrapText="1"/>
    </xf>
    <xf numFmtId="0" fontId="19" fillId="0" borderId="0" xfId="2" applyFont="1" applyBorder="1" applyAlignment="1">
      <alignment vertical="center"/>
    </xf>
    <xf numFmtId="0" fontId="1" fillId="0" borderId="0" xfId="0" applyFont="1" applyBorder="1" applyAlignment="1">
      <alignment horizontal="left" vertical="center" wrapText="1"/>
    </xf>
    <xf numFmtId="0" fontId="1" fillId="0" borderId="0" xfId="0" applyFont="1" applyBorder="1" applyAlignment="1">
      <alignment horizontal="left" wrapText="1"/>
    </xf>
    <xf numFmtId="0" fontId="1" fillId="0" borderId="6" xfId="0" applyFont="1" applyBorder="1" applyAlignment="1">
      <alignment horizontal="center" vertical="center" wrapText="1"/>
    </xf>
    <xf numFmtId="0" fontId="1" fillId="0" borderId="17" xfId="0" applyFont="1" applyBorder="1" applyAlignment="1">
      <alignment horizontal="center" vertical="center" wrapText="1"/>
    </xf>
    <xf numFmtId="164" fontId="1" fillId="2" borderId="5" xfId="0" applyNumberFormat="1" applyFont="1" applyFill="1" applyBorder="1" applyAlignment="1">
      <alignment horizontal="center" vertical="center" wrapText="1"/>
    </xf>
    <xf numFmtId="164" fontId="1" fillId="2" borderId="6"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2" fillId="0" borderId="7" xfId="0" applyFont="1" applyBorder="1" applyAlignment="1">
      <alignment horizontal="center" vertical="center"/>
    </xf>
    <xf numFmtId="0" fontId="2" fillId="0" borderId="11" xfId="0" applyFont="1" applyBorder="1" applyAlignment="1">
      <alignment horizontal="center" vertical="center"/>
    </xf>
    <xf numFmtId="0" fontId="1" fillId="0" borderId="1"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1" xfId="0" applyFont="1" applyBorder="1" applyAlignment="1">
      <alignment horizontal="center" vertical="center" wrapText="1"/>
    </xf>
    <xf numFmtId="0" fontId="2" fillId="0" borderId="2" xfId="0" applyFont="1" applyBorder="1" applyAlignment="1">
      <alignment horizontal="center" vertical="center"/>
    </xf>
    <xf numFmtId="0" fontId="2" fillId="0" borderId="8" xfId="0" applyFont="1" applyBorder="1" applyAlignment="1">
      <alignment horizontal="center" vertical="center"/>
    </xf>
    <xf numFmtId="0" fontId="2" fillId="0" borderId="12" xfId="0" applyFont="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6" xfId="0" applyFont="1" applyBorder="1" applyAlignment="1">
      <alignment horizontal="center" vertical="center" wrapText="1"/>
    </xf>
    <xf numFmtId="0" fontId="15" fillId="3" borderId="0" xfId="0" applyFont="1" applyFill="1" applyBorder="1" applyAlignment="1">
      <alignment horizontal="center" wrapText="1"/>
    </xf>
    <xf numFmtId="0" fontId="0" fillId="3" borderId="0" xfId="0" applyFont="1" applyFill="1" applyBorder="1" applyAlignment="1">
      <alignment horizontal="left"/>
    </xf>
    <xf numFmtId="0" fontId="16" fillId="4" borderId="13" xfId="0" applyFont="1" applyFill="1" applyBorder="1" applyAlignment="1">
      <alignment horizontal="center" vertical="center"/>
    </xf>
    <xf numFmtId="0" fontId="16" fillId="4" borderId="13" xfId="0" applyFont="1" applyFill="1" applyBorder="1" applyAlignment="1">
      <alignment horizontal="center"/>
    </xf>
    <xf numFmtId="0" fontId="17" fillId="3" borderId="0" xfId="0" applyFont="1" applyFill="1" applyBorder="1" applyAlignment="1">
      <alignment horizontal="center" wrapText="1"/>
    </xf>
    <xf numFmtId="0" fontId="2" fillId="0" borderId="2" xfId="0" applyFont="1" applyBorder="1" applyAlignment="1">
      <alignment horizontal="center" vertical="center" wrapText="1"/>
    </xf>
    <xf numFmtId="0" fontId="2" fillId="0" borderId="8" xfId="0" applyFont="1" applyBorder="1" applyAlignment="1">
      <alignment horizontal="center" vertical="center" wrapText="1"/>
    </xf>
    <xf numFmtId="0" fontId="6" fillId="3" borderId="0" xfId="0" applyFont="1" applyFill="1" applyBorder="1" applyAlignment="1">
      <alignment horizontal="center" wrapText="1"/>
    </xf>
    <xf numFmtId="0" fontId="7" fillId="4" borderId="13" xfId="0" applyFont="1" applyFill="1" applyBorder="1" applyAlignment="1">
      <alignment horizontal="center" vertical="center"/>
    </xf>
    <xf numFmtId="0" fontId="7" fillId="4" borderId="13" xfId="0" applyFont="1" applyFill="1" applyBorder="1" applyAlignment="1">
      <alignment horizontal="center"/>
    </xf>
    <xf numFmtId="0" fontId="8" fillId="3" borderId="0" xfId="0" applyFont="1" applyFill="1" applyBorder="1" applyAlignment="1">
      <alignment horizontal="center" wrapText="1"/>
    </xf>
    <xf numFmtId="0" fontId="9" fillId="0" borderId="0" xfId="0" applyFont="1" applyAlignment="1" applyProtection="1">
      <alignment horizontal="left" vertical="center" wrapText="1"/>
      <protection locked="0"/>
    </xf>
    <xf numFmtId="0" fontId="10" fillId="0" borderId="0" xfId="0" applyFont="1" applyAlignment="1">
      <alignment horizontal="left" wrapText="1"/>
    </xf>
  </cellXfs>
  <cellStyles count="3">
    <cellStyle name="Link" xfId="2" builtinId="8"/>
    <cellStyle name="Standard" xfId="0" builtinId="0"/>
    <cellStyle name="Standard_Tabelle_A_6_HT" xfId="1" xr:uid="{00000000-0005-0000-0000-000001000000}"/>
  </cellStyles>
  <dxfs count="1">
    <dxf>
      <font>
        <strike val="0"/>
      </font>
    </dxf>
  </dxfs>
  <tableStyles count="1" defaultTableStyle="TableStyleMedium2" defaultPivotStyle="PivotStyleLight16">
    <tableStyle name="Tabellenformat 1" pivot="0" count="1" xr9:uid="{00000000-0011-0000-FFFF-FFFF00000000}">
      <tableStyleElement type="wholeTabl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ntegrationsmonitoring.niedersachsen.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sheetPr>
  <dimension ref="B1:M172"/>
  <sheetViews>
    <sheetView showGridLines="0" tabSelected="1" topLeftCell="A13" zoomScale="175" zoomScaleNormal="175" workbookViewId="0">
      <selection activeCell="D27" sqref="D27:M43"/>
    </sheetView>
  </sheetViews>
  <sheetFormatPr baseColWidth="10" defaultRowHeight="15" x14ac:dyDescent="0.25"/>
  <cols>
    <col min="1" max="1" width="5.7109375" customWidth="1"/>
    <col min="2" max="2" width="5.7109375" hidden="1" customWidth="1"/>
    <col min="3" max="3" width="21.42578125" customWidth="1"/>
    <col min="4" max="10" width="5.7109375" customWidth="1"/>
    <col min="11" max="13" width="13.140625" customWidth="1"/>
  </cols>
  <sheetData>
    <row r="1" spans="2:13" ht="15" customHeight="1" x14ac:dyDescent="0.25">
      <c r="C1" s="39" t="s">
        <v>1326</v>
      </c>
    </row>
    <row r="2" spans="2:13" ht="15" customHeight="1" x14ac:dyDescent="0.25"/>
    <row r="3" spans="2:13" ht="15" customHeight="1" x14ac:dyDescent="0.25">
      <c r="C3" s="63" t="s">
        <v>1325</v>
      </c>
      <c r="D3" s="61"/>
      <c r="E3" s="61"/>
      <c r="F3" s="61"/>
      <c r="G3" s="61"/>
    </row>
    <row r="4" spans="2:13" ht="15" customHeight="1" x14ac:dyDescent="0.25">
      <c r="C4" s="39" t="s">
        <v>1327</v>
      </c>
      <c r="D4" s="39"/>
      <c r="E4" s="39"/>
      <c r="F4" s="39"/>
      <c r="G4" s="39"/>
    </row>
    <row r="6" spans="2:13" ht="8.25" customHeight="1" x14ac:dyDescent="0.25">
      <c r="B6" s="77" t="s">
        <v>21</v>
      </c>
      <c r="C6" s="80" t="s">
        <v>0</v>
      </c>
      <c r="D6" s="83" t="s">
        <v>1</v>
      </c>
      <c r="E6" s="86" t="s">
        <v>67</v>
      </c>
      <c r="F6" s="87"/>
      <c r="G6" s="87"/>
      <c r="H6" s="87"/>
      <c r="I6" s="87"/>
      <c r="J6" s="87"/>
      <c r="K6" s="87"/>
      <c r="L6" s="87"/>
      <c r="M6" s="87"/>
    </row>
    <row r="7" spans="2:13" ht="8.25" customHeight="1" x14ac:dyDescent="0.25">
      <c r="B7" s="78"/>
      <c r="C7" s="81"/>
      <c r="D7" s="84"/>
      <c r="E7" s="86" t="s">
        <v>59</v>
      </c>
      <c r="F7" s="80"/>
      <c r="G7" s="73" t="s">
        <v>2</v>
      </c>
      <c r="H7" s="89"/>
      <c r="I7" s="89"/>
      <c r="J7" s="74"/>
      <c r="K7" s="73" t="s">
        <v>2</v>
      </c>
      <c r="L7" s="89"/>
      <c r="M7" s="89"/>
    </row>
    <row r="8" spans="2:13" ht="40.5" customHeight="1" x14ac:dyDescent="0.25">
      <c r="B8" s="78"/>
      <c r="C8" s="81"/>
      <c r="D8" s="84"/>
      <c r="E8" s="88"/>
      <c r="F8" s="82"/>
      <c r="G8" s="73" t="s">
        <v>60</v>
      </c>
      <c r="H8" s="89"/>
      <c r="I8" s="73" t="s">
        <v>61</v>
      </c>
      <c r="J8" s="74"/>
      <c r="K8" s="31" t="s">
        <v>62</v>
      </c>
      <c r="L8" s="32" t="s">
        <v>63</v>
      </c>
      <c r="M8" s="32" t="s">
        <v>64</v>
      </c>
    </row>
    <row r="9" spans="2:13" ht="8.25" customHeight="1" x14ac:dyDescent="0.25">
      <c r="B9" s="79"/>
      <c r="C9" s="82"/>
      <c r="D9" s="85"/>
      <c r="E9" s="33">
        <v>1000</v>
      </c>
      <c r="F9" s="33" t="s">
        <v>3</v>
      </c>
      <c r="G9" s="33">
        <v>1000</v>
      </c>
      <c r="H9" s="31" t="s">
        <v>3</v>
      </c>
      <c r="I9" s="33">
        <v>1000</v>
      </c>
      <c r="J9" s="31" t="s">
        <v>3</v>
      </c>
      <c r="K9" s="75">
        <v>1000</v>
      </c>
      <c r="L9" s="75"/>
      <c r="M9" s="76"/>
    </row>
    <row r="10" spans="2:13" ht="8.25" customHeight="1" x14ac:dyDescent="0.25">
      <c r="B10" s="4"/>
      <c r="C10" s="7" t="s">
        <v>4</v>
      </c>
      <c r="D10" s="64">
        <v>2019</v>
      </c>
      <c r="E10" s="65">
        <f>'2019_A11_Rohdaten'!E6/1000</f>
        <v>250.75676999999999</v>
      </c>
      <c r="F10" s="49">
        <v>99.999999999999986</v>
      </c>
      <c r="G10" s="66">
        <f>'2019_A11_Rohdaten'!F6/1000</f>
        <v>157.38541000000001</v>
      </c>
      <c r="H10" s="66">
        <f>G10/E10*100</f>
        <v>62.764171830734625</v>
      </c>
      <c r="I10" s="66">
        <f>'2019_A11_Rohdaten'!G6/1000</f>
        <v>93.371359999999996</v>
      </c>
      <c r="J10" s="66">
        <f>I10/E10*100</f>
        <v>37.235828169265375</v>
      </c>
      <c r="K10" s="66">
        <f>'2019_A11_Rohdaten'!I6/1000</f>
        <v>104.65288000000001</v>
      </c>
      <c r="L10" s="66">
        <f>'2019_A11_Rohdaten'!J6/1000</f>
        <v>41.444269999999996</v>
      </c>
      <c r="M10" s="66">
        <f>'2019_A11_Rohdaten'!K6/1000</f>
        <v>104.65961999999999</v>
      </c>
    </row>
    <row r="11" spans="2:13" ht="8.25" customHeight="1" x14ac:dyDescent="0.25">
      <c r="B11" s="4"/>
      <c r="C11" s="7" t="s">
        <v>5</v>
      </c>
      <c r="D11" s="64">
        <v>2019</v>
      </c>
      <c r="E11" s="65">
        <f>'2019_A11_Rohdaten'!E7/1000</f>
        <v>101.77858000000001</v>
      </c>
      <c r="F11" s="49">
        <v>99.999999999999986</v>
      </c>
      <c r="G11" s="66">
        <f>'2019_A11_Rohdaten'!F7/1000</f>
        <v>67.530210000000011</v>
      </c>
      <c r="H11" s="66">
        <f t="shared" ref="H11:H26" si="0">G11/E11*100</f>
        <v>66.350120035080081</v>
      </c>
      <c r="I11" s="66">
        <f>'2019_A11_Rohdaten'!G7/1000</f>
        <v>34.248370000000001</v>
      </c>
      <c r="J11" s="66">
        <f t="shared" ref="J11:J26" si="1">I11/E11*100</f>
        <v>33.649879964919926</v>
      </c>
      <c r="K11" s="66">
        <f>'2019_A11_Rohdaten'!I7/1000</f>
        <v>42.705980000000004</v>
      </c>
      <c r="L11" s="66">
        <f>'2019_A11_Rohdaten'!J7/1000</f>
        <v>17.242729999999998</v>
      </c>
      <c r="M11" s="66">
        <f>'2019_A11_Rohdaten'!K7/1000</f>
        <v>41.82987</v>
      </c>
    </row>
    <row r="12" spans="2:13" ht="16.5" customHeight="1" x14ac:dyDescent="0.25">
      <c r="B12" s="36">
        <v>1</v>
      </c>
      <c r="C12" s="8" t="s">
        <v>1332</v>
      </c>
      <c r="D12" s="67">
        <v>2019</v>
      </c>
      <c r="E12" s="68">
        <f>'2019_A11_Rohdaten'!E8/1000</f>
        <v>352.53534999999999</v>
      </c>
      <c r="F12" s="52">
        <v>99.999999999999986</v>
      </c>
      <c r="G12" s="69">
        <f>'2019_A11_Rohdaten'!F8/1000</f>
        <v>224.91561999999999</v>
      </c>
      <c r="H12" s="69">
        <f t="shared" si="0"/>
        <v>63.799451601094759</v>
      </c>
      <c r="I12" s="69">
        <f>'2019_A11_Rohdaten'!G8/1000</f>
        <v>127.61972999999999</v>
      </c>
      <c r="J12" s="69">
        <f t="shared" si="1"/>
        <v>36.200548398905241</v>
      </c>
      <c r="K12" s="69">
        <f>'2019_A11_Rohdaten'!I8/1000</f>
        <v>147.35885999999999</v>
      </c>
      <c r="L12" s="69">
        <f>'2019_A11_Rohdaten'!J8/1000</f>
        <v>58.686999999999998</v>
      </c>
      <c r="M12" s="69">
        <f>'2019_A11_Rohdaten'!K8/1000</f>
        <v>146.48948999999999</v>
      </c>
    </row>
    <row r="13" spans="2:13" ht="8.25" customHeight="1" x14ac:dyDescent="0.25">
      <c r="B13" s="3">
        <v>241</v>
      </c>
      <c r="C13" s="7" t="s">
        <v>7</v>
      </c>
      <c r="D13" s="64">
        <v>2019</v>
      </c>
      <c r="E13" s="65">
        <f>'2019_A11_Rohdaten'!E9/1000</f>
        <v>346.35473999999999</v>
      </c>
      <c r="F13" s="49">
        <v>99.999999999999986</v>
      </c>
      <c r="G13" s="66">
        <f>'2019_A11_Rohdaten'!F9/1000</f>
        <v>218.37788</v>
      </c>
      <c r="H13" s="66">
        <f t="shared" si="0"/>
        <v>63.050351209283292</v>
      </c>
      <c r="I13" s="66">
        <f>'2019_A11_Rohdaten'!G9/1000</f>
        <v>127.97686</v>
      </c>
      <c r="J13" s="66">
        <f t="shared" si="1"/>
        <v>36.949648790716708</v>
      </c>
      <c r="K13" s="66">
        <f>'2019_A11_Rohdaten'!I9/1000</f>
        <v>158.67304000000001</v>
      </c>
      <c r="L13" s="66">
        <f>'2019_A11_Rohdaten'!J9/1000</f>
        <v>39.53633</v>
      </c>
      <c r="M13" s="66">
        <f>'2019_A11_Rohdaten'!K9/1000</f>
        <v>148.14536999999999</v>
      </c>
    </row>
    <row r="14" spans="2:13" ht="8.25" customHeight="1" x14ac:dyDescent="0.25">
      <c r="B14" s="3">
        <v>241001</v>
      </c>
      <c r="C14" s="7" t="s">
        <v>8</v>
      </c>
      <c r="D14" s="64">
        <v>2019</v>
      </c>
      <c r="E14" s="65">
        <f>'2019_A11_Rohdaten'!E10/1000</f>
        <v>196.98925</v>
      </c>
      <c r="F14" s="49">
        <v>99.999999999999986</v>
      </c>
      <c r="G14" s="66">
        <f>'2019_A11_Rohdaten'!F10/1000</f>
        <v>123.49589</v>
      </c>
      <c r="H14" s="66">
        <f t="shared" si="0"/>
        <v>62.691690028770608</v>
      </c>
      <c r="I14" s="66">
        <f>'2019_A11_Rohdaten'!G10/1000</f>
        <v>73.493359999999996</v>
      </c>
      <c r="J14" s="66">
        <f t="shared" si="1"/>
        <v>37.308309971229392</v>
      </c>
      <c r="K14" s="66">
        <f>'2019_A11_Rohdaten'!I10/1000</f>
        <v>90.590879999999999</v>
      </c>
      <c r="L14" s="66">
        <f>'2019_A11_Rohdaten'!J10/1000</f>
        <v>19.560779999999998</v>
      </c>
      <c r="M14" s="66">
        <f>'2019_A11_Rohdaten'!K10/1000</f>
        <v>86.837589999999992</v>
      </c>
    </row>
    <row r="15" spans="2:13" ht="8.25" customHeight="1" x14ac:dyDescent="0.25">
      <c r="B15" s="3" t="s">
        <v>22</v>
      </c>
      <c r="C15" s="7" t="s">
        <v>9</v>
      </c>
      <c r="D15" s="64">
        <v>2019</v>
      </c>
      <c r="E15" s="65">
        <f>'2019_A11_Rohdaten'!E11/1000</f>
        <v>149.36548999999999</v>
      </c>
      <c r="F15" s="49">
        <v>99.999999999999986</v>
      </c>
      <c r="G15" s="66">
        <f>'2019_A11_Rohdaten'!F11/1000</f>
        <v>94.881990000000002</v>
      </c>
      <c r="H15" s="66">
        <f t="shared" si="0"/>
        <v>63.52336808187755</v>
      </c>
      <c r="I15" s="66">
        <f>'2019_A11_Rohdaten'!G11/1000</f>
        <v>54.483499999999999</v>
      </c>
      <c r="J15" s="66">
        <f t="shared" si="1"/>
        <v>36.476631918122457</v>
      </c>
      <c r="K15" s="66">
        <f>'2019_A11_Rohdaten'!I11/1000</f>
        <v>68.082160000000002</v>
      </c>
      <c r="L15" s="66">
        <f>'2019_A11_Rohdaten'!J11/1000</f>
        <v>19.975549999999998</v>
      </c>
      <c r="M15" s="66">
        <f>'2019_A11_Rohdaten'!K11/1000</f>
        <v>61.307780000000001</v>
      </c>
    </row>
    <row r="16" spans="2:13" ht="8.25" customHeight="1" x14ac:dyDescent="0.25">
      <c r="B16" s="3"/>
      <c r="C16" s="7" t="s">
        <v>10</v>
      </c>
      <c r="D16" s="64">
        <v>2019</v>
      </c>
      <c r="E16" s="65">
        <f>'2019_A11_Rohdaten'!E12/1000</f>
        <v>114.29241999999999</v>
      </c>
      <c r="F16" s="49">
        <v>99.999999999999986</v>
      </c>
      <c r="G16" s="66">
        <f>'2019_A11_Rohdaten'!F12/1000</f>
        <v>73.150179999999992</v>
      </c>
      <c r="H16" s="66">
        <f t="shared" si="0"/>
        <v>64.002652144385436</v>
      </c>
      <c r="I16" s="66">
        <f>'2019_A11_Rohdaten'!G12/1000</f>
        <v>41.142240000000001</v>
      </c>
      <c r="J16" s="66">
        <f t="shared" si="1"/>
        <v>35.997347855614578</v>
      </c>
      <c r="K16" s="66">
        <f>'2019_A11_Rohdaten'!I12/1000</f>
        <v>41.70749</v>
      </c>
      <c r="L16" s="66">
        <f>'2019_A11_Rohdaten'!J12/1000</f>
        <v>24.485259999999997</v>
      </c>
      <c r="M16" s="66">
        <f>'2019_A11_Rohdaten'!K12/1000</f>
        <v>48.099669999999996</v>
      </c>
    </row>
    <row r="17" spans="2:13" ht="8.25" customHeight="1" x14ac:dyDescent="0.25">
      <c r="B17" s="3"/>
      <c r="C17" s="7" t="s">
        <v>11</v>
      </c>
      <c r="D17" s="64">
        <v>2019</v>
      </c>
      <c r="E17" s="65">
        <f>'2019_A11_Rohdaten'!E13/1000</f>
        <v>96.045490000000001</v>
      </c>
      <c r="F17" s="49">
        <v>99.999999999999986</v>
      </c>
      <c r="G17" s="66">
        <f>'2019_A11_Rohdaten'!F13/1000</f>
        <v>61.534529999999997</v>
      </c>
      <c r="H17" s="66">
        <f t="shared" si="0"/>
        <v>64.068109809216452</v>
      </c>
      <c r="I17" s="66">
        <f>'2019_A11_Rohdaten'!G13/1000</f>
        <v>34.510959999999997</v>
      </c>
      <c r="J17" s="66">
        <f t="shared" si="1"/>
        <v>35.931890190783548</v>
      </c>
      <c r="K17" s="66">
        <f>'2019_A11_Rohdaten'!I13/1000</f>
        <v>43.663449999999997</v>
      </c>
      <c r="L17" s="66">
        <f>'2019_A11_Rohdaten'!J13/1000</f>
        <v>15.324530000000001</v>
      </c>
      <c r="M17" s="66">
        <f>'2019_A11_Rohdaten'!K13/1000</f>
        <v>37.057519999999997</v>
      </c>
    </row>
    <row r="18" spans="2:13" ht="16.5" customHeight="1" x14ac:dyDescent="0.25">
      <c r="B18" s="36">
        <v>2</v>
      </c>
      <c r="C18" s="8" t="s">
        <v>1333</v>
      </c>
      <c r="D18" s="67">
        <v>2019</v>
      </c>
      <c r="E18" s="68">
        <f>'2019_A11_Rohdaten'!E14/1000</f>
        <v>556.69266000000005</v>
      </c>
      <c r="F18" s="52">
        <v>99.999999999999986</v>
      </c>
      <c r="G18" s="69">
        <f>'2019_A11_Rohdaten'!F14/1000</f>
        <v>353.06259999999997</v>
      </c>
      <c r="H18" s="69">
        <f t="shared" si="0"/>
        <v>63.421457721393338</v>
      </c>
      <c r="I18" s="69">
        <f>'2019_A11_Rohdaten'!G14/1000</f>
        <v>203.63005999999999</v>
      </c>
      <c r="J18" s="69">
        <f t="shared" si="1"/>
        <v>36.578542278606655</v>
      </c>
      <c r="K18" s="69">
        <f>'2019_A11_Rohdaten'!I14/1000</f>
        <v>244.04398</v>
      </c>
      <c r="L18" s="69">
        <f>'2019_A11_Rohdaten'!J14/1000</f>
        <v>79.346119999999999</v>
      </c>
      <c r="M18" s="69">
        <f>'2019_A11_Rohdaten'!K14/1000</f>
        <v>233.30256</v>
      </c>
    </row>
    <row r="19" spans="2:13" ht="8.25" customHeight="1" x14ac:dyDescent="0.25">
      <c r="B19" s="3"/>
      <c r="C19" s="7" t="s">
        <v>13</v>
      </c>
      <c r="D19" s="64">
        <v>2019</v>
      </c>
      <c r="E19" s="65">
        <f>'2019_A11_Rohdaten'!E15/1000</f>
        <v>160.80331000000001</v>
      </c>
      <c r="F19" s="49">
        <v>99.999999999999986</v>
      </c>
      <c r="G19" s="66">
        <f>'2019_A11_Rohdaten'!F15/1000</f>
        <v>100.41445</v>
      </c>
      <c r="H19" s="66">
        <f t="shared" si="0"/>
        <v>62.445511849227472</v>
      </c>
      <c r="I19" s="66">
        <f>'2019_A11_Rohdaten'!G15/1000</f>
        <v>60.388860000000001</v>
      </c>
      <c r="J19" s="66">
        <f t="shared" si="1"/>
        <v>37.554488150772521</v>
      </c>
      <c r="K19" s="66">
        <f>'2019_A11_Rohdaten'!I15/1000</f>
        <v>67.591329999999999</v>
      </c>
      <c r="L19" s="66">
        <f>'2019_A11_Rohdaten'!J15/1000</f>
        <v>15.040430000000001</v>
      </c>
      <c r="M19" s="66">
        <f>'2019_A11_Rohdaten'!K15/1000</f>
        <v>78.171549999999996</v>
      </c>
    </row>
    <row r="20" spans="2:13" ht="8.25" customHeight="1" x14ac:dyDescent="0.25">
      <c r="B20" s="3"/>
      <c r="C20" s="7" t="s">
        <v>14</v>
      </c>
      <c r="D20" s="64">
        <v>2019</v>
      </c>
      <c r="E20" s="65">
        <f>'2019_A11_Rohdaten'!E16/1000</f>
        <v>140.94448</v>
      </c>
      <c r="F20" s="49">
        <v>99.999999999999986</v>
      </c>
      <c r="G20" s="66">
        <f>'2019_A11_Rohdaten'!F16/1000</f>
        <v>92.24860000000001</v>
      </c>
      <c r="H20" s="66">
        <f t="shared" si="0"/>
        <v>65.450310647142771</v>
      </c>
      <c r="I20" s="66">
        <f>'2019_A11_Rohdaten'!G16/1000</f>
        <v>48.695889999999999</v>
      </c>
      <c r="J20" s="66">
        <f t="shared" si="1"/>
        <v>34.549696447849534</v>
      </c>
      <c r="K20" s="66">
        <f>'2019_A11_Rohdaten'!I16/1000</f>
        <v>55.000870000000006</v>
      </c>
      <c r="L20" s="66">
        <f>'2019_A11_Rohdaten'!J16/1000</f>
        <v>20.627970000000001</v>
      </c>
      <c r="M20" s="66">
        <f>'2019_A11_Rohdaten'!K16/1000</f>
        <v>65.315640000000002</v>
      </c>
    </row>
    <row r="21" spans="2:13" ht="16.5" customHeight="1" x14ac:dyDescent="0.25">
      <c r="B21" s="36">
        <v>3</v>
      </c>
      <c r="C21" s="8" t="s">
        <v>1334</v>
      </c>
      <c r="D21" s="67">
        <v>2019</v>
      </c>
      <c r="E21" s="68">
        <f>'2019_A11_Rohdaten'!E17/1000</f>
        <v>301.74778999999995</v>
      </c>
      <c r="F21" s="52">
        <v>99.999999999999986</v>
      </c>
      <c r="G21" s="69">
        <f>'2019_A11_Rohdaten'!F17/1000</f>
        <v>192.66305</v>
      </c>
      <c r="H21" s="69">
        <f t="shared" si="0"/>
        <v>63.849034321013598</v>
      </c>
      <c r="I21" s="69">
        <f>'2019_A11_Rohdaten'!G17/1000</f>
        <v>109.08474000000001</v>
      </c>
      <c r="J21" s="69">
        <f t="shared" si="1"/>
        <v>36.150965678986424</v>
      </c>
      <c r="K21" s="69">
        <f>'2019_A11_Rohdaten'!I17/1000</f>
        <v>122.59219999999999</v>
      </c>
      <c r="L21" s="69">
        <f>'2019_A11_Rohdaten'!J17/1000</f>
        <v>35.668410000000002</v>
      </c>
      <c r="M21" s="69">
        <f>'2019_A11_Rohdaten'!K17/1000</f>
        <v>143.48719</v>
      </c>
    </row>
    <row r="22" spans="2:13" ht="8.25" customHeight="1" x14ac:dyDescent="0.25">
      <c r="B22" s="3"/>
      <c r="C22" s="7" t="s">
        <v>16</v>
      </c>
      <c r="D22" s="64">
        <v>2019</v>
      </c>
      <c r="E22" s="65">
        <f>'2019_A11_Rohdaten'!E18/1000</f>
        <v>108.68543</v>
      </c>
      <c r="F22" s="49">
        <v>99.999999999999986</v>
      </c>
      <c r="G22" s="66">
        <f>'2019_A11_Rohdaten'!F18/1000</f>
        <v>75.930530000000005</v>
      </c>
      <c r="H22" s="66">
        <f t="shared" si="0"/>
        <v>69.862657763786743</v>
      </c>
      <c r="I22" s="66">
        <f>'2019_A11_Rohdaten'!G18/1000</f>
        <v>32.754889999999996</v>
      </c>
      <c r="J22" s="66">
        <f t="shared" si="1"/>
        <v>30.137333035347975</v>
      </c>
      <c r="K22" s="66">
        <f>'2019_A11_Rohdaten'!I18/1000</f>
        <v>54.103120000000004</v>
      </c>
      <c r="L22" s="66">
        <f>'2019_A11_Rohdaten'!J18/1000</f>
        <v>14.89148</v>
      </c>
      <c r="M22" s="66">
        <f>'2019_A11_Rohdaten'!K18/1000</f>
        <v>39.690820000000002</v>
      </c>
    </row>
    <row r="23" spans="2:13" ht="8.25" customHeight="1" x14ac:dyDescent="0.25">
      <c r="B23" s="3"/>
      <c r="C23" s="7" t="s">
        <v>17</v>
      </c>
      <c r="D23" s="64">
        <v>2019</v>
      </c>
      <c r="E23" s="65">
        <f>'2019_A11_Rohdaten'!E19/1000</f>
        <v>145.1859</v>
      </c>
      <c r="F23" s="49">
        <v>99.999999999999986</v>
      </c>
      <c r="G23" s="66">
        <f>'2019_A11_Rohdaten'!F19/1000</f>
        <v>96.098699999999994</v>
      </c>
      <c r="H23" s="66">
        <f t="shared" si="0"/>
        <v>66.190105237492077</v>
      </c>
      <c r="I23" s="66">
        <f>'2019_A11_Rohdaten'!G19/1000</f>
        <v>49.087209999999999</v>
      </c>
      <c r="J23" s="66">
        <f t="shared" si="1"/>
        <v>33.809901650229115</v>
      </c>
      <c r="K23" s="66">
        <f>'2019_A11_Rohdaten'!I19/1000</f>
        <v>55.292360000000002</v>
      </c>
      <c r="L23" s="66">
        <f>'2019_A11_Rohdaten'!J19/1000</f>
        <v>29.418020000000002</v>
      </c>
      <c r="M23" s="66">
        <f>'2019_A11_Rohdaten'!K19/1000</f>
        <v>60.475519999999996</v>
      </c>
    </row>
    <row r="24" spans="2:13" ht="8.25" customHeight="1" x14ac:dyDescent="0.25">
      <c r="B24" s="3"/>
      <c r="C24" s="7" t="s">
        <v>18</v>
      </c>
      <c r="D24" s="64">
        <v>2019</v>
      </c>
      <c r="E24" s="65">
        <f>'2019_A11_Rohdaten'!E20/1000</f>
        <v>285.94454999999999</v>
      </c>
      <c r="F24" s="49">
        <v>99.999999999999986</v>
      </c>
      <c r="G24" s="66">
        <f>'2019_A11_Rohdaten'!F20/1000</f>
        <v>198.35168999999999</v>
      </c>
      <c r="H24" s="66">
        <f t="shared" si="0"/>
        <v>69.36718675001849</v>
      </c>
      <c r="I24" s="66">
        <f>'2019_A11_Rohdaten'!G20/1000</f>
        <v>87.592860000000002</v>
      </c>
      <c r="J24" s="66">
        <f t="shared" si="1"/>
        <v>30.63281324998151</v>
      </c>
      <c r="K24" s="66">
        <f>'2019_A11_Rohdaten'!I20/1000</f>
        <v>135.44642999999999</v>
      </c>
      <c r="L24" s="66">
        <f>'2019_A11_Rohdaten'!J20/1000</f>
        <v>55.509830000000001</v>
      </c>
      <c r="M24" s="66">
        <f>'2019_A11_Rohdaten'!K20/1000</f>
        <v>94.988289999999992</v>
      </c>
    </row>
    <row r="25" spans="2:13" ht="16.5" customHeight="1" x14ac:dyDescent="0.25">
      <c r="B25" s="36">
        <v>4</v>
      </c>
      <c r="C25" s="8" t="s">
        <v>1335</v>
      </c>
      <c r="D25" s="67">
        <v>2019</v>
      </c>
      <c r="E25" s="68">
        <f>'2019_A11_Rohdaten'!E21/1000</f>
        <v>539.81587999999999</v>
      </c>
      <c r="F25" s="52">
        <v>99.999999999999986</v>
      </c>
      <c r="G25" s="69">
        <f>'2019_A11_Rohdaten'!F21/1000</f>
        <v>370.38092</v>
      </c>
      <c r="H25" s="69">
        <f t="shared" si="0"/>
        <v>68.612453564722856</v>
      </c>
      <c r="I25" s="69">
        <f>'2019_A11_Rohdaten'!G21/1000</f>
        <v>169.43495999999999</v>
      </c>
      <c r="J25" s="69">
        <f t="shared" si="1"/>
        <v>31.387546435277152</v>
      </c>
      <c r="K25" s="69">
        <f>'2019_A11_Rohdaten'!I21/1000</f>
        <v>244.84191000000001</v>
      </c>
      <c r="L25" s="69">
        <f>'2019_A11_Rohdaten'!J21/1000</f>
        <v>99.819339999999997</v>
      </c>
      <c r="M25" s="69">
        <f>'2019_A11_Rohdaten'!K21/1000</f>
        <v>195.15464</v>
      </c>
    </row>
    <row r="26" spans="2:13" ht="16.5" customHeight="1" x14ac:dyDescent="0.25">
      <c r="B26" s="36">
        <v>0</v>
      </c>
      <c r="C26" s="8" t="s">
        <v>20</v>
      </c>
      <c r="D26" s="67">
        <v>2019</v>
      </c>
      <c r="E26" s="68">
        <f>'2019_A11_Rohdaten'!E22/1000</f>
        <v>1750.79168</v>
      </c>
      <c r="F26" s="52">
        <v>99.999999999999986</v>
      </c>
      <c r="G26" s="69">
        <f>'2019_A11_Rohdaten'!F22/1000</f>
        <v>1141.0221799999999</v>
      </c>
      <c r="H26" s="69">
        <f t="shared" si="0"/>
        <v>65.171784458102962</v>
      </c>
      <c r="I26" s="69">
        <f>'2019_A11_Rohdaten'!G22/1000</f>
        <v>609.76949999999999</v>
      </c>
      <c r="J26" s="69">
        <f t="shared" si="1"/>
        <v>34.828215541897023</v>
      </c>
      <c r="K26" s="69">
        <f>'2019_A11_Rohdaten'!I22/1000</f>
        <v>758.83695</v>
      </c>
      <c r="L26" s="69">
        <f>'2019_A11_Rohdaten'!J22/1000</f>
        <v>273.52085999999997</v>
      </c>
      <c r="M26" s="69">
        <f>'2019_A11_Rohdaten'!K22/1000</f>
        <v>718.43386999999996</v>
      </c>
    </row>
    <row r="27" spans="2:13" ht="8.25" customHeight="1" x14ac:dyDescent="0.25">
      <c r="B27" s="4"/>
      <c r="C27" s="7" t="s">
        <v>4</v>
      </c>
      <c r="D27" s="64">
        <v>2018</v>
      </c>
      <c r="E27" s="65">
        <f>'2018_A11_Berechnung'!L5</f>
        <v>240.96864000000002</v>
      </c>
      <c r="F27" s="49">
        <f>'2018_A11_Berechnung'!M5</f>
        <v>99.999999999999986</v>
      </c>
      <c r="G27" s="66">
        <f>'2018_A11_Berechnung'!N5</f>
        <v>158.03348</v>
      </c>
      <c r="H27" s="66">
        <f>'2018_A11_Berechnung'!O5</f>
        <v>65.582591992053395</v>
      </c>
      <c r="I27" s="66">
        <f>'2018_A11_Berechnung'!P5</f>
        <v>82.93516000000001</v>
      </c>
      <c r="J27" s="66">
        <f>'2018_A11_Berechnung'!Q5</f>
        <v>34.417408007946591</v>
      </c>
      <c r="K27" s="66">
        <f>'2018_A11_Berechnung'!R5</f>
        <v>103.07277000000001</v>
      </c>
      <c r="L27" s="66">
        <f>'2018_A11_Berechnung'!S5</f>
        <v>44.397529999999996</v>
      </c>
      <c r="M27" s="66">
        <f>'2018_A11_Berechnung'!T5</f>
        <v>93.498339999999999</v>
      </c>
    </row>
    <row r="28" spans="2:13" ht="8.25" customHeight="1" x14ac:dyDescent="0.25">
      <c r="B28" s="4"/>
      <c r="C28" s="7" t="s">
        <v>5</v>
      </c>
      <c r="D28" s="64">
        <v>2018</v>
      </c>
      <c r="E28" s="65">
        <f>'2018_A11_Berechnung'!L6</f>
        <v>104.25395</v>
      </c>
      <c r="F28" s="49">
        <f>'2018_A11_Berechnung'!M6</f>
        <v>100.00000959196271</v>
      </c>
      <c r="G28" s="66">
        <f>'2018_A11_Berechnung'!N6</f>
        <v>70.458889999999997</v>
      </c>
      <c r="H28" s="66">
        <f>'2018_A11_Berechnung'!O6</f>
        <v>67.583904494745767</v>
      </c>
      <c r="I28" s="66">
        <f>'2018_A11_Berechnung'!P6</f>
        <v>33.795070000000003</v>
      </c>
      <c r="J28" s="66">
        <f>'2018_A11_Berechnung'!Q6</f>
        <v>32.416105097216942</v>
      </c>
      <c r="K28" s="66">
        <f>'2018_A11_Berechnung'!R6</f>
        <v>42.428899999999999</v>
      </c>
      <c r="L28" s="66">
        <f>'2018_A11_Berechnung'!S6</f>
        <v>19.416730000000001</v>
      </c>
      <c r="M28" s="66">
        <f>'2018_A11_Berechnung'!T6</f>
        <v>42.408319999999996</v>
      </c>
    </row>
    <row r="29" spans="2:13" s="38" customFormat="1" ht="16.5" customHeight="1" x14ac:dyDescent="0.15">
      <c r="B29" s="36">
        <v>1</v>
      </c>
      <c r="C29" s="8" t="s">
        <v>1332</v>
      </c>
      <c r="D29" s="67">
        <v>2018</v>
      </c>
      <c r="E29" s="68">
        <f>'2018_A11_Berechnung'!L7</f>
        <v>345.22259000000003</v>
      </c>
      <c r="F29" s="52">
        <f>'2018_A11_Berechnung'!M7</f>
        <v>100</v>
      </c>
      <c r="G29" s="69">
        <f>'2018_A11_Berechnung'!N7</f>
        <v>228.49235999999999</v>
      </c>
      <c r="H29" s="69">
        <f>'2018_A11_Berechnung'!O7</f>
        <v>66.186966501815533</v>
      </c>
      <c r="I29" s="69">
        <f>'2018_A11_Berechnung'!P7</f>
        <v>116.73022999999999</v>
      </c>
      <c r="J29" s="69">
        <f>'2018_A11_Berechnung'!Q7</f>
        <v>33.81303349818446</v>
      </c>
      <c r="K29" s="69">
        <f>'2018_A11_Berechnung'!R7</f>
        <v>145.50167000000002</v>
      </c>
      <c r="L29" s="69">
        <f>'2018_A11_Berechnung'!S7</f>
        <v>63.814260000000004</v>
      </c>
      <c r="M29" s="69">
        <f>'2018_A11_Berechnung'!T7</f>
        <v>135.90667000000002</v>
      </c>
    </row>
    <row r="30" spans="2:13" ht="8.25" customHeight="1" x14ac:dyDescent="0.25">
      <c r="B30" s="3">
        <v>241</v>
      </c>
      <c r="C30" s="7" t="s">
        <v>7</v>
      </c>
      <c r="D30" s="64">
        <v>2018</v>
      </c>
      <c r="E30" s="65">
        <f>'2018_A11_Berechnung'!L8</f>
        <v>347.46348</v>
      </c>
      <c r="F30" s="49">
        <f>'2018_A11_Berechnung'!M8</f>
        <v>100.0000028780003</v>
      </c>
      <c r="G30" s="66">
        <f>'2018_A11_Berechnung'!N8</f>
        <v>224.86714000000001</v>
      </c>
      <c r="H30" s="66">
        <f>'2018_A11_Berechnung'!O8</f>
        <v>64.716769658785438</v>
      </c>
      <c r="I30" s="66">
        <f>'2018_A11_Berechnung'!P8</f>
        <v>122.59635</v>
      </c>
      <c r="J30" s="66">
        <f>'2018_A11_Berechnung'!Q8</f>
        <v>35.283233219214864</v>
      </c>
      <c r="K30" s="66">
        <f>'2018_A11_Berechnung'!R8</f>
        <v>159.72075000000001</v>
      </c>
      <c r="L30" s="66">
        <f>'2018_A11_Berechnung'!S8</f>
        <v>39.890329999999999</v>
      </c>
      <c r="M30" s="66">
        <f>'2018_A11_Berechnung'!T8</f>
        <v>147.85239999999999</v>
      </c>
    </row>
    <row r="31" spans="2:13" ht="8.25" customHeight="1" x14ac:dyDescent="0.25">
      <c r="B31" s="3">
        <v>241001</v>
      </c>
      <c r="C31" s="7" t="s">
        <v>8</v>
      </c>
      <c r="D31" s="64">
        <v>2018</v>
      </c>
      <c r="E31" s="65">
        <f>'2018_A11_Berechnung'!L9</f>
        <v>201.69757999999999</v>
      </c>
      <c r="F31" s="49">
        <f>'2018_A11_Berechnung'!M9</f>
        <v>100.0000049579177</v>
      </c>
      <c r="G31" s="66">
        <f>'2018_A11_Berechnung'!N9</f>
        <v>131.51767999999998</v>
      </c>
      <c r="H31" s="66">
        <f>'2018_A11_Berechnung'!O9</f>
        <v>65.205383227701589</v>
      </c>
      <c r="I31" s="66">
        <f>'2018_A11_Berechnung'!P9</f>
        <v>70.179910000000007</v>
      </c>
      <c r="J31" s="66">
        <f>'2018_A11_Berechnung'!Q9</f>
        <v>34.7946217302161</v>
      </c>
      <c r="K31" s="66">
        <f>'2018_A11_Berechnung'!R9</f>
        <v>91.846050000000005</v>
      </c>
      <c r="L31" s="66">
        <f>'2018_A11_Berechnung'!S9</f>
        <v>20.654400000000003</v>
      </c>
      <c r="M31" s="66">
        <f>'2018_A11_Berechnung'!T9</f>
        <v>89.197130000000001</v>
      </c>
    </row>
    <row r="32" spans="2:13" ht="8.25" customHeight="1" x14ac:dyDescent="0.25">
      <c r="B32" s="3" t="s">
        <v>22</v>
      </c>
      <c r="C32" s="7" t="s">
        <v>9</v>
      </c>
      <c r="D32" s="64">
        <v>2018</v>
      </c>
      <c r="E32" s="65">
        <f>'2018_A11_Berechnung'!L10</f>
        <v>145.76589999999999</v>
      </c>
      <c r="F32" s="49">
        <f>'2018_A11_Berechnung'!M10</f>
        <v>100.00000000000003</v>
      </c>
      <c r="G32" s="66">
        <f>'2018_A11_Berechnung'!N10</f>
        <v>93.349460000000008</v>
      </c>
      <c r="H32" s="66">
        <f>'2018_A11_Berechnung'!O10</f>
        <v>64.040670691842209</v>
      </c>
      <c r="I32" s="66">
        <f>'2018_A11_Berechnung'!P10</f>
        <v>52.416440000000001</v>
      </c>
      <c r="J32" s="66">
        <f>'2018_A11_Berechnung'!Q10</f>
        <v>35.959329308157812</v>
      </c>
      <c r="K32" s="66">
        <f>'2018_A11_Berechnung'!R10</f>
        <v>67.87469999999999</v>
      </c>
      <c r="L32" s="66">
        <f>'2018_A11_Berechnung'!S10</f>
        <v>19.23593</v>
      </c>
      <c r="M32" s="66">
        <f>'2018_A11_Berechnung'!T10</f>
        <v>58.655269999999994</v>
      </c>
    </row>
    <row r="33" spans="2:13" ht="8.25" customHeight="1" x14ac:dyDescent="0.25">
      <c r="B33" s="3"/>
      <c r="C33" s="7" t="s">
        <v>10</v>
      </c>
      <c r="D33" s="64">
        <v>2018</v>
      </c>
      <c r="E33" s="65">
        <f>'2018_A11_Berechnung'!L11</f>
        <v>109.69589000000001</v>
      </c>
      <c r="F33" s="49">
        <f>'2018_A11_Berechnung'!M11</f>
        <v>99.999999999999986</v>
      </c>
      <c r="G33" s="66">
        <f>'2018_A11_Berechnung'!N11</f>
        <v>75.900220000000004</v>
      </c>
      <c r="H33" s="66">
        <f>'2018_A11_Berechnung'!O11</f>
        <v>69.191489307393368</v>
      </c>
      <c r="I33" s="66">
        <f>'2018_A11_Berechnung'!P11</f>
        <v>33.795670000000001</v>
      </c>
      <c r="J33" s="66">
        <f>'2018_A11_Berechnung'!Q11</f>
        <v>30.808510692606621</v>
      </c>
      <c r="K33" s="66">
        <f>'2018_A11_Berechnung'!R11</f>
        <v>43.481569999999998</v>
      </c>
      <c r="L33" s="66">
        <f>'2018_A11_Berechnung'!S11</f>
        <v>22.718240000000002</v>
      </c>
      <c r="M33" s="66">
        <f>'2018_A11_Berechnung'!T11</f>
        <v>43.496079999999999</v>
      </c>
    </row>
    <row r="34" spans="2:13" ht="8.25" customHeight="1" x14ac:dyDescent="0.25">
      <c r="B34" s="3"/>
      <c r="C34" s="7" t="s">
        <v>11</v>
      </c>
      <c r="D34" s="64">
        <v>2018</v>
      </c>
      <c r="E34" s="65">
        <f>'2018_A11_Berechnung'!L12</f>
        <v>88.363050000000001</v>
      </c>
      <c r="F34" s="49">
        <f>'2018_A11_Berechnung'!M12</f>
        <v>100</v>
      </c>
      <c r="G34" s="66">
        <f>'2018_A11_Berechnung'!N12</f>
        <v>56.835190000000004</v>
      </c>
      <c r="H34" s="66">
        <f>'2018_A11_Berechnung'!O12</f>
        <v>64.320086280407935</v>
      </c>
      <c r="I34" s="66">
        <f>'2018_A11_Berechnung'!P12</f>
        <v>31.52786</v>
      </c>
      <c r="J34" s="66">
        <f>'2018_A11_Berechnung'!Q12</f>
        <v>35.679913719592072</v>
      </c>
      <c r="K34" s="66">
        <f>'2018_A11_Berechnung'!R12</f>
        <v>38.967309999999998</v>
      </c>
      <c r="L34" s="66">
        <f>'2018_A11_Berechnung'!S12</f>
        <v>14.056089999999999</v>
      </c>
      <c r="M34" s="66">
        <f>'2018_A11_Berechnung'!T12</f>
        <v>35.339649999999999</v>
      </c>
    </row>
    <row r="35" spans="2:13" s="38" customFormat="1" ht="16.5" customHeight="1" x14ac:dyDescent="0.15">
      <c r="B35" s="36">
        <v>2</v>
      </c>
      <c r="C35" s="8" t="s">
        <v>1333</v>
      </c>
      <c r="D35" s="67">
        <v>2018</v>
      </c>
      <c r="E35" s="68">
        <f>'2018_A11_Berechnung'!L13</f>
        <v>545.52242000000001</v>
      </c>
      <c r="F35" s="52">
        <f>'2018_A11_Berechnung'!M13</f>
        <v>100</v>
      </c>
      <c r="G35" s="69">
        <f>'2018_A11_Berechnung'!N13</f>
        <v>357.60253999999998</v>
      </c>
      <c r="H35" s="69">
        <f>'2018_A11_Berechnung'!O13</f>
        <v>65.552308555897667</v>
      </c>
      <c r="I35" s="69">
        <f>'2018_A11_Berechnung'!P13</f>
        <v>187.91988000000001</v>
      </c>
      <c r="J35" s="69">
        <f>'2018_A11_Berechnung'!Q13</f>
        <v>34.447691444102333</v>
      </c>
      <c r="K35" s="69">
        <f>'2018_A11_Berechnung'!R13</f>
        <v>242.16964000000002</v>
      </c>
      <c r="L35" s="69">
        <f>'2018_A11_Berechnung'!S13</f>
        <v>76.664649999999995</v>
      </c>
      <c r="M35" s="69">
        <f>'2018_A11_Berechnung'!T13</f>
        <v>226.68813</v>
      </c>
    </row>
    <row r="36" spans="2:13" ht="8.25" customHeight="1" x14ac:dyDescent="0.25">
      <c r="B36" s="3"/>
      <c r="C36" s="7" t="s">
        <v>13</v>
      </c>
      <c r="D36" s="64">
        <v>2018</v>
      </c>
      <c r="E36" s="65">
        <f>'2018_A11_Berechnung'!L14</f>
        <v>162.11319</v>
      </c>
      <c r="F36" s="49">
        <f>'2018_A11_Berechnung'!M14</f>
        <v>99.999999999999986</v>
      </c>
      <c r="G36" s="66">
        <f>'2018_A11_Berechnung'!N14</f>
        <v>102.46619</v>
      </c>
      <c r="H36" s="66">
        <f>'2018_A11_Berechnung'!O14</f>
        <v>63.206571902014872</v>
      </c>
      <c r="I36" s="66">
        <f>'2018_A11_Berechnung'!P14</f>
        <v>59.646999999999998</v>
      </c>
      <c r="J36" s="66">
        <f>'2018_A11_Berechnung'!Q14</f>
        <v>36.793428097985114</v>
      </c>
      <c r="K36" s="66">
        <f>'2018_A11_Berechnung'!R14</f>
        <v>65.021280000000004</v>
      </c>
      <c r="L36" s="66">
        <f>'2018_A11_Berechnung'!S14</f>
        <v>19.552619999999997</v>
      </c>
      <c r="M36" s="66">
        <f>'2018_A11_Berechnung'!T14</f>
        <v>77.539289999999994</v>
      </c>
    </row>
    <row r="37" spans="2:13" ht="8.25" customHeight="1" x14ac:dyDescent="0.25">
      <c r="B37" s="3"/>
      <c r="C37" s="7" t="s">
        <v>14</v>
      </c>
      <c r="D37" s="64">
        <v>2018</v>
      </c>
      <c r="E37" s="65">
        <f>'2018_A11_Berechnung'!L15</f>
        <v>132.56028000000001</v>
      </c>
      <c r="F37" s="49">
        <f>'2018_A11_Berechnung'!M15</f>
        <v>99.999992456262163</v>
      </c>
      <c r="G37" s="66">
        <f>'2018_A11_Berechnung'!N15</f>
        <v>87.137280000000004</v>
      </c>
      <c r="H37" s="66">
        <f>'2018_A11_Berechnung'!O15</f>
        <v>65.734079620230133</v>
      </c>
      <c r="I37" s="66">
        <f>'2018_A11_Berechnung'!P15</f>
        <v>45.422989999999999</v>
      </c>
      <c r="J37" s="66">
        <f>'2018_A11_Berechnung'!Q15</f>
        <v>34.265912836032022</v>
      </c>
      <c r="K37" s="66">
        <f>'2018_A11_Berechnung'!R15</f>
        <v>56.90699</v>
      </c>
      <c r="L37" s="66">
        <f>'2018_A11_Berechnung'!S15</f>
        <v>18.322279999999999</v>
      </c>
      <c r="M37" s="66">
        <f>'2018_A11_Berechnung'!T15</f>
        <v>57.331009999999999</v>
      </c>
    </row>
    <row r="38" spans="2:13" s="38" customFormat="1" ht="16.5" customHeight="1" x14ac:dyDescent="0.15">
      <c r="B38" s="36">
        <v>3</v>
      </c>
      <c r="C38" s="8" t="s">
        <v>1334</v>
      </c>
      <c r="D38" s="67">
        <v>2018</v>
      </c>
      <c r="E38" s="68">
        <f>'2018_A11_Berechnung'!L16</f>
        <v>294.67346000000003</v>
      </c>
      <c r="F38" s="52">
        <f>'2018_A11_Berechnung'!M16</f>
        <v>99.999999999999986</v>
      </c>
      <c r="G38" s="69">
        <f>'2018_A11_Berechnung'!N16</f>
        <v>189.60346999999999</v>
      </c>
      <c r="H38" s="69">
        <f>'2018_A11_Berechnung'!O16</f>
        <v>64.343585608286531</v>
      </c>
      <c r="I38" s="69">
        <f>'2018_A11_Berechnung'!P16</f>
        <v>105.06999</v>
      </c>
      <c r="J38" s="69">
        <f>'2018_A11_Berechnung'!Q16</f>
        <v>35.656414391713454</v>
      </c>
      <c r="K38" s="69">
        <f>'2018_A11_Berechnung'!R16</f>
        <v>121.92827</v>
      </c>
      <c r="L38" s="69">
        <f>'2018_A11_Berechnung'!S16</f>
        <v>37.874900000000004</v>
      </c>
      <c r="M38" s="69">
        <f>'2018_A11_Berechnung'!T16</f>
        <v>134.87029999999999</v>
      </c>
    </row>
    <row r="39" spans="2:13" ht="8.25" customHeight="1" x14ac:dyDescent="0.25">
      <c r="B39" s="3"/>
      <c r="C39" s="7" t="s">
        <v>16</v>
      </c>
      <c r="D39" s="64">
        <v>2018</v>
      </c>
      <c r="E39" s="65">
        <f>'2018_A11_Berechnung'!L17</f>
        <v>113.85846000000001</v>
      </c>
      <c r="F39" s="49">
        <f>'2018_A11_Berechnung'!M17</f>
        <v>99.999999999999972</v>
      </c>
      <c r="G39" s="66">
        <f>'2018_A11_Berechnung'!N17</f>
        <v>76.072119999999998</v>
      </c>
      <c r="H39" s="66">
        <f>'2018_A11_Berechnung'!O17</f>
        <v>66.812883293872048</v>
      </c>
      <c r="I39" s="66">
        <f>'2018_A11_Berechnung'!P17</f>
        <v>37.786339999999996</v>
      </c>
      <c r="J39" s="66">
        <f>'2018_A11_Berechnung'!Q17</f>
        <v>33.187116706127931</v>
      </c>
      <c r="K39" s="66">
        <f>'2018_A11_Berechnung'!R17</f>
        <v>54.569319999999998</v>
      </c>
      <c r="L39" s="66">
        <f>'2018_A11_Berechnung'!S17</f>
        <v>15.27867</v>
      </c>
      <c r="M39" s="66">
        <f>'2018_A11_Berechnung'!T17</f>
        <v>44.010460000000002</v>
      </c>
    </row>
    <row r="40" spans="2:13" ht="8.25" customHeight="1" x14ac:dyDescent="0.25">
      <c r="B40" s="3"/>
      <c r="C40" s="7" t="s">
        <v>17</v>
      </c>
      <c r="D40" s="64">
        <v>2018</v>
      </c>
      <c r="E40" s="65">
        <f>'2018_A11_Berechnung'!L18</f>
        <v>140.72148000000001</v>
      </c>
      <c r="F40" s="49">
        <f>'2018_A11_Berechnung'!M18</f>
        <v>99.999992893764329</v>
      </c>
      <c r="G40" s="66">
        <f>'2018_A11_Berechnung'!N18</f>
        <v>93.033729999999991</v>
      </c>
      <c r="H40" s="66">
        <f>'2018_A11_Berechnung'!O18</f>
        <v>66.111961016896629</v>
      </c>
      <c r="I40" s="66">
        <f>'2018_A11_Berechnung'!P18</f>
        <v>47.687739999999998</v>
      </c>
      <c r="J40" s="66">
        <f>'2018_A11_Berechnung'!Q18</f>
        <v>33.888031876867693</v>
      </c>
      <c r="K40" s="66">
        <f>'2018_A11_Berechnung'!R18</f>
        <v>51.998440000000002</v>
      </c>
      <c r="L40" s="66">
        <f>'2018_A11_Berechnung'!S18</f>
        <v>30.461880000000001</v>
      </c>
      <c r="M40" s="66">
        <f>'2018_A11_Berechnung'!T18</f>
        <v>58.261160000000004</v>
      </c>
    </row>
    <row r="41" spans="2:13" ht="8.25" customHeight="1" x14ac:dyDescent="0.25">
      <c r="B41" s="3"/>
      <c r="C41" s="7" t="s">
        <v>18</v>
      </c>
      <c r="D41" s="64">
        <v>2018</v>
      </c>
      <c r="E41" s="65">
        <f>'2018_A11_Berechnung'!L19</f>
        <v>286.10808000000003</v>
      </c>
      <c r="F41" s="49">
        <f>'2018_A11_Berechnung'!M19</f>
        <v>99.999996504817318</v>
      </c>
      <c r="G41" s="66">
        <f>'2018_A11_Berechnung'!N19</f>
        <v>201.03832999999997</v>
      </c>
      <c r="H41" s="66">
        <f>'2018_A11_Berechnung'!O19</f>
        <v>70.266568493976109</v>
      </c>
      <c r="I41" s="66">
        <f>'2018_A11_Berechnung'!P19</f>
        <v>85.06974000000001</v>
      </c>
      <c r="J41" s="66">
        <f>'2018_A11_Berechnung'!Q19</f>
        <v>29.733428010841216</v>
      </c>
      <c r="K41" s="66">
        <f>'2018_A11_Berechnung'!R19</f>
        <v>134.04888</v>
      </c>
      <c r="L41" s="66">
        <f>'2018_A11_Berechnung'!S19</f>
        <v>58.97766</v>
      </c>
      <c r="M41" s="66">
        <f>'2018_A11_Berechnung'!T19</f>
        <v>93.08153999999999</v>
      </c>
    </row>
    <row r="42" spans="2:13" s="38" customFormat="1" ht="16.5" customHeight="1" x14ac:dyDescent="0.15">
      <c r="B42" s="36">
        <v>4</v>
      </c>
      <c r="C42" s="8" t="s">
        <v>1335</v>
      </c>
      <c r="D42" s="67">
        <v>2018</v>
      </c>
      <c r="E42" s="68">
        <f>'2018_A11_Berechnung'!L20</f>
        <v>540.68800999999996</v>
      </c>
      <c r="F42" s="52">
        <f>'2018_A11_Berechnung'!M20</f>
        <v>100.00000184949542</v>
      </c>
      <c r="G42" s="69">
        <f>'2018_A11_Berechnung'!N20</f>
        <v>370.14418999999998</v>
      </c>
      <c r="H42" s="69">
        <f>'2018_A11_Berechnung'!O20</f>
        <v>68.457998541524901</v>
      </c>
      <c r="I42" s="69">
        <f>'2018_A11_Berechnung'!P20</f>
        <v>170.54382999999999</v>
      </c>
      <c r="J42" s="69">
        <f>'2018_A11_Berechnung'!Q20</f>
        <v>31.542003307970525</v>
      </c>
      <c r="K42" s="69">
        <f>'2018_A11_Berechnung'!R20</f>
        <v>240.61664000000002</v>
      </c>
      <c r="L42" s="69">
        <f>'2018_A11_Berechnung'!S20</f>
        <v>104.71821000000001</v>
      </c>
      <c r="M42" s="69">
        <f>'2018_A11_Berechnung'!T20</f>
        <v>195.35316</v>
      </c>
    </row>
    <row r="43" spans="2:13" s="38" customFormat="1" ht="16.5" customHeight="1" x14ac:dyDescent="0.15">
      <c r="B43" s="36">
        <v>0</v>
      </c>
      <c r="C43" s="8" t="s">
        <v>20</v>
      </c>
      <c r="D43" s="67">
        <v>2018</v>
      </c>
      <c r="E43" s="68">
        <f>'2018_A11_Berechnung'!L21</f>
        <v>1726.1064899999999</v>
      </c>
      <c r="F43" s="52">
        <f>'2018_A11_Berechnung'!M21</f>
        <v>100.00000000000001</v>
      </c>
      <c r="G43" s="69">
        <f>'2018_A11_Berechnung'!N21</f>
        <v>1145.84256</v>
      </c>
      <c r="H43" s="69">
        <f>'2018_A11_Berechnung'!O21</f>
        <v>66.383074661865166</v>
      </c>
      <c r="I43" s="69">
        <f>'2018_A11_Berechnung'!P21</f>
        <v>580.26393000000007</v>
      </c>
      <c r="J43" s="69">
        <f>'2018_A11_Berechnung'!Q21</f>
        <v>33.616925338134848</v>
      </c>
      <c r="K43" s="69">
        <f>'2018_A11_Berechnung'!R21</f>
        <v>750.21622000000002</v>
      </c>
      <c r="L43" s="69">
        <f>'2018_A11_Berechnung'!S21</f>
        <v>283.07202000000001</v>
      </c>
      <c r="M43" s="69">
        <f>'2018_A11_Berechnung'!T21</f>
        <v>692.81825000000003</v>
      </c>
    </row>
    <row r="44" spans="2:13" ht="8.25" customHeight="1" x14ac:dyDescent="0.25">
      <c r="B44" s="4"/>
      <c r="C44" s="7" t="s">
        <v>4</v>
      </c>
      <c r="D44" s="50">
        <v>2017</v>
      </c>
      <c r="E44" s="49">
        <v>225.74770999999998</v>
      </c>
      <c r="F44" s="49">
        <v>100.00000000000001</v>
      </c>
      <c r="G44" s="49">
        <v>155.35310999999999</v>
      </c>
      <c r="H44" s="49">
        <v>68.817136616801122</v>
      </c>
      <c r="I44" s="49">
        <v>70.394600000000011</v>
      </c>
      <c r="J44" s="49">
        <v>31.182863383198889</v>
      </c>
      <c r="K44" s="49">
        <v>91.837699999999998</v>
      </c>
      <c r="L44" s="49">
        <v>53.406940000000006</v>
      </c>
      <c r="M44" s="49">
        <v>80.503070000000008</v>
      </c>
    </row>
    <row r="45" spans="2:13" ht="8.25" customHeight="1" x14ac:dyDescent="0.25">
      <c r="B45" s="4"/>
      <c r="C45" s="7" t="s">
        <v>5</v>
      </c>
      <c r="D45" s="50">
        <v>2017</v>
      </c>
      <c r="E45" s="49">
        <v>104.77552</v>
      </c>
      <c r="F45" s="49">
        <v>100</v>
      </c>
      <c r="G45" s="49">
        <v>77.516720000000007</v>
      </c>
      <c r="H45" s="49">
        <v>73.983617547304945</v>
      </c>
      <c r="I45" s="49">
        <v>27.258800000000001</v>
      </c>
      <c r="J45" s="49">
        <v>26.016382452695058</v>
      </c>
      <c r="K45" s="49">
        <v>47.778370000000002</v>
      </c>
      <c r="L45" s="49">
        <v>19.774549999999998</v>
      </c>
      <c r="M45" s="49">
        <v>37.2226</v>
      </c>
    </row>
    <row r="46" spans="2:13" s="38" customFormat="1" ht="16.5" customHeight="1" x14ac:dyDescent="0.15">
      <c r="B46" s="36">
        <v>1</v>
      </c>
      <c r="C46" s="8" t="s">
        <v>1332</v>
      </c>
      <c r="D46" s="51">
        <v>2017</v>
      </c>
      <c r="E46" s="52">
        <v>330.52322999999996</v>
      </c>
      <c r="F46" s="52">
        <v>100</v>
      </c>
      <c r="G46" s="52">
        <v>232.86982999999998</v>
      </c>
      <c r="H46" s="52">
        <v>70.454905696038367</v>
      </c>
      <c r="I46" s="52">
        <v>97.653399999999991</v>
      </c>
      <c r="J46" s="52">
        <v>29.545094303961633</v>
      </c>
      <c r="K46" s="52">
        <v>139.61607000000001</v>
      </c>
      <c r="L46" s="52">
        <v>73.1815</v>
      </c>
      <c r="M46" s="52">
        <v>117.72566999999999</v>
      </c>
    </row>
    <row r="47" spans="2:13" ht="8.25" customHeight="1" x14ac:dyDescent="0.25">
      <c r="B47" s="3">
        <v>241</v>
      </c>
      <c r="C47" s="7" t="s">
        <v>7</v>
      </c>
      <c r="D47" s="50">
        <v>2017</v>
      </c>
      <c r="E47" s="49">
        <v>334.01410999999996</v>
      </c>
      <c r="F47" s="49">
        <v>100.00000000000001</v>
      </c>
      <c r="G47" s="49">
        <v>227.85482000000002</v>
      </c>
      <c r="H47" s="49">
        <v>68.217124120894184</v>
      </c>
      <c r="I47" s="49">
        <v>106.15929</v>
      </c>
      <c r="J47" s="49">
        <v>31.782875879105831</v>
      </c>
      <c r="K47" s="49">
        <v>148.27964</v>
      </c>
      <c r="L47" s="49">
        <v>50.850279999999998</v>
      </c>
      <c r="M47" s="49">
        <v>134.88417999999999</v>
      </c>
    </row>
    <row r="48" spans="2:13" ht="8.25" customHeight="1" x14ac:dyDescent="0.25">
      <c r="B48" s="3">
        <v>241001</v>
      </c>
      <c r="C48" s="7" t="s">
        <v>8</v>
      </c>
      <c r="D48" s="50">
        <v>2017</v>
      </c>
      <c r="E48" s="49">
        <v>186.12621999999999</v>
      </c>
      <c r="F48" s="49">
        <v>100</v>
      </c>
      <c r="G48" s="49">
        <v>127.74057000000001</v>
      </c>
      <c r="H48" s="49">
        <v>68.631152558731387</v>
      </c>
      <c r="I48" s="49">
        <v>58.385649999999998</v>
      </c>
      <c r="J48" s="49">
        <v>31.36884744126862</v>
      </c>
      <c r="K48" s="49">
        <v>83.649000000000001</v>
      </c>
      <c r="L48" s="49">
        <v>24.357890000000001</v>
      </c>
      <c r="M48" s="49">
        <v>78.119320000000002</v>
      </c>
    </row>
    <row r="49" spans="2:13" ht="8.25" customHeight="1" x14ac:dyDescent="0.25">
      <c r="B49" s="3" t="s">
        <v>22</v>
      </c>
      <c r="C49" s="7" t="s">
        <v>9</v>
      </c>
      <c r="D49" s="50">
        <v>2017</v>
      </c>
      <c r="E49" s="49">
        <v>147.88789000000003</v>
      </c>
      <c r="F49" s="49">
        <v>99.999993238121078</v>
      </c>
      <c r="G49" s="49">
        <v>100.11425</v>
      </c>
      <c r="H49" s="49">
        <v>67.696043266287703</v>
      </c>
      <c r="I49" s="49">
        <v>47.773629999999997</v>
      </c>
      <c r="J49" s="49">
        <v>32.303949971833383</v>
      </c>
      <c r="K49" s="49">
        <v>64.63064</v>
      </c>
      <c r="L49" s="49">
        <v>26.49239</v>
      </c>
      <c r="M49" s="49">
        <v>56.764859999999999</v>
      </c>
    </row>
    <row r="50" spans="2:13" ht="8.25" customHeight="1" x14ac:dyDescent="0.25">
      <c r="B50" s="3"/>
      <c r="C50" s="7" t="s">
        <v>10</v>
      </c>
      <c r="D50" s="50">
        <v>2017</v>
      </c>
      <c r="E50" s="49">
        <v>109.20583999999999</v>
      </c>
      <c r="F50" s="49">
        <v>100</v>
      </c>
      <c r="G50" s="49">
        <v>77.35311999999999</v>
      </c>
      <c r="H50" s="49">
        <v>70.832402369690115</v>
      </c>
      <c r="I50" s="49">
        <v>31.852720000000001</v>
      </c>
      <c r="J50" s="49">
        <v>29.167597630309881</v>
      </c>
      <c r="K50" s="49">
        <v>41.24492</v>
      </c>
      <c r="L50" s="49">
        <v>24.545439999999999</v>
      </c>
      <c r="M50" s="49">
        <v>43.415480000000002</v>
      </c>
    </row>
    <row r="51" spans="2:13" ht="8.25" customHeight="1" x14ac:dyDescent="0.25">
      <c r="B51" s="3"/>
      <c r="C51" s="7" t="s">
        <v>11</v>
      </c>
      <c r="D51" s="50">
        <v>2017</v>
      </c>
      <c r="E51" s="49">
        <v>85.916960000000003</v>
      </c>
      <c r="F51" s="49">
        <v>100</v>
      </c>
      <c r="G51" s="49">
        <v>58.605760000000004</v>
      </c>
      <c r="H51" s="49">
        <v>68.2120968898341</v>
      </c>
      <c r="I51" s="49">
        <v>27.311199999999999</v>
      </c>
      <c r="J51" s="49">
        <v>31.787903110165907</v>
      </c>
      <c r="K51" s="49">
        <v>40.841099999999997</v>
      </c>
      <c r="L51" s="49">
        <v>15.752219999999999</v>
      </c>
      <c r="M51" s="49">
        <v>29.323640000000001</v>
      </c>
    </row>
    <row r="52" spans="2:13" s="38" customFormat="1" ht="16.5" customHeight="1" x14ac:dyDescent="0.15">
      <c r="B52" s="36">
        <v>2</v>
      </c>
      <c r="C52" s="8" t="s">
        <v>1333</v>
      </c>
      <c r="D52" s="51">
        <v>2017</v>
      </c>
      <c r="E52" s="52">
        <v>529.13689999999997</v>
      </c>
      <c r="F52" s="52">
        <v>100.00000188987011</v>
      </c>
      <c r="G52" s="52">
        <v>363.81370000000004</v>
      </c>
      <c r="H52" s="52">
        <v>68.756062939477488</v>
      </c>
      <c r="I52" s="52">
        <v>165.32320999999999</v>
      </c>
      <c r="J52" s="52">
        <v>31.243938950392614</v>
      </c>
      <c r="K52" s="52">
        <v>230.36565999999999</v>
      </c>
      <c r="L52" s="52">
        <v>91.147949999999994</v>
      </c>
      <c r="M52" s="52">
        <v>207.6233</v>
      </c>
    </row>
    <row r="53" spans="2:13" ht="8.25" customHeight="1" x14ac:dyDescent="0.25">
      <c r="B53" s="3"/>
      <c r="C53" s="7" t="s">
        <v>13</v>
      </c>
      <c r="D53" s="50">
        <v>2017</v>
      </c>
      <c r="E53" s="49">
        <v>159.17363</v>
      </c>
      <c r="F53" s="49">
        <v>100</v>
      </c>
      <c r="G53" s="49">
        <v>107.24448</v>
      </c>
      <c r="H53" s="49">
        <v>67.375783287721717</v>
      </c>
      <c r="I53" s="49">
        <v>51.92915</v>
      </c>
      <c r="J53" s="49">
        <v>32.624216712278283</v>
      </c>
      <c r="K53" s="49">
        <v>69.011800000000008</v>
      </c>
      <c r="L53" s="49">
        <v>22.99023</v>
      </c>
      <c r="M53" s="49">
        <v>67.171600000000012</v>
      </c>
    </row>
    <row r="54" spans="2:13" ht="8.25" customHeight="1" x14ac:dyDescent="0.25">
      <c r="B54" s="3"/>
      <c r="C54" s="7" t="s">
        <v>14</v>
      </c>
      <c r="D54" s="50">
        <v>2017</v>
      </c>
      <c r="E54" s="49">
        <v>127.76089999999999</v>
      </c>
      <c r="F54" s="49">
        <v>100.00000782712083</v>
      </c>
      <c r="G54" s="49">
        <v>89.648320000000012</v>
      </c>
      <c r="H54" s="49">
        <v>70.168823168903799</v>
      </c>
      <c r="I54" s="49">
        <v>38.112589999999997</v>
      </c>
      <c r="J54" s="49">
        <v>29.83118465821703</v>
      </c>
      <c r="K54" s="49">
        <v>51.343699999999998</v>
      </c>
      <c r="L54" s="49">
        <v>23.362020000000001</v>
      </c>
      <c r="M54" s="49">
        <v>53.05518</v>
      </c>
    </row>
    <row r="55" spans="2:13" s="38" customFormat="1" ht="16.5" customHeight="1" x14ac:dyDescent="0.15">
      <c r="B55" s="36">
        <v>3</v>
      </c>
      <c r="C55" s="8" t="s">
        <v>1334</v>
      </c>
      <c r="D55" s="51">
        <v>2017</v>
      </c>
      <c r="E55" s="52">
        <v>286.93453000000005</v>
      </c>
      <c r="F55" s="52">
        <v>99.999996514884415</v>
      </c>
      <c r="G55" s="52">
        <v>196.89279000000002</v>
      </c>
      <c r="H55" s="52">
        <v>68.619412937160263</v>
      </c>
      <c r="I55" s="52">
        <v>90.041730000000001</v>
      </c>
      <c r="J55" s="52">
        <v>31.380583577724153</v>
      </c>
      <c r="K55" s="52">
        <v>120.35550000000001</v>
      </c>
      <c r="L55" s="52">
        <v>46.352249999999998</v>
      </c>
      <c r="M55" s="52">
        <v>120.22678000000001</v>
      </c>
    </row>
    <row r="56" spans="2:13" ht="8.25" customHeight="1" x14ac:dyDescent="0.25">
      <c r="B56" s="3"/>
      <c r="C56" s="7" t="s">
        <v>16</v>
      </c>
      <c r="D56" s="50">
        <v>2017</v>
      </c>
      <c r="E56" s="49">
        <v>98.971509999999995</v>
      </c>
      <c r="F56" s="49">
        <v>100</v>
      </c>
      <c r="G56" s="49">
        <v>69.820800000000006</v>
      </c>
      <c r="H56" s="49">
        <v>70.546362281428259</v>
      </c>
      <c r="I56" s="49">
        <v>29.15071</v>
      </c>
      <c r="J56" s="49">
        <v>29.453637718571741</v>
      </c>
      <c r="K56" s="49">
        <v>44.139019999999995</v>
      </c>
      <c r="L56" s="49">
        <v>19.026209999999999</v>
      </c>
      <c r="M56" s="49">
        <v>35.806280000000001</v>
      </c>
    </row>
    <row r="57" spans="2:13" ht="8.25" customHeight="1" x14ac:dyDescent="0.25">
      <c r="B57" s="3"/>
      <c r="C57" s="7" t="s">
        <v>17</v>
      </c>
      <c r="D57" s="50">
        <v>2017</v>
      </c>
      <c r="E57" s="49">
        <v>139.13223000000002</v>
      </c>
      <c r="F57" s="49">
        <v>99.999999999999986</v>
      </c>
      <c r="G57" s="49">
        <v>96.330269999999999</v>
      </c>
      <c r="H57" s="49">
        <v>69.236488195438241</v>
      </c>
      <c r="I57" s="49">
        <v>42.801960000000001</v>
      </c>
      <c r="J57" s="49">
        <v>30.763511804561745</v>
      </c>
      <c r="K57" s="49">
        <v>54.281179999999999</v>
      </c>
      <c r="L57" s="49">
        <v>35.047419999999995</v>
      </c>
      <c r="M57" s="49">
        <v>49.803629999999998</v>
      </c>
    </row>
    <row r="58" spans="2:13" ht="8.25" customHeight="1" x14ac:dyDescent="0.25">
      <c r="B58" s="3"/>
      <c r="C58" s="7" t="s">
        <v>18</v>
      </c>
      <c r="D58" s="50">
        <v>2017</v>
      </c>
      <c r="E58" s="49">
        <v>271.25652000000002</v>
      </c>
      <c r="F58" s="49">
        <v>99.999996313452655</v>
      </c>
      <c r="G58" s="49">
        <v>197.12904999999998</v>
      </c>
      <c r="H58" s="49">
        <v>72.672557326916959</v>
      </c>
      <c r="I58" s="49">
        <v>74.127460000000013</v>
      </c>
      <c r="J58" s="49">
        <v>27.3274389865357</v>
      </c>
      <c r="K58" s="49">
        <v>123.5822</v>
      </c>
      <c r="L58" s="49">
        <v>66.85266</v>
      </c>
      <c r="M58" s="49">
        <v>80.821649999999991</v>
      </c>
    </row>
    <row r="59" spans="2:13" s="38" customFormat="1" ht="16.5" customHeight="1" x14ac:dyDescent="0.15">
      <c r="B59" s="36">
        <v>4</v>
      </c>
      <c r="C59" s="8" t="s">
        <v>1335</v>
      </c>
      <c r="D59" s="51">
        <v>2017</v>
      </c>
      <c r="E59" s="52">
        <v>509.36025000000001</v>
      </c>
      <c r="F59" s="52">
        <v>99.999999999999986</v>
      </c>
      <c r="G59" s="52">
        <v>363.28010999999998</v>
      </c>
      <c r="H59" s="52">
        <v>71.320859843303424</v>
      </c>
      <c r="I59" s="52">
        <v>146.08014</v>
      </c>
      <c r="J59" s="52">
        <v>28.679140156696565</v>
      </c>
      <c r="K59" s="52">
        <v>222.00241</v>
      </c>
      <c r="L59" s="52">
        <v>120.92628999999999</v>
      </c>
      <c r="M59" s="52">
        <v>166.43154999999999</v>
      </c>
    </row>
    <row r="60" spans="2:13" s="38" customFormat="1" ht="16.5" customHeight="1" x14ac:dyDescent="0.15">
      <c r="B60" s="36">
        <v>0</v>
      </c>
      <c r="C60" s="8" t="s">
        <v>20</v>
      </c>
      <c r="D60" s="51">
        <v>2017</v>
      </c>
      <c r="E60" s="52">
        <v>1655.9549199999999</v>
      </c>
      <c r="F60" s="52">
        <v>100.00000000000001</v>
      </c>
      <c r="G60" s="52">
        <v>1156.85644</v>
      </c>
      <c r="H60" s="52">
        <v>69.860382431183581</v>
      </c>
      <c r="I60" s="52">
        <v>499.09848</v>
      </c>
      <c r="J60" s="52">
        <v>30.13961756881643</v>
      </c>
      <c r="K60" s="52">
        <v>712.33964000000003</v>
      </c>
      <c r="L60" s="52">
        <v>331.60798999999997</v>
      </c>
      <c r="M60" s="52">
        <v>612.00729000000001</v>
      </c>
    </row>
    <row r="61" spans="2:13" ht="8.25" customHeight="1" x14ac:dyDescent="0.25">
      <c r="B61" s="4"/>
      <c r="C61" s="7" t="s">
        <v>4</v>
      </c>
      <c r="D61" s="53">
        <v>2016</v>
      </c>
      <c r="E61" s="49">
        <v>215.38432</v>
      </c>
      <c r="F61" s="49">
        <v>99.999995357136484</v>
      </c>
      <c r="G61" s="49">
        <v>151.46924999999999</v>
      </c>
      <c r="H61" s="49">
        <v>70.325105374430223</v>
      </c>
      <c r="I61" s="49">
        <v>63.915059999999997</v>
      </c>
      <c r="J61" s="49">
        <v>29.674889982706258</v>
      </c>
      <c r="K61" s="49">
        <v>83.474770000000007</v>
      </c>
      <c r="L61" s="49">
        <v>60.667859999999997</v>
      </c>
      <c r="M61" s="49">
        <v>71.241679999999988</v>
      </c>
    </row>
    <row r="62" spans="2:13" ht="8.25" customHeight="1" x14ac:dyDescent="0.25">
      <c r="B62" s="4"/>
      <c r="C62" s="7" t="s">
        <v>5</v>
      </c>
      <c r="D62" s="54">
        <v>2016</v>
      </c>
      <c r="E62" s="49">
        <v>107.61360999999999</v>
      </c>
      <c r="F62" s="49">
        <v>100.00000929250493</v>
      </c>
      <c r="G62" s="49">
        <v>77.854849999999999</v>
      </c>
      <c r="H62" s="49">
        <v>72.346657639307892</v>
      </c>
      <c r="I62" s="49">
        <v>29.758770000000002</v>
      </c>
      <c r="J62" s="49">
        <v>27.653351653197028</v>
      </c>
      <c r="K62" s="49">
        <v>47.60669</v>
      </c>
      <c r="L62" s="49">
        <v>22.338639999999998</v>
      </c>
      <c r="M62" s="49">
        <v>37.668279999999996</v>
      </c>
    </row>
    <row r="63" spans="2:13" s="38" customFormat="1" ht="16.5" customHeight="1" x14ac:dyDescent="0.15">
      <c r="B63" s="36">
        <v>1</v>
      </c>
      <c r="C63" s="8" t="s">
        <v>1332</v>
      </c>
      <c r="D63" s="55">
        <v>2016</v>
      </c>
      <c r="E63" s="52">
        <v>322.99793</v>
      </c>
      <c r="F63" s="52">
        <v>100</v>
      </c>
      <c r="G63" s="52">
        <v>229.32410000000002</v>
      </c>
      <c r="H63" s="52">
        <v>70.998628381302638</v>
      </c>
      <c r="I63" s="52">
        <v>93.673829999999995</v>
      </c>
      <c r="J63" s="52">
        <v>29.00137161869737</v>
      </c>
      <c r="K63" s="52">
        <v>131.08145999999999</v>
      </c>
      <c r="L63" s="52">
        <v>83.006509999999992</v>
      </c>
      <c r="M63" s="52">
        <v>108.90996000000001</v>
      </c>
    </row>
    <row r="64" spans="2:13" ht="8.25" customHeight="1" x14ac:dyDescent="0.25">
      <c r="B64" s="3">
        <v>241</v>
      </c>
      <c r="C64" s="7" t="s">
        <v>7</v>
      </c>
      <c r="D64" s="54">
        <v>2016</v>
      </c>
      <c r="E64" s="49">
        <v>317.75385</v>
      </c>
      <c r="F64" s="49">
        <v>100</v>
      </c>
      <c r="G64" s="49">
        <v>214.18256</v>
      </c>
      <c r="H64" s="49">
        <v>67.405181715343502</v>
      </c>
      <c r="I64" s="49">
        <v>103.57128999999999</v>
      </c>
      <c r="J64" s="49">
        <v>32.594818284656505</v>
      </c>
      <c r="K64" s="49">
        <v>145.38464999999999</v>
      </c>
      <c r="L64" s="49">
        <v>52.694230000000005</v>
      </c>
      <c r="M64" s="49">
        <v>119.67497</v>
      </c>
    </row>
    <row r="65" spans="2:13" ht="8.25" customHeight="1" x14ac:dyDescent="0.25">
      <c r="B65" s="3">
        <v>241001</v>
      </c>
      <c r="C65" s="7" t="s">
        <v>8</v>
      </c>
      <c r="D65" s="54">
        <v>2016</v>
      </c>
      <c r="E65" s="49">
        <v>176.58610000000002</v>
      </c>
      <c r="F65" s="49">
        <v>99.999999999999986</v>
      </c>
      <c r="G65" s="49">
        <v>122.72095</v>
      </c>
      <c r="H65" s="49">
        <v>69.496381651783452</v>
      </c>
      <c r="I65" s="49">
        <v>53.86515</v>
      </c>
      <c r="J65" s="49">
        <v>30.503618348216534</v>
      </c>
      <c r="K65" s="49">
        <v>88.874780000000001</v>
      </c>
      <c r="L65" s="49">
        <v>26.729029999999998</v>
      </c>
      <c r="M65" s="49">
        <v>60.982289999999999</v>
      </c>
    </row>
    <row r="66" spans="2:13" ht="8.25" customHeight="1" x14ac:dyDescent="0.25">
      <c r="B66" s="3" t="s">
        <v>22</v>
      </c>
      <c r="C66" s="7" t="s">
        <v>9</v>
      </c>
      <c r="D66" s="54">
        <v>2016</v>
      </c>
      <c r="E66" s="49">
        <v>141.16775000000001</v>
      </c>
      <c r="F66" s="49">
        <v>99.999999999999986</v>
      </c>
      <c r="G66" s="49">
        <v>91.461610000000007</v>
      </c>
      <c r="H66" s="49">
        <v>64.789309172952031</v>
      </c>
      <c r="I66" s="49">
        <v>49.706139999999998</v>
      </c>
      <c r="J66" s="49">
        <v>35.210690827047955</v>
      </c>
      <c r="K66" s="49">
        <v>56.509869999999999</v>
      </c>
      <c r="L66" s="49">
        <v>25.965199999999999</v>
      </c>
      <c r="M66" s="49">
        <v>58.692689999999999</v>
      </c>
    </row>
    <row r="67" spans="2:13" ht="8.25" customHeight="1" x14ac:dyDescent="0.25">
      <c r="B67" s="3"/>
      <c r="C67" s="7" t="s">
        <v>10</v>
      </c>
      <c r="D67" s="54">
        <v>2016</v>
      </c>
      <c r="E67" s="49">
        <v>88.76133999999999</v>
      </c>
      <c r="F67" s="49">
        <v>100.00000000000001</v>
      </c>
      <c r="G67" s="49">
        <v>65.16301</v>
      </c>
      <c r="H67" s="49">
        <v>73.413729445724911</v>
      </c>
      <c r="I67" s="49">
        <v>23.598330000000001</v>
      </c>
      <c r="J67" s="49">
        <v>26.586270554275099</v>
      </c>
      <c r="K67" s="49">
        <v>36.518949999999997</v>
      </c>
      <c r="L67" s="49">
        <v>18.947310000000002</v>
      </c>
      <c r="M67" s="49">
        <v>33.295079999999999</v>
      </c>
    </row>
    <row r="68" spans="2:13" ht="8.25" customHeight="1" x14ac:dyDescent="0.25">
      <c r="B68" s="3"/>
      <c r="C68" s="7" t="s">
        <v>11</v>
      </c>
      <c r="D68" s="54">
        <v>2016</v>
      </c>
      <c r="E68" s="49">
        <v>76.68262</v>
      </c>
      <c r="F68" s="49">
        <v>100</v>
      </c>
      <c r="G68" s="49">
        <v>51.94218</v>
      </c>
      <c r="H68" s="49">
        <v>67.736574467591225</v>
      </c>
      <c r="I68" s="49">
        <v>24.74044</v>
      </c>
      <c r="J68" s="49">
        <v>32.263425532408782</v>
      </c>
      <c r="K68" s="49">
        <v>30.49755</v>
      </c>
      <c r="L68" s="49">
        <v>17.111599999999999</v>
      </c>
      <c r="M68" s="49">
        <v>29.07348</v>
      </c>
    </row>
    <row r="69" spans="2:13" s="38" customFormat="1" ht="16.5" customHeight="1" x14ac:dyDescent="0.15">
      <c r="B69" s="36">
        <v>2</v>
      </c>
      <c r="C69" s="8" t="s">
        <v>1333</v>
      </c>
      <c r="D69" s="55">
        <v>2016</v>
      </c>
      <c r="E69" s="52">
        <v>483.19781</v>
      </c>
      <c r="F69" s="52">
        <v>100.00000000000001</v>
      </c>
      <c r="G69" s="52">
        <v>331.28775000000002</v>
      </c>
      <c r="H69" s="52">
        <v>68.561517280055568</v>
      </c>
      <c r="I69" s="52">
        <v>151.91005999999999</v>
      </c>
      <c r="J69" s="52">
        <v>31.438482719944442</v>
      </c>
      <c r="K69" s="52">
        <v>212.40115</v>
      </c>
      <c r="L69" s="52">
        <v>88.753129999999999</v>
      </c>
      <c r="M69" s="52">
        <v>182.04353</v>
      </c>
    </row>
    <row r="70" spans="2:13" ht="8.25" customHeight="1" x14ac:dyDescent="0.25">
      <c r="B70" s="3"/>
      <c r="C70" s="7" t="s">
        <v>13</v>
      </c>
      <c r="D70" s="54">
        <v>2016</v>
      </c>
      <c r="E70" s="49">
        <v>138.45964999999998</v>
      </c>
      <c r="F70" s="49">
        <v>100.00000000000003</v>
      </c>
      <c r="G70" s="49">
        <v>94.802240000000012</v>
      </c>
      <c r="H70" s="49">
        <v>68.469218288505004</v>
      </c>
      <c r="I70" s="49">
        <v>43.657410000000006</v>
      </c>
      <c r="J70" s="49">
        <v>31.530781711495017</v>
      </c>
      <c r="K70" s="49">
        <v>60.392720000000004</v>
      </c>
      <c r="L70" s="49">
        <v>29.04664</v>
      </c>
      <c r="M70" s="49">
        <v>49.020300000000006</v>
      </c>
    </row>
    <row r="71" spans="2:13" ht="8.25" customHeight="1" x14ac:dyDescent="0.25">
      <c r="B71" s="3"/>
      <c r="C71" s="7" t="s">
        <v>14</v>
      </c>
      <c r="D71" s="54">
        <v>2016</v>
      </c>
      <c r="E71" s="49">
        <v>128.46983</v>
      </c>
      <c r="F71" s="49">
        <v>100</v>
      </c>
      <c r="G71" s="49">
        <v>86.668329999999997</v>
      </c>
      <c r="H71" s="49">
        <v>67.462010341260665</v>
      </c>
      <c r="I71" s="49">
        <v>41.801499999999997</v>
      </c>
      <c r="J71" s="49">
        <v>32.537989658739328</v>
      </c>
      <c r="K71" s="49">
        <v>50.024430000000002</v>
      </c>
      <c r="L71" s="49">
        <v>25.495720000000002</v>
      </c>
      <c r="M71" s="49">
        <v>52.949680000000001</v>
      </c>
    </row>
    <row r="72" spans="2:13" s="38" customFormat="1" ht="16.5" customHeight="1" x14ac:dyDescent="0.15">
      <c r="B72" s="36">
        <v>3</v>
      </c>
      <c r="C72" s="8" t="s">
        <v>1334</v>
      </c>
      <c r="D72" s="55">
        <v>2016</v>
      </c>
      <c r="E72" s="52">
        <v>266.92947999999996</v>
      </c>
      <c r="F72" s="52">
        <v>100.00000000000003</v>
      </c>
      <c r="G72" s="52">
        <v>181.47057000000001</v>
      </c>
      <c r="H72" s="52">
        <v>67.984461663807252</v>
      </c>
      <c r="I72" s="52">
        <v>85.458910000000003</v>
      </c>
      <c r="J72" s="52">
        <v>32.015538336192776</v>
      </c>
      <c r="K72" s="52">
        <v>110.41714</v>
      </c>
      <c r="L72" s="52">
        <v>54.542360000000002</v>
      </c>
      <c r="M72" s="52">
        <v>101.96997999999999</v>
      </c>
    </row>
    <row r="73" spans="2:13" ht="8.25" customHeight="1" x14ac:dyDescent="0.25">
      <c r="B73" s="3"/>
      <c r="C73" s="7" t="s">
        <v>16</v>
      </c>
      <c r="D73" s="54">
        <v>2016</v>
      </c>
      <c r="E73" s="49">
        <v>80.189229999999995</v>
      </c>
      <c r="F73" s="49">
        <v>100.00000000000001</v>
      </c>
      <c r="G73" s="49">
        <v>59.325650000000003</v>
      </c>
      <c r="H73" s="49">
        <v>73.982067167872799</v>
      </c>
      <c r="I73" s="49">
        <v>20.863580000000002</v>
      </c>
      <c r="J73" s="49">
        <v>26.017932832127212</v>
      </c>
      <c r="K73" s="49">
        <v>36.291230000000006</v>
      </c>
      <c r="L73" s="49">
        <v>16.854009999999999</v>
      </c>
      <c r="M73" s="49">
        <v>27.043990000000001</v>
      </c>
    </row>
    <row r="74" spans="2:13" ht="8.25" customHeight="1" x14ac:dyDescent="0.25">
      <c r="B74" s="3"/>
      <c r="C74" s="7" t="s">
        <v>17</v>
      </c>
      <c r="D74" s="54">
        <v>2016</v>
      </c>
      <c r="E74" s="49">
        <v>128.41272000000001</v>
      </c>
      <c r="F74" s="49">
        <v>100.00000778739052</v>
      </c>
      <c r="G74" s="49">
        <v>91.160219999999995</v>
      </c>
      <c r="H74" s="49">
        <v>70.990023418240796</v>
      </c>
      <c r="I74" s="49">
        <v>37.252510000000001</v>
      </c>
      <c r="J74" s="49">
        <v>29.00998436914972</v>
      </c>
      <c r="K74" s="49">
        <v>49.114080000000001</v>
      </c>
      <c r="L74" s="49">
        <v>35.424150000000004</v>
      </c>
      <c r="M74" s="49">
        <v>43.874499999999998</v>
      </c>
    </row>
    <row r="75" spans="2:13" ht="8.25" customHeight="1" x14ac:dyDescent="0.25">
      <c r="B75" s="3"/>
      <c r="C75" s="7" t="s">
        <v>18</v>
      </c>
      <c r="D75" s="54">
        <v>2016</v>
      </c>
      <c r="E75" s="49">
        <v>275.44878000000006</v>
      </c>
      <c r="F75" s="49">
        <v>99.999999999999972</v>
      </c>
      <c r="G75" s="49">
        <v>198.23793000000001</v>
      </c>
      <c r="H75" s="49">
        <v>71.969071709085057</v>
      </c>
      <c r="I75" s="49">
        <v>77.210850000000008</v>
      </c>
      <c r="J75" s="49">
        <v>28.030928290914918</v>
      </c>
      <c r="K75" s="49">
        <v>120.45811999999999</v>
      </c>
      <c r="L75" s="49">
        <v>74.844929999999991</v>
      </c>
      <c r="M75" s="49">
        <v>80.14573</v>
      </c>
    </row>
    <row r="76" spans="2:13" s="38" customFormat="1" ht="16.5" customHeight="1" x14ac:dyDescent="0.15">
      <c r="B76" s="36">
        <v>4</v>
      </c>
      <c r="C76" s="8" t="s">
        <v>1335</v>
      </c>
      <c r="D76" s="55">
        <v>2016</v>
      </c>
      <c r="E76" s="56">
        <v>484.05072999999999</v>
      </c>
      <c r="F76" s="52">
        <v>99.999999999999986</v>
      </c>
      <c r="G76" s="52">
        <v>348.72378999999995</v>
      </c>
      <c r="H76" s="52">
        <v>72.042818735135455</v>
      </c>
      <c r="I76" s="52">
        <v>135.32694000000001</v>
      </c>
      <c r="J76" s="52">
        <v>27.957181264864534</v>
      </c>
      <c r="K76" s="52">
        <v>205.86342999999999</v>
      </c>
      <c r="L76" s="52">
        <v>127.12308999999999</v>
      </c>
      <c r="M76" s="52">
        <v>151.06422000000001</v>
      </c>
    </row>
    <row r="77" spans="2:13" s="38" customFormat="1" ht="16.5" customHeight="1" x14ac:dyDescent="0.15">
      <c r="B77" s="36">
        <v>0</v>
      </c>
      <c r="C77" s="8" t="s">
        <v>20</v>
      </c>
      <c r="D77" s="55">
        <v>2016</v>
      </c>
      <c r="E77" s="52">
        <v>1557.1759399999999</v>
      </c>
      <c r="F77" s="52">
        <v>100</v>
      </c>
      <c r="G77" s="52">
        <v>1090.80621</v>
      </c>
      <c r="H77" s="56">
        <v>70.050286674735034</v>
      </c>
      <c r="I77" s="52">
        <v>466.36973</v>
      </c>
      <c r="J77" s="52">
        <v>29.94971332526497</v>
      </c>
      <c r="K77" s="52">
        <v>659.76318000000003</v>
      </c>
      <c r="L77" s="52">
        <v>353.42508000000004</v>
      </c>
      <c r="M77" s="52">
        <v>543.98768999999993</v>
      </c>
    </row>
    <row r="78" spans="2:13" ht="8.25" customHeight="1" x14ac:dyDescent="0.25">
      <c r="B78" s="4"/>
      <c r="C78" s="7" t="s">
        <v>4</v>
      </c>
      <c r="D78" s="57">
        <v>2015</v>
      </c>
      <c r="E78" s="49">
        <v>212.90098</v>
      </c>
      <c r="F78" s="49">
        <v>100</v>
      </c>
      <c r="G78" s="49">
        <v>142.82708</v>
      </c>
      <c r="H78" s="58">
        <v>67.086154323949089</v>
      </c>
      <c r="I78" s="49">
        <v>70.073899999999995</v>
      </c>
      <c r="J78" s="49">
        <v>32.913845676050904</v>
      </c>
      <c r="K78" s="49">
        <v>77.73017999999999</v>
      </c>
      <c r="L78" s="49">
        <v>53.45561</v>
      </c>
      <c r="M78" s="49">
        <v>81.715190000000007</v>
      </c>
    </row>
    <row r="79" spans="2:13" ht="8.25" customHeight="1" x14ac:dyDescent="0.25">
      <c r="B79" s="4"/>
      <c r="C79" s="7" t="s">
        <v>5</v>
      </c>
      <c r="D79" s="57">
        <v>2015</v>
      </c>
      <c r="E79" s="49">
        <v>71.730809999999991</v>
      </c>
      <c r="F79" s="49">
        <v>100</v>
      </c>
      <c r="G79" s="49">
        <v>54.407519999999998</v>
      </c>
      <c r="H79" s="58">
        <v>75.849582627046871</v>
      </c>
      <c r="I79" s="49">
        <v>17.32329</v>
      </c>
      <c r="J79" s="49">
        <v>24.150417372953132</v>
      </c>
      <c r="K79" s="49">
        <v>30.073840000000001</v>
      </c>
      <c r="L79" s="49">
        <v>19.32414</v>
      </c>
      <c r="M79" s="49">
        <v>22.332830000000001</v>
      </c>
    </row>
    <row r="80" spans="2:13" s="38" customFormat="1" ht="16.5" customHeight="1" x14ac:dyDescent="0.15">
      <c r="B80" s="36">
        <v>1</v>
      </c>
      <c r="C80" s="8" t="s">
        <v>1332</v>
      </c>
      <c r="D80" s="59">
        <v>2015</v>
      </c>
      <c r="E80" s="52">
        <v>284.63178999999997</v>
      </c>
      <c r="F80" s="52">
        <v>99.999996486689014</v>
      </c>
      <c r="G80" s="52">
        <v>197.23459</v>
      </c>
      <c r="H80" s="56">
        <v>69.294645548903731</v>
      </c>
      <c r="I80" s="52">
        <v>87.397190000000009</v>
      </c>
      <c r="J80" s="52">
        <v>30.705350937785276</v>
      </c>
      <c r="K80" s="52">
        <v>107.80403</v>
      </c>
      <c r="L80" s="52">
        <v>72.779750000000007</v>
      </c>
      <c r="M80" s="52">
        <v>104.04800999999999</v>
      </c>
    </row>
    <row r="81" spans="2:13" ht="8.25" customHeight="1" x14ac:dyDescent="0.25">
      <c r="B81" s="3">
        <v>241</v>
      </c>
      <c r="C81" s="7" t="s">
        <v>7</v>
      </c>
      <c r="D81" s="57">
        <v>2015</v>
      </c>
      <c r="E81" s="49">
        <v>290.07814000000002</v>
      </c>
      <c r="F81" s="49">
        <v>100</v>
      </c>
      <c r="G81" s="49">
        <v>194.16579000000002</v>
      </c>
      <c r="H81" s="58">
        <v>66.93568498474238</v>
      </c>
      <c r="I81" s="49">
        <v>95.912350000000004</v>
      </c>
      <c r="J81" s="49">
        <v>33.064315015257613</v>
      </c>
      <c r="K81" s="49">
        <v>128.52501000000001</v>
      </c>
      <c r="L81" s="49">
        <v>48.696309999999997</v>
      </c>
      <c r="M81" s="49">
        <v>112.85682000000001</v>
      </c>
    </row>
    <row r="82" spans="2:13" ht="8.25" customHeight="1" x14ac:dyDescent="0.25">
      <c r="B82" s="3">
        <v>241001</v>
      </c>
      <c r="C82" s="7" t="s">
        <v>8</v>
      </c>
      <c r="D82" s="57">
        <v>2015</v>
      </c>
      <c r="E82" s="49">
        <v>167.13982000000001</v>
      </c>
      <c r="F82" s="49">
        <v>99.999999999999986</v>
      </c>
      <c r="G82" s="49">
        <v>113.69331</v>
      </c>
      <c r="H82" s="58">
        <v>68.022874501121265</v>
      </c>
      <c r="I82" s="49">
        <v>53.446510000000004</v>
      </c>
      <c r="J82" s="49">
        <v>31.977125498878721</v>
      </c>
      <c r="K82" s="49">
        <v>79.014710000000008</v>
      </c>
      <c r="L82" s="49">
        <v>24.645409999999998</v>
      </c>
      <c r="M82" s="49">
        <v>63.479699999999994</v>
      </c>
    </row>
    <row r="83" spans="2:13" ht="8.25" customHeight="1" x14ac:dyDescent="0.25">
      <c r="B83" s="3" t="s">
        <v>22</v>
      </c>
      <c r="C83" s="7" t="s">
        <v>9</v>
      </c>
      <c r="D83" s="57">
        <v>2015</v>
      </c>
      <c r="E83" s="49">
        <v>122.93831</v>
      </c>
      <c r="F83" s="49">
        <v>100</v>
      </c>
      <c r="G83" s="49">
        <v>80.47247999999999</v>
      </c>
      <c r="H83" s="58">
        <v>65.457610406389989</v>
      </c>
      <c r="I83" s="49">
        <v>42.465830000000004</v>
      </c>
      <c r="J83" s="49">
        <v>34.542389593610004</v>
      </c>
      <c r="K83" s="49">
        <v>49.510300000000001</v>
      </c>
      <c r="L83" s="49">
        <v>24.050889999999999</v>
      </c>
      <c r="M83" s="49">
        <v>49.377120000000005</v>
      </c>
    </row>
    <row r="84" spans="2:13" ht="8.25" customHeight="1" x14ac:dyDescent="0.25">
      <c r="B84" s="3"/>
      <c r="C84" s="7" t="s">
        <v>10</v>
      </c>
      <c r="D84" s="57">
        <v>2015</v>
      </c>
      <c r="E84" s="49">
        <v>74.927369999999996</v>
      </c>
      <c r="F84" s="49">
        <v>100.00000000000001</v>
      </c>
      <c r="G84" s="49">
        <v>53.476800000000004</v>
      </c>
      <c r="H84" s="58">
        <v>71.371516176265104</v>
      </c>
      <c r="I84" s="49">
        <v>21.450569999999999</v>
      </c>
      <c r="J84" s="49">
        <v>28.628483823734907</v>
      </c>
      <c r="K84" s="49">
        <v>30.73387</v>
      </c>
      <c r="L84" s="49">
        <v>17.859369999999998</v>
      </c>
      <c r="M84" s="49">
        <v>26.334130000000002</v>
      </c>
    </row>
    <row r="85" spans="2:13" ht="8.25" customHeight="1" x14ac:dyDescent="0.25">
      <c r="B85" s="3"/>
      <c r="C85" s="7" t="s">
        <v>11</v>
      </c>
      <c r="D85" s="57">
        <v>2015</v>
      </c>
      <c r="E85" s="49">
        <v>73.365359999999995</v>
      </c>
      <c r="F85" s="49">
        <v>100.00000000000001</v>
      </c>
      <c r="G85" s="49">
        <v>47.952150000000003</v>
      </c>
      <c r="H85" s="58">
        <v>65.360750632178465</v>
      </c>
      <c r="I85" s="49">
        <v>25.413209999999999</v>
      </c>
      <c r="J85" s="49">
        <v>34.639249367821549</v>
      </c>
      <c r="K85" s="49">
        <v>22.98583</v>
      </c>
      <c r="L85" s="49">
        <v>20.421259999999997</v>
      </c>
      <c r="M85" s="49">
        <v>29.958269999999999</v>
      </c>
    </row>
    <row r="86" spans="2:13" s="38" customFormat="1" ht="16.5" customHeight="1" x14ac:dyDescent="0.15">
      <c r="B86" s="36">
        <v>2</v>
      </c>
      <c r="C86" s="8" t="s">
        <v>1333</v>
      </c>
      <c r="D86" s="59">
        <v>2015</v>
      </c>
      <c r="E86" s="52">
        <v>438.37085999999999</v>
      </c>
      <c r="F86" s="52">
        <v>99.999999999999986</v>
      </c>
      <c r="G86" s="52">
        <v>295.59474</v>
      </c>
      <c r="H86" s="56">
        <v>67.430289504188295</v>
      </c>
      <c r="I86" s="52">
        <v>142.77611999999999</v>
      </c>
      <c r="J86" s="52">
        <v>32.569710495811691</v>
      </c>
      <c r="K86" s="52">
        <v>182.24471</v>
      </c>
      <c r="L86" s="52">
        <v>86.976939999999999</v>
      </c>
      <c r="M86" s="52">
        <v>169.14920999999998</v>
      </c>
    </row>
    <row r="87" spans="2:13" ht="8.25" customHeight="1" x14ac:dyDescent="0.25">
      <c r="B87" s="3"/>
      <c r="C87" s="7" t="s">
        <v>13</v>
      </c>
      <c r="D87" s="57">
        <v>2015</v>
      </c>
      <c r="E87" s="49">
        <v>113.36331</v>
      </c>
      <c r="F87" s="49">
        <v>100</v>
      </c>
      <c r="G87" s="49">
        <v>76.937149999999988</v>
      </c>
      <c r="H87" s="58">
        <v>67.867769563185817</v>
      </c>
      <c r="I87" s="49">
        <v>36.426160000000003</v>
      </c>
      <c r="J87" s="49">
        <v>32.132230436814176</v>
      </c>
      <c r="K87" s="49">
        <v>43.585209999999996</v>
      </c>
      <c r="L87" s="49">
        <v>23.913589999999999</v>
      </c>
      <c r="M87" s="49">
        <v>45.864519999999999</v>
      </c>
    </row>
    <row r="88" spans="2:13" ht="8.25" customHeight="1" x14ac:dyDescent="0.25">
      <c r="B88" s="3"/>
      <c r="C88" s="7" t="s">
        <v>14</v>
      </c>
      <c r="D88" s="57">
        <v>2015</v>
      </c>
      <c r="E88" s="49">
        <v>124.01586999999999</v>
      </c>
      <c r="F88" s="49">
        <v>100.00000806348413</v>
      </c>
      <c r="G88" s="49">
        <v>82.912259999999989</v>
      </c>
      <c r="H88" s="58">
        <v>66.856169295107151</v>
      </c>
      <c r="I88" s="49">
        <v>41.103619999999999</v>
      </c>
      <c r="J88" s="49">
        <v>33.14383876837698</v>
      </c>
      <c r="K88" s="49">
        <v>41.890660000000004</v>
      </c>
      <c r="L88" s="49">
        <v>24.66742</v>
      </c>
      <c r="M88" s="49">
        <v>57.457790000000003</v>
      </c>
    </row>
    <row r="89" spans="2:13" s="38" customFormat="1" ht="16.5" customHeight="1" x14ac:dyDescent="0.15">
      <c r="B89" s="36">
        <v>3</v>
      </c>
      <c r="C89" s="8" t="s">
        <v>1334</v>
      </c>
      <c r="D89" s="59">
        <v>2015</v>
      </c>
      <c r="E89" s="52">
        <v>237.37918999999999</v>
      </c>
      <c r="F89" s="52">
        <v>100</v>
      </c>
      <c r="G89" s="52">
        <v>159.84941000000001</v>
      </c>
      <c r="H89" s="56">
        <v>67.339268450616927</v>
      </c>
      <c r="I89" s="52">
        <v>77.529780000000002</v>
      </c>
      <c r="J89" s="52">
        <v>32.66073154938308</v>
      </c>
      <c r="K89" s="52">
        <v>85.47587</v>
      </c>
      <c r="L89" s="52">
        <v>48.581000000000003</v>
      </c>
      <c r="M89" s="52">
        <v>103.32231</v>
      </c>
    </row>
    <row r="90" spans="2:13" ht="8.25" customHeight="1" x14ac:dyDescent="0.25">
      <c r="B90" s="3"/>
      <c r="C90" s="7" t="s">
        <v>16</v>
      </c>
      <c r="D90" s="57">
        <v>2015</v>
      </c>
      <c r="E90" s="49">
        <v>88.813969999999998</v>
      </c>
      <c r="F90" s="49">
        <v>100.00000000000001</v>
      </c>
      <c r="G90" s="49">
        <v>66.122880000000009</v>
      </c>
      <c r="H90" s="58">
        <v>74.450990086356924</v>
      </c>
      <c r="I90" s="49">
        <v>22.691089999999999</v>
      </c>
      <c r="J90" s="49">
        <v>25.54900991364309</v>
      </c>
      <c r="K90" s="49">
        <v>41.07761</v>
      </c>
      <c r="L90" s="49">
        <v>16.567029999999999</v>
      </c>
      <c r="M90" s="49">
        <v>31.169330000000002</v>
      </c>
    </row>
    <row r="91" spans="2:13" ht="8.25" customHeight="1" x14ac:dyDescent="0.25">
      <c r="B91" s="3"/>
      <c r="C91" s="7" t="s">
        <v>17</v>
      </c>
      <c r="D91" s="57">
        <v>2015</v>
      </c>
      <c r="E91" s="49">
        <v>121.53163000000001</v>
      </c>
      <c r="F91" s="49">
        <v>100.00000822831061</v>
      </c>
      <c r="G91" s="49">
        <v>83.190490000000011</v>
      </c>
      <c r="H91" s="58">
        <v>68.451719112135663</v>
      </c>
      <c r="I91" s="49">
        <v>38.341149999999999</v>
      </c>
      <c r="J91" s="49">
        <v>31.548289116174939</v>
      </c>
      <c r="K91" s="49">
        <v>37.899900000000002</v>
      </c>
      <c r="L91" s="49">
        <v>38.351419999999997</v>
      </c>
      <c r="M91" s="49">
        <v>45.28031</v>
      </c>
    </row>
    <row r="92" spans="2:13" ht="8.25" customHeight="1" x14ac:dyDescent="0.25">
      <c r="B92" s="3"/>
      <c r="C92" s="7" t="s">
        <v>18</v>
      </c>
      <c r="D92" s="57">
        <v>2015</v>
      </c>
      <c r="E92" s="49">
        <v>229.47226999999998</v>
      </c>
      <c r="F92" s="49">
        <v>100.00000000000001</v>
      </c>
      <c r="G92" s="49">
        <v>164.19414</v>
      </c>
      <c r="H92" s="58">
        <v>71.552933171402373</v>
      </c>
      <c r="I92" s="49">
        <v>65.278130000000004</v>
      </c>
      <c r="J92" s="49">
        <v>28.447066828597638</v>
      </c>
      <c r="K92" s="49">
        <v>89.283289999999994</v>
      </c>
      <c r="L92" s="49">
        <v>61.350259999999999</v>
      </c>
      <c r="M92" s="49">
        <v>78.838719999999995</v>
      </c>
    </row>
    <row r="93" spans="2:13" s="38" customFormat="1" ht="16.5" customHeight="1" x14ac:dyDescent="0.15">
      <c r="B93" s="36">
        <v>4</v>
      </c>
      <c r="C93" s="8" t="s">
        <v>1335</v>
      </c>
      <c r="D93" s="59">
        <v>2015</v>
      </c>
      <c r="E93" s="52">
        <v>439.81786999999997</v>
      </c>
      <c r="F93" s="52">
        <v>100.00000227366843</v>
      </c>
      <c r="G93" s="52">
        <v>313.50751000000002</v>
      </c>
      <c r="H93" s="56">
        <v>71.281212380024499</v>
      </c>
      <c r="I93" s="52">
        <v>126.31036999999999</v>
      </c>
      <c r="J93" s="52">
        <v>28.71878989364393</v>
      </c>
      <c r="K93" s="52">
        <v>168.26079999999999</v>
      </c>
      <c r="L93" s="52">
        <v>116.26871000000001</v>
      </c>
      <c r="M93" s="52">
        <v>155.28836999999999</v>
      </c>
    </row>
    <row r="94" spans="2:13" s="38" customFormat="1" ht="16.5" customHeight="1" x14ac:dyDescent="0.15">
      <c r="B94" s="36">
        <v>0</v>
      </c>
      <c r="C94" s="8" t="s">
        <v>20</v>
      </c>
      <c r="D94" s="59">
        <v>2015</v>
      </c>
      <c r="E94" s="52">
        <v>1400.1997099999999</v>
      </c>
      <c r="F94" s="52">
        <v>99.999999285816159</v>
      </c>
      <c r="G94" s="52">
        <v>966.18624</v>
      </c>
      <c r="H94" s="56">
        <v>69.003459513643236</v>
      </c>
      <c r="I94" s="52">
        <v>434.01346000000001</v>
      </c>
      <c r="J94" s="52">
        <v>30.99653977217293</v>
      </c>
      <c r="K94" s="52">
        <v>543.78541000000007</v>
      </c>
      <c r="L94" s="52">
        <v>324.60640000000001</v>
      </c>
      <c r="M94" s="52">
        <v>531.80790000000002</v>
      </c>
    </row>
    <row r="95" spans="2:13" ht="8.25" customHeight="1" x14ac:dyDescent="0.25">
      <c r="B95" s="4"/>
      <c r="C95" s="7" t="s">
        <v>4</v>
      </c>
      <c r="D95" s="57">
        <v>2014</v>
      </c>
      <c r="E95" s="49">
        <v>207.14026000000001</v>
      </c>
      <c r="F95" s="49">
        <v>100</v>
      </c>
      <c r="G95" s="49">
        <v>137.96116000000001</v>
      </c>
      <c r="H95" s="58">
        <v>66.602774371336608</v>
      </c>
      <c r="I95" s="49">
        <v>69.179100000000005</v>
      </c>
      <c r="J95" s="49">
        <v>33.397225628663399</v>
      </c>
      <c r="K95" s="49">
        <v>73.547979999999995</v>
      </c>
      <c r="L95" s="49">
        <v>56.490259999999999</v>
      </c>
      <c r="M95" s="49">
        <v>77.10202000000001</v>
      </c>
    </row>
    <row r="96" spans="2:13" ht="8.25" customHeight="1" x14ac:dyDescent="0.25">
      <c r="B96" s="4"/>
      <c r="C96" s="7" t="s">
        <v>5</v>
      </c>
      <c r="D96" s="57">
        <v>2014</v>
      </c>
      <c r="E96" s="49">
        <v>66.664709999999999</v>
      </c>
      <c r="F96" s="49">
        <v>100</v>
      </c>
      <c r="G96" s="49">
        <v>48.646209999999996</v>
      </c>
      <c r="H96" s="58">
        <v>72.971456712254508</v>
      </c>
      <c r="I96" s="49">
        <v>18.0185</v>
      </c>
      <c r="J96" s="49">
        <v>27.028543287745492</v>
      </c>
      <c r="K96" s="49">
        <v>25.118590000000001</v>
      </c>
      <c r="L96" s="49">
        <v>18.359639999999999</v>
      </c>
      <c r="M96" s="49">
        <v>23.18648</v>
      </c>
    </row>
    <row r="97" spans="2:13" s="37" customFormat="1" ht="16.5" customHeight="1" x14ac:dyDescent="0.25">
      <c r="B97" s="36">
        <v>1</v>
      </c>
      <c r="C97" s="8" t="s">
        <v>1332</v>
      </c>
      <c r="D97" s="59">
        <v>2014</v>
      </c>
      <c r="E97" s="52">
        <v>273.80496999999997</v>
      </c>
      <c r="F97" s="52">
        <v>100.00000000000001</v>
      </c>
      <c r="G97" s="52">
        <v>186.60737</v>
      </c>
      <c r="H97" s="56">
        <v>68.153390349342459</v>
      </c>
      <c r="I97" s="52">
        <v>87.197600000000008</v>
      </c>
      <c r="J97" s="52">
        <v>31.846609650657555</v>
      </c>
      <c r="K97" s="52">
        <v>98.666570000000007</v>
      </c>
      <c r="L97" s="52">
        <v>74.849899999999991</v>
      </c>
      <c r="M97" s="52">
        <v>100.2885</v>
      </c>
    </row>
    <row r="98" spans="2:13" ht="8.25" customHeight="1" x14ac:dyDescent="0.25">
      <c r="B98" s="3">
        <v>241</v>
      </c>
      <c r="C98" s="7" t="s">
        <v>7</v>
      </c>
      <c r="D98" s="57">
        <v>2014</v>
      </c>
      <c r="E98" s="49">
        <v>270.84328999999997</v>
      </c>
      <c r="F98" s="49">
        <v>100.00000000000001</v>
      </c>
      <c r="G98" s="49">
        <v>182.98563000000001</v>
      </c>
      <c r="H98" s="58">
        <v>67.561441156618656</v>
      </c>
      <c r="I98" s="49">
        <v>87.85766000000001</v>
      </c>
      <c r="J98" s="49">
        <v>32.438558843381358</v>
      </c>
      <c r="K98" s="49">
        <v>111.18713000000001</v>
      </c>
      <c r="L98" s="49">
        <v>50.554160000000003</v>
      </c>
      <c r="M98" s="49">
        <v>109.102</v>
      </c>
    </row>
    <row r="99" spans="2:13" ht="8.25" customHeight="1" x14ac:dyDescent="0.25">
      <c r="B99" s="3">
        <v>241001</v>
      </c>
      <c r="C99" s="7" t="s">
        <v>8</v>
      </c>
      <c r="D99" s="57">
        <v>2014</v>
      </c>
      <c r="E99" s="49">
        <v>154.4203</v>
      </c>
      <c r="F99" s="49">
        <v>100.00000647583252</v>
      </c>
      <c r="G99" s="49">
        <v>105.89119000000001</v>
      </c>
      <c r="H99" s="58">
        <v>68.573361144875392</v>
      </c>
      <c r="I99" s="49">
        <v>48.529120000000006</v>
      </c>
      <c r="J99" s="49">
        <v>31.426645330957136</v>
      </c>
      <c r="K99" s="49">
        <v>70.458730000000003</v>
      </c>
      <c r="L99" s="49">
        <v>24.521669999999997</v>
      </c>
      <c r="M99" s="49">
        <v>59.439900000000002</v>
      </c>
    </row>
    <row r="100" spans="2:13" ht="8.25" customHeight="1" x14ac:dyDescent="0.25">
      <c r="B100" s="3" t="s">
        <v>22</v>
      </c>
      <c r="C100" s="7" t="s">
        <v>9</v>
      </c>
      <c r="D100" s="57">
        <v>2014</v>
      </c>
      <c r="E100" s="49">
        <v>116.42299</v>
      </c>
      <c r="F100" s="49">
        <v>99.999991410631196</v>
      </c>
      <c r="G100" s="49">
        <v>77.094440000000006</v>
      </c>
      <c r="H100" s="58">
        <v>66.219257897430751</v>
      </c>
      <c r="I100" s="49">
        <v>39.328540000000004</v>
      </c>
      <c r="J100" s="49">
        <v>33.780733513200445</v>
      </c>
      <c r="K100" s="49">
        <v>40.728389999999997</v>
      </c>
      <c r="L100" s="49">
        <v>26.032499999999999</v>
      </c>
      <c r="M100" s="49">
        <v>49.662099999999995</v>
      </c>
    </row>
    <row r="101" spans="2:13" ht="8.25" customHeight="1" x14ac:dyDescent="0.25">
      <c r="B101" s="3"/>
      <c r="C101" s="7" t="s">
        <v>10</v>
      </c>
      <c r="D101" s="57">
        <v>2014</v>
      </c>
      <c r="E101" s="49">
        <v>78.455029999999994</v>
      </c>
      <c r="F101" s="49">
        <v>100</v>
      </c>
      <c r="G101" s="49">
        <v>55.405459999999998</v>
      </c>
      <c r="H101" s="58">
        <v>70.620660013768401</v>
      </c>
      <c r="I101" s="49">
        <v>23.049569999999999</v>
      </c>
      <c r="J101" s="49">
        <v>29.379339986231606</v>
      </c>
      <c r="K101" s="49">
        <v>33.550370000000001</v>
      </c>
      <c r="L101" s="49">
        <v>18.691400000000002</v>
      </c>
      <c r="M101" s="49">
        <v>26.213270000000001</v>
      </c>
    </row>
    <row r="102" spans="2:13" ht="8.25" customHeight="1" x14ac:dyDescent="0.25">
      <c r="B102" s="3"/>
      <c r="C102" s="7" t="s">
        <v>11</v>
      </c>
      <c r="D102" s="57">
        <v>2014</v>
      </c>
      <c r="E102" s="49">
        <v>76.302250000000001</v>
      </c>
      <c r="F102" s="49">
        <v>99.999986894226566</v>
      </c>
      <c r="G102" s="49">
        <v>50.70317</v>
      </c>
      <c r="H102" s="58">
        <v>66.450425773814004</v>
      </c>
      <c r="I102" s="49">
        <v>25.599070000000001</v>
      </c>
      <c r="J102" s="49">
        <v>33.549561120412569</v>
      </c>
      <c r="K102" s="49">
        <v>22.814029999999999</v>
      </c>
      <c r="L102" s="49">
        <v>24.277619999999999</v>
      </c>
      <c r="M102" s="49">
        <v>29.21059</v>
      </c>
    </row>
    <row r="103" spans="2:13" s="37" customFormat="1" ht="16.5" customHeight="1" x14ac:dyDescent="0.25">
      <c r="B103" s="36">
        <v>2</v>
      </c>
      <c r="C103" s="8" t="s">
        <v>1333</v>
      </c>
      <c r="D103" s="59">
        <v>2014</v>
      </c>
      <c r="E103" s="52">
        <v>425.60057</v>
      </c>
      <c r="F103" s="52">
        <v>99.999997650379086</v>
      </c>
      <c r="G103" s="52">
        <v>289.09426000000002</v>
      </c>
      <c r="H103" s="56">
        <v>67.926191922158381</v>
      </c>
      <c r="I103" s="52">
        <v>136.50629999999998</v>
      </c>
      <c r="J103" s="52">
        <v>32.073805728220705</v>
      </c>
      <c r="K103" s="52">
        <v>167.55152999999999</v>
      </c>
      <c r="L103" s="52">
        <v>93.523179999999996</v>
      </c>
      <c r="M103" s="52">
        <v>164.52585999999999</v>
      </c>
    </row>
    <row r="104" spans="2:13" ht="8.25" customHeight="1" x14ac:dyDescent="0.25">
      <c r="B104" s="3"/>
      <c r="C104" s="7" t="s">
        <v>13</v>
      </c>
      <c r="D104" s="57">
        <v>2014</v>
      </c>
      <c r="E104" s="49">
        <v>109.77345</v>
      </c>
      <c r="F104" s="49">
        <v>100.00000910967088</v>
      </c>
      <c r="G104" s="49">
        <v>69.75891</v>
      </c>
      <c r="H104" s="58">
        <v>63.548071049967007</v>
      </c>
      <c r="I104" s="49">
        <v>40.01455</v>
      </c>
      <c r="J104" s="49">
        <v>36.451938059703878</v>
      </c>
      <c r="K104" s="49">
        <v>35.86365</v>
      </c>
      <c r="L104" s="49">
        <v>24.657330000000002</v>
      </c>
      <c r="M104" s="49">
        <v>49.252470000000002</v>
      </c>
    </row>
    <row r="105" spans="2:13" ht="8.25" customHeight="1" x14ac:dyDescent="0.25">
      <c r="B105" s="3"/>
      <c r="C105" s="7" t="s">
        <v>14</v>
      </c>
      <c r="D105" s="57">
        <v>2014</v>
      </c>
      <c r="E105" s="49">
        <v>119.32896000000001</v>
      </c>
      <c r="F105" s="49">
        <v>99.999999999999986</v>
      </c>
      <c r="G105" s="49">
        <v>76.390789999999996</v>
      </c>
      <c r="H105" s="58">
        <v>64.016974588565915</v>
      </c>
      <c r="I105" s="49">
        <v>42.93817</v>
      </c>
      <c r="J105" s="49">
        <v>35.98302541143407</v>
      </c>
      <c r="K105" s="49">
        <v>40.238169999999997</v>
      </c>
      <c r="L105" s="49">
        <v>24.744509999999998</v>
      </c>
      <c r="M105" s="49">
        <v>54.34628</v>
      </c>
    </row>
    <row r="106" spans="2:13" s="37" customFormat="1" ht="16.5" customHeight="1" x14ac:dyDescent="0.25">
      <c r="B106" s="36">
        <v>3</v>
      </c>
      <c r="C106" s="8" t="s">
        <v>1334</v>
      </c>
      <c r="D106" s="59">
        <v>2014</v>
      </c>
      <c r="E106" s="52">
        <v>229.10242000000002</v>
      </c>
      <c r="F106" s="52">
        <v>100</v>
      </c>
      <c r="G106" s="52">
        <v>146.14970000000002</v>
      </c>
      <c r="H106" s="56">
        <v>63.792298658390436</v>
      </c>
      <c r="I106" s="52">
        <v>82.952719999999999</v>
      </c>
      <c r="J106" s="52">
        <v>36.207701341609571</v>
      </c>
      <c r="K106" s="52">
        <v>76.101830000000007</v>
      </c>
      <c r="L106" s="52">
        <v>49.40184</v>
      </c>
      <c r="M106" s="52">
        <v>103.59875</v>
      </c>
    </row>
    <row r="107" spans="2:13" ht="8.25" customHeight="1" x14ac:dyDescent="0.25">
      <c r="B107" s="3"/>
      <c r="C107" s="7" t="s">
        <v>16</v>
      </c>
      <c r="D107" s="57">
        <v>2014</v>
      </c>
      <c r="E107" s="49">
        <v>73.842100000000002</v>
      </c>
      <c r="F107" s="49">
        <v>100</v>
      </c>
      <c r="G107" s="49">
        <v>53.723510000000005</v>
      </c>
      <c r="H107" s="58">
        <v>72.754580381652204</v>
      </c>
      <c r="I107" s="49">
        <v>20.118590000000001</v>
      </c>
      <c r="J107" s="49">
        <v>27.2454196183478</v>
      </c>
      <c r="K107" s="49">
        <v>30.258369999999999</v>
      </c>
      <c r="L107" s="49">
        <v>15.60252</v>
      </c>
      <c r="M107" s="49">
        <v>27.981210000000001</v>
      </c>
    </row>
    <row r="108" spans="2:13" ht="8.25" customHeight="1" x14ac:dyDescent="0.25">
      <c r="B108" s="3"/>
      <c r="C108" s="7" t="s">
        <v>17</v>
      </c>
      <c r="D108" s="57">
        <v>2014</v>
      </c>
      <c r="E108" s="49">
        <v>119.42345</v>
      </c>
      <c r="F108" s="49">
        <v>100</v>
      </c>
      <c r="G108" s="49">
        <v>81.054910000000007</v>
      </c>
      <c r="H108" s="58">
        <v>67.871854313369781</v>
      </c>
      <c r="I108" s="49">
        <v>38.368540000000003</v>
      </c>
      <c r="J108" s="49">
        <v>32.128145686630219</v>
      </c>
      <c r="K108" s="49">
        <v>34.241540000000001</v>
      </c>
      <c r="L108" s="49">
        <v>40.416449999999998</v>
      </c>
      <c r="M108" s="49">
        <v>44.765470000000001</v>
      </c>
    </row>
    <row r="109" spans="2:13" ht="8.25" customHeight="1" x14ac:dyDescent="0.25">
      <c r="B109" s="3"/>
      <c r="C109" s="7" t="s">
        <v>18</v>
      </c>
      <c r="D109" s="57">
        <v>2014</v>
      </c>
      <c r="E109" s="49">
        <v>233.73957999999999</v>
      </c>
      <c r="F109" s="49">
        <v>100.00000000000001</v>
      </c>
      <c r="G109" s="49">
        <v>164.10085000000001</v>
      </c>
      <c r="H109" s="58">
        <v>70.206701834580187</v>
      </c>
      <c r="I109" s="49">
        <v>69.638729999999995</v>
      </c>
      <c r="J109" s="49">
        <v>29.793298165419824</v>
      </c>
      <c r="K109" s="49">
        <v>84.00421</v>
      </c>
      <c r="L109" s="49">
        <v>66.614429999999999</v>
      </c>
      <c r="M109" s="49">
        <v>83.120949999999993</v>
      </c>
    </row>
    <row r="110" spans="2:13" s="37" customFormat="1" ht="16.5" customHeight="1" x14ac:dyDescent="0.25">
      <c r="B110" s="36">
        <v>4</v>
      </c>
      <c r="C110" s="8" t="s">
        <v>1335</v>
      </c>
      <c r="D110" s="59">
        <v>2014</v>
      </c>
      <c r="E110" s="52">
        <v>427.00513000000001</v>
      </c>
      <c r="F110" s="52">
        <v>100.00000234189224</v>
      </c>
      <c r="G110" s="52">
        <v>298.87927000000002</v>
      </c>
      <c r="H110" s="56">
        <v>69.994304283885299</v>
      </c>
      <c r="I110" s="52">
        <v>128.12586999999999</v>
      </c>
      <c r="J110" s="52">
        <v>30.005698058006935</v>
      </c>
      <c r="K110" s="52">
        <v>148.50411</v>
      </c>
      <c r="L110" s="52">
        <v>122.63339999999999</v>
      </c>
      <c r="M110" s="52">
        <v>155.86761999999999</v>
      </c>
    </row>
    <row r="111" spans="2:13" s="37" customFormat="1" ht="16.5" customHeight="1" x14ac:dyDescent="0.25">
      <c r="B111" s="36">
        <v>0</v>
      </c>
      <c r="C111" s="8" t="s">
        <v>20</v>
      </c>
      <c r="D111" s="59">
        <v>2014</v>
      </c>
      <c r="E111" s="52">
        <v>1355.5130900000001</v>
      </c>
      <c r="F111" s="52">
        <v>99.999999999999986</v>
      </c>
      <c r="G111" s="52">
        <v>920.73059999999998</v>
      </c>
      <c r="H111" s="56">
        <v>67.924877066292282</v>
      </c>
      <c r="I111" s="52">
        <v>434.78249</v>
      </c>
      <c r="J111" s="52">
        <v>32.075122933707704</v>
      </c>
      <c r="K111" s="52">
        <v>490.82403000000005</v>
      </c>
      <c r="L111" s="52">
        <v>340.40832</v>
      </c>
      <c r="M111" s="52">
        <v>524.28072999999995</v>
      </c>
    </row>
    <row r="112" spans="2:13" ht="8.25" customHeight="1" x14ac:dyDescent="0.25">
      <c r="B112" s="4"/>
      <c r="C112" s="7" t="s">
        <v>4</v>
      </c>
      <c r="D112" s="57">
        <v>2013</v>
      </c>
      <c r="E112" s="49">
        <v>208.23497</v>
      </c>
      <c r="F112" s="49">
        <v>100</v>
      </c>
      <c r="G112" s="49">
        <v>136.08432000000002</v>
      </c>
      <c r="H112" s="58">
        <v>65.351328837802797</v>
      </c>
      <c r="I112" s="49">
        <v>72.150649999999999</v>
      </c>
      <c r="J112" s="49">
        <v>34.648671162197203</v>
      </c>
      <c r="K112" s="49">
        <v>64.691299999999998</v>
      </c>
      <c r="L112" s="49">
        <v>60.760750000000002</v>
      </c>
      <c r="M112" s="49">
        <v>82.782920000000004</v>
      </c>
    </row>
    <row r="113" spans="2:13" ht="8.25" customHeight="1" x14ac:dyDescent="0.25">
      <c r="B113" s="4"/>
      <c r="C113" s="7" t="s">
        <v>5</v>
      </c>
      <c r="D113" s="57">
        <v>2013</v>
      </c>
      <c r="E113" s="49">
        <v>70.379329999999996</v>
      </c>
      <c r="F113" s="49">
        <v>99.999985791282754</v>
      </c>
      <c r="G113" s="49">
        <v>50.198250000000002</v>
      </c>
      <c r="H113" s="58">
        <v>71.325274054186082</v>
      </c>
      <c r="I113" s="49">
        <v>20.181069999999998</v>
      </c>
      <c r="J113" s="49">
        <v>28.674711737096668</v>
      </c>
      <c r="K113" s="49">
        <v>27.833860000000001</v>
      </c>
      <c r="L113" s="49">
        <v>16.246010000000002</v>
      </c>
      <c r="M113" s="49">
        <v>26.29946</v>
      </c>
    </row>
    <row r="114" spans="2:13" s="37" customFormat="1" ht="16.5" customHeight="1" x14ac:dyDescent="0.25">
      <c r="B114" s="36">
        <v>1</v>
      </c>
      <c r="C114" s="8" t="s">
        <v>1332</v>
      </c>
      <c r="D114" s="59">
        <v>2013</v>
      </c>
      <c r="E114" s="52">
        <v>278.61430000000001</v>
      </c>
      <c r="F114" s="52">
        <v>100</v>
      </c>
      <c r="G114" s="52">
        <v>186.28257000000002</v>
      </c>
      <c r="H114" s="56">
        <v>66.860376513337613</v>
      </c>
      <c r="I114" s="52">
        <v>92.331729999999993</v>
      </c>
      <c r="J114" s="52">
        <v>33.139623486662387</v>
      </c>
      <c r="K114" s="52">
        <v>92.52516</v>
      </c>
      <c r="L114" s="52">
        <v>77.006749999999997</v>
      </c>
      <c r="M114" s="52">
        <v>109.08238</v>
      </c>
    </row>
    <row r="115" spans="2:13" ht="8.25" customHeight="1" x14ac:dyDescent="0.25">
      <c r="B115" s="3">
        <v>241</v>
      </c>
      <c r="C115" s="7" t="s">
        <v>7</v>
      </c>
      <c r="D115" s="57">
        <v>2013</v>
      </c>
      <c r="E115" s="49">
        <v>269.08636999999999</v>
      </c>
      <c r="F115" s="49">
        <v>100.00000000000001</v>
      </c>
      <c r="G115" s="49">
        <v>184.24635000000001</v>
      </c>
      <c r="H115" s="58">
        <v>68.47108235173711</v>
      </c>
      <c r="I115" s="49">
        <v>84.84002000000001</v>
      </c>
      <c r="J115" s="49">
        <v>31.528917648262905</v>
      </c>
      <c r="K115" s="49">
        <v>109.21388</v>
      </c>
      <c r="L115" s="49">
        <v>54.647210000000001</v>
      </c>
      <c r="M115" s="49">
        <v>105.22528</v>
      </c>
    </row>
    <row r="116" spans="2:13" ht="8.25" customHeight="1" x14ac:dyDescent="0.25">
      <c r="B116" s="3">
        <v>241001</v>
      </c>
      <c r="C116" s="7" t="s">
        <v>8</v>
      </c>
      <c r="D116" s="57">
        <v>2013</v>
      </c>
      <c r="E116" s="49">
        <v>157.90522000000001</v>
      </c>
      <c r="F116" s="49">
        <v>100.00000633291286</v>
      </c>
      <c r="G116" s="49">
        <v>110.86064999999999</v>
      </c>
      <c r="H116" s="58">
        <v>70.207083717688363</v>
      </c>
      <c r="I116" s="49">
        <v>47.044580000000003</v>
      </c>
      <c r="J116" s="49">
        <v>29.792922615224498</v>
      </c>
      <c r="K116" s="49">
        <v>73.648110000000003</v>
      </c>
      <c r="L116" s="49">
        <v>27.204560000000001</v>
      </c>
      <c r="M116" s="49">
        <v>57.052550000000004</v>
      </c>
    </row>
    <row r="117" spans="2:13" ht="8.25" customHeight="1" x14ac:dyDescent="0.25">
      <c r="B117" s="3" t="s">
        <v>22</v>
      </c>
      <c r="C117" s="7" t="s">
        <v>9</v>
      </c>
      <c r="D117" s="57">
        <v>2013</v>
      </c>
      <c r="E117" s="49">
        <v>111.18114999999999</v>
      </c>
      <c r="F117" s="49">
        <v>100.00000000000001</v>
      </c>
      <c r="G117" s="49">
        <v>73.385710000000003</v>
      </c>
      <c r="H117" s="58">
        <v>66.005532412643703</v>
      </c>
      <c r="I117" s="49">
        <v>37.795439999999999</v>
      </c>
      <c r="J117" s="49">
        <v>33.994467587356311</v>
      </c>
      <c r="K117" s="49">
        <v>35.565769999999993</v>
      </c>
      <c r="L117" s="49">
        <v>27.44265</v>
      </c>
      <c r="M117" s="49">
        <v>48.172730000000001</v>
      </c>
    </row>
    <row r="118" spans="2:13" ht="8.25" customHeight="1" x14ac:dyDescent="0.25">
      <c r="B118" s="3"/>
      <c r="C118" s="7" t="s">
        <v>10</v>
      </c>
      <c r="D118" s="57">
        <v>2013</v>
      </c>
      <c r="E118" s="49">
        <v>83.267870000000002</v>
      </c>
      <c r="F118" s="49">
        <v>100</v>
      </c>
      <c r="G118" s="49">
        <v>54.900849999999998</v>
      </c>
      <c r="H118" s="58">
        <v>65.932814181508419</v>
      </c>
      <c r="I118" s="49">
        <v>28.36702</v>
      </c>
      <c r="J118" s="49">
        <v>34.067185818491573</v>
      </c>
      <c r="K118" s="49">
        <v>33.011580000000002</v>
      </c>
      <c r="L118" s="49">
        <v>17.06203</v>
      </c>
      <c r="M118" s="49">
        <v>33.19426</v>
      </c>
    </row>
    <row r="119" spans="2:13" ht="8.25" customHeight="1" x14ac:dyDescent="0.25">
      <c r="B119" s="3"/>
      <c r="C119" s="7" t="s">
        <v>11</v>
      </c>
      <c r="D119" s="57">
        <v>2013</v>
      </c>
      <c r="E119" s="49">
        <v>67.10860000000001</v>
      </c>
      <c r="F119" s="49">
        <v>99.999999999999986</v>
      </c>
      <c r="G119" s="49">
        <v>46.437050000000006</v>
      </c>
      <c r="H119" s="58">
        <v>69.196868955692707</v>
      </c>
      <c r="I119" s="49">
        <v>20.67155</v>
      </c>
      <c r="J119" s="49">
        <v>30.803131044307282</v>
      </c>
      <c r="K119" s="49">
        <v>17.243029999999997</v>
      </c>
      <c r="L119" s="49">
        <v>21.40821</v>
      </c>
      <c r="M119" s="49">
        <v>28.457349999999998</v>
      </c>
    </row>
    <row r="120" spans="2:13" s="37" customFormat="1" ht="16.5" customHeight="1" x14ac:dyDescent="0.25">
      <c r="B120" s="36">
        <v>2</v>
      </c>
      <c r="C120" s="8" t="s">
        <v>1333</v>
      </c>
      <c r="D120" s="59">
        <v>2013</v>
      </c>
      <c r="E120" s="52">
        <v>419.46284000000003</v>
      </c>
      <c r="F120" s="52">
        <v>100</v>
      </c>
      <c r="G120" s="52">
        <v>285.58425</v>
      </c>
      <c r="H120" s="56">
        <v>68.083325331035283</v>
      </c>
      <c r="I120" s="52">
        <v>133.87859</v>
      </c>
      <c r="J120" s="52">
        <v>31.916674668964717</v>
      </c>
      <c r="K120" s="52">
        <v>159.46850000000001</v>
      </c>
      <c r="L120" s="52">
        <v>93.117460000000008</v>
      </c>
      <c r="M120" s="52">
        <v>166.87689</v>
      </c>
    </row>
    <row r="121" spans="2:13" ht="8.25" customHeight="1" x14ac:dyDescent="0.25">
      <c r="B121" s="3"/>
      <c r="C121" s="7" t="s">
        <v>13</v>
      </c>
      <c r="D121" s="57">
        <v>2013</v>
      </c>
      <c r="E121" s="49">
        <v>101.57791999999999</v>
      </c>
      <c r="F121" s="49">
        <v>100.00000000000001</v>
      </c>
      <c r="G121" s="49">
        <v>66.830479999999994</v>
      </c>
      <c r="H121" s="58">
        <v>65.792329671645177</v>
      </c>
      <c r="I121" s="49">
        <v>34.747440000000005</v>
      </c>
      <c r="J121" s="49">
        <v>34.207670328354837</v>
      </c>
      <c r="K121" s="49">
        <v>34.618050000000004</v>
      </c>
      <c r="L121" s="49">
        <v>21.372439999999997</v>
      </c>
      <c r="M121" s="49">
        <v>45.587429999999998</v>
      </c>
    </row>
    <row r="122" spans="2:13" ht="8.25" customHeight="1" x14ac:dyDescent="0.25">
      <c r="B122" s="3"/>
      <c r="C122" s="7" t="s">
        <v>14</v>
      </c>
      <c r="D122" s="57">
        <v>2013</v>
      </c>
      <c r="E122" s="49">
        <v>119.46935999999999</v>
      </c>
      <c r="F122" s="49">
        <v>100</v>
      </c>
      <c r="G122" s="49">
        <v>76.255719999999997</v>
      </c>
      <c r="H122" s="58">
        <v>63.828683772977435</v>
      </c>
      <c r="I122" s="49">
        <v>43.213639999999998</v>
      </c>
      <c r="J122" s="49">
        <v>36.171316227022558</v>
      </c>
      <c r="K122" s="49">
        <v>36.858669999999996</v>
      </c>
      <c r="L122" s="49">
        <v>29.52524</v>
      </c>
      <c r="M122" s="49">
        <v>53.085449999999994</v>
      </c>
    </row>
    <row r="123" spans="2:13" s="37" customFormat="1" ht="16.5" customHeight="1" x14ac:dyDescent="0.25">
      <c r="B123" s="36">
        <v>3</v>
      </c>
      <c r="C123" s="8" t="s">
        <v>1334</v>
      </c>
      <c r="D123" s="59">
        <v>2013</v>
      </c>
      <c r="E123" s="52">
        <v>221.04729</v>
      </c>
      <c r="F123" s="52">
        <v>100.00000000000001</v>
      </c>
      <c r="G123" s="52">
        <v>143.08620000000002</v>
      </c>
      <c r="H123" s="56">
        <v>64.731035607810455</v>
      </c>
      <c r="I123" s="52">
        <v>77.961089999999999</v>
      </c>
      <c r="J123" s="52">
        <v>35.268964392189559</v>
      </c>
      <c r="K123" s="52">
        <v>71.47672</v>
      </c>
      <c r="L123" s="52">
        <v>50.897680000000001</v>
      </c>
      <c r="M123" s="52">
        <v>98.672889999999995</v>
      </c>
    </row>
    <row r="124" spans="2:13" ht="8.25" customHeight="1" x14ac:dyDescent="0.25">
      <c r="B124" s="3"/>
      <c r="C124" s="7" t="s">
        <v>16</v>
      </c>
      <c r="D124" s="57">
        <v>2013</v>
      </c>
      <c r="E124" s="49">
        <v>84.435220000000001</v>
      </c>
      <c r="F124" s="49">
        <v>100.00001184339899</v>
      </c>
      <c r="G124" s="49">
        <v>56.851980000000005</v>
      </c>
      <c r="H124" s="58">
        <v>67.332068300408295</v>
      </c>
      <c r="I124" s="49">
        <v>27.58325</v>
      </c>
      <c r="J124" s="49">
        <v>32.667943542990706</v>
      </c>
      <c r="K124" s="49">
        <v>33.571709999999996</v>
      </c>
      <c r="L124" s="49">
        <v>15.735139999999999</v>
      </c>
      <c r="M124" s="49">
        <v>35.12838</v>
      </c>
    </row>
    <row r="125" spans="2:13" ht="8.25" customHeight="1" x14ac:dyDescent="0.25">
      <c r="B125" s="3"/>
      <c r="C125" s="7" t="s">
        <v>17</v>
      </c>
      <c r="D125" s="57">
        <v>2013</v>
      </c>
      <c r="E125" s="49">
        <v>103.86769</v>
      </c>
      <c r="F125" s="49">
        <v>100.00000000000001</v>
      </c>
      <c r="G125" s="49">
        <v>74.785449999999997</v>
      </c>
      <c r="H125" s="58">
        <v>72.000686642785652</v>
      </c>
      <c r="I125" s="49">
        <v>29.082240000000002</v>
      </c>
      <c r="J125" s="49">
        <v>27.999313357214362</v>
      </c>
      <c r="K125" s="49">
        <v>27.228270000000002</v>
      </c>
      <c r="L125" s="49">
        <v>41.397779999999997</v>
      </c>
      <c r="M125" s="49">
        <v>35.241639999999997</v>
      </c>
    </row>
    <row r="126" spans="2:13" ht="8.25" customHeight="1" x14ac:dyDescent="0.25">
      <c r="B126" s="3"/>
      <c r="C126" s="7" t="s">
        <v>18</v>
      </c>
      <c r="D126" s="57">
        <v>2013</v>
      </c>
      <c r="E126" s="49">
        <v>238.14914000000002</v>
      </c>
      <c r="F126" s="49">
        <v>100.00000000000001</v>
      </c>
      <c r="G126" s="49">
        <v>164.06826000000001</v>
      </c>
      <c r="H126" s="58">
        <v>68.893072635072301</v>
      </c>
      <c r="I126" s="49">
        <v>74.080880000000008</v>
      </c>
      <c r="J126" s="49">
        <v>31.10692736492771</v>
      </c>
      <c r="K126" s="49">
        <v>81.55364999999999</v>
      </c>
      <c r="L126" s="49">
        <v>71.450059999999993</v>
      </c>
      <c r="M126" s="49">
        <v>85.145440000000008</v>
      </c>
    </row>
    <row r="127" spans="2:13" s="37" customFormat="1" ht="16.5" customHeight="1" x14ac:dyDescent="0.25">
      <c r="B127" s="36">
        <v>4</v>
      </c>
      <c r="C127" s="8" t="s">
        <v>1335</v>
      </c>
      <c r="D127" s="59">
        <v>2013</v>
      </c>
      <c r="E127" s="52">
        <v>426.45204999999999</v>
      </c>
      <c r="F127" s="52">
        <v>100.00000000000001</v>
      </c>
      <c r="G127" s="52">
        <v>295.70569</v>
      </c>
      <c r="H127" s="56">
        <v>69.34090010823023</v>
      </c>
      <c r="I127" s="52">
        <v>130.74636000000001</v>
      </c>
      <c r="J127" s="52">
        <v>30.659099891769781</v>
      </c>
      <c r="K127" s="52">
        <v>142.35362000000001</v>
      </c>
      <c r="L127" s="52">
        <v>128.58297999999999</v>
      </c>
      <c r="M127" s="52">
        <v>155.51545000000002</v>
      </c>
    </row>
    <row r="128" spans="2:13" s="37" customFormat="1" ht="16.5" customHeight="1" x14ac:dyDescent="0.25">
      <c r="B128" s="36">
        <v>0</v>
      </c>
      <c r="C128" s="8" t="s">
        <v>20</v>
      </c>
      <c r="D128" s="59">
        <v>2013</v>
      </c>
      <c r="E128" s="52">
        <v>1345.5764799999999</v>
      </c>
      <c r="F128" s="52">
        <v>100</v>
      </c>
      <c r="G128" s="52">
        <v>910.65872000000002</v>
      </c>
      <c r="H128" s="56">
        <v>67.677960601689477</v>
      </c>
      <c r="I128" s="52">
        <v>434.91775999999999</v>
      </c>
      <c r="J128" s="52">
        <v>32.32203939831053</v>
      </c>
      <c r="K128" s="52">
        <v>465.82400999999999</v>
      </c>
      <c r="L128" s="52">
        <v>349.60485999999997</v>
      </c>
      <c r="M128" s="52">
        <v>530.14760000000001</v>
      </c>
    </row>
    <row r="129" spans="2:13" ht="8.25" customHeight="1" x14ac:dyDescent="0.25">
      <c r="B129" s="4"/>
      <c r="C129" s="7" t="s">
        <v>4</v>
      </c>
      <c r="D129" s="57">
        <v>2012</v>
      </c>
      <c r="E129" s="49">
        <v>199.52020999999999</v>
      </c>
      <c r="F129" s="49">
        <v>99.999994987976407</v>
      </c>
      <c r="G129" s="49">
        <v>131.72268</v>
      </c>
      <c r="H129" s="58">
        <v>66.019718002502103</v>
      </c>
      <c r="I129" s="49">
        <v>67.797520000000006</v>
      </c>
      <c r="J129" s="49">
        <v>33.980276985474305</v>
      </c>
      <c r="K129" s="49">
        <v>63.162620000000004</v>
      </c>
      <c r="L129" s="49">
        <v>59.114650000000005</v>
      </c>
      <c r="M129" s="49">
        <v>77.242929999999987</v>
      </c>
    </row>
    <row r="130" spans="2:13" ht="8.25" customHeight="1" x14ac:dyDescent="0.25">
      <c r="B130" s="4"/>
      <c r="C130" s="7" t="s">
        <v>5</v>
      </c>
      <c r="D130" s="57">
        <v>2012</v>
      </c>
      <c r="E130" s="49">
        <v>66.600089999999994</v>
      </c>
      <c r="F130" s="49">
        <v>100</v>
      </c>
      <c r="G130" s="49">
        <v>45.372099999999996</v>
      </c>
      <c r="H130" s="58">
        <v>68.126184213865173</v>
      </c>
      <c r="I130" s="49">
        <v>21.227990000000002</v>
      </c>
      <c r="J130" s="49">
        <v>31.873815786134831</v>
      </c>
      <c r="K130" s="49">
        <v>25.784520000000001</v>
      </c>
      <c r="L130" s="49">
        <v>13.661250000000001</v>
      </c>
      <c r="M130" s="49">
        <v>27.154319999999998</v>
      </c>
    </row>
    <row r="131" spans="2:13" s="37" customFormat="1" ht="16.5" customHeight="1" x14ac:dyDescent="0.25">
      <c r="B131" s="36">
        <v>1</v>
      </c>
      <c r="C131" s="8" t="s">
        <v>1332</v>
      </c>
      <c r="D131" s="59">
        <v>2012</v>
      </c>
      <c r="E131" s="52">
        <v>266.12028999999995</v>
      </c>
      <c r="F131" s="52">
        <v>100.00000000000001</v>
      </c>
      <c r="G131" s="52">
        <v>177.09477999999999</v>
      </c>
      <c r="H131" s="56">
        <v>66.5468912573333</v>
      </c>
      <c r="I131" s="52">
        <v>89.025509999999997</v>
      </c>
      <c r="J131" s="52">
        <v>33.453108742666714</v>
      </c>
      <c r="K131" s="52">
        <v>88.947130000000001</v>
      </c>
      <c r="L131" s="52">
        <v>72.775899999999993</v>
      </c>
      <c r="M131" s="52">
        <v>104.39725999999999</v>
      </c>
    </row>
    <row r="132" spans="2:13" ht="8.25" customHeight="1" x14ac:dyDescent="0.25">
      <c r="B132" s="3">
        <v>241</v>
      </c>
      <c r="C132" s="7" t="s">
        <v>7</v>
      </c>
      <c r="D132" s="57">
        <v>2012</v>
      </c>
      <c r="E132" s="49">
        <v>257.56459999999998</v>
      </c>
      <c r="F132" s="49">
        <v>100.00000000000001</v>
      </c>
      <c r="G132" s="49">
        <v>174.67026000000001</v>
      </c>
      <c r="H132" s="58">
        <v>67.816097398477908</v>
      </c>
      <c r="I132" s="49">
        <v>82.89434</v>
      </c>
      <c r="J132" s="49">
        <v>32.183902601522107</v>
      </c>
      <c r="K132" s="49">
        <v>101.11995</v>
      </c>
      <c r="L132" s="49">
        <v>54.682110000000002</v>
      </c>
      <c r="M132" s="49">
        <v>101.76253999999999</v>
      </c>
    </row>
    <row r="133" spans="2:13" ht="8.25" customHeight="1" x14ac:dyDescent="0.25">
      <c r="B133" s="3">
        <v>241001</v>
      </c>
      <c r="C133" s="7" t="s">
        <v>8</v>
      </c>
      <c r="D133" s="57">
        <v>2012</v>
      </c>
      <c r="E133" s="49">
        <v>146.54057</v>
      </c>
      <c r="F133" s="49">
        <v>100.0000068240488</v>
      </c>
      <c r="G133" s="49">
        <v>103.01322999999999</v>
      </c>
      <c r="H133" s="58">
        <v>70.296730796120144</v>
      </c>
      <c r="I133" s="49">
        <v>43.527349999999998</v>
      </c>
      <c r="J133" s="49">
        <v>29.703276027928649</v>
      </c>
      <c r="K133" s="49">
        <v>64.807130000000001</v>
      </c>
      <c r="L133" s="49">
        <v>28.246500000000001</v>
      </c>
      <c r="M133" s="49">
        <v>53.486930000000001</v>
      </c>
    </row>
    <row r="134" spans="2:13" ht="8.25" customHeight="1" x14ac:dyDescent="0.25">
      <c r="B134" s="3" t="s">
        <v>22</v>
      </c>
      <c r="C134" s="7" t="s">
        <v>9</v>
      </c>
      <c r="D134" s="57">
        <v>2012</v>
      </c>
      <c r="E134" s="49">
        <v>111.02402000000001</v>
      </c>
      <c r="F134" s="49">
        <v>99.999999999999972</v>
      </c>
      <c r="G134" s="49">
        <v>71.657029999999992</v>
      </c>
      <c r="H134" s="58">
        <v>64.541916244790968</v>
      </c>
      <c r="I134" s="49">
        <v>39.366990000000001</v>
      </c>
      <c r="J134" s="49">
        <v>35.45808375520901</v>
      </c>
      <c r="K134" s="49">
        <v>36.312809999999999</v>
      </c>
      <c r="L134" s="49">
        <v>26.43561</v>
      </c>
      <c r="M134" s="49">
        <v>48.275599999999997</v>
      </c>
    </row>
    <row r="135" spans="2:13" ht="8.25" customHeight="1" x14ac:dyDescent="0.25">
      <c r="B135" s="3"/>
      <c r="C135" s="7" t="s">
        <v>10</v>
      </c>
      <c r="D135" s="57">
        <v>2012</v>
      </c>
      <c r="E135" s="49">
        <v>77.25739999999999</v>
      </c>
      <c r="F135" s="49">
        <v>99.999987056256117</v>
      </c>
      <c r="G135" s="49">
        <v>52.374720000000003</v>
      </c>
      <c r="H135" s="58">
        <v>67.792496252786151</v>
      </c>
      <c r="I135" s="49">
        <v>24.882669999999997</v>
      </c>
      <c r="J135" s="49">
        <v>32.207490803469959</v>
      </c>
      <c r="K135" s="49">
        <v>29.590580000000003</v>
      </c>
      <c r="L135" s="49">
        <v>19.73611</v>
      </c>
      <c r="M135" s="49">
        <v>27.930700000000002</v>
      </c>
    </row>
    <row r="136" spans="2:13" ht="8.25" customHeight="1" x14ac:dyDescent="0.25">
      <c r="B136" s="3"/>
      <c r="C136" s="7" t="s">
        <v>11</v>
      </c>
      <c r="D136" s="57">
        <v>2012</v>
      </c>
      <c r="E136" s="49">
        <v>67.990809999999996</v>
      </c>
      <c r="F136" s="49">
        <v>99.999985292129921</v>
      </c>
      <c r="G136" s="49">
        <v>48.872349999999997</v>
      </c>
      <c r="H136" s="58">
        <v>71.880817422236916</v>
      </c>
      <c r="I136" s="49">
        <v>19.118449999999999</v>
      </c>
      <c r="J136" s="49">
        <v>28.119167869893001</v>
      </c>
      <c r="K136" s="49">
        <v>23.73949</v>
      </c>
      <c r="L136" s="49">
        <v>21.755569999999999</v>
      </c>
      <c r="M136" s="49">
        <v>22.495750000000001</v>
      </c>
    </row>
    <row r="137" spans="2:13" s="37" customFormat="1" ht="16.5" customHeight="1" x14ac:dyDescent="0.25">
      <c r="B137" s="36">
        <v>2</v>
      </c>
      <c r="C137" s="8" t="s">
        <v>1333</v>
      </c>
      <c r="D137" s="59">
        <v>2012</v>
      </c>
      <c r="E137" s="52">
        <v>402.81279999999998</v>
      </c>
      <c r="F137" s="52">
        <v>100</v>
      </c>
      <c r="G137" s="52">
        <v>275.91732999999999</v>
      </c>
      <c r="H137" s="56">
        <v>68.497656976143759</v>
      </c>
      <c r="I137" s="52">
        <v>126.89547</v>
      </c>
      <c r="J137" s="52">
        <v>31.502343023856245</v>
      </c>
      <c r="K137" s="52">
        <v>154.45001999999999</v>
      </c>
      <c r="L137" s="52">
        <v>96.173789999999997</v>
      </c>
      <c r="M137" s="52">
        <v>152.18898000000002</v>
      </c>
    </row>
    <row r="138" spans="2:13" ht="8.25" customHeight="1" x14ac:dyDescent="0.25">
      <c r="B138" s="3"/>
      <c r="C138" s="7" t="s">
        <v>13</v>
      </c>
      <c r="D138" s="57">
        <v>2012</v>
      </c>
      <c r="E138" s="49">
        <v>103.1748</v>
      </c>
      <c r="F138" s="49">
        <v>99.999990307710789</v>
      </c>
      <c r="G138" s="49">
        <v>65.070769999999996</v>
      </c>
      <c r="H138" s="58">
        <v>63.068472146299278</v>
      </c>
      <c r="I138" s="49">
        <v>38.104019999999998</v>
      </c>
      <c r="J138" s="49">
        <v>36.931518161411503</v>
      </c>
      <c r="K138" s="49">
        <v>34.39217</v>
      </c>
      <c r="L138" s="49">
        <v>21.071770000000001</v>
      </c>
      <c r="M138" s="49">
        <v>47.710860000000004</v>
      </c>
    </row>
    <row r="139" spans="2:13" ht="8.25" customHeight="1" x14ac:dyDescent="0.25">
      <c r="B139" s="3"/>
      <c r="C139" s="7" t="s">
        <v>14</v>
      </c>
      <c r="D139" s="57">
        <v>2012</v>
      </c>
      <c r="E139" s="49">
        <v>102.95045</v>
      </c>
      <c r="F139" s="49">
        <v>99.999999999999986</v>
      </c>
      <c r="G139" s="49">
        <v>66.900809999999993</v>
      </c>
      <c r="H139" s="58">
        <v>64.983504200321605</v>
      </c>
      <c r="I139" s="49">
        <v>36.049639999999997</v>
      </c>
      <c r="J139" s="49">
        <v>35.016495799678381</v>
      </c>
      <c r="K139" s="49">
        <v>33.128589999999996</v>
      </c>
      <c r="L139" s="49">
        <v>27.33277</v>
      </c>
      <c r="M139" s="49">
        <v>42.489100000000001</v>
      </c>
    </row>
    <row r="140" spans="2:13" s="37" customFormat="1" ht="16.5" customHeight="1" x14ac:dyDescent="0.25">
      <c r="B140" s="36">
        <v>3</v>
      </c>
      <c r="C140" s="8" t="s">
        <v>1334</v>
      </c>
      <c r="D140" s="59">
        <v>2012</v>
      </c>
      <c r="E140" s="52">
        <v>206.12524999999999</v>
      </c>
      <c r="F140" s="52">
        <v>99.99999514858078</v>
      </c>
      <c r="G140" s="52">
        <v>131.97157999999999</v>
      </c>
      <c r="H140" s="56">
        <v>64.024945997639776</v>
      </c>
      <c r="I140" s="52">
        <v>74.153660000000002</v>
      </c>
      <c r="J140" s="52">
        <v>35.975049150940997</v>
      </c>
      <c r="K140" s="52">
        <v>67.520759999999996</v>
      </c>
      <c r="L140" s="52">
        <v>48.404530000000001</v>
      </c>
      <c r="M140" s="52">
        <v>90.199960000000004</v>
      </c>
    </row>
    <row r="141" spans="2:13" ht="8.25" customHeight="1" x14ac:dyDescent="0.25">
      <c r="B141" s="3"/>
      <c r="C141" s="7" t="s">
        <v>16</v>
      </c>
      <c r="D141" s="57">
        <v>2012</v>
      </c>
      <c r="E141" s="49">
        <v>72.213610000000003</v>
      </c>
      <c r="F141" s="49">
        <v>100</v>
      </c>
      <c r="G141" s="49">
        <v>51.17071</v>
      </c>
      <c r="H141" s="58">
        <v>70.860202114255188</v>
      </c>
      <c r="I141" s="49">
        <v>21.042900000000003</v>
      </c>
      <c r="J141" s="49">
        <v>29.139797885744812</v>
      </c>
      <c r="K141" s="49">
        <v>26.8827</v>
      </c>
      <c r="L141" s="49">
        <v>17.44425</v>
      </c>
      <c r="M141" s="49">
        <v>27.886669999999999</v>
      </c>
    </row>
    <row r="142" spans="2:13" ht="8.25" customHeight="1" x14ac:dyDescent="0.25">
      <c r="B142" s="3"/>
      <c r="C142" s="7" t="s">
        <v>17</v>
      </c>
      <c r="D142" s="57">
        <v>2012</v>
      </c>
      <c r="E142" s="49">
        <v>111.65797999999999</v>
      </c>
      <c r="F142" s="49">
        <v>100.00000000000001</v>
      </c>
      <c r="G142" s="49">
        <v>77.528589999999994</v>
      </c>
      <c r="H142" s="58">
        <v>69.433989402280076</v>
      </c>
      <c r="I142" s="49">
        <v>34.129390000000001</v>
      </c>
      <c r="J142" s="49">
        <v>30.566010597719934</v>
      </c>
      <c r="K142" s="49">
        <v>28.501360000000002</v>
      </c>
      <c r="L142" s="49">
        <v>43.008330000000001</v>
      </c>
      <c r="M142" s="49">
        <v>40.148290000000003</v>
      </c>
    </row>
    <row r="143" spans="2:13" ht="8.25" customHeight="1" x14ac:dyDescent="0.25">
      <c r="B143" s="3"/>
      <c r="C143" s="7" t="s">
        <v>18</v>
      </c>
      <c r="D143" s="57">
        <v>2012</v>
      </c>
      <c r="E143" s="49">
        <v>239.63432999999998</v>
      </c>
      <c r="F143" s="49">
        <v>100.00000000000001</v>
      </c>
      <c r="G143" s="49">
        <v>166.63742000000002</v>
      </c>
      <c r="H143" s="58">
        <v>69.53820848623819</v>
      </c>
      <c r="I143" s="49">
        <v>72.99691</v>
      </c>
      <c r="J143" s="49">
        <v>30.461791513761828</v>
      </c>
      <c r="K143" s="49">
        <v>79.373500000000007</v>
      </c>
      <c r="L143" s="49">
        <v>76.383240000000001</v>
      </c>
      <c r="M143" s="49">
        <v>83.877600000000001</v>
      </c>
    </row>
    <row r="144" spans="2:13" s="37" customFormat="1" ht="16.5" customHeight="1" x14ac:dyDescent="0.25">
      <c r="B144" s="36">
        <v>4</v>
      </c>
      <c r="C144" s="8" t="s">
        <v>1335</v>
      </c>
      <c r="D144" s="59">
        <v>2012</v>
      </c>
      <c r="E144" s="52">
        <v>423.50592</v>
      </c>
      <c r="F144" s="52">
        <v>99.999999999999986</v>
      </c>
      <c r="G144" s="52">
        <v>295.33671999999996</v>
      </c>
      <c r="H144" s="56">
        <v>69.736149142850223</v>
      </c>
      <c r="I144" s="52">
        <v>128.16919999999999</v>
      </c>
      <c r="J144" s="52">
        <v>30.263850857149759</v>
      </c>
      <c r="K144" s="52">
        <v>134.75755999999998</v>
      </c>
      <c r="L144" s="52">
        <v>136.83582000000001</v>
      </c>
      <c r="M144" s="52">
        <v>151.91254999999998</v>
      </c>
    </row>
    <row r="145" spans="2:13" s="37" customFormat="1" ht="16.5" customHeight="1" x14ac:dyDescent="0.25">
      <c r="B145" s="36">
        <v>0</v>
      </c>
      <c r="C145" s="8" t="s">
        <v>20</v>
      </c>
      <c r="D145" s="59">
        <v>2012</v>
      </c>
      <c r="E145" s="52">
        <v>1298.5642600000001</v>
      </c>
      <c r="F145" s="52">
        <v>100</v>
      </c>
      <c r="G145" s="52">
        <v>880.32042000000001</v>
      </c>
      <c r="H145" s="56">
        <v>67.791825719891591</v>
      </c>
      <c r="I145" s="52">
        <v>418.24384000000003</v>
      </c>
      <c r="J145" s="52">
        <v>32.208174280108402</v>
      </c>
      <c r="K145" s="52">
        <v>445.67546999999996</v>
      </c>
      <c r="L145" s="52">
        <v>354.19003999999995</v>
      </c>
      <c r="M145" s="52">
        <v>498.69875000000002</v>
      </c>
    </row>
    <row r="146" spans="2:13" ht="8.25" customHeight="1" x14ac:dyDescent="0.25">
      <c r="B146" s="4"/>
      <c r="C146" s="7" t="s">
        <v>4</v>
      </c>
      <c r="D146" s="57">
        <v>2011</v>
      </c>
      <c r="E146" s="49">
        <v>184.69762</v>
      </c>
      <c r="F146" s="49">
        <v>100</v>
      </c>
      <c r="G146" s="49">
        <v>122.08877000000001</v>
      </c>
      <c r="H146" s="58">
        <v>66.101972510528299</v>
      </c>
      <c r="I146" s="49">
        <v>62.608849999999997</v>
      </c>
      <c r="J146" s="49">
        <v>33.898027489471708</v>
      </c>
      <c r="K146" s="49">
        <v>56.25741</v>
      </c>
      <c r="L146" s="49">
        <v>61.164550000000006</v>
      </c>
      <c r="M146" s="49">
        <v>67.275660000000002</v>
      </c>
    </row>
    <row r="147" spans="2:13" ht="8.25" customHeight="1" x14ac:dyDescent="0.25">
      <c r="B147" s="4"/>
      <c r="C147" s="7" t="s">
        <v>5</v>
      </c>
      <c r="D147" s="57">
        <v>2011</v>
      </c>
      <c r="E147" s="49">
        <v>72.258250000000004</v>
      </c>
      <c r="F147" s="49">
        <v>100</v>
      </c>
      <c r="G147" s="49">
        <v>49.724539999999998</v>
      </c>
      <c r="H147" s="58">
        <v>68.815034961405786</v>
      </c>
      <c r="I147" s="49">
        <v>22.533709999999999</v>
      </c>
      <c r="J147" s="49">
        <v>31.184965038594211</v>
      </c>
      <c r="K147" s="49">
        <v>30.76566</v>
      </c>
      <c r="L147" s="49">
        <v>15.559290000000001</v>
      </c>
      <c r="M147" s="49">
        <v>25.933310000000002</v>
      </c>
    </row>
    <row r="148" spans="2:13" s="37" customFormat="1" ht="16.5" customHeight="1" x14ac:dyDescent="0.25">
      <c r="B148" s="36">
        <v>1</v>
      </c>
      <c r="C148" s="8" t="s">
        <v>1332</v>
      </c>
      <c r="D148" s="60">
        <v>2011</v>
      </c>
      <c r="E148" s="52">
        <v>256.95587999999998</v>
      </c>
      <c r="F148" s="52">
        <v>100.00000000000003</v>
      </c>
      <c r="G148" s="52">
        <v>171.81331</v>
      </c>
      <c r="H148" s="56">
        <v>66.864906924877545</v>
      </c>
      <c r="I148" s="52">
        <v>85.142570000000006</v>
      </c>
      <c r="J148" s="52">
        <v>33.135093075122477</v>
      </c>
      <c r="K148" s="52">
        <v>87.023070000000004</v>
      </c>
      <c r="L148" s="52">
        <v>76.723839999999996</v>
      </c>
      <c r="M148" s="52">
        <v>93.208960000000005</v>
      </c>
    </row>
    <row r="149" spans="2:13" ht="8.25" customHeight="1" x14ac:dyDescent="0.25">
      <c r="B149" s="3">
        <v>241</v>
      </c>
      <c r="C149" s="7" t="s">
        <v>7</v>
      </c>
      <c r="D149" s="57">
        <v>2011</v>
      </c>
      <c r="E149" s="49">
        <v>249.22248000000002</v>
      </c>
      <c r="F149" s="49">
        <v>100</v>
      </c>
      <c r="G149" s="49">
        <v>170.68214</v>
      </c>
      <c r="H149" s="58">
        <v>68.485852480081249</v>
      </c>
      <c r="I149" s="49">
        <v>78.54034</v>
      </c>
      <c r="J149" s="49">
        <v>31.514147519918744</v>
      </c>
      <c r="K149" s="49">
        <v>98.646950000000004</v>
      </c>
      <c r="L149" s="49">
        <v>55.354860000000002</v>
      </c>
      <c r="M149" s="49">
        <v>95.220669999999998</v>
      </c>
    </row>
    <row r="150" spans="2:13" ht="8.25" customHeight="1" x14ac:dyDescent="0.25">
      <c r="B150" s="3">
        <v>241001</v>
      </c>
      <c r="C150" s="7" t="s">
        <v>8</v>
      </c>
      <c r="D150" s="57">
        <v>2011</v>
      </c>
      <c r="E150" s="49">
        <v>144.04601</v>
      </c>
      <c r="F150" s="49">
        <v>100.00000694222631</v>
      </c>
      <c r="G150" s="49">
        <v>103.77213999999999</v>
      </c>
      <c r="H150" s="58">
        <v>72.040968021259317</v>
      </c>
      <c r="I150" s="49">
        <v>40.273879999999998</v>
      </c>
      <c r="J150" s="49">
        <v>27.959038920966989</v>
      </c>
      <c r="K150" s="49">
        <v>64.047740000000005</v>
      </c>
      <c r="L150" s="49">
        <v>28.540130000000001</v>
      </c>
      <c r="M150" s="49">
        <v>51.458150000000003</v>
      </c>
    </row>
    <row r="151" spans="2:13" ht="8.25" customHeight="1" x14ac:dyDescent="0.25">
      <c r="B151" s="3" t="s">
        <v>22</v>
      </c>
      <c r="C151" s="7" t="s">
        <v>9</v>
      </c>
      <c r="D151" s="57">
        <v>2011</v>
      </c>
      <c r="E151" s="49">
        <v>105.17646999999999</v>
      </c>
      <c r="F151" s="49">
        <v>100</v>
      </c>
      <c r="G151" s="49">
        <v>66.91001</v>
      </c>
      <c r="H151" s="58">
        <v>63.616900243942396</v>
      </c>
      <c r="I151" s="49">
        <v>38.266460000000002</v>
      </c>
      <c r="J151" s="49">
        <v>36.383099756057611</v>
      </c>
      <c r="K151" s="49">
        <v>34.599220000000003</v>
      </c>
      <c r="L151" s="49">
        <v>26.814730000000001</v>
      </c>
      <c r="M151" s="49">
        <v>43.762519999999995</v>
      </c>
    </row>
    <row r="152" spans="2:13" ht="8.25" customHeight="1" x14ac:dyDescent="0.25">
      <c r="B152" s="3"/>
      <c r="C152" s="7" t="s">
        <v>10</v>
      </c>
      <c r="D152" s="57">
        <v>2011</v>
      </c>
      <c r="E152" s="49">
        <v>72.49503</v>
      </c>
      <c r="F152" s="49">
        <v>99.999986205950961</v>
      </c>
      <c r="G152" s="49">
        <v>50.325300000000006</v>
      </c>
      <c r="H152" s="58">
        <v>69.418965686337401</v>
      </c>
      <c r="I152" s="49">
        <v>22.169720000000002</v>
      </c>
      <c r="J152" s="49">
        <v>30.581020519613556</v>
      </c>
      <c r="K152" s="49">
        <v>26.23949</v>
      </c>
      <c r="L152" s="49">
        <v>18.40146</v>
      </c>
      <c r="M152" s="49">
        <v>27.854080000000003</v>
      </c>
    </row>
    <row r="153" spans="2:13" ht="8.25" customHeight="1" x14ac:dyDescent="0.25">
      <c r="B153" s="3"/>
      <c r="C153" s="7" t="s">
        <v>11</v>
      </c>
      <c r="D153" s="57">
        <v>2011</v>
      </c>
      <c r="E153" s="49">
        <v>74.668050000000008</v>
      </c>
      <c r="F153" s="49">
        <v>100.00001339260899</v>
      </c>
      <c r="G153" s="49">
        <v>50.981439999999999</v>
      </c>
      <c r="H153" s="58">
        <v>68.277449324041527</v>
      </c>
      <c r="I153" s="49">
        <v>23.686619999999998</v>
      </c>
      <c r="J153" s="49">
        <v>31.722564068567472</v>
      </c>
      <c r="K153" s="49">
        <v>25.032209999999999</v>
      </c>
      <c r="L153" s="49">
        <v>20.995459999999998</v>
      </c>
      <c r="M153" s="49">
        <v>28.64039</v>
      </c>
    </row>
    <row r="154" spans="2:13" s="37" customFormat="1" ht="16.5" customHeight="1" x14ac:dyDescent="0.25">
      <c r="B154" s="36">
        <v>2</v>
      </c>
      <c r="C154" s="8" t="s">
        <v>1333</v>
      </c>
      <c r="D154" s="60">
        <v>2011</v>
      </c>
      <c r="E154" s="52">
        <v>396.38556</v>
      </c>
      <c r="F154" s="52">
        <v>100</v>
      </c>
      <c r="G154" s="52">
        <v>271.98889000000003</v>
      </c>
      <c r="H154" s="56">
        <v>68.617254876792188</v>
      </c>
      <c r="I154" s="52">
        <v>124.39667</v>
      </c>
      <c r="J154" s="52">
        <v>31.382745123207815</v>
      </c>
      <c r="K154" s="52">
        <v>149.91864999999999</v>
      </c>
      <c r="L154" s="52">
        <v>94.751779999999997</v>
      </c>
      <c r="M154" s="52">
        <v>151.71514000000002</v>
      </c>
    </row>
    <row r="155" spans="2:13" ht="8.25" customHeight="1" x14ac:dyDescent="0.25">
      <c r="B155" s="3"/>
      <c r="C155" s="7" t="s">
        <v>13</v>
      </c>
      <c r="D155" s="57">
        <v>2011</v>
      </c>
      <c r="E155" s="49">
        <v>97.353080000000006</v>
      </c>
      <c r="F155" s="49">
        <v>100</v>
      </c>
      <c r="G155" s="49">
        <v>62.777629999999995</v>
      </c>
      <c r="H155" s="58">
        <v>64.484482668653115</v>
      </c>
      <c r="I155" s="49">
        <v>34.575449999999996</v>
      </c>
      <c r="J155" s="49">
        <v>35.515517331346878</v>
      </c>
      <c r="K155" s="49">
        <v>34.83887</v>
      </c>
      <c r="L155" s="49">
        <v>18.904599999999999</v>
      </c>
      <c r="M155" s="49">
        <v>43.609610000000004</v>
      </c>
    </row>
    <row r="156" spans="2:13" ht="8.25" customHeight="1" x14ac:dyDescent="0.25">
      <c r="B156" s="3"/>
      <c r="C156" s="7" t="s">
        <v>14</v>
      </c>
      <c r="D156" s="57">
        <v>2011</v>
      </c>
      <c r="E156" s="49">
        <v>97.532389999999992</v>
      </c>
      <c r="F156" s="49">
        <v>100.00001025300418</v>
      </c>
      <c r="G156" s="49">
        <v>62.218110000000003</v>
      </c>
      <c r="H156" s="58">
        <v>63.79225403991434</v>
      </c>
      <c r="I156" s="49">
        <v>35.31429</v>
      </c>
      <c r="J156" s="49">
        <v>36.20775621308983</v>
      </c>
      <c r="K156" s="49">
        <v>30.61693</v>
      </c>
      <c r="L156" s="49">
        <v>28.02909</v>
      </c>
      <c r="M156" s="49">
        <v>38.886379999999996</v>
      </c>
    </row>
    <row r="157" spans="2:13" s="37" customFormat="1" ht="16.5" customHeight="1" x14ac:dyDescent="0.25">
      <c r="B157" s="36">
        <v>3</v>
      </c>
      <c r="C157" s="8" t="s">
        <v>1334</v>
      </c>
      <c r="D157" s="60">
        <v>2011</v>
      </c>
      <c r="E157" s="52">
        <v>194.88548</v>
      </c>
      <c r="F157" s="52">
        <v>100</v>
      </c>
      <c r="G157" s="52">
        <v>124.99574000000001</v>
      </c>
      <c r="H157" s="56">
        <v>64.138046610758281</v>
      </c>
      <c r="I157" s="52">
        <v>69.889740000000003</v>
      </c>
      <c r="J157" s="52">
        <v>35.861953389241727</v>
      </c>
      <c r="K157" s="52">
        <v>65.455799999999996</v>
      </c>
      <c r="L157" s="52">
        <v>46.933690000000006</v>
      </c>
      <c r="M157" s="52">
        <v>82.495990000000006</v>
      </c>
    </row>
    <row r="158" spans="2:13" ht="8.25" customHeight="1" x14ac:dyDescent="0.25">
      <c r="B158" s="3"/>
      <c r="C158" s="7" t="s">
        <v>16</v>
      </c>
      <c r="D158" s="57">
        <v>2011</v>
      </c>
      <c r="E158" s="49">
        <v>71.844909999999999</v>
      </c>
      <c r="F158" s="49">
        <v>100</v>
      </c>
      <c r="G158" s="49">
        <v>46.862870000000001</v>
      </c>
      <c r="H158" s="58">
        <v>65.227821984883832</v>
      </c>
      <c r="I158" s="49">
        <v>24.982040000000001</v>
      </c>
      <c r="J158" s="49">
        <v>34.772178015116175</v>
      </c>
      <c r="K158" s="49">
        <v>27.94275</v>
      </c>
      <c r="L158" s="49">
        <v>13.68153</v>
      </c>
      <c r="M158" s="49">
        <v>30.22063</v>
      </c>
    </row>
    <row r="159" spans="2:13" ht="8.25" customHeight="1" x14ac:dyDescent="0.25">
      <c r="B159" s="3"/>
      <c r="C159" s="7" t="s">
        <v>17</v>
      </c>
      <c r="D159" s="57">
        <v>2011</v>
      </c>
      <c r="E159" s="49">
        <v>111.41436</v>
      </c>
      <c r="F159" s="49">
        <v>100</v>
      </c>
      <c r="G159" s="49">
        <v>77.583860000000001</v>
      </c>
      <c r="H159" s="58">
        <v>69.635422220259585</v>
      </c>
      <c r="I159" s="49">
        <v>33.830500000000001</v>
      </c>
      <c r="J159" s="49">
        <v>30.364577779740422</v>
      </c>
      <c r="K159" s="49">
        <v>25.554040000000001</v>
      </c>
      <c r="L159" s="49">
        <v>47.424910000000004</v>
      </c>
      <c r="M159" s="49">
        <v>38.435410000000005</v>
      </c>
    </row>
    <row r="160" spans="2:13" ht="8.25" customHeight="1" x14ac:dyDescent="0.25">
      <c r="B160" s="3"/>
      <c r="C160" s="7" t="s">
        <v>18</v>
      </c>
      <c r="D160" s="57">
        <v>2011</v>
      </c>
      <c r="E160" s="49">
        <v>236.83645999999999</v>
      </c>
      <c r="F160" s="49">
        <v>100</v>
      </c>
      <c r="G160" s="49">
        <v>161.99847</v>
      </c>
      <c r="H160" s="58">
        <v>68.400984375463139</v>
      </c>
      <c r="I160" s="49">
        <v>74.837990000000005</v>
      </c>
      <c r="J160" s="49">
        <v>31.599015624536868</v>
      </c>
      <c r="K160" s="49">
        <v>73.840009999999992</v>
      </c>
      <c r="L160" s="49">
        <v>78.74597</v>
      </c>
      <c r="M160" s="49">
        <v>84.250489999999999</v>
      </c>
    </row>
    <row r="161" spans="2:13" s="37" customFormat="1" ht="16.5" customHeight="1" x14ac:dyDescent="0.25">
      <c r="B161" s="36">
        <v>4</v>
      </c>
      <c r="C161" s="8" t="s">
        <v>1335</v>
      </c>
      <c r="D161" s="60">
        <v>2011</v>
      </c>
      <c r="E161" s="52">
        <v>420.09573</v>
      </c>
      <c r="F161" s="52">
        <v>100</v>
      </c>
      <c r="G161" s="52">
        <v>286.4452</v>
      </c>
      <c r="H161" s="56">
        <v>68.185696626814092</v>
      </c>
      <c r="I161" s="52">
        <v>133.65053</v>
      </c>
      <c r="J161" s="52">
        <v>31.814303373185915</v>
      </c>
      <c r="K161" s="52">
        <v>127.3368</v>
      </c>
      <c r="L161" s="52">
        <v>139.85240999999999</v>
      </c>
      <c r="M161" s="52">
        <v>152.90653</v>
      </c>
    </row>
    <row r="162" spans="2:13" s="37" customFormat="1" ht="16.5" customHeight="1" x14ac:dyDescent="0.25">
      <c r="B162" s="36">
        <v>0</v>
      </c>
      <c r="C162" s="8" t="s">
        <v>20</v>
      </c>
      <c r="D162" s="60">
        <v>2011</v>
      </c>
      <c r="E162" s="52">
        <v>1268.3226499999998</v>
      </c>
      <c r="F162" s="52">
        <v>100.00000000000001</v>
      </c>
      <c r="G162" s="52">
        <v>855.24312999999995</v>
      </c>
      <c r="H162" s="56">
        <v>67.431038151057237</v>
      </c>
      <c r="I162" s="52">
        <v>413.07952</v>
      </c>
      <c r="J162" s="52">
        <v>32.568961848942777</v>
      </c>
      <c r="K162" s="52">
        <v>429.73432000000003</v>
      </c>
      <c r="L162" s="52">
        <v>358.26170999999999</v>
      </c>
      <c r="M162" s="52">
        <v>480.32660999999996</v>
      </c>
    </row>
    <row r="163" spans="2:13" x14ac:dyDescent="0.25">
      <c r="C163" s="28"/>
    </row>
    <row r="164" spans="2:13" ht="24" customHeight="1" x14ac:dyDescent="0.25">
      <c r="C164" s="71" t="s">
        <v>65</v>
      </c>
      <c r="D164" s="71"/>
      <c r="E164" s="71"/>
      <c r="F164" s="71"/>
      <c r="G164" s="71"/>
      <c r="H164" s="71"/>
      <c r="I164" s="71"/>
      <c r="J164" s="71"/>
      <c r="K164" s="71"/>
      <c r="L164" s="71"/>
      <c r="M164" s="71"/>
    </row>
    <row r="165" spans="2:13" ht="22.5" customHeight="1" x14ac:dyDescent="0.25">
      <c r="C165" s="72" t="s">
        <v>68</v>
      </c>
      <c r="D165" s="72"/>
      <c r="E165" s="72"/>
      <c r="F165" s="72"/>
      <c r="G165" s="72"/>
      <c r="H165" s="72"/>
      <c r="I165" s="72"/>
      <c r="J165" s="72"/>
      <c r="K165" s="72"/>
      <c r="L165" s="72"/>
      <c r="M165" s="72"/>
    </row>
    <row r="166" spans="2:13" ht="8.25" customHeight="1" x14ac:dyDescent="0.25">
      <c r="B166" s="43"/>
      <c r="C166" s="43"/>
      <c r="D166" s="43"/>
      <c r="E166" s="43"/>
      <c r="F166" s="43"/>
      <c r="G166" s="43"/>
      <c r="H166" s="43"/>
      <c r="I166" s="43"/>
      <c r="J166" s="43"/>
      <c r="K166" s="43"/>
      <c r="L166" s="43"/>
      <c r="M166" s="43"/>
    </row>
    <row r="167" spans="2:13" ht="8.25" customHeight="1" x14ac:dyDescent="0.25">
      <c r="C167" s="42" t="s">
        <v>66</v>
      </c>
      <c r="D167" s="40"/>
      <c r="E167" s="41"/>
      <c r="F167" s="40"/>
      <c r="G167" s="40"/>
      <c r="H167" s="42"/>
    </row>
    <row r="168" spans="2:13" ht="8.25" customHeight="1" x14ac:dyDescent="0.25"/>
    <row r="169" spans="2:13" ht="8.25" customHeight="1" x14ac:dyDescent="0.25">
      <c r="C169" s="42" t="s">
        <v>1328</v>
      </c>
    </row>
    <row r="170" spans="2:13" ht="8.25" customHeight="1" x14ac:dyDescent="0.25">
      <c r="C170" s="42" t="s">
        <v>1329</v>
      </c>
    </row>
    <row r="171" spans="2:13" ht="8.25" customHeight="1" x14ac:dyDescent="0.25">
      <c r="C171" s="42" t="s">
        <v>1330</v>
      </c>
    </row>
    <row r="172" spans="2:13" ht="8.25" customHeight="1" x14ac:dyDescent="0.25">
      <c r="C172" s="70" t="s">
        <v>1331</v>
      </c>
    </row>
  </sheetData>
  <mergeCells count="12">
    <mergeCell ref="C164:M164"/>
    <mergeCell ref="C165:M165"/>
    <mergeCell ref="I8:J8"/>
    <mergeCell ref="K9:M9"/>
    <mergeCell ref="B6:B9"/>
    <mergeCell ref="C6:C9"/>
    <mergeCell ref="D6:D9"/>
    <mergeCell ref="E6:M6"/>
    <mergeCell ref="E7:F8"/>
    <mergeCell ref="G7:J7"/>
    <mergeCell ref="K7:M7"/>
    <mergeCell ref="G8:H8"/>
  </mergeCells>
  <hyperlinks>
    <hyperlink ref="C172" r:id="rId1" xr:uid="{F99F6EFB-9AAF-48A5-A11C-E89DC1D7182B}"/>
  </hyperlinks>
  <pageMargins left="0.7" right="0.7" top="0.78740157499999996" bottom="0.78740157499999996"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0"/>
  <dimension ref="A1:K24"/>
  <sheetViews>
    <sheetView workbookViewId="0">
      <selection activeCell="D26" sqref="D26"/>
    </sheetView>
  </sheetViews>
  <sheetFormatPr baseColWidth="10" defaultRowHeight="15" x14ac:dyDescent="0.25"/>
  <cols>
    <col min="1" max="1" width="30.7109375" style="13" bestFit="1" customWidth="1"/>
    <col min="2" max="2" width="18.7109375" style="13" bestFit="1" customWidth="1"/>
    <col min="3" max="3" width="5.7109375" style="13" bestFit="1" customWidth="1"/>
    <col min="4" max="4" width="12.7109375" style="13" bestFit="1" customWidth="1"/>
    <col min="5" max="8" width="24.7109375" style="13" bestFit="1" customWidth="1"/>
    <col min="9" max="9" width="17.7109375" style="13" bestFit="1" customWidth="1"/>
    <col min="10" max="10" width="16.7109375" style="13" bestFit="1" customWidth="1"/>
    <col min="11" max="11" width="24.7109375" style="13" bestFit="1" customWidth="1"/>
    <col min="12" max="16384" width="11.42578125" style="13"/>
  </cols>
  <sheetData>
    <row r="1" spans="1:11" x14ac:dyDescent="0.25">
      <c r="A1" s="97" t="s">
        <v>52</v>
      </c>
      <c r="B1" s="91"/>
      <c r="C1" s="91"/>
      <c r="D1" s="91"/>
      <c r="E1" s="91"/>
      <c r="F1" s="91"/>
      <c r="G1" s="91"/>
      <c r="H1" s="91"/>
      <c r="I1" s="91"/>
      <c r="J1" s="91"/>
      <c r="K1" s="91"/>
    </row>
    <row r="3" spans="1:11" x14ac:dyDescent="0.25">
      <c r="A3" s="98" t="s">
        <v>24</v>
      </c>
      <c r="B3" s="98"/>
      <c r="C3" s="98"/>
      <c r="D3" s="99" t="s">
        <v>46</v>
      </c>
      <c r="E3" s="99"/>
      <c r="F3" s="99"/>
      <c r="G3" s="99"/>
      <c r="H3" s="99"/>
      <c r="I3" s="99"/>
      <c r="J3" s="99"/>
      <c r="K3" s="99"/>
    </row>
    <row r="4" spans="1:11" ht="51.75" x14ac:dyDescent="0.25">
      <c r="A4" s="98"/>
      <c r="B4" s="98"/>
      <c r="C4" s="98"/>
      <c r="D4" s="14" t="s">
        <v>26</v>
      </c>
      <c r="E4" s="14" t="s">
        <v>47</v>
      </c>
      <c r="F4" s="14" t="s">
        <v>28</v>
      </c>
      <c r="G4" s="14" t="s">
        <v>48</v>
      </c>
      <c r="H4" s="14" t="s">
        <v>30</v>
      </c>
      <c r="I4" s="14" t="s">
        <v>31</v>
      </c>
      <c r="J4" s="14" t="s">
        <v>32</v>
      </c>
      <c r="K4" s="14" t="s">
        <v>33</v>
      </c>
    </row>
    <row r="5" spans="1:11" x14ac:dyDescent="0.25">
      <c r="A5" s="15" t="s">
        <v>34</v>
      </c>
      <c r="B5" s="15" t="s">
        <v>35</v>
      </c>
      <c r="C5" s="15" t="s">
        <v>35</v>
      </c>
      <c r="D5" s="16" t="s">
        <v>24</v>
      </c>
      <c r="E5" s="16" t="s">
        <v>24</v>
      </c>
      <c r="F5" s="16" t="s">
        <v>24</v>
      </c>
      <c r="G5" s="16" t="s">
        <v>24</v>
      </c>
      <c r="H5" s="16" t="s">
        <v>24</v>
      </c>
      <c r="I5" s="16" t="s">
        <v>24</v>
      </c>
      <c r="J5" s="16" t="s">
        <v>24</v>
      </c>
      <c r="K5" s="16" t="s">
        <v>24</v>
      </c>
    </row>
    <row r="6" spans="1:11" ht="25.5" x14ac:dyDescent="0.25">
      <c r="A6" s="15" t="s">
        <v>4</v>
      </c>
      <c r="B6" s="17" t="s">
        <v>36</v>
      </c>
      <c r="C6" s="15" t="s">
        <v>37</v>
      </c>
      <c r="D6" s="18">
        <v>981027.48</v>
      </c>
      <c r="E6" s="18">
        <v>207140.26</v>
      </c>
      <c r="F6" s="18">
        <v>137961.16</v>
      </c>
      <c r="G6" s="18">
        <v>69179.100000000006</v>
      </c>
      <c r="H6" s="18">
        <v>773887.22</v>
      </c>
      <c r="I6" s="18">
        <v>73547.98</v>
      </c>
      <c r="J6" s="18">
        <v>56490.26</v>
      </c>
      <c r="K6" s="18">
        <v>77102.02</v>
      </c>
    </row>
    <row r="7" spans="1:11" ht="25.5" x14ac:dyDescent="0.25">
      <c r="A7" s="15" t="s">
        <v>5</v>
      </c>
      <c r="B7" s="17" t="s">
        <v>36</v>
      </c>
      <c r="C7" s="15" t="s">
        <v>37</v>
      </c>
      <c r="D7" s="18">
        <v>595612.09</v>
      </c>
      <c r="E7" s="18">
        <v>66664.710000000006</v>
      </c>
      <c r="F7" s="18">
        <v>48646.21</v>
      </c>
      <c r="G7" s="18">
        <v>18018.5</v>
      </c>
      <c r="H7" s="18">
        <v>528947.38</v>
      </c>
      <c r="I7" s="18">
        <v>25118.59</v>
      </c>
      <c r="J7" s="18">
        <v>18359.64</v>
      </c>
      <c r="K7" s="18">
        <v>23186.48</v>
      </c>
    </row>
    <row r="8" spans="1:11" ht="25.5" x14ac:dyDescent="0.25">
      <c r="A8" s="17" t="s">
        <v>38</v>
      </c>
      <c r="B8" s="17" t="s">
        <v>36</v>
      </c>
      <c r="C8" s="15" t="s">
        <v>37</v>
      </c>
      <c r="D8" s="18">
        <v>1576639.58</v>
      </c>
      <c r="E8" s="18">
        <v>273804.96999999997</v>
      </c>
      <c r="F8" s="18">
        <v>186607.37</v>
      </c>
      <c r="G8" s="18">
        <v>87197.6</v>
      </c>
      <c r="H8" s="18">
        <v>1302834.6100000001</v>
      </c>
      <c r="I8" s="18">
        <v>98666.57</v>
      </c>
      <c r="J8" s="18">
        <v>74849.899999999994</v>
      </c>
      <c r="K8" s="18">
        <v>100288.5</v>
      </c>
    </row>
    <row r="9" spans="1:11" ht="25.5" x14ac:dyDescent="0.25">
      <c r="A9" s="15" t="s">
        <v>7</v>
      </c>
      <c r="B9" s="17" t="s">
        <v>36</v>
      </c>
      <c r="C9" s="15" t="s">
        <v>37</v>
      </c>
      <c r="D9" s="18">
        <v>1122081.75</v>
      </c>
      <c r="E9" s="18">
        <v>270843.28999999998</v>
      </c>
      <c r="F9" s="18">
        <v>182985.63</v>
      </c>
      <c r="G9" s="18">
        <v>87857.66</v>
      </c>
      <c r="H9" s="18">
        <v>851238.46</v>
      </c>
      <c r="I9" s="18">
        <v>111187.13</v>
      </c>
      <c r="J9" s="18">
        <v>50554.16</v>
      </c>
      <c r="K9" s="18">
        <v>109102</v>
      </c>
    </row>
    <row r="10" spans="1:11" ht="25.5" x14ac:dyDescent="0.25">
      <c r="A10" s="15" t="s">
        <v>39</v>
      </c>
      <c r="B10" s="17" t="s">
        <v>36</v>
      </c>
      <c r="C10" s="15" t="s">
        <v>37</v>
      </c>
      <c r="D10" s="18">
        <v>516159.38</v>
      </c>
      <c r="E10" s="18">
        <v>154420.29999999999</v>
      </c>
      <c r="F10" s="18">
        <v>105891.19</v>
      </c>
      <c r="G10" s="18">
        <v>48529.120000000003</v>
      </c>
      <c r="H10" s="18">
        <v>361739.08</v>
      </c>
      <c r="I10" s="18">
        <v>70458.73</v>
      </c>
      <c r="J10" s="18">
        <v>24521.67</v>
      </c>
      <c r="K10" s="18">
        <v>59439.9</v>
      </c>
    </row>
    <row r="11" spans="1:11" ht="25.5" x14ac:dyDescent="0.25">
      <c r="A11" s="15" t="s">
        <v>40</v>
      </c>
      <c r="B11" s="17" t="s">
        <v>36</v>
      </c>
      <c r="C11" s="15" t="s">
        <v>37</v>
      </c>
      <c r="D11" s="18">
        <v>605922.37</v>
      </c>
      <c r="E11" s="18">
        <v>116422.99</v>
      </c>
      <c r="F11" s="18">
        <v>77094.44</v>
      </c>
      <c r="G11" s="18">
        <v>39328.54</v>
      </c>
      <c r="H11" s="18">
        <v>489499.38</v>
      </c>
      <c r="I11" s="18">
        <v>40728.39</v>
      </c>
      <c r="J11" s="18">
        <v>26032.5</v>
      </c>
      <c r="K11" s="18">
        <v>49662.1</v>
      </c>
    </row>
    <row r="12" spans="1:11" ht="25.5" x14ac:dyDescent="0.25">
      <c r="A12" s="15" t="s">
        <v>10</v>
      </c>
      <c r="B12" s="17" t="s">
        <v>36</v>
      </c>
      <c r="C12" s="15" t="s">
        <v>37</v>
      </c>
      <c r="D12" s="18">
        <v>494593.46</v>
      </c>
      <c r="E12" s="18">
        <v>78455.03</v>
      </c>
      <c r="F12" s="18">
        <v>55405.46</v>
      </c>
      <c r="G12" s="18">
        <v>23049.57</v>
      </c>
      <c r="H12" s="18">
        <v>416138.43</v>
      </c>
      <c r="I12" s="18">
        <v>33550.370000000003</v>
      </c>
      <c r="J12" s="18">
        <v>18691.400000000001</v>
      </c>
      <c r="K12" s="18">
        <v>26213.27</v>
      </c>
    </row>
    <row r="13" spans="1:11" ht="25.5" x14ac:dyDescent="0.25">
      <c r="A13" s="15" t="s">
        <v>11</v>
      </c>
      <c r="B13" s="17" t="s">
        <v>36</v>
      </c>
      <c r="C13" s="15" t="s">
        <v>37</v>
      </c>
      <c r="D13" s="18">
        <v>485728.17</v>
      </c>
      <c r="E13" s="18">
        <v>76302.25</v>
      </c>
      <c r="F13" s="18">
        <v>50703.17</v>
      </c>
      <c r="G13" s="18">
        <v>25599.07</v>
      </c>
      <c r="H13" s="18">
        <v>409425.91999999998</v>
      </c>
      <c r="I13" s="18">
        <v>22814.03</v>
      </c>
      <c r="J13" s="18">
        <v>24277.62</v>
      </c>
      <c r="K13" s="18">
        <v>29210.59</v>
      </c>
    </row>
    <row r="14" spans="1:11" ht="25.5" x14ac:dyDescent="0.25">
      <c r="A14" s="17" t="s">
        <v>41</v>
      </c>
      <c r="B14" s="17" t="s">
        <v>36</v>
      </c>
      <c r="C14" s="15" t="s">
        <v>37</v>
      </c>
      <c r="D14" s="18">
        <v>2102403.38</v>
      </c>
      <c r="E14" s="18">
        <v>425600.57</v>
      </c>
      <c r="F14" s="18">
        <v>289094.26</v>
      </c>
      <c r="G14" s="18">
        <v>136506.29999999999</v>
      </c>
      <c r="H14" s="18">
        <v>1676802.81</v>
      </c>
      <c r="I14" s="18">
        <v>167551.53</v>
      </c>
      <c r="J14" s="18">
        <v>93523.18</v>
      </c>
      <c r="K14" s="18">
        <v>164525.85999999999</v>
      </c>
    </row>
    <row r="15" spans="1:11" ht="25.5" x14ac:dyDescent="0.25">
      <c r="A15" s="15" t="s">
        <v>13</v>
      </c>
      <c r="B15" s="17" t="s">
        <v>36</v>
      </c>
      <c r="C15" s="15" t="s">
        <v>37</v>
      </c>
      <c r="D15" s="18">
        <v>908755.52</v>
      </c>
      <c r="E15" s="18">
        <v>109773.45</v>
      </c>
      <c r="F15" s="18">
        <v>69758.91</v>
      </c>
      <c r="G15" s="18">
        <v>40014.550000000003</v>
      </c>
      <c r="H15" s="18">
        <v>798982.07</v>
      </c>
      <c r="I15" s="18">
        <v>35863.65</v>
      </c>
      <c r="J15" s="18">
        <v>24657.33</v>
      </c>
      <c r="K15" s="18">
        <v>49252.47</v>
      </c>
    </row>
    <row r="16" spans="1:11" ht="25.5" x14ac:dyDescent="0.25">
      <c r="A16" s="15" t="s">
        <v>14</v>
      </c>
      <c r="B16" s="17" t="s">
        <v>36</v>
      </c>
      <c r="C16" s="15" t="s">
        <v>37</v>
      </c>
      <c r="D16" s="18">
        <v>762414.53</v>
      </c>
      <c r="E16" s="18">
        <v>119328.96000000001</v>
      </c>
      <c r="F16" s="18">
        <v>76390.789999999994</v>
      </c>
      <c r="G16" s="18">
        <v>42938.17</v>
      </c>
      <c r="H16" s="18">
        <v>643085.56999999995</v>
      </c>
      <c r="I16" s="18">
        <v>40238.17</v>
      </c>
      <c r="J16" s="18">
        <v>24744.51</v>
      </c>
      <c r="K16" s="18">
        <v>54346.28</v>
      </c>
    </row>
    <row r="17" spans="1:11" ht="25.5" x14ac:dyDescent="0.25">
      <c r="A17" s="17" t="s">
        <v>42</v>
      </c>
      <c r="B17" s="17" t="s">
        <v>36</v>
      </c>
      <c r="C17" s="15" t="s">
        <v>37</v>
      </c>
      <c r="D17" s="18">
        <v>1671170.05</v>
      </c>
      <c r="E17" s="18">
        <v>229102.42</v>
      </c>
      <c r="F17" s="18">
        <v>146149.70000000001</v>
      </c>
      <c r="G17" s="18">
        <v>82952.72</v>
      </c>
      <c r="H17" s="18">
        <v>1442067.64</v>
      </c>
      <c r="I17" s="18">
        <v>76101.83</v>
      </c>
      <c r="J17" s="18">
        <v>49401.84</v>
      </c>
      <c r="K17" s="18">
        <v>103598.75</v>
      </c>
    </row>
    <row r="18" spans="1:11" ht="25.5" x14ac:dyDescent="0.25">
      <c r="A18" s="15" t="s">
        <v>16</v>
      </c>
      <c r="B18" s="17" t="s">
        <v>36</v>
      </c>
      <c r="C18" s="15" t="s">
        <v>37</v>
      </c>
      <c r="D18" s="18">
        <v>720011.37</v>
      </c>
      <c r="E18" s="18">
        <v>73842.100000000006</v>
      </c>
      <c r="F18" s="18">
        <v>53723.51</v>
      </c>
      <c r="G18" s="18">
        <v>20118.59</v>
      </c>
      <c r="H18" s="18">
        <v>646169.27</v>
      </c>
      <c r="I18" s="18">
        <v>30258.37</v>
      </c>
      <c r="J18" s="18">
        <v>15602.52</v>
      </c>
      <c r="K18" s="18">
        <v>27981.21</v>
      </c>
    </row>
    <row r="19" spans="1:11" ht="25.5" x14ac:dyDescent="0.25">
      <c r="A19" s="15" t="s">
        <v>17</v>
      </c>
      <c r="B19" s="17" t="s">
        <v>36</v>
      </c>
      <c r="C19" s="15" t="s">
        <v>37</v>
      </c>
      <c r="D19" s="18">
        <v>639077.67000000004</v>
      </c>
      <c r="E19" s="18">
        <v>119423.45</v>
      </c>
      <c r="F19" s="18">
        <v>81054.91</v>
      </c>
      <c r="G19" s="18">
        <v>38368.54</v>
      </c>
      <c r="H19" s="18">
        <v>519654.22</v>
      </c>
      <c r="I19" s="18">
        <v>34241.54</v>
      </c>
      <c r="J19" s="18">
        <v>40416.449999999997</v>
      </c>
      <c r="K19" s="18">
        <v>44765.47</v>
      </c>
    </row>
    <row r="20" spans="1:11" ht="25.5" x14ac:dyDescent="0.25">
      <c r="A20" s="15" t="s">
        <v>18</v>
      </c>
      <c r="B20" s="17" t="s">
        <v>36</v>
      </c>
      <c r="C20" s="15" t="s">
        <v>37</v>
      </c>
      <c r="D20" s="18">
        <v>1089801.67</v>
      </c>
      <c r="E20" s="18">
        <v>233739.58</v>
      </c>
      <c r="F20" s="18">
        <v>164100.85</v>
      </c>
      <c r="G20" s="18">
        <v>69638.73</v>
      </c>
      <c r="H20" s="18">
        <v>856062.09</v>
      </c>
      <c r="I20" s="18">
        <v>84004.21</v>
      </c>
      <c r="J20" s="18">
        <v>66614.429999999993</v>
      </c>
      <c r="K20" s="18">
        <v>83120.95</v>
      </c>
    </row>
    <row r="21" spans="1:11" ht="25.5" x14ac:dyDescent="0.25">
      <c r="A21" s="17" t="s">
        <v>43</v>
      </c>
      <c r="B21" s="17" t="s">
        <v>36</v>
      </c>
      <c r="C21" s="15" t="s">
        <v>37</v>
      </c>
      <c r="D21" s="18">
        <v>2448890.71</v>
      </c>
      <c r="E21" s="18">
        <v>427005.13</v>
      </c>
      <c r="F21" s="18">
        <v>298879.27</v>
      </c>
      <c r="G21" s="18">
        <v>128125.87</v>
      </c>
      <c r="H21" s="18">
        <v>2021885.58</v>
      </c>
      <c r="I21" s="18">
        <v>148504.10999999999</v>
      </c>
      <c r="J21" s="18">
        <v>122633.4</v>
      </c>
      <c r="K21" s="18">
        <v>155867.62</v>
      </c>
    </row>
    <row r="22" spans="1:11" ht="25.5" x14ac:dyDescent="0.25">
      <c r="A22" s="15" t="s">
        <v>20</v>
      </c>
      <c r="B22" s="17" t="s">
        <v>36</v>
      </c>
      <c r="C22" s="15" t="s">
        <v>37</v>
      </c>
      <c r="D22" s="18">
        <v>7799103.71</v>
      </c>
      <c r="E22" s="18">
        <v>1355513.09</v>
      </c>
      <c r="F22" s="18">
        <v>920730.6</v>
      </c>
      <c r="G22" s="18">
        <v>434782.49</v>
      </c>
      <c r="H22" s="18">
        <v>6443590.6299999999</v>
      </c>
      <c r="I22" s="18">
        <v>490824.03</v>
      </c>
      <c r="J22" s="18">
        <v>340408.32000000001</v>
      </c>
      <c r="K22" s="18">
        <v>524280.73</v>
      </c>
    </row>
    <row r="24" spans="1:11" x14ac:dyDescent="0.25">
      <c r="A24" s="100" t="s">
        <v>44</v>
      </c>
      <c r="B24" s="91"/>
      <c r="C24" s="91"/>
      <c r="D24" s="91"/>
      <c r="E24" s="91"/>
      <c r="F24" s="91"/>
      <c r="G24" s="91"/>
      <c r="H24" s="91"/>
      <c r="I24" s="91"/>
      <c r="J24" s="91"/>
      <c r="K24" s="91"/>
    </row>
  </sheetData>
  <mergeCells count="4">
    <mergeCell ref="A1:K1"/>
    <mergeCell ref="A3:C4"/>
    <mergeCell ref="D3:K3"/>
    <mergeCell ref="A24:K24"/>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K24"/>
  <sheetViews>
    <sheetView topLeftCell="A3" workbookViewId="0">
      <selection activeCell="D30" sqref="D30"/>
    </sheetView>
  </sheetViews>
  <sheetFormatPr baseColWidth="10" defaultRowHeight="15" x14ac:dyDescent="0.25"/>
  <cols>
    <col min="1" max="1" width="30.7109375" style="13" bestFit="1" customWidth="1"/>
    <col min="2" max="2" width="18.7109375" style="13" bestFit="1" customWidth="1"/>
    <col min="3" max="3" width="5.7109375" style="13" bestFit="1" customWidth="1"/>
    <col min="4" max="4" width="12.7109375" style="13" bestFit="1" customWidth="1"/>
    <col min="5" max="8" width="24.7109375" style="13" bestFit="1" customWidth="1"/>
    <col min="9" max="9" width="17.7109375" style="13" bestFit="1" customWidth="1"/>
    <col min="10" max="10" width="16.7109375" style="13" bestFit="1" customWidth="1"/>
    <col min="11" max="11" width="24.7109375" style="13" bestFit="1" customWidth="1"/>
    <col min="12" max="16384" width="11.42578125" style="13"/>
  </cols>
  <sheetData>
    <row r="1" spans="1:11" x14ac:dyDescent="0.25">
      <c r="A1" s="97" t="s">
        <v>51</v>
      </c>
      <c r="B1" s="91"/>
      <c r="C1" s="91"/>
      <c r="D1" s="91"/>
      <c r="E1" s="91"/>
      <c r="F1" s="91"/>
      <c r="G1" s="91"/>
      <c r="H1" s="91"/>
      <c r="I1" s="91"/>
      <c r="J1" s="91"/>
      <c r="K1" s="91"/>
    </row>
    <row r="3" spans="1:11" x14ac:dyDescent="0.25">
      <c r="A3" s="98" t="s">
        <v>24</v>
      </c>
      <c r="B3" s="98"/>
      <c r="C3" s="98"/>
      <c r="D3" s="99" t="s">
        <v>46</v>
      </c>
      <c r="E3" s="99"/>
      <c r="F3" s="99"/>
      <c r="G3" s="99"/>
      <c r="H3" s="99"/>
      <c r="I3" s="99"/>
      <c r="J3" s="99"/>
      <c r="K3" s="99"/>
    </row>
    <row r="4" spans="1:11" ht="51.75" x14ac:dyDescent="0.25">
      <c r="A4" s="98"/>
      <c r="B4" s="98"/>
      <c r="C4" s="98"/>
      <c r="D4" s="14" t="s">
        <v>26</v>
      </c>
      <c r="E4" s="14" t="s">
        <v>47</v>
      </c>
      <c r="F4" s="14" t="s">
        <v>28</v>
      </c>
      <c r="G4" s="14" t="s">
        <v>48</v>
      </c>
      <c r="H4" s="14" t="s">
        <v>30</v>
      </c>
      <c r="I4" s="14" t="s">
        <v>31</v>
      </c>
      <c r="J4" s="14" t="s">
        <v>32</v>
      </c>
      <c r="K4" s="14" t="s">
        <v>33</v>
      </c>
    </row>
    <row r="5" spans="1:11" x14ac:dyDescent="0.25">
      <c r="A5" s="15" t="s">
        <v>34</v>
      </c>
      <c r="B5" s="15" t="s">
        <v>35</v>
      </c>
      <c r="C5" s="15" t="s">
        <v>35</v>
      </c>
      <c r="D5" s="16" t="s">
        <v>24</v>
      </c>
      <c r="E5" s="16" t="s">
        <v>24</v>
      </c>
      <c r="F5" s="16" t="s">
        <v>24</v>
      </c>
      <c r="G5" s="16" t="s">
        <v>24</v>
      </c>
      <c r="H5" s="16" t="s">
        <v>24</v>
      </c>
      <c r="I5" s="16" t="s">
        <v>24</v>
      </c>
      <c r="J5" s="16" t="s">
        <v>24</v>
      </c>
      <c r="K5" s="16" t="s">
        <v>24</v>
      </c>
    </row>
    <row r="6" spans="1:11" ht="25.5" x14ac:dyDescent="0.25">
      <c r="A6" s="15" t="s">
        <v>4</v>
      </c>
      <c r="B6" s="17" t="s">
        <v>36</v>
      </c>
      <c r="C6" s="15" t="s">
        <v>37</v>
      </c>
      <c r="D6" s="18">
        <v>977923.98</v>
      </c>
      <c r="E6" s="18">
        <v>208234.97</v>
      </c>
      <c r="F6" s="18">
        <v>136084.32</v>
      </c>
      <c r="G6" s="18">
        <v>72150.649999999994</v>
      </c>
      <c r="H6" s="18">
        <v>769689.01</v>
      </c>
      <c r="I6" s="18">
        <v>64691.3</v>
      </c>
      <c r="J6" s="18">
        <v>60760.75</v>
      </c>
      <c r="K6" s="18">
        <v>82782.92</v>
      </c>
    </row>
    <row r="7" spans="1:11" ht="25.5" x14ac:dyDescent="0.25">
      <c r="A7" s="15" t="s">
        <v>5</v>
      </c>
      <c r="B7" s="17" t="s">
        <v>36</v>
      </c>
      <c r="C7" s="15" t="s">
        <v>37</v>
      </c>
      <c r="D7" s="18">
        <v>595581.68000000005</v>
      </c>
      <c r="E7" s="18">
        <v>70379.33</v>
      </c>
      <c r="F7" s="18">
        <v>50198.25</v>
      </c>
      <c r="G7" s="18">
        <v>20181.07</v>
      </c>
      <c r="H7" s="18">
        <v>525202.35</v>
      </c>
      <c r="I7" s="18">
        <v>27833.86</v>
      </c>
      <c r="J7" s="18">
        <v>16246.01</v>
      </c>
      <c r="K7" s="18">
        <v>26299.46</v>
      </c>
    </row>
    <row r="8" spans="1:11" ht="25.5" x14ac:dyDescent="0.25">
      <c r="A8" s="17" t="s">
        <v>38</v>
      </c>
      <c r="B8" s="17" t="s">
        <v>36</v>
      </c>
      <c r="C8" s="15" t="s">
        <v>37</v>
      </c>
      <c r="D8" s="18">
        <v>1573505.66</v>
      </c>
      <c r="E8" s="18">
        <v>278614.3</v>
      </c>
      <c r="F8" s="18">
        <v>186282.57</v>
      </c>
      <c r="G8" s="18">
        <v>92331.73</v>
      </c>
      <c r="H8" s="18">
        <v>1294891.3600000001</v>
      </c>
      <c r="I8" s="18">
        <v>92525.16</v>
      </c>
      <c r="J8" s="18">
        <v>77006.75</v>
      </c>
      <c r="K8" s="18">
        <v>109082.38</v>
      </c>
    </row>
    <row r="9" spans="1:11" ht="25.5" x14ac:dyDescent="0.25">
      <c r="A9" s="15" t="s">
        <v>7</v>
      </c>
      <c r="B9" s="17" t="s">
        <v>36</v>
      </c>
      <c r="C9" s="15" t="s">
        <v>37</v>
      </c>
      <c r="D9" s="18">
        <v>1115228.3999999999</v>
      </c>
      <c r="E9" s="18">
        <v>269086.37</v>
      </c>
      <c r="F9" s="18">
        <v>184246.35</v>
      </c>
      <c r="G9" s="18">
        <v>84840.02</v>
      </c>
      <c r="H9" s="18">
        <v>846142.02</v>
      </c>
      <c r="I9" s="18">
        <v>109213.88</v>
      </c>
      <c r="J9" s="18">
        <v>54647.21</v>
      </c>
      <c r="K9" s="18">
        <v>105225.28</v>
      </c>
    </row>
    <row r="10" spans="1:11" ht="25.5" x14ac:dyDescent="0.25">
      <c r="A10" s="15" t="s">
        <v>39</v>
      </c>
      <c r="B10" s="17" t="s">
        <v>36</v>
      </c>
      <c r="C10" s="15" t="s">
        <v>37</v>
      </c>
      <c r="D10" s="18">
        <v>510808.97</v>
      </c>
      <c r="E10" s="18">
        <v>157905.22</v>
      </c>
      <c r="F10" s="18">
        <v>110860.65</v>
      </c>
      <c r="G10" s="18">
        <v>47044.58</v>
      </c>
      <c r="H10" s="18">
        <v>352903.74</v>
      </c>
      <c r="I10" s="18">
        <v>73648.11</v>
      </c>
      <c r="J10" s="18">
        <v>27204.560000000001</v>
      </c>
      <c r="K10" s="18">
        <v>57052.55</v>
      </c>
    </row>
    <row r="11" spans="1:11" ht="25.5" x14ac:dyDescent="0.25">
      <c r="A11" s="15" t="s">
        <v>40</v>
      </c>
      <c r="B11" s="17" t="s">
        <v>36</v>
      </c>
      <c r="C11" s="15" t="s">
        <v>37</v>
      </c>
      <c r="D11" s="18">
        <v>604419.43000000005</v>
      </c>
      <c r="E11" s="18">
        <v>111181.15</v>
      </c>
      <c r="F11" s="18">
        <v>73385.710000000006</v>
      </c>
      <c r="G11" s="18">
        <v>37795.440000000002</v>
      </c>
      <c r="H11" s="18">
        <v>493238.28</v>
      </c>
      <c r="I11" s="18">
        <v>35565.769999999997</v>
      </c>
      <c r="J11" s="18">
        <v>27442.65</v>
      </c>
      <c r="K11" s="18">
        <v>48172.73</v>
      </c>
    </row>
    <row r="12" spans="1:11" ht="25.5" x14ac:dyDescent="0.25">
      <c r="A12" s="15" t="s">
        <v>10</v>
      </c>
      <c r="B12" s="17" t="s">
        <v>36</v>
      </c>
      <c r="C12" s="15" t="s">
        <v>37</v>
      </c>
      <c r="D12" s="18">
        <v>495013.37</v>
      </c>
      <c r="E12" s="18">
        <v>83267.87</v>
      </c>
      <c r="F12" s="18">
        <v>54900.85</v>
      </c>
      <c r="G12" s="18">
        <v>28367.02</v>
      </c>
      <c r="H12" s="18">
        <v>411745.5</v>
      </c>
      <c r="I12" s="18">
        <v>33011.58</v>
      </c>
      <c r="J12" s="18">
        <v>17062.03</v>
      </c>
      <c r="K12" s="18">
        <v>33194.26</v>
      </c>
    </row>
    <row r="13" spans="1:11" ht="25.5" x14ac:dyDescent="0.25">
      <c r="A13" s="15" t="s">
        <v>11</v>
      </c>
      <c r="B13" s="17" t="s">
        <v>36</v>
      </c>
      <c r="C13" s="15" t="s">
        <v>37</v>
      </c>
      <c r="D13" s="18">
        <v>486053.54</v>
      </c>
      <c r="E13" s="18">
        <v>67108.600000000006</v>
      </c>
      <c r="F13" s="18">
        <v>46437.05</v>
      </c>
      <c r="G13" s="18">
        <v>20671.55</v>
      </c>
      <c r="H13" s="18">
        <v>418944.94</v>
      </c>
      <c r="I13" s="18">
        <v>17243.03</v>
      </c>
      <c r="J13" s="18">
        <v>21408.21</v>
      </c>
      <c r="K13" s="18">
        <v>28457.35</v>
      </c>
    </row>
    <row r="14" spans="1:11" ht="25.5" x14ac:dyDescent="0.25">
      <c r="A14" s="17" t="s">
        <v>41</v>
      </c>
      <c r="B14" s="17" t="s">
        <v>36</v>
      </c>
      <c r="C14" s="15" t="s">
        <v>37</v>
      </c>
      <c r="D14" s="18">
        <v>2096295.3</v>
      </c>
      <c r="E14" s="18">
        <v>419462.84</v>
      </c>
      <c r="F14" s="18">
        <v>285584.25</v>
      </c>
      <c r="G14" s="18">
        <v>133878.59</v>
      </c>
      <c r="H14" s="18">
        <v>1676832.46</v>
      </c>
      <c r="I14" s="18">
        <v>159468.5</v>
      </c>
      <c r="J14" s="18">
        <v>93117.46</v>
      </c>
      <c r="K14" s="18">
        <v>166876.89000000001</v>
      </c>
    </row>
    <row r="15" spans="1:11" ht="25.5" x14ac:dyDescent="0.25">
      <c r="A15" s="15" t="s">
        <v>13</v>
      </c>
      <c r="B15" s="17" t="s">
        <v>36</v>
      </c>
      <c r="C15" s="15" t="s">
        <v>37</v>
      </c>
      <c r="D15" s="18">
        <v>907277.94</v>
      </c>
      <c r="E15" s="18">
        <v>101577.92</v>
      </c>
      <c r="F15" s="18">
        <v>66830.48</v>
      </c>
      <c r="G15" s="18">
        <v>34747.440000000002</v>
      </c>
      <c r="H15" s="18">
        <v>805700.01</v>
      </c>
      <c r="I15" s="18">
        <v>34618.050000000003</v>
      </c>
      <c r="J15" s="18">
        <v>21372.44</v>
      </c>
      <c r="K15" s="18">
        <v>45587.43</v>
      </c>
    </row>
    <row r="16" spans="1:11" ht="25.5" x14ac:dyDescent="0.25">
      <c r="A16" s="15" t="s">
        <v>14</v>
      </c>
      <c r="B16" s="17" t="s">
        <v>36</v>
      </c>
      <c r="C16" s="15" t="s">
        <v>37</v>
      </c>
      <c r="D16" s="18">
        <v>761378.53</v>
      </c>
      <c r="E16" s="18">
        <v>119469.36</v>
      </c>
      <c r="F16" s="18">
        <v>76255.72</v>
      </c>
      <c r="G16" s="18">
        <v>43213.64</v>
      </c>
      <c r="H16" s="18">
        <v>641909.16</v>
      </c>
      <c r="I16" s="18">
        <v>36858.67</v>
      </c>
      <c r="J16" s="18">
        <v>29525.24</v>
      </c>
      <c r="K16" s="18">
        <v>53085.45</v>
      </c>
    </row>
    <row r="17" spans="1:11" ht="25.5" x14ac:dyDescent="0.25">
      <c r="A17" s="17" t="s">
        <v>42</v>
      </c>
      <c r="B17" s="17" t="s">
        <v>36</v>
      </c>
      <c r="C17" s="15" t="s">
        <v>37</v>
      </c>
      <c r="D17" s="18">
        <v>1668656.46</v>
      </c>
      <c r="E17" s="18">
        <v>221047.29</v>
      </c>
      <c r="F17" s="18">
        <v>143086.20000000001</v>
      </c>
      <c r="G17" s="18">
        <v>77961.09</v>
      </c>
      <c r="H17" s="18">
        <v>1447609.18</v>
      </c>
      <c r="I17" s="18">
        <v>71476.72</v>
      </c>
      <c r="J17" s="18">
        <v>50897.68</v>
      </c>
      <c r="K17" s="18">
        <v>98672.89</v>
      </c>
    </row>
    <row r="18" spans="1:11" ht="25.5" x14ac:dyDescent="0.25">
      <c r="A18" s="15" t="s">
        <v>16</v>
      </c>
      <c r="B18" s="17" t="s">
        <v>36</v>
      </c>
      <c r="C18" s="15" t="s">
        <v>37</v>
      </c>
      <c r="D18" s="18">
        <v>719645.3</v>
      </c>
      <c r="E18" s="18">
        <v>84435.22</v>
      </c>
      <c r="F18" s="18">
        <v>56851.98</v>
      </c>
      <c r="G18" s="18">
        <v>27583.25</v>
      </c>
      <c r="H18" s="18">
        <v>635210.06999999995</v>
      </c>
      <c r="I18" s="18">
        <v>33571.71</v>
      </c>
      <c r="J18" s="18">
        <v>15735.14</v>
      </c>
      <c r="K18" s="18">
        <v>35128.379999999997</v>
      </c>
    </row>
    <row r="19" spans="1:11" ht="25.5" x14ac:dyDescent="0.25">
      <c r="A19" s="15" t="s">
        <v>17</v>
      </c>
      <c r="B19" s="17" t="s">
        <v>36</v>
      </c>
      <c r="C19" s="15" t="s">
        <v>37</v>
      </c>
      <c r="D19" s="18">
        <v>637965.24</v>
      </c>
      <c r="E19" s="18">
        <v>103867.69</v>
      </c>
      <c r="F19" s="18">
        <v>74785.45</v>
      </c>
      <c r="G19" s="18">
        <v>29082.240000000002</v>
      </c>
      <c r="H19" s="18">
        <v>534097.56000000006</v>
      </c>
      <c r="I19" s="18">
        <v>27228.27</v>
      </c>
      <c r="J19" s="18">
        <v>41397.78</v>
      </c>
      <c r="K19" s="18">
        <v>35241.64</v>
      </c>
    </row>
    <row r="20" spans="1:11" ht="25.5" x14ac:dyDescent="0.25">
      <c r="A20" s="15" t="s">
        <v>18</v>
      </c>
      <c r="B20" s="17" t="s">
        <v>36</v>
      </c>
      <c r="C20" s="15" t="s">
        <v>37</v>
      </c>
      <c r="D20" s="18">
        <v>1088062.8999999999</v>
      </c>
      <c r="E20" s="18">
        <v>238149.14</v>
      </c>
      <c r="F20" s="18">
        <v>164068.26</v>
      </c>
      <c r="G20" s="18">
        <v>74080.88</v>
      </c>
      <c r="H20" s="18">
        <v>849913.76</v>
      </c>
      <c r="I20" s="18">
        <v>81553.649999999994</v>
      </c>
      <c r="J20" s="18">
        <v>71450.06</v>
      </c>
      <c r="K20" s="18">
        <v>85145.44</v>
      </c>
    </row>
    <row r="21" spans="1:11" ht="25.5" x14ac:dyDescent="0.25">
      <c r="A21" s="17" t="s">
        <v>43</v>
      </c>
      <c r="B21" s="17" t="s">
        <v>36</v>
      </c>
      <c r="C21" s="15" t="s">
        <v>37</v>
      </c>
      <c r="D21" s="18">
        <v>2445673.4300000002</v>
      </c>
      <c r="E21" s="18">
        <v>426452.05</v>
      </c>
      <c r="F21" s="18">
        <v>295705.69</v>
      </c>
      <c r="G21" s="18">
        <v>130746.36</v>
      </c>
      <c r="H21" s="18">
        <v>2019221.38</v>
      </c>
      <c r="I21" s="18">
        <v>142353.62</v>
      </c>
      <c r="J21" s="18">
        <v>128582.98</v>
      </c>
      <c r="K21" s="18">
        <v>155515.45000000001</v>
      </c>
    </row>
    <row r="22" spans="1:11" ht="25.5" x14ac:dyDescent="0.25">
      <c r="A22" s="15" t="s">
        <v>20</v>
      </c>
      <c r="B22" s="17" t="s">
        <v>36</v>
      </c>
      <c r="C22" s="15" t="s">
        <v>37</v>
      </c>
      <c r="D22" s="18">
        <v>7784130.8600000003</v>
      </c>
      <c r="E22" s="18">
        <v>1345576.48</v>
      </c>
      <c r="F22" s="18">
        <v>910658.72</v>
      </c>
      <c r="G22" s="18">
        <v>434917.76</v>
      </c>
      <c r="H22" s="18">
        <v>6438554.3799999999</v>
      </c>
      <c r="I22" s="18">
        <v>465824.01</v>
      </c>
      <c r="J22" s="18">
        <v>349604.86</v>
      </c>
      <c r="K22" s="18">
        <v>530147.6</v>
      </c>
    </row>
    <row r="24" spans="1:11" x14ac:dyDescent="0.25">
      <c r="A24" s="100" t="s">
        <v>44</v>
      </c>
      <c r="B24" s="91"/>
      <c r="C24" s="91"/>
      <c r="D24" s="91"/>
      <c r="E24" s="91"/>
      <c r="F24" s="91"/>
      <c r="G24" s="91"/>
      <c r="H24" s="91"/>
      <c r="I24" s="91"/>
      <c r="J24" s="91"/>
      <c r="K24" s="91"/>
    </row>
  </sheetData>
  <mergeCells count="4">
    <mergeCell ref="A1:K1"/>
    <mergeCell ref="A3:C4"/>
    <mergeCell ref="D3:K3"/>
    <mergeCell ref="A24:K24"/>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2"/>
  <dimension ref="A1:K24"/>
  <sheetViews>
    <sheetView workbookViewId="0">
      <selection activeCell="F28" sqref="F28"/>
    </sheetView>
  </sheetViews>
  <sheetFormatPr baseColWidth="10" defaultRowHeight="15" x14ac:dyDescent="0.25"/>
  <cols>
    <col min="1" max="1" width="30.7109375" style="13" bestFit="1" customWidth="1"/>
    <col min="2" max="2" width="18.7109375" style="13" bestFit="1" customWidth="1"/>
    <col min="3" max="3" width="5.7109375" style="13" bestFit="1" customWidth="1"/>
    <col min="4" max="4" width="12.7109375" style="13" bestFit="1" customWidth="1"/>
    <col min="5" max="8" width="24.7109375" style="13" bestFit="1" customWidth="1"/>
    <col min="9" max="9" width="17.7109375" style="13" bestFit="1" customWidth="1"/>
    <col min="10" max="10" width="16.7109375" style="13" bestFit="1" customWidth="1"/>
    <col min="11" max="11" width="24.7109375" style="13" bestFit="1" customWidth="1"/>
    <col min="12" max="16384" width="11.42578125" style="13"/>
  </cols>
  <sheetData>
    <row r="1" spans="1:11" x14ac:dyDescent="0.25">
      <c r="A1" s="97" t="s">
        <v>53</v>
      </c>
      <c r="B1" s="91"/>
      <c r="C1" s="91"/>
      <c r="D1" s="91"/>
      <c r="E1" s="91"/>
      <c r="F1" s="91"/>
      <c r="G1" s="91"/>
      <c r="H1" s="91"/>
      <c r="I1" s="91"/>
      <c r="J1" s="91"/>
      <c r="K1" s="91"/>
    </row>
    <row r="3" spans="1:11" x14ac:dyDescent="0.25">
      <c r="A3" s="98" t="s">
        <v>24</v>
      </c>
      <c r="B3" s="98"/>
      <c r="C3" s="98"/>
      <c r="D3" s="99" t="s">
        <v>46</v>
      </c>
      <c r="E3" s="99"/>
      <c r="F3" s="99"/>
      <c r="G3" s="99"/>
      <c r="H3" s="99"/>
      <c r="I3" s="99"/>
      <c r="J3" s="99"/>
      <c r="K3" s="99"/>
    </row>
    <row r="4" spans="1:11" ht="51.75" x14ac:dyDescent="0.25">
      <c r="A4" s="98"/>
      <c r="B4" s="98"/>
      <c r="C4" s="98"/>
      <c r="D4" s="14" t="s">
        <v>26</v>
      </c>
      <c r="E4" s="14" t="s">
        <v>47</v>
      </c>
      <c r="F4" s="14" t="s">
        <v>28</v>
      </c>
      <c r="G4" s="14" t="s">
        <v>48</v>
      </c>
      <c r="H4" s="14" t="s">
        <v>30</v>
      </c>
      <c r="I4" s="14" t="s">
        <v>31</v>
      </c>
      <c r="J4" s="14" t="s">
        <v>32</v>
      </c>
      <c r="K4" s="14" t="s">
        <v>33</v>
      </c>
    </row>
    <row r="5" spans="1:11" x14ac:dyDescent="0.25">
      <c r="A5" s="15" t="s">
        <v>34</v>
      </c>
      <c r="B5" s="15" t="s">
        <v>35</v>
      </c>
      <c r="C5" s="15" t="s">
        <v>35</v>
      </c>
      <c r="D5" s="16" t="s">
        <v>24</v>
      </c>
      <c r="E5" s="16" t="s">
        <v>24</v>
      </c>
      <c r="F5" s="16" t="s">
        <v>24</v>
      </c>
      <c r="G5" s="16" t="s">
        <v>24</v>
      </c>
      <c r="H5" s="16" t="s">
        <v>24</v>
      </c>
      <c r="I5" s="16" t="s">
        <v>24</v>
      </c>
      <c r="J5" s="16" t="s">
        <v>24</v>
      </c>
      <c r="K5" s="16" t="s">
        <v>24</v>
      </c>
    </row>
    <row r="6" spans="1:11" ht="25.5" x14ac:dyDescent="0.25">
      <c r="A6" s="15" t="s">
        <v>4</v>
      </c>
      <c r="B6" s="17" t="s">
        <v>36</v>
      </c>
      <c r="C6" s="15" t="s">
        <v>37</v>
      </c>
      <c r="D6" s="18">
        <v>976281.79</v>
      </c>
      <c r="E6" s="18">
        <v>199520.21</v>
      </c>
      <c r="F6" s="18">
        <v>131722.68</v>
      </c>
      <c r="G6" s="18">
        <v>67797.52</v>
      </c>
      <c r="H6" s="18">
        <v>776761.58</v>
      </c>
      <c r="I6" s="18">
        <v>63162.62</v>
      </c>
      <c r="J6" s="18">
        <v>59114.65</v>
      </c>
      <c r="K6" s="18">
        <v>77242.929999999993</v>
      </c>
    </row>
    <row r="7" spans="1:11" ht="25.5" x14ac:dyDescent="0.25">
      <c r="A7" s="15" t="s">
        <v>5</v>
      </c>
      <c r="B7" s="17" t="s">
        <v>36</v>
      </c>
      <c r="C7" s="15" t="s">
        <v>37</v>
      </c>
      <c r="D7" s="18">
        <v>598318.12</v>
      </c>
      <c r="E7" s="18">
        <v>66600.09</v>
      </c>
      <c r="F7" s="18">
        <v>45372.1</v>
      </c>
      <c r="G7" s="18">
        <v>21227.99</v>
      </c>
      <c r="H7" s="18">
        <v>531718.03</v>
      </c>
      <c r="I7" s="18">
        <v>25784.52</v>
      </c>
      <c r="J7" s="18">
        <v>13661.25</v>
      </c>
      <c r="K7" s="18">
        <v>27154.32</v>
      </c>
    </row>
    <row r="8" spans="1:11" ht="25.5" x14ac:dyDescent="0.25">
      <c r="A8" s="17" t="s">
        <v>38</v>
      </c>
      <c r="B8" s="17" t="s">
        <v>36</v>
      </c>
      <c r="C8" s="15" t="s">
        <v>37</v>
      </c>
      <c r="D8" s="18">
        <v>1574599.91</v>
      </c>
      <c r="E8" s="18">
        <v>266120.28999999998</v>
      </c>
      <c r="F8" s="18">
        <v>177094.78</v>
      </c>
      <c r="G8" s="18">
        <v>89025.51</v>
      </c>
      <c r="H8" s="18">
        <v>1308479.6100000001</v>
      </c>
      <c r="I8" s="18">
        <v>88947.13</v>
      </c>
      <c r="J8" s="18">
        <v>72775.899999999994</v>
      </c>
      <c r="K8" s="18">
        <v>104397.26</v>
      </c>
    </row>
    <row r="9" spans="1:11" ht="25.5" x14ac:dyDescent="0.25">
      <c r="A9" s="15" t="s">
        <v>7</v>
      </c>
      <c r="B9" s="17" t="s">
        <v>36</v>
      </c>
      <c r="C9" s="15" t="s">
        <v>37</v>
      </c>
      <c r="D9" s="18">
        <v>1108882.3999999999</v>
      </c>
      <c r="E9" s="18">
        <v>257564.6</v>
      </c>
      <c r="F9" s="18">
        <v>174670.26</v>
      </c>
      <c r="G9" s="18">
        <v>82894.34</v>
      </c>
      <c r="H9" s="18">
        <v>851317.8</v>
      </c>
      <c r="I9" s="18">
        <v>101119.95</v>
      </c>
      <c r="J9" s="18">
        <v>54682.11</v>
      </c>
      <c r="K9" s="18">
        <v>101762.54</v>
      </c>
    </row>
    <row r="10" spans="1:11" ht="25.5" x14ac:dyDescent="0.25">
      <c r="A10" s="15" t="s">
        <v>39</v>
      </c>
      <c r="B10" s="17" t="s">
        <v>36</v>
      </c>
      <c r="C10" s="15" t="s">
        <v>37</v>
      </c>
      <c r="D10" s="18">
        <v>507350.37</v>
      </c>
      <c r="E10" s="18">
        <v>146540.57</v>
      </c>
      <c r="F10" s="18">
        <v>103013.23</v>
      </c>
      <c r="G10" s="18">
        <v>43527.35</v>
      </c>
      <c r="H10" s="18">
        <v>360809.79</v>
      </c>
      <c r="I10" s="18">
        <v>64807.13</v>
      </c>
      <c r="J10" s="18">
        <v>28246.5</v>
      </c>
      <c r="K10" s="18">
        <v>53486.93</v>
      </c>
    </row>
    <row r="11" spans="1:11" ht="25.5" x14ac:dyDescent="0.25">
      <c r="A11" s="15" t="s">
        <v>40</v>
      </c>
      <c r="B11" s="17" t="s">
        <v>36</v>
      </c>
      <c r="C11" s="15" t="s">
        <v>37</v>
      </c>
      <c r="D11" s="18">
        <v>601532.04</v>
      </c>
      <c r="E11" s="18">
        <v>111024.02</v>
      </c>
      <c r="F11" s="18">
        <v>71657.03</v>
      </c>
      <c r="G11" s="18">
        <v>39366.99</v>
      </c>
      <c r="H11" s="18">
        <v>490508.01</v>
      </c>
      <c r="I11" s="18">
        <v>36312.81</v>
      </c>
      <c r="J11" s="18">
        <v>26435.61</v>
      </c>
      <c r="K11" s="18">
        <v>48275.6</v>
      </c>
    </row>
    <row r="12" spans="1:11" ht="25.5" x14ac:dyDescent="0.25">
      <c r="A12" s="15" t="s">
        <v>10</v>
      </c>
      <c r="B12" s="17" t="s">
        <v>36</v>
      </c>
      <c r="C12" s="15" t="s">
        <v>37</v>
      </c>
      <c r="D12" s="18">
        <v>497528.61</v>
      </c>
      <c r="E12" s="18">
        <v>77257.399999999994</v>
      </c>
      <c r="F12" s="18">
        <v>52374.720000000001</v>
      </c>
      <c r="G12" s="18">
        <v>24882.67</v>
      </c>
      <c r="H12" s="18">
        <v>420271.22</v>
      </c>
      <c r="I12" s="18">
        <v>29590.58</v>
      </c>
      <c r="J12" s="18">
        <v>19736.11</v>
      </c>
      <c r="K12" s="18">
        <v>27930.7</v>
      </c>
    </row>
    <row r="13" spans="1:11" ht="25.5" x14ac:dyDescent="0.25">
      <c r="A13" s="15" t="s">
        <v>11</v>
      </c>
      <c r="B13" s="17" t="s">
        <v>36</v>
      </c>
      <c r="C13" s="15" t="s">
        <v>37</v>
      </c>
      <c r="D13" s="18">
        <v>488111.61</v>
      </c>
      <c r="E13" s="18">
        <v>67990.81</v>
      </c>
      <c r="F13" s="18">
        <v>48872.35</v>
      </c>
      <c r="G13" s="18">
        <v>19118.45</v>
      </c>
      <c r="H13" s="18">
        <v>420120.81</v>
      </c>
      <c r="I13" s="18">
        <v>23739.49</v>
      </c>
      <c r="J13" s="18">
        <v>21755.57</v>
      </c>
      <c r="K13" s="18">
        <v>22495.75</v>
      </c>
    </row>
    <row r="14" spans="1:11" ht="25.5" x14ac:dyDescent="0.25">
      <c r="A14" s="17" t="s">
        <v>41</v>
      </c>
      <c r="B14" s="17" t="s">
        <v>36</v>
      </c>
      <c r="C14" s="15" t="s">
        <v>37</v>
      </c>
      <c r="D14" s="18">
        <v>2094522.63</v>
      </c>
      <c r="E14" s="18">
        <v>402812.8</v>
      </c>
      <c r="F14" s="18">
        <v>275917.33</v>
      </c>
      <c r="G14" s="18">
        <v>126895.47</v>
      </c>
      <c r="H14" s="18">
        <v>1691709.83</v>
      </c>
      <c r="I14" s="18">
        <v>154450.01999999999</v>
      </c>
      <c r="J14" s="18">
        <v>96173.79</v>
      </c>
      <c r="K14" s="18">
        <v>152188.98000000001</v>
      </c>
    </row>
    <row r="15" spans="1:11" ht="25.5" x14ac:dyDescent="0.25">
      <c r="A15" s="15" t="s">
        <v>13</v>
      </c>
      <c r="B15" s="17" t="s">
        <v>36</v>
      </c>
      <c r="C15" s="15" t="s">
        <v>37</v>
      </c>
      <c r="D15" s="18">
        <v>906000.56</v>
      </c>
      <c r="E15" s="18">
        <v>103174.8</v>
      </c>
      <c r="F15" s="18">
        <v>65070.77</v>
      </c>
      <c r="G15" s="18">
        <v>38104.019999999997</v>
      </c>
      <c r="H15" s="18">
        <v>802825.76</v>
      </c>
      <c r="I15" s="18">
        <v>34392.17</v>
      </c>
      <c r="J15" s="18">
        <v>21071.77</v>
      </c>
      <c r="K15" s="18">
        <v>47710.86</v>
      </c>
    </row>
    <row r="16" spans="1:11" ht="25.5" x14ac:dyDescent="0.25">
      <c r="A16" s="15" t="s">
        <v>14</v>
      </c>
      <c r="B16" s="17" t="s">
        <v>36</v>
      </c>
      <c r="C16" s="15" t="s">
        <v>37</v>
      </c>
      <c r="D16" s="18">
        <v>761153.14</v>
      </c>
      <c r="E16" s="18">
        <v>102950.45</v>
      </c>
      <c r="F16" s="18">
        <v>66900.81</v>
      </c>
      <c r="G16" s="18">
        <v>36049.64</v>
      </c>
      <c r="H16" s="18">
        <v>658202.68999999994</v>
      </c>
      <c r="I16" s="18">
        <v>33128.589999999997</v>
      </c>
      <c r="J16" s="18">
        <v>27332.77</v>
      </c>
      <c r="K16" s="18">
        <v>42489.1</v>
      </c>
    </row>
    <row r="17" spans="1:11" ht="25.5" x14ac:dyDescent="0.25">
      <c r="A17" s="17" t="s">
        <v>42</v>
      </c>
      <c r="B17" s="17" t="s">
        <v>36</v>
      </c>
      <c r="C17" s="15" t="s">
        <v>37</v>
      </c>
      <c r="D17" s="18">
        <v>1667153.69</v>
      </c>
      <c r="E17" s="18">
        <v>206125.25</v>
      </c>
      <c r="F17" s="18">
        <v>131971.57999999999</v>
      </c>
      <c r="G17" s="18">
        <v>74153.66</v>
      </c>
      <c r="H17" s="18">
        <v>1461028.45</v>
      </c>
      <c r="I17" s="18">
        <v>67520.759999999995</v>
      </c>
      <c r="J17" s="18">
        <v>48404.53</v>
      </c>
      <c r="K17" s="18">
        <v>90199.96</v>
      </c>
    </row>
    <row r="18" spans="1:11" ht="25.5" x14ac:dyDescent="0.25">
      <c r="A18" s="15" t="s">
        <v>16</v>
      </c>
      <c r="B18" s="17" t="s">
        <v>36</v>
      </c>
      <c r="C18" s="15" t="s">
        <v>37</v>
      </c>
      <c r="D18" s="18">
        <v>720849.56</v>
      </c>
      <c r="E18" s="18">
        <v>72213.61</v>
      </c>
      <c r="F18" s="18">
        <v>51170.71</v>
      </c>
      <c r="G18" s="18">
        <v>21042.9</v>
      </c>
      <c r="H18" s="18">
        <v>648635.94999999995</v>
      </c>
      <c r="I18" s="18">
        <v>26882.7</v>
      </c>
      <c r="J18" s="18">
        <v>17444.25</v>
      </c>
      <c r="K18" s="18">
        <v>27886.67</v>
      </c>
    </row>
    <row r="19" spans="1:11" ht="25.5" x14ac:dyDescent="0.25">
      <c r="A19" s="15" t="s">
        <v>17</v>
      </c>
      <c r="B19" s="17" t="s">
        <v>36</v>
      </c>
      <c r="C19" s="15" t="s">
        <v>37</v>
      </c>
      <c r="D19" s="18">
        <v>635519.13</v>
      </c>
      <c r="E19" s="18">
        <v>111657.98</v>
      </c>
      <c r="F19" s="18">
        <v>77528.59</v>
      </c>
      <c r="G19" s="18">
        <v>34129.39</v>
      </c>
      <c r="H19" s="18">
        <v>523861.15</v>
      </c>
      <c r="I19" s="18">
        <v>28501.360000000001</v>
      </c>
      <c r="J19" s="18">
        <v>43008.33</v>
      </c>
      <c r="K19" s="18">
        <v>40148.29</v>
      </c>
    </row>
    <row r="20" spans="1:11" ht="25.5" x14ac:dyDescent="0.25">
      <c r="A20" s="15" t="s">
        <v>18</v>
      </c>
      <c r="B20" s="17" t="s">
        <v>36</v>
      </c>
      <c r="C20" s="15" t="s">
        <v>37</v>
      </c>
      <c r="D20" s="18">
        <v>1085667.93</v>
      </c>
      <c r="E20" s="18">
        <v>239634.33</v>
      </c>
      <c r="F20" s="18">
        <v>166637.42000000001</v>
      </c>
      <c r="G20" s="18">
        <v>72996.91</v>
      </c>
      <c r="H20" s="18">
        <v>846033.6</v>
      </c>
      <c r="I20" s="18">
        <v>79373.5</v>
      </c>
      <c r="J20" s="18">
        <v>76383.240000000005</v>
      </c>
      <c r="K20" s="18">
        <v>83877.600000000006</v>
      </c>
    </row>
    <row r="21" spans="1:11" ht="25.5" x14ac:dyDescent="0.25">
      <c r="A21" s="17" t="s">
        <v>43</v>
      </c>
      <c r="B21" s="17" t="s">
        <v>36</v>
      </c>
      <c r="C21" s="15" t="s">
        <v>37</v>
      </c>
      <c r="D21" s="18">
        <v>2442036.62</v>
      </c>
      <c r="E21" s="18">
        <v>423505.91999999998</v>
      </c>
      <c r="F21" s="18">
        <v>295336.71999999997</v>
      </c>
      <c r="G21" s="18">
        <v>128169.2</v>
      </c>
      <c r="H21" s="18">
        <v>2018530.7</v>
      </c>
      <c r="I21" s="18">
        <v>134757.56</v>
      </c>
      <c r="J21" s="18">
        <v>136835.82</v>
      </c>
      <c r="K21" s="18">
        <v>151912.54999999999</v>
      </c>
    </row>
    <row r="22" spans="1:11" ht="25.5" x14ac:dyDescent="0.25">
      <c r="A22" s="15" t="s">
        <v>20</v>
      </c>
      <c r="B22" s="17" t="s">
        <v>36</v>
      </c>
      <c r="C22" s="15" t="s">
        <v>37</v>
      </c>
      <c r="D22" s="18">
        <v>7778312.8499999996</v>
      </c>
      <c r="E22" s="18">
        <v>1298564.26</v>
      </c>
      <c r="F22" s="18">
        <v>880320.42</v>
      </c>
      <c r="G22" s="18">
        <v>418243.84000000003</v>
      </c>
      <c r="H22" s="18">
        <v>6479748.5899999999</v>
      </c>
      <c r="I22" s="18">
        <v>445675.47</v>
      </c>
      <c r="J22" s="18">
        <v>354190.04</v>
      </c>
      <c r="K22" s="18">
        <v>498698.75</v>
      </c>
    </row>
    <row r="24" spans="1:11" x14ac:dyDescent="0.25">
      <c r="A24" s="100" t="s">
        <v>44</v>
      </c>
      <c r="B24" s="91"/>
      <c r="C24" s="91"/>
      <c r="D24" s="91"/>
      <c r="E24" s="91"/>
      <c r="F24" s="91"/>
      <c r="G24" s="91"/>
      <c r="H24" s="91"/>
      <c r="I24" s="91"/>
      <c r="J24" s="91"/>
      <c r="K24" s="91"/>
    </row>
  </sheetData>
  <mergeCells count="4">
    <mergeCell ref="A1:K1"/>
    <mergeCell ref="A3:C4"/>
    <mergeCell ref="D3:K3"/>
    <mergeCell ref="A24:K24"/>
  </mergeCell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3"/>
  <dimension ref="A1:K24"/>
  <sheetViews>
    <sheetView workbookViewId="0">
      <selection activeCell="F27" sqref="F27"/>
    </sheetView>
  </sheetViews>
  <sheetFormatPr baseColWidth="10" defaultRowHeight="15" x14ac:dyDescent="0.25"/>
  <cols>
    <col min="1" max="1" width="30.7109375" style="13" bestFit="1" customWidth="1"/>
    <col min="2" max="2" width="18.7109375" style="13" bestFit="1" customWidth="1"/>
    <col min="3" max="3" width="5.7109375" style="13" bestFit="1" customWidth="1"/>
    <col min="4" max="4" width="12.7109375" style="13" bestFit="1" customWidth="1"/>
    <col min="5" max="8" width="24.7109375" style="13" bestFit="1" customWidth="1"/>
    <col min="9" max="9" width="17.7109375" style="13" bestFit="1" customWidth="1"/>
    <col min="10" max="10" width="16.7109375" style="13" bestFit="1" customWidth="1"/>
    <col min="11" max="11" width="24.7109375" style="13" bestFit="1" customWidth="1"/>
    <col min="12" max="16384" width="11.42578125" style="13"/>
  </cols>
  <sheetData>
    <row r="1" spans="1:11" x14ac:dyDescent="0.25">
      <c r="A1" s="97" t="s">
        <v>54</v>
      </c>
      <c r="B1" s="91"/>
      <c r="C1" s="91"/>
      <c r="D1" s="91"/>
      <c r="E1" s="91"/>
      <c r="F1" s="91"/>
      <c r="G1" s="91"/>
      <c r="H1" s="91"/>
      <c r="I1" s="91"/>
      <c r="J1" s="91"/>
      <c r="K1" s="91"/>
    </row>
    <row r="3" spans="1:11" x14ac:dyDescent="0.25">
      <c r="A3" s="98" t="s">
        <v>24</v>
      </c>
      <c r="B3" s="98"/>
      <c r="C3" s="98"/>
      <c r="D3" s="99" t="s">
        <v>46</v>
      </c>
      <c r="E3" s="99"/>
      <c r="F3" s="99"/>
      <c r="G3" s="99"/>
      <c r="H3" s="99"/>
      <c r="I3" s="99"/>
      <c r="J3" s="99"/>
      <c r="K3" s="99"/>
    </row>
    <row r="4" spans="1:11" ht="51.75" x14ac:dyDescent="0.25">
      <c r="A4" s="98"/>
      <c r="B4" s="98"/>
      <c r="C4" s="98"/>
      <c r="D4" s="14" t="s">
        <v>26</v>
      </c>
      <c r="E4" s="14" t="s">
        <v>47</v>
      </c>
      <c r="F4" s="14" t="s">
        <v>28</v>
      </c>
      <c r="G4" s="14" t="s">
        <v>48</v>
      </c>
      <c r="H4" s="14" t="s">
        <v>30</v>
      </c>
      <c r="I4" s="14" t="s">
        <v>31</v>
      </c>
      <c r="J4" s="14" t="s">
        <v>32</v>
      </c>
      <c r="K4" s="14" t="s">
        <v>33</v>
      </c>
    </row>
    <row r="5" spans="1:11" x14ac:dyDescent="0.25">
      <c r="A5" s="15" t="s">
        <v>34</v>
      </c>
      <c r="B5" s="15" t="s">
        <v>35</v>
      </c>
      <c r="C5" s="15" t="s">
        <v>35</v>
      </c>
      <c r="D5" s="16" t="s">
        <v>24</v>
      </c>
      <c r="E5" s="16" t="s">
        <v>24</v>
      </c>
      <c r="F5" s="16" t="s">
        <v>24</v>
      </c>
      <c r="G5" s="16" t="s">
        <v>24</v>
      </c>
      <c r="H5" s="16" t="s">
        <v>24</v>
      </c>
      <c r="I5" s="16" t="s">
        <v>24</v>
      </c>
      <c r="J5" s="16" t="s">
        <v>24</v>
      </c>
      <c r="K5" s="16" t="s">
        <v>24</v>
      </c>
    </row>
    <row r="6" spans="1:11" ht="25.5" x14ac:dyDescent="0.25">
      <c r="A6" s="15" t="s">
        <v>4</v>
      </c>
      <c r="B6" s="17" t="s">
        <v>36</v>
      </c>
      <c r="C6" s="15" t="s">
        <v>37</v>
      </c>
      <c r="D6" s="18">
        <v>975407.89</v>
      </c>
      <c r="E6" s="18">
        <v>184697.62</v>
      </c>
      <c r="F6" s="18">
        <v>122088.77</v>
      </c>
      <c r="G6" s="18">
        <v>62608.85</v>
      </c>
      <c r="H6" s="18">
        <v>790710.27</v>
      </c>
      <c r="I6" s="18">
        <v>56257.41</v>
      </c>
      <c r="J6" s="18">
        <v>61164.55</v>
      </c>
      <c r="K6" s="18">
        <v>67275.66</v>
      </c>
    </row>
    <row r="7" spans="1:11" ht="25.5" x14ac:dyDescent="0.25">
      <c r="A7" s="15" t="s">
        <v>5</v>
      </c>
      <c r="B7" s="17" t="s">
        <v>36</v>
      </c>
      <c r="C7" s="15" t="s">
        <v>37</v>
      </c>
      <c r="D7" s="18">
        <v>601676.32999999996</v>
      </c>
      <c r="E7" s="18">
        <v>72258.25</v>
      </c>
      <c r="F7" s="18">
        <v>49724.54</v>
      </c>
      <c r="G7" s="18">
        <v>22533.71</v>
      </c>
      <c r="H7" s="18">
        <v>529418.06999999995</v>
      </c>
      <c r="I7" s="18">
        <v>30765.66</v>
      </c>
      <c r="J7" s="18">
        <v>15559.29</v>
      </c>
      <c r="K7" s="18">
        <v>25933.31</v>
      </c>
    </row>
    <row r="8" spans="1:11" ht="25.5" x14ac:dyDescent="0.25">
      <c r="A8" s="17" t="s">
        <v>38</v>
      </c>
      <c r="B8" s="17" t="s">
        <v>36</v>
      </c>
      <c r="C8" s="15" t="s">
        <v>37</v>
      </c>
      <c r="D8" s="18">
        <v>1577084.22</v>
      </c>
      <c r="E8" s="18">
        <v>256955.88</v>
      </c>
      <c r="F8" s="18">
        <v>171813.31</v>
      </c>
      <c r="G8" s="18">
        <v>85142.57</v>
      </c>
      <c r="H8" s="18">
        <v>1320128.3400000001</v>
      </c>
      <c r="I8" s="18">
        <v>87023.07</v>
      </c>
      <c r="J8" s="18">
        <v>76723.839999999997</v>
      </c>
      <c r="K8" s="18">
        <v>93208.960000000006</v>
      </c>
    </row>
    <row r="9" spans="1:11" ht="25.5" x14ac:dyDescent="0.25">
      <c r="A9" s="15" t="s">
        <v>7</v>
      </c>
      <c r="B9" s="17" t="s">
        <v>36</v>
      </c>
      <c r="C9" s="15" t="s">
        <v>37</v>
      </c>
      <c r="D9" s="18">
        <v>1103536.95</v>
      </c>
      <c r="E9" s="18">
        <v>249222.48</v>
      </c>
      <c r="F9" s="18">
        <v>170682.14</v>
      </c>
      <c r="G9" s="18">
        <v>78540.34</v>
      </c>
      <c r="H9" s="18">
        <v>854314.47</v>
      </c>
      <c r="I9" s="18">
        <v>98646.95</v>
      </c>
      <c r="J9" s="18">
        <v>55354.86</v>
      </c>
      <c r="K9" s="18">
        <v>95220.67</v>
      </c>
    </row>
    <row r="10" spans="1:11" ht="25.5" x14ac:dyDescent="0.25">
      <c r="A10" s="15" t="s">
        <v>39</v>
      </c>
      <c r="B10" s="17" t="s">
        <v>36</v>
      </c>
      <c r="C10" s="15" t="s">
        <v>37</v>
      </c>
      <c r="D10" s="18">
        <v>504814.89</v>
      </c>
      <c r="E10" s="18">
        <v>144046.01</v>
      </c>
      <c r="F10" s="18">
        <v>103772.14</v>
      </c>
      <c r="G10" s="18">
        <v>40273.879999999997</v>
      </c>
      <c r="H10" s="18">
        <v>360768.88</v>
      </c>
      <c r="I10" s="18">
        <v>64047.74</v>
      </c>
      <c r="J10" s="18">
        <v>28540.13</v>
      </c>
      <c r="K10" s="18">
        <v>51458.15</v>
      </c>
    </row>
    <row r="11" spans="1:11" ht="25.5" x14ac:dyDescent="0.25">
      <c r="A11" s="15" t="s">
        <v>40</v>
      </c>
      <c r="B11" s="17" t="s">
        <v>36</v>
      </c>
      <c r="C11" s="15" t="s">
        <v>37</v>
      </c>
      <c r="D11" s="18">
        <v>598722.06000000006</v>
      </c>
      <c r="E11" s="18">
        <v>105176.47</v>
      </c>
      <c r="F11" s="18">
        <v>66910.009999999995</v>
      </c>
      <c r="G11" s="18">
        <v>38266.46</v>
      </c>
      <c r="H11" s="18">
        <v>493545.59</v>
      </c>
      <c r="I11" s="18">
        <v>34599.22</v>
      </c>
      <c r="J11" s="18">
        <v>26814.73</v>
      </c>
      <c r="K11" s="18">
        <v>43762.52</v>
      </c>
    </row>
    <row r="12" spans="1:11" ht="25.5" x14ac:dyDescent="0.25">
      <c r="A12" s="15" t="s">
        <v>10</v>
      </c>
      <c r="B12" s="17" t="s">
        <v>36</v>
      </c>
      <c r="C12" s="15" t="s">
        <v>37</v>
      </c>
      <c r="D12" s="18">
        <v>500953.95</v>
      </c>
      <c r="E12" s="18">
        <v>72495.03</v>
      </c>
      <c r="F12" s="18">
        <v>50325.3</v>
      </c>
      <c r="G12" s="18">
        <v>22169.72</v>
      </c>
      <c r="H12" s="18">
        <v>428458.92</v>
      </c>
      <c r="I12" s="18">
        <v>26239.49</v>
      </c>
      <c r="J12" s="18">
        <v>18401.46</v>
      </c>
      <c r="K12" s="18">
        <v>27854.080000000002</v>
      </c>
    </row>
    <row r="13" spans="1:11" ht="25.5" x14ac:dyDescent="0.25">
      <c r="A13" s="15" t="s">
        <v>11</v>
      </c>
      <c r="B13" s="17" t="s">
        <v>36</v>
      </c>
      <c r="C13" s="15" t="s">
        <v>37</v>
      </c>
      <c r="D13" s="18">
        <v>489936.94</v>
      </c>
      <c r="E13" s="18">
        <v>74668.05</v>
      </c>
      <c r="F13" s="18">
        <v>50981.440000000002</v>
      </c>
      <c r="G13" s="18">
        <v>23686.62</v>
      </c>
      <c r="H13" s="18">
        <v>415268.89</v>
      </c>
      <c r="I13" s="18">
        <v>25032.21</v>
      </c>
      <c r="J13" s="18">
        <v>20995.46</v>
      </c>
      <c r="K13" s="18">
        <v>28640.39</v>
      </c>
    </row>
    <row r="14" spans="1:11" ht="25.5" x14ac:dyDescent="0.25">
      <c r="A14" s="17" t="s">
        <v>41</v>
      </c>
      <c r="B14" s="17" t="s">
        <v>36</v>
      </c>
      <c r="C14" s="15" t="s">
        <v>37</v>
      </c>
      <c r="D14" s="18">
        <v>2094427.84</v>
      </c>
      <c r="E14" s="18">
        <v>396385.56</v>
      </c>
      <c r="F14" s="18">
        <v>271988.89</v>
      </c>
      <c r="G14" s="18">
        <v>124396.67</v>
      </c>
      <c r="H14" s="18">
        <v>1698042.28</v>
      </c>
      <c r="I14" s="18">
        <v>149918.65</v>
      </c>
      <c r="J14" s="18">
        <v>94751.78</v>
      </c>
      <c r="K14" s="18">
        <v>151715.14000000001</v>
      </c>
    </row>
    <row r="15" spans="1:11" ht="25.5" x14ac:dyDescent="0.25">
      <c r="A15" s="15" t="s">
        <v>13</v>
      </c>
      <c r="B15" s="17" t="s">
        <v>36</v>
      </c>
      <c r="C15" s="15" t="s">
        <v>37</v>
      </c>
      <c r="D15" s="18">
        <v>906339.68</v>
      </c>
      <c r="E15" s="18">
        <v>97353.08</v>
      </c>
      <c r="F15" s="18">
        <v>62777.63</v>
      </c>
      <c r="G15" s="18">
        <v>34575.449999999997</v>
      </c>
      <c r="H15" s="18">
        <v>808986.59</v>
      </c>
      <c r="I15" s="18">
        <v>34838.870000000003</v>
      </c>
      <c r="J15" s="18">
        <v>18904.599999999999</v>
      </c>
      <c r="K15" s="18">
        <v>43609.61</v>
      </c>
    </row>
    <row r="16" spans="1:11" ht="25.5" x14ac:dyDescent="0.25">
      <c r="A16" s="15" t="s">
        <v>14</v>
      </c>
      <c r="B16" s="17" t="s">
        <v>36</v>
      </c>
      <c r="C16" s="15" t="s">
        <v>37</v>
      </c>
      <c r="D16" s="18">
        <v>762237.88</v>
      </c>
      <c r="E16" s="18">
        <v>97532.39</v>
      </c>
      <c r="F16" s="18">
        <v>62218.11</v>
      </c>
      <c r="G16" s="18">
        <v>35314.29</v>
      </c>
      <c r="H16" s="18">
        <v>664705.48</v>
      </c>
      <c r="I16" s="18">
        <v>30616.93</v>
      </c>
      <c r="J16" s="18">
        <v>28029.09</v>
      </c>
      <c r="K16" s="18">
        <v>38886.379999999997</v>
      </c>
    </row>
    <row r="17" spans="1:11" ht="25.5" x14ac:dyDescent="0.25">
      <c r="A17" s="17" t="s">
        <v>42</v>
      </c>
      <c r="B17" s="17" t="s">
        <v>36</v>
      </c>
      <c r="C17" s="15" t="s">
        <v>37</v>
      </c>
      <c r="D17" s="18">
        <v>1668577.55</v>
      </c>
      <c r="E17" s="18">
        <v>194885.48</v>
      </c>
      <c r="F17" s="18">
        <v>124995.74</v>
      </c>
      <c r="G17" s="18">
        <v>69889.740000000005</v>
      </c>
      <c r="H17" s="18">
        <v>1473692.08</v>
      </c>
      <c r="I17" s="18">
        <v>65455.8</v>
      </c>
      <c r="J17" s="18">
        <v>46933.69</v>
      </c>
      <c r="K17" s="18">
        <v>82495.990000000005</v>
      </c>
    </row>
    <row r="18" spans="1:11" ht="25.5" x14ac:dyDescent="0.25">
      <c r="A18" s="15" t="s">
        <v>16</v>
      </c>
      <c r="B18" s="17" t="s">
        <v>36</v>
      </c>
      <c r="C18" s="15" t="s">
        <v>37</v>
      </c>
      <c r="D18" s="18">
        <v>722880.35</v>
      </c>
      <c r="E18" s="18">
        <v>71844.91</v>
      </c>
      <c r="F18" s="18">
        <v>46862.87</v>
      </c>
      <c r="G18" s="18">
        <v>24982.04</v>
      </c>
      <c r="H18" s="18">
        <v>651035.43999999994</v>
      </c>
      <c r="I18" s="18">
        <v>27942.75</v>
      </c>
      <c r="J18" s="18">
        <v>13681.53</v>
      </c>
      <c r="K18" s="18">
        <v>30220.63</v>
      </c>
    </row>
    <row r="19" spans="1:11" ht="25.5" x14ac:dyDescent="0.25">
      <c r="A19" s="15" t="s">
        <v>17</v>
      </c>
      <c r="B19" s="17" t="s">
        <v>36</v>
      </c>
      <c r="C19" s="15" t="s">
        <v>37</v>
      </c>
      <c r="D19" s="18">
        <v>633091.64</v>
      </c>
      <c r="E19" s="18">
        <v>111414.36</v>
      </c>
      <c r="F19" s="18">
        <v>77583.86</v>
      </c>
      <c r="G19" s="18">
        <v>33830.5</v>
      </c>
      <c r="H19" s="18">
        <v>521677.28</v>
      </c>
      <c r="I19" s="18">
        <v>25554.04</v>
      </c>
      <c r="J19" s="18">
        <v>47424.91</v>
      </c>
      <c r="K19" s="18">
        <v>38435.410000000003</v>
      </c>
    </row>
    <row r="20" spans="1:11" ht="25.5" x14ac:dyDescent="0.25">
      <c r="A20" s="15" t="s">
        <v>18</v>
      </c>
      <c r="B20" s="17" t="s">
        <v>36</v>
      </c>
      <c r="C20" s="15" t="s">
        <v>37</v>
      </c>
      <c r="D20" s="18">
        <v>1082236.93</v>
      </c>
      <c r="E20" s="18">
        <v>236836.46</v>
      </c>
      <c r="F20" s="18">
        <v>161998.47</v>
      </c>
      <c r="G20" s="18">
        <v>74837.990000000005</v>
      </c>
      <c r="H20" s="18">
        <v>845400.47</v>
      </c>
      <c r="I20" s="18">
        <v>73840.009999999995</v>
      </c>
      <c r="J20" s="18">
        <v>78745.97</v>
      </c>
      <c r="K20" s="18">
        <v>84250.49</v>
      </c>
    </row>
    <row r="21" spans="1:11" ht="25.5" x14ac:dyDescent="0.25">
      <c r="A21" s="17" t="s">
        <v>43</v>
      </c>
      <c r="B21" s="17" t="s">
        <v>36</v>
      </c>
      <c r="C21" s="15" t="s">
        <v>37</v>
      </c>
      <c r="D21" s="18">
        <v>2438208.9300000002</v>
      </c>
      <c r="E21" s="18">
        <v>420095.73</v>
      </c>
      <c r="F21" s="18">
        <v>286445.2</v>
      </c>
      <c r="G21" s="18">
        <v>133650.53</v>
      </c>
      <c r="H21" s="18">
        <v>2018113.19</v>
      </c>
      <c r="I21" s="18">
        <v>127336.8</v>
      </c>
      <c r="J21" s="18">
        <v>139852.41</v>
      </c>
      <c r="K21" s="18">
        <v>152906.53</v>
      </c>
    </row>
    <row r="22" spans="1:11" ht="25.5" x14ac:dyDescent="0.25">
      <c r="A22" s="15" t="s">
        <v>20</v>
      </c>
      <c r="B22" s="17" t="s">
        <v>36</v>
      </c>
      <c r="C22" s="15" t="s">
        <v>37</v>
      </c>
      <c r="D22" s="18">
        <v>7778298.54</v>
      </c>
      <c r="E22" s="18">
        <v>1268322.6499999999</v>
      </c>
      <c r="F22" s="18">
        <v>855243.13</v>
      </c>
      <c r="G22" s="18">
        <v>413079.52</v>
      </c>
      <c r="H22" s="18">
        <v>6509975.9000000004</v>
      </c>
      <c r="I22" s="18">
        <v>429734.32</v>
      </c>
      <c r="J22" s="18">
        <v>358261.71</v>
      </c>
      <c r="K22" s="18">
        <v>480326.61</v>
      </c>
    </row>
    <row r="24" spans="1:11" x14ac:dyDescent="0.25">
      <c r="A24" s="100" t="s">
        <v>44</v>
      </c>
      <c r="B24" s="91"/>
      <c r="C24" s="91"/>
      <c r="D24" s="91"/>
      <c r="E24" s="91"/>
      <c r="F24" s="91"/>
      <c r="G24" s="91"/>
      <c r="H24" s="91"/>
      <c r="I24" s="91"/>
      <c r="J24" s="91"/>
      <c r="K24" s="91"/>
    </row>
  </sheetData>
  <mergeCells count="4">
    <mergeCell ref="A1:K1"/>
    <mergeCell ref="A3:C4"/>
    <mergeCell ref="D3:K3"/>
    <mergeCell ref="A24:K24"/>
  </mergeCell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4"/>
  <dimension ref="F2:Q30"/>
  <sheetViews>
    <sheetView topLeftCell="C1" zoomScale="130" zoomScaleNormal="130" workbookViewId="0">
      <selection activeCell="F5" sqref="F5:Q8"/>
    </sheetView>
  </sheetViews>
  <sheetFormatPr baseColWidth="10" defaultRowHeight="15" x14ac:dyDescent="0.25"/>
  <sheetData>
    <row r="2" spans="6:17" x14ac:dyDescent="0.25">
      <c r="F2" s="101" t="s">
        <v>55</v>
      </c>
      <c r="G2" s="101"/>
      <c r="H2" s="101"/>
      <c r="I2" s="101"/>
      <c r="J2" s="101"/>
      <c r="K2" s="101"/>
      <c r="L2" s="101"/>
      <c r="M2" s="101"/>
      <c r="N2" s="101"/>
      <c r="O2" s="101"/>
    </row>
    <row r="3" spans="6:17" x14ac:dyDescent="0.25">
      <c r="F3" s="102" t="s">
        <v>56</v>
      </c>
      <c r="G3" s="102"/>
      <c r="H3" s="102"/>
      <c r="I3" s="102"/>
      <c r="J3" s="102"/>
      <c r="K3" s="102"/>
      <c r="L3" s="102"/>
      <c r="M3" s="102"/>
      <c r="N3" s="102"/>
      <c r="O3" s="102"/>
      <c r="P3" s="102"/>
    </row>
    <row r="5" spans="6:17" ht="8.25" customHeight="1" x14ac:dyDescent="0.25">
      <c r="F5" s="80" t="s">
        <v>0</v>
      </c>
      <c r="G5" s="83" t="s">
        <v>1</v>
      </c>
      <c r="H5" s="95" t="s">
        <v>57</v>
      </c>
      <c r="I5" s="86" t="s">
        <v>58</v>
      </c>
      <c r="J5" s="87"/>
      <c r="K5" s="87"/>
      <c r="L5" s="87"/>
      <c r="M5" s="87"/>
      <c r="N5" s="87"/>
      <c r="O5" s="87"/>
      <c r="P5" s="87"/>
      <c r="Q5" s="87"/>
    </row>
    <row r="6" spans="6:17" ht="8.25" customHeight="1" x14ac:dyDescent="0.25">
      <c r="F6" s="81"/>
      <c r="G6" s="84"/>
      <c r="H6" s="84"/>
      <c r="I6" s="86" t="s">
        <v>59</v>
      </c>
      <c r="J6" s="80"/>
      <c r="K6" s="73" t="s">
        <v>2</v>
      </c>
      <c r="L6" s="89"/>
      <c r="M6" s="89"/>
      <c r="N6" s="74"/>
      <c r="O6" s="73" t="s">
        <v>2</v>
      </c>
      <c r="P6" s="89"/>
      <c r="Q6" s="89"/>
    </row>
    <row r="7" spans="6:17" ht="16.5" customHeight="1" x14ac:dyDescent="0.25">
      <c r="F7" s="81"/>
      <c r="G7" s="84"/>
      <c r="H7" s="84"/>
      <c r="I7" s="88"/>
      <c r="J7" s="82"/>
      <c r="K7" s="73" t="s">
        <v>60</v>
      </c>
      <c r="L7" s="89"/>
      <c r="M7" s="73" t="s">
        <v>61</v>
      </c>
      <c r="N7" s="74"/>
      <c r="O7" s="10" t="s">
        <v>62</v>
      </c>
      <c r="P7" s="11" t="s">
        <v>63</v>
      </c>
      <c r="Q7" s="11" t="s">
        <v>64</v>
      </c>
    </row>
    <row r="8" spans="6:17" x14ac:dyDescent="0.25">
      <c r="F8" s="82"/>
      <c r="G8" s="85"/>
      <c r="H8" s="85"/>
      <c r="I8" s="12">
        <v>1000</v>
      </c>
      <c r="J8" s="12" t="s">
        <v>3</v>
      </c>
      <c r="K8" s="12">
        <v>1000</v>
      </c>
      <c r="L8" s="10" t="s">
        <v>3</v>
      </c>
      <c r="M8" s="12">
        <v>1000</v>
      </c>
      <c r="N8" s="10" t="s">
        <v>3</v>
      </c>
      <c r="O8" s="75">
        <v>1000</v>
      </c>
      <c r="P8" s="75"/>
      <c r="Q8" s="76"/>
    </row>
    <row r="9" spans="6:17" x14ac:dyDescent="0.25">
      <c r="F9" s="23">
        <v>1</v>
      </c>
      <c r="G9" s="23">
        <v>2</v>
      </c>
      <c r="H9" s="23"/>
      <c r="I9" s="23">
        <v>3</v>
      </c>
      <c r="J9" s="23"/>
      <c r="K9" s="23">
        <v>4</v>
      </c>
      <c r="L9" s="23">
        <v>5</v>
      </c>
      <c r="M9" s="23">
        <v>6</v>
      </c>
      <c r="N9" s="23">
        <v>7</v>
      </c>
      <c r="O9" s="23">
        <v>8</v>
      </c>
      <c r="P9" s="23">
        <v>9</v>
      </c>
      <c r="Q9" s="23">
        <v>10</v>
      </c>
    </row>
    <row r="10" spans="6:17" x14ac:dyDescent="0.25">
      <c r="F10" s="24" t="s">
        <v>4</v>
      </c>
      <c r="G10" s="24">
        <v>2017</v>
      </c>
      <c r="H10" s="24"/>
      <c r="I10" s="21">
        <v>225.74770999999998</v>
      </c>
      <c r="J10" s="21"/>
      <c r="K10" s="21">
        <v>155.35310999999999</v>
      </c>
      <c r="L10" s="21">
        <v>68.817136616801108</v>
      </c>
      <c r="M10" s="21">
        <v>70.394600000000011</v>
      </c>
      <c r="N10" s="21">
        <v>31.182863383198882</v>
      </c>
      <c r="O10" s="21">
        <v>91.837699999999998</v>
      </c>
      <c r="P10" s="21">
        <v>53.406940000000006</v>
      </c>
      <c r="Q10" s="21">
        <v>80.503070000000008</v>
      </c>
    </row>
    <row r="11" spans="6:17" x14ac:dyDescent="0.25">
      <c r="F11" s="25" t="s">
        <v>5</v>
      </c>
      <c r="G11" s="24">
        <v>2017</v>
      </c>
      <c r="H11" s="24"/>
      <c r="I11" s="21">
        <v>104.77552</v>
      </c>
      <c r="J11" s="21"/>
      <c r="K11" s="21">
        <v>77.516720000000007</v>
      </c>
      <c r="L11" s="21">
        <v>73.983617547304931</v>
      </c>
      <c r="M11" s="21">
        <v>27.258800000000001</v>
      </c>
      <c r="N11" s="21">
        <v>26.016382452695051</v>
      </c>
      <c r="O11" s="21">
        <v>47.778370000000002</v>
      </c>
      <c r="P11" s="21">
        <v>19.774549999999998</v>
      </c>
      <c r="Q11" s="21">
        <v>37.2226</v>
      </c>
    </row>
    <row r="12" spans="6:17" ht="8.25" customHeight="1" x14ac:dyDescent="0.25">
      <c r="F12" s="26" t="s">
        <v>6</v>
      </c>
      <c r="G12" s="24">
        <v>2017</v>
      </c>
      <c r="H12" s="24"/>
      <c r="I12" s="21">
        <v>330.52322999999996</v>
      </c>
      <c r="J12" s="21"/>
      <c r="K12" s="21">
        <v>232.86982999999998</v>
      </c>
      <c r="L12" s="21">
        <v>70.454905696038367</v>
      </c>
      <c r="M12" s="21">
        <v>97.653399999999991</v>
      </c>
      <c r="N12" s="21">
        <v>29.545094303961633</v>
      </c>
      <c r="O12" s="21">
        <v>139.61607000000001</v>
      </c>
      <c r="P12" s="21">
        <v>73.1815</v>
      </c>
      <c r="Q12" s="21">
        <v>117.72566999999999</v>
      </c>
    </row>
    <row r="13" spans="6:17" ht="8.25" customHeight="1" x14ac:dyDescent="0.25">
      <c r="F13" s="25" t="s">
        <v>7</v>
      </c>
      <c r="G13" s="24">
        <v>2017</v>
      </c>
      <c r="H13" s="24"/>
      <c r="I13" s="21">
        <v>334.01410999999996</v>
      </c>
      <c r="J13" s="21"/>
      <c r="K13" s="21">
        <v>227.85482000000002</v>
      </c>
      <c r="L13" s="21">
        <v>68.217124120894184</v>
      </c>
      <c r="M13" s="21">
        <v>106.15928</v>
      </c>
      <c r="N13" s="21">
        <v>31.782872885220332</v>
      </c>
      <c r="O13" s="21">
        <v>148.27964</v>
      </c>
      <c r="P13" s="21">
        <v>50.850279999999998</v>
      </c>
      <c r="Q13" s="21">
        <v>134.88417999999999</v>
      </c>
    </row>
    <row r="14" spans="6:17" ht="8.25" customHeight="1" x14ac:dyDescent="0.25">
      <c r="F14" s="27" t="s">
        <v>8</v>
      </c>
      <c r="G14" s="24">
        <v>2017</v>
      </c>
      <c r="H14" s="24"/>
      <c r="I14" s="21">
        <v>186.12621999999999</v>
      </c>
      <c r="J14" s="21"/>
      <c r="K14" s="21">
        <v>127.74057000000001</v>
      </c>
      <c r="L14" s="21">
        <v>68.631152558731387</v>
      </c>
      <c r="M14" s="21">
        <v>58.385649999999998</v>
      </c>
      <c r="N14" s="21">
        <v>31.36884744126862</v>
      </c>
      <c r="O14" s="21">
        <v>83.649000000000001</v>
      </c>
      <c r="P14" s="21">
        <v>24.357890000000001</v>
      </c>
      <c r="Q14" s="21">
        <v>78.119320000000002</v>
      </c>
    </row>
    <row r="15" spans="6:17" ht="8.25" customHeight="1" x14ac:dyDescent="0.25">
      <c r="F15" s="25" t="s">
        <v>9</v>
      </c>
      <c r="G15" s="24">
        <v>2017</v>
      </c>
      <c r="H15" s="24"/>
      <c r="I15" s="21">
        <v>147.88789000000003</v>
      </c>
      <c r="J15" s="21"/>
      <c r="K15" s="21">
        <v>100.11425</v>
      </c>
      <c r="L15" s="21">
        <v>67.696043266287717</v>
      </c>
      <c r="M15" s="21">
        <v>47.773629999999997</v>
      </c>
      <c r="N15" s="21">
        <v>32.30394997183339</v>
      </c>
      <c r="O15" s="21">
        <v>64.63064</v>
      </c>
      <c r="P15" s="21">
        <v>26.49239</v>
      </c>
      <c r="Q15" s="21">
        <v>56.764859999999999</v>
      </c>
    </row>
    <row r="16" spans="6:17" ht="8.25" customHeight="1" x14ac:dyDescent="0.25">
      <c r="F16" s="25" t="s">
        <v>10</v>
      </c>
      <c r="G16" s="24">
        <v>2017</v>
      </c>
      <c r="H16" s="24"/>
      <c r="I16" s="21">
        <v>109.20583999999999</v>
      </c>
      <c r="J16" s="21"/>
      <c r="K16" s="21">
        <v>77.35311999999999</v>
      </c>
      <c r="L16" s="21">
        <v>70.832402369690115</v>
      </c>
      <c r="M16" s="21">
        <v>31.852720000000001</v>
      </c>
      <c r="N16" s="21">
        <v>29.167597630309881</v>
      </c>
      <c r="O16" s="21">
        <v>41.24492</v>
      </c>
      <c r="P16" s="21">
        <v>24.545439999999999</v>
      </c>
      <c r="Q16" s="21">
        <v>43.415480000000002</v>
      </c>
    </row>
    <row r="17" spans="6:17" ht="8.25" customHeight="1" x14ac:dyDescent="0.25">
      <c r="F17" s="25" t="s">
        <v>11</v>
      </c>
      <c r="G17" s="24">
        <v>2017</v>
      </c>
      <c r="H17" s="24"/>
      <c r="I17" s="21">
        <v>85.916960000000003</v>
      </c>
      <c r="J17" s="21"/>
      <c r="K17" s="21">
        <v>58.605760000000004</v>
      </c>
      <c r="L17" s="21">
        <v>68.212096889834086</v>
      </c>
      <c r="M17" s="21">
        <v>27.311199999999999</v>
      </c>
      <c r="N17" s="21">
        <v>31.787903110165907</v>
      </c>
      <c r="O17" s="21">
        <v>40.841099999999997</v>
      </c>
      <c r="P17" s="21">
        <v>15.752219999999999</v>
      </c>
      <c r="Q17" s="21">
        <v>29.323640000000001</v>
      </c>
    </row>
    <row r="18" spans="6:17" ht="8.25" customHeight="1" x14ac:dyDescent="0.25">
      <c r="F18" s="26" t="s">
        <v>12</v>
      </c>
      <c r="G18" s="24">
        <v>2017</v>
      </c>
      <c r="H18" s="24"/>
      <c r="I18" s="21">
        <v>529.13689999999997</v>
      </c>
      <c r="J18" s="21"/>
      <c r="K18" s="21">
        <v>363.81370000000004</v>
      </c>
      <c r="L18" s="21">
        <v>68.756062939477474</v>
      </c>
      <c r="M18" s="21">
        <v>165.32320999999999</v>
      </c>
      <c r="N18" s="21">
        <v>31.243938950392607</v>
      </c>
      <c r="O18" s="21">
        <v>230.36565999999999</v>
      </c>
      <c r="P18" s="21">
        <v>91.147949999999994</v>
      </c>
      <c r="Q18" s="21">
        <v>207.6233</v>
      </c>
    </row>
    <row r="19" spans="6:17" ht="8.25" customHeight="1" x14ac:dyDescent="0.25">
      <c r="F19" s="25" t="s">
        <v>13</v>
      </c>
      <c r="G19" s="24">
        <v>2017</v>
      </c>
      <c r="H19" s="24"/>
      <c r="I19" s="21">
        <v>159.17363</v>
      </c>
      <c r="J19" s="21"/>
      <c r="K19" s="21">
        <v>107.24448</v>
      </c>
      <c r="L19" s="21">
        <v>67.375783287721717</v>
      </c>
      <c r="M19" s="21">
        <v>51.92915</v>
      </c>
      <c r="N19" s="21">
        <v>32.624216712278283</v>
      </c>
      <c r="O19" s="21">
        <v>69.011800000000008</v>
      </c>
      <c r="P19" s="21">
        <v>22.99023</v>
      </c>
      <c r="Q19" s="21">
        <v>67.171600000000012</v>
      </c>
    </row>
    <row r="20" spans="6:17" ht="8.25" customHeight="1" x14ac:dyDescent="0.25">
      <c r="F20" s="25" t="s">
        <v>14</v>
      </c>
      <c r="G20" s="24">
        <v>2017</v>
      </c>
      <c r="H20" s="24"/>
      <c r="I20" s="21">
        <v>127.76089999999999</v>
      </c>
      <c r="J20" s="21"/>
      <c r="K20" s="21">
        <v>89.648320000000012</v>
      </c>
      <c r="L20" s="21">
        <v>70.168823168903799</v>
      </c>
      <c r="M20" s="21">
        <v>38.112589999999997</v>
      </c>
      <c r="N20" s="21">
        <v>29.831184658217026</v>
      </c>
      <c r="O20" s="21">
        <v>51.343699999999998</v>
      </c>
      <c r="P20" s="21">
        <v>23.362020000000001</v>
      </c>
      <c r="Q20" s="21">
        <v>53.05518</v>
      </c>
    </row>
    <row r="21" spans="6:17" ht="8.25" customHeight="1" x14ac:dyDescent="0.25">
      <c r="F21" s="26" t="s">
        <v>15</v>
      </c>
      <c r="G21" s="24">
        <v>2017</v>
      </c>
      <c r="H21" s="24"/>
      <c r="I21" s="21">
        <v>286.93453000000005</v>
      </c>
      <c r="J21" s="21"/>
      <c r="K21" s="21">
        <v>196.89279000000002</v>
      </c>
      <c r="L21" s="21">
        <v>68.619412937160263</v>
      </c>
      <c r="M21" s="21">
        <v>90.041730000000001</v>
      </c>
      <c r="N21" s="21">
        <v>31.380583577724153</v>
      </c>
      <c r="O21" s="21">
        <v>120.35550000000001</v>
      </c>
      <c r="P21" s="21">
        <v>46.352249999999998</v>
      </c>
      <c r="Q21" s="21">
        <v>120.22678000000001</v>
      </c>
    </row>
    <row r="22" spans="6:17" ht="8.25" customHeight="1" x14ac:dyDescent="0.25">
      <c r="F22" s="25" t="s">
        <v>16</v>
      </c>
      <c r="G22" s="24">
        <v>2017</v>
      </c>
      <c r="H22" s="24"/>
      <c r="I22" s="21">
        <v>98.971509999999995</v>
      </c>
      <c r="J22" s="21"/>
      <c r="K22" s="21">
        <v>69.820800000000006</v>
      </c>
      <c r="L22" s="21">
        <v>70.546362281428259</v>
      </c>
      <c r="M22" s="21">
        <v>29.15071</v>
      </c>
      <c r="N22" s="21">
        <v>29.453637718571741</v>
      </c>
      <c r="O22" s="21">
        <v>44.139019999999995</v>
      </c>
      <c r="P22" s="21">
        <v>19.026209999999999</v>
      </c>
      <c r="Q22" s="21">
        <v>35.806280000000001</v>
      </c>
    </row>
    <row r="23" spans="6:17" ht="8.25" customHeight="1" x14ac:dyDescent="0.25">
      <c r="F23" s="25" t="s">
        <v>17</v>
      </c>
      <c r="G23" s="24">
        <v>2017</v>
      </c>
      <c r="H23" s="24"/>
      <c r="I23" s="21">
        <v>139.13223000000002</v>
      </c>
      <c r="J23" s="21"/>
      <c r="K23" s="21">
        <v>96.330269999999999</v>
      </c>
      <c r="L23" s="21">
        <v>69.236488195438255</v>
      </c>
      <c r="M23" s="21">
        <v>42.801960000000001</v>
      </c>
      <c r="N23" s="21">
        <v>30.763511804561745</v>
      </c>
      <c r="O23" s="21">
        <v>54.281179999999999</v>
      </c>
      <c r="P23" s="21">
        <v>35.047419999999995</v>
      </c>
      <c r="Q23" s="21">
        <v>49.803629999999998</v>
      </c>
    </row>
    <row r="24" spans="6:17" ht="8.25" customHeight="1" x14ac:dyDescent="0.25">
      <c r="F24" s="25" t="s">
        <v>18</v>
      </c>
      <c r="G24" s="24">
        <v>2017</v>
      </c>
      <c r="H24" s="24"/>
      <c r="I24" s="21">
        <v>271.25652000000002</v>
      </c>
      <c r="J24" s="21"/>
      <c r="K24" s="21">
        <v>197.12904999999998</v>
      </c>
      <c r="L24" s="21">
        <v>72.672557326916959</v>
      </c>
      <c r="M24" s="21">
        <v>74.127460000000013</v>
      </c>
      <c r="N24" s="21">
        <v>27.327438986535697</v>
      </c>
      <c r="O24" s="21">
        <v>123.5822</v>
      </c>
      <c r="P24" s="21">
        <v>66.85266</v>
      </c>
      <c r="Q24" s="21">
        <v>80.821649999999991</v>
      </c>
    </row>
    <row r="25" spans="6:17" ht="8.25" customHeight="1" x14ac:dyDescent="0.25">
      <c r="F25" s="26" t="s">
        <v>19</v>
      </c>
      <c r="G25" s="24">
        <v>2017</v>
      </c>
      <c r="H25" s="24"/>
      <c r="I25" s="21">
        <v>509.36025000000001</v>
      </c>
      <c r="J25" s="21"/>
      <c r="K25" s="21">
        <v>363.28010999999998</v>
      </c>
      <c r="L25" s="21">
        <v>71.320859843303424</v>
      </c>
      <c r="M25" s="21">
        <v>146.08014</v>
      </c>
      <c r="N25" s="21">
        <v>28.679140156696565</v>
      </c>
      <c r="O25" s="21">
        <v>222.00241</v>
      </c>
      <c r="P25" s="21">
        <v>120.92628999999999</v>
      </c>
      <c r="Q25" s="21">
        <v>166.43154999999999</v>
      </c>
    </row>
    <row r="26" spans="6:17" ht="8.25" customHeight="1" x14ac:dyDescent="0.25">
      <c r="F26" s="26" t="s">
        <v>20</v>
      </c>
      <c r="G26" s="24">
        <v>2017</v>
      </c>
      <c r="H26" s="24"/>
      <c r="I26" s="21">
        <v>1655.9549199999999</v>
      </c>
      <c r="J26" s="21"/>
      <c r="K26" s="21">
        <v>1156.85644</v>
      </c>
      <c r="L26" s="21">
        <v>69.860382431183581</v>
      </c>
      <c r="M26" s="21">
        <v>499.09848</v>
      </c>
      <c r="N26" s="21">
        <v>30.13961756881643</v>
      </c>
      <c r="O26" s="21">
        <v>712.33964000000003</v>
      </c>
      <c r="P26" s="21">
        <v>331.60798999999997</v>
      </c>
      <c r="Q26" s="21">
        <v>612.00729000000001</v>
      </c>
    </row>
    <row r="27" spans="6:17" x14ac:dyDescent="0.25">
      <c r="F27" s="28"/>
    </row>
    <row r="28" spans="6:17" ht="24.75" customHeight="1" x14ac:dyDescent="0.25">
      <c r="F28" s="71" t="s">
        <v>65</v>
      </c>
      <c r="G28" s="71"/>
      <c r="H28" s="71"/>
      <c r="I28" s="71"/>
      <c r="J28" s="71"/>
      <c r="K28" s="71"/>
      <c r="L28" s="71"/>
      <c r="M28" s="71"/>
      <c r="N28" s="71"/>
      <c r="O28" s="71"/>
      <c r="P28" s="71"/>
      <c r="Q28" s="71"/>
    </row>
    <row r="29" spans="6:17" x14ac:dyDescent="0.25">
      <c r="F29" s="29"/>
      <c r="G29" s="29"/>
      <c r="H29" s="29"/>
      <c r="I29" s="29"/>
      <c r="J29" s="29"/>
      <c r="K29" s="29"/>
      <c r="L29" s="29"/>
      <c r="M29" s="29"/>
      <c r="N29" s="29"/>
      <c r="O29" s="29"/>
    </row>
    <row r="30" spans="6:17" x14ac:dyDescent="0.25">
      <c r="F30" s="30" t="s">
        <v>66</v>
      </c>
      <c r="G30" s="30"/>
      <c r="H30" s="30"/>
      <c r="I30" s="30"/>
      <c r="J30" s="30"/>
      <c r="K30" s="30"/>
      <c r="L30" s="30"/>
      <c r="M30" s="30"/>
      <c r="N30" s="30"/>
      <c r="O30" s="30"/>
    </row>
  </sheetData>
  <mergeCells count="13">
    <mergeCell ref="M7:N7"/>
    <mergeCell ref="O8:Q8"/>
    <mergeCell ref="F28:Q28"/>
    <mergeCell ref="F2:O2"/>
    <mergeCell ref="F3:P3"/>
    <mergeCell ref="F5:F8"/>
    <mergeCell ref="G5:G8"/>
    <mergeCell ref="H5:H8"/>
    <mergeCell ref="I5:Q5"/>
    <mergeCell ref="I6:J7"/>
    <mergeCell ref="K6:N6"/>
    <mergeCell ref="O6:Q6"/>
    <mergeCell ref="K7:L7"/>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2FD1A-9D63-4758-84D0-B84BC299340E}">
  <sheetPr codeName="Tabelle2"/>
  <dimension ref="A1:F1378"/>
  <sheetViews>
    <sheetView workbookViewId="0">
      <selection activeCell="F37" sqref="F37"/>
    </sheetView>
  </sheetViews>
  <sheetFormatPr baseColWidth="10" defaultRowHeight="15" x14ac:dyDescent="0.25"/>
  <cols>
    <col min="2" max="2" width="29.85546875" customWidth="1"/>
    <col min="4" max="4" width="42.140625" bestFit="1" customWidth="1"/>
  </cols>
  <sheetData>
    <row r="1" spans="1:6" x14ac:dyDescent="0.25">
      <c r="A1" t="s">
        <v>71</v>
      </c>
      <c r="B1" t="s">
        <v>72</v>
      </c>
      <c r="C1" t="s">
        <v>73</v>
      </c>
      <c r="D1" t="s">
        <v>74</v>
      </c>
      <c r="E1" t="s">
        <v>75</v>
      </c>
      <c r="F1" t="s">
        <v>76</v>
      </c>
    </row>
    <row r="2" spans="1:6" x14ac:dyDescent="0.25">
      <c r="A2">
        <f>'2019_1_3_2_Download'!D10</f>
        <v>2019</v>
      </c>
      <c r="B2" t="str">
        <f>'2019_1_3_2_Download'!C10</f>
        <v>Ostniedersachsen</v>
      </c>
      <c r="C2" t="str">
        <f>'2019_1_3_2_Download'!$E$7</f>
        <v>Insgesamt</v>
      </c>
      <c r="E2" t="s">
        <v>77</v>
      </c>
      <c r="F2">
        <f>'2019_1_3_2_Download'!E10</f>
        <v>250.75676999999999</v>
      </c>
    </row>
    <row r="3" spans="1:6" x14ac:dyDescent="0.25">
      <c r="A3">
        <f>'2019_1_3_2_Download'!D11</f>
        <v>2019</v>
      </c>
      <c r="B3" t="str">
        <f>'2019_1_3_2_Download'!C11</f>
        <v>Südniedersachsen</v>
      </c>
      <c r="C3" t="str">
        <f>'2019_1_3_2_Download'!$E$7</f>
        <v>Insgesamt</v>
      </c>
      <c r="E3" t="s">
        <v>77</v>
      </c>
      <c r="F3">
        <f>'2019_1_3_2_Download'!E11</f>
        <v>101.77858000000001</v>
      </c>
    </row>
    <row r="4" spans="1:6" x14ac:dyDescent="0.25">
      <c r="A4">
        <f>'2019_1_3_2_Download'!D12</f>
        <v>2019</v>
      </c>
      <c r="B4" t="str">
        <f>'2019_1_3_2_Download'!C12</f>
        <v>Statistische Region Braunschweig</v>
      </c>
      <c r="C4" t="str">
        <f>'2019_1_3_2_Download'!$E$7</f>
        <v>Insgesamt</v>
      </c>
      <c r="E4" t="s">
        <v>77</v>
      </c>
      <c r="F4">
        <f>'2019_1_3_2_Download'!E12</f>
        <v>352.53534999999999</v>
      </c>
    </row>
    <row r="5" spans="1:6" x14ac:dyDescent="0.25">
      <c r="A5">
        <f>'2019_1_3_2_Download'!D13</f>
        <v>2019</v>
      </c>
      <c r="B5" t="str">
        <f>'2019_1_3_2_Download'!C13</f>
        <v>Region Hannover</v>
      </c>
      <c r="C5" t="str">
        <f>'2019_1_3_2_Download'!$E$7</f>
        <v>Insgesamt</v>
      </c>
      <c r="E5" t="s">
        <v>77</v>
      </c>
      <c r="F5">
        <f>'2019_1_3_2_Download'!E13</f>
        <v>346.35473999999999</v>
      </c>
    </row>
    <row r="6" spans="1:6" x14ac:dyDescent="0.25">
      <c r="A6">
        <f>'2019_1_3_2_Download'!D14</f>
        <v>2019</v>
      </c>
      <c r="B6" t="str">
        <f>'2019_1_3_2_Download'!C14</f>
        <v xml:space="preserve">  dav. Hannover, Landeshauptstadt</v>
      </c>
      <c r="C6" t="str">
        <f>'2019_1_3_2_Download'!$E$7</f>
        <v>Insgesamt</v>
      </c>
      <c r="E6" t="s">
        <v>77</v>
      </c>
      <c r="F6">
        <f>'2019_1_3_2_Download'!E14</f>
        <v>196.98925</v>
      </c>
    </row>
    <row r="7" spans="1:6" x14ac:dyDescent="0.25">
      <c r="A7">
        <f>'2019_1_3_2_Download'!D15</f>
        <v>2019</v>
      </c>
      <c r="B7" t="str">
        <f>'2019_1_3_2_Download'!C15</f>
        <v xml:space="preserve">  dav. Hannover, Umland</v>
      </c>
      <c r="C7" t="str">
        <f>'2019_1_3_2_Download'!$E$7</f>
        <v>Insgesamt</v>
      </c>
      <c r="E7" t="s">
        <v>77</v>
      </c>
      <c r="F7">
        <f>'2019_1_3_2_Download'!E15</f>
        <v>149.36548999999999</v>
      </c>
    </row>
    <row r="8" spans="1:6" x14ac:dyDescent="0.25">
      <c r="A8">
        <f>'2019_1_3_2_Download'!D16</f>
        <v>2019</v>
      </c>
      <c r="B8" t="str">
        <f>'2019_1_3_2_Download'!C16</f>
        <v>Weser-Leine-Bergland</v>
      </c>
      <c r="C8" t="str">
        <f>'2019_1_3_2_Download'!$E$7</f>
        <v>Insgesamt</v>
      </c>
      <c r="E8" t="s">
        <v>77</v>
      </c>
      <c r="F8">
        <f>'2019_1_3_2_Download'!E16</f>
        <v>114.29241999999999</v>
      </c>
    </row>
    <row r="9" spans="1:6" x14ac:dyDescent="0.25">
      <c r="A9">
        <f>'2019_1_3_2_Download'!D17</f>
        <v>2019</v>
      </c>
      <c r="B9" t="str">
        <f>'2019_1_3_2_Download'!C17</f>
        <v>Mittelniedersachsen</v>
      </c>
      <c r="C9" t="str">
        <f>'2019_1_3_2_Download'!$E$7</f>
        <v>Insgesamt</v>
      </c>
      <c r="E9" t="s">
        <v>77</v>
      </c>
      <c r="F9">
        <f>'2019_1_3_2_Download'!E17</f>
        <v>96.045490000000001</v>
      </c>
    </row>
    <row r="10" spans="1:6" x14ac:dyDescent="0.25">
      <c r="A10">
        <f>'2019_1_3_2_Download'!D18</f>
        <v>2019</v>
      </c>
      <c r="B10" t="str">
        <f>'2019_1_3_2_Download'!C18</f>
        <v>Statistische Region Hannover</v>
      </c>
      <c r="C10" t="str">
        <f>'2019_1_3_2_Download'!$E$7</f>
        <v>Insgesamt</v>
      </c>
      <c r="E10" t="s">
        <v>77</v>
      </c>
      <c r="F10">
        <f>'2019_1_3_2_Download'!E18</f>
        <v>556.69266000000005</v>
      </c>
    </row>
    <row r="11" spans="1:6" x14ac:dyDescent="0.25">
      <c r="A11">
        <f>'2019_1_3_2_Download'!D19</f>
        <v>2019</v>
      </c>
      <c r="B11" t="str">
        <f>'2019_1_3_2_Download'!C19</f>
        <v>Nordniedersachsen</v>
      </c>
      <c r="C11" t="str">
        <f>'2019_1_3_2_Download'!$E$7</f>
        <v>Insgesamt</v>
      </c>
      <c r="E11" t="s">
        <v>77</v>
      </c>
      <c r="F11">
        <f>'2019_1_3_2_Download'!E19</f>
        <v>160.80331000000001</v>
      </c>
    </row>
    <row r="12" spans="1:6" x14ac:dyDescent="0.25">
      <c r="A12">
        <f>'2019_1_3_2_Download'!D20</f>
        <v>2019</v>
      </c>
      <c r="B12" t="str">
        <f>'2019_1_3_2_Download'!C20</f>
        <v>Nordostniedersachsen</v>
      </c>
      <c r="C12" t="str">
        <f>'2019_1_3_2_Download'!$E$7</f>
        <v>Insgesamt</v>
      </c>
      <c r="E12" t="s">
        <v>77</v>
      </c>
      <c r="F12">
        <f>'2019_1_3_2_Download'!E20</f>
        <v>140.94448</v>
      </c>
    </row>
    <row r="13" spans="1:6" x14ac:dyDescent="0.25">
      <c r="A13">
        <f>'2019_1_3_2_Download'!D21</f>
        <v>2019</v>
      </c>
      <c r="B13" t="str">
        <f>'2019_1_3_2_Download'!C21</f>
        <v>Statistische Region Lüneburg</v>
      </c>
      <c r="C13" t="str">
        <f>'2019_1_3_2_Download'!$E$7</f>
        <v>Insgesamt</v>
      </c>
      <c r="E13" t="s">
        <v>77</v>
      </c>
      <c r="F13">
        <f>'2019_1_3_2_Download'!E21</f>
        <v>301.74778999999995</v>
      </c>
    </row>
    <row r="14" spans="1:6" x14ac:dyDescent="0.25">
      <c r="A14">
        <f>'2019_1_3_2_Download'!D22</f>
        <v>2019</v>
      </c>
      <c r="B14" t="str">
        <f>'2019_1_3_2_Download'!C22</f>
        <v>Ostfriesland-Nordseeküste</v>
      </c>
      <c r="C14" t="str">
        <f>'2019_1_3_2_Download'!$E$7</f>
        <v>Insgesamt</v>
      </c>
      <c r="E14" t="s">
        <v>77</v>
      </c>
      <c r="F14">
        <f>'2019_1_3_2_Download'!E22</f>
        <v>108.68543</v>
      </c>
    </row>
    <row r="15" spans="1:6" x14ac:dyDescent="0.25">
      <c r="A15">
        <f>'2019_1_3_2_Download'!D23</f>
        <v>2019</v>
      </c>
      <c r="B15" t="str">
        <f>'2019_1_3_2_Download'!C23</f>
        <v>Oldenburger Raum</v>
      </c>
      <c r="C15" t="str">
        <f>'2019_1_3_2_Download'!$E$7</f>
        <v>Insgesamt</v>
      </c>
      <c r="E15" t="s">
        <v>77</v>
      </c>
      <c r="F15">
        <f>'2019_1_3_2_Download'!E23</f>
        <v>145.1859</v>
      </c>
    </row>
    <row r="16" spans="1:6" x14ac:dyDescent="0.25">
      <c r="A16">
        <f>'2019_1_3_2_Download'!D24</f>
        <v>2019</v>
      </c>
      <c r="B16" t="str">
        <f>'2019_1_3_2_Download'!C24</f>
        <v>Westniedersachsen</v>
      </c>
      <c r="C16" t="str">
        <f>'2019_1_3_2_Download'!$E$7</f>
        <v>Insgesamt</v>
      </c>
      <c r="E16" t="s">
        <v>77</v>
      </c>
      <c r="F16">
        <f>'2019_1_3_2_Download'!E24</f>
        <v>285.94454999999999</v>
      </c>
    </row>
    <row r="17" spans="1:6" x14ac:dyDescent="0.25">
      <c r="A17">
        <f>'2019_1_3_2_Download'!D25</f>
        <v>2019</v>
      </c>
      <c r="B17" t="str">
        <f>'2019_1_3_2_Download'!C25</f>
        <v>Statistische Region Weser-Ems</v>
      </c>
      <c r="C17" t="str">
        <f>'2019_1_3_2_Download'!$E$7</f>
        <v>Insgesamt</v>
      </c>
      <c r="E17" t="s">
        <v>77</v>
      </c>
      <c r="F17">
        <f>'2019_1_3_2_Download'!E25</f>
        <v>539.81587999999999</v>
      </c>
    </row>
    <row r="18" spans="1:6" x14ac:dyDescent="0.25">
      <c r="A18">
        <f>'2019_1_3_2_Download'!D26</f>
        <v>2019</v>
      </c>
      <c r="B18" t="str">
        <f>'2019_1_3_2_Download'!C26</f>
        <v>Niedersachsen</v>
      </c>
      <c r="C18" t="str">
        <f>'2019_1_3_2_Download'!$E$7</f>
        <v>Insgesamt</v>
      </c>
      <c r="E18" t="s">
        <v>77</v>
      </c>
      <c r="F18">
        <f>'2019_1_3_2_Download'!E26</f>
        <v>1750.79168</v>
      </c>
    </row>
    <row r="19" spans="1:6" x14ac:dyDescent="0.25">
      <c r="A19">
        <f>'2019_1_3_2_Download'!D27</f>
        <v>2018</v>
      </c>
      <c r="B19" t="str">
        <f>'2019_1_3_2_Download'!C27</f>
        <v>Ostniedersachsen</v>
      </c>
      <c r="C19" t="str">
        <f>'2019_1_3_2_Download'!$E$7</f>
        <v>Insgesamt</v>
      </c>
      <c r="E19" t="s">
        <v>77</v>
      </c>
      <c r="F19">
        <f>'2019_1_3_2_Download'!E27</f>
        <v>240.96864000000002</v>
      </c>
    </row>
    <row r="20" spans="1:6" x14ac:dyDescent="0.25">
      <c r="A20">
        <f>'2019_1_3_2_Download'!D28</f>
        <v>2018</v>
      </c>
      <c r="B20" t="str">
        <f>'2019_1_3_2_Download'!C28</f>
        <v>Südniedersachsen</v>
      </c>
      <c r="C20" t="str">
        <f>'2019_1_3_2_Download'!$E$7</f>
        <v>Insgesamt</v>
      </c>
      <c r="E20" t="s">
        <v>77</v>
      </c>
      <c r="F20">
        <f>'2019_1_3_2_Download'!E28</f>
        <v>104.25395</v>
      </c>
    </row>
    <row r="21" spans="1:6" x14ac:dyDescent="0.25">
      <c r="A21">
        <f>'2019_1_3_2_Download'!D29</f>
        <v>2018</v>
      </c>
      <c r="B21" t="str">
        <f>'2019_1_3_2_Download'!C29</f>
        <v>Statistische Region Braunschweig</v>
      </c>
      <c r="C21" t="str">
        <f>'2019_1_3_2_Download'!$E$7</f>
        <v>Insgesamt</v>
      </c>
      <c r="E21" t="s">
        <v>77</v>
      </c>
      <c r="F21">
        <f>'2019_1_3_2_Download'!E29</f>
        <v>345.22259000000003</v>
      </c>
    </row>
    <row r="22" spans="1:6" x14ac:dyDescent="0.25">
      <c r="A22">
        <f>'2019_1_3_2_Download'!D30</f>
        <v>2018</v>
      </c>
      <c r="B22" t="str">
        <f>'2019_1_3_2_Download'!C30</f>
        <v>Region Hannover</v>
      </c>
      <c r="C22" t="str">
        <f>'2019_1_3_2_Download'!$E$7</f>
        <v>Insgesamt</v>
      </c>
      <c r="E22" t="s">
        <v>77</v>
      </c>
      <c r="F22">
        <f>'2019_1_3_2_Download'!E30</f>
        <v>347.46348</v>
      </c>
    </row>
    <row r="23" spans="1:6" x14ac:dyDescent="0.25">
      <c r="A23">
        <f>'2019_1_3_2_Download'!D31</f>
        <v>2018</v>
      </c>
      <c r="B23" t="str">
        <f>'2019_1_3_2_Download'!C31</f>
        <v xml:space="preserve">  dav. Hannover, Landeshauptstadt</v>
      </c>
      <c r="C23" t="str">
        <f>'2019_1_3_2_Download'!$E$7</f>
        <v>Insgesamt</v>
      </c>
      <c r="E23" t="s">
        <v>77</v>
      </c>
      <c r="F23">
        <f>'2019_1_3_2_Download'!E31</f>
        <v>201.69757999999999</v>
      </c>
    </row>
    <row r="24" spans="1:6" x14ac:dyDescent="0.25">
      <c r="A24">
        <f>'2019_1_3_2_Download'!D32</f>
        <v>2018</v>
      </c>
      <c r="B24" t="str">
        <f>'2019_1_3_2_Download'!C32</f>
        <v xml:space="preserve">  dav. Hannover, Umland</v>
      </c>
      <c r="C24" t="str">
        <f>'2019_1_3_2_Download'!$E$7</f>
        <v>Insgesamt</v>
      </c>
      <c r="E24" t="s">
        <v>77</v>
      </c>
      <c r="F24">
        <f>'2019_1_3_2_Download'!E32</f>
        <v>145.76589999999999</v>
      </c>
    </row>
    <row r="25" spans="1:6" x14ac:dyDescent="0.25">
      <c r="A25">
        <f>'2019_1_3_2_Download'!D33</f>
        <v>2018</v>
      </c>
      <c r="B25" t="str">
        <f>'2019_1_3_2_Download'!C33</f>
        <v>Weser-Leine-Bergland</v>
      </c>
      <c r="C25" t="str">
        <f>'2019_1_3_2_Download'!$E$7</f>
        <v>Insgesamt</v>
      </c>
      <c r="E25" t="s">
        <v>77</v>
      </c>
      <c r="F25">
        <f>'2019_1_3_2_Download'!E33</f>
        <v>109.69589000000001</v>
      </c>
    </row>
    <row r="26" spans="1:6" x14ac:dyDescent="0.25">
      <c r="A26">
        <f>'2019_1_3_2_Download'!D34</f>
        <v>2018</v>
      </c>
      <c r="B26" t="str">
        <f>'2019_1_3_2_Download'!C34</f>
        <v>Mittelniedersachsen</v>
      </c>
      <c r="C26" t="str">
        <f>'2019_1_3_2_Download'!$E$7</f>
        <v>Insgesamt</v>
      </c>
      <c r="E26" t="s">
        <v>77</v>
      </c>
      <c r="F26">
        <f>'2019_1_3_2_Download'!E34</f>
        <v>88.363050000000001</v>
      </c>
    </row>
    <row r="27" spans="1:6" x14ac:dyDescent="0.25">
      <c r="A27">
        <f>'2019_1_3_2_Download'!D35</f>
        <v>2018</v>
      </c>
      <c r="B27" t="str">
        <f>'2019_1_3_2_Download'!C35</f>
        <v>Statistische Region Hannover</v>
      </c>
      <c r="C27" t="str">
        <f>'2019_1_3_2_Download'!$E$7</f>
        <v>Insgesamt</v>
      </c>
      <c r="E27" t="s">
        <v>77</v>
      </c>
      <c r="F27">
        <f>'2019_1_3_2_Download'!E35</f>
        <v>545.52242000000001</v>
      </c>
    </row>
    <row r="28" spans="1:6" x14ac:dyDescent="0.25">
      <c r="A28">
        <f>'2019_1_3_2_Download'!D36</f>
        <v>2018</v>
      </c>
      <c r="B28" t="str">
        <f>'2019_1_3_2_Download'!C36</f>
        <v>Nordniedersachsen</v>
      </c>
      <c r="C28" t="str">
        <f>'2019_1_3_2_Download'!$E$7</f>
        <v>Insgesamt</v>
      </c>
      <c r="E28" t="s">
        <v>77</v>
      </c>
      <c r="F28">
        <f>'2019_1_3_2_Download'!E36</f>
        <v>162.11319</v>
      </c>
    </row>
    <row r="29" spans="1:6" x14ac:dyDescent="0.25">
      <c r="A29">
        <f>'2019_1_3_2_Download'!D37</f>
        <v>2018</v>
      </c>
      <c r="B29" t="str">
        <f>'2019_1_3_2_Download'!C37</f>
        <v>Nordostniedersachsen</v>
      </c>
      <c r="C29" t="str">
        <f>'2019_1_3_2_Download'!$E$7</f>
        <v>Insgesamt</v>
      </c>
      <c r="E29" t="s">
        <v>77</v>
      </c>
      <c r="F29">
        <f>'2019_1_3_2_Download'!E37</f>
        <v>132.56028000000001</v>
      </c>
    </row>
    <row r="30" spans="1:6" x14ac:dyDescent="0.25">
      <c r="A30">
        <f>'2019_1_3_2_Download'!D38</f>
        <v>2018</v>
      </c>
      <c r="B30" t="str">
        <f>'2019_1_3_2_Download'!C38</f>
        <v>Statistische Region Lüneburg</v>
      </c>
      <c r="C30" t="str">
        <f>'2019_1_3_2_Download'!$E$7</f>
        <v>Insgesamt</v>
      </c>
      <c r="E30" t="s">
        <v>77</v>
      </c>
      <c r="F30">
        <f>'2019_1_3_2_Download'!E38</f>
        <v>294.67346000000003</v>
      </c>
    </row>
    <row r="31" spans="1:6" x14ac:dyDescent="0.25">
      <c r="A31">
        <f>'2019_1_3_2_Download'!D39</f>
        <v>2018</v>
      </c>
      <c r="B31" t="str">
        <f>'2019_1_3_2_Download'!C39</f>
        <v>Ostfriesland-Nordseeküste</v>
      </c>
      <c r="C31" t="str">
        <f>'2019_1_3_2_Download'!$E$7</f>
        <v>Insgesamt</v>
      </c>
      <c r="E31" t="s">
        <v>77</v>
      </c>
      <c r="F31">
        <f>'2019_1_3_2_Download'!E39</f>
        <v>113.85846000000001</v>
      </c>
    </row>
    <row r="32" spans="1:6" x14ac:dyDescent="0.25">
      <c r="A32">
        <f>'2019_1_3_2_Download'!D40</f>
        <v>2018</v>
      </c>
      <c r="B32" t="str">
        <f>'2019_1_3_2_Download'!C40</f>
        <v>Oldenburger Raum</v>
      </c>
      <c r="C32" t="str">
        <f>'2019_1_3_2_Download'!$E$7</f>
        <v>Insgesamt</v>
      </c>
      <c r="E32" t="s">
        <v>77</v>
      </c>
      <c r="F32">
        <f>'2019_1_3_2_Download'!E40</f>
        <v>140.72148000000001</v>
      </c>
    </row>
    <row r="33" spans="1:6" x14ac:dyDescent="0.25">
      <c r="A33">
        <f>'2019_1_3_2_Download'!D41</f>
        <v>2018</v>
      </c>
      <c r="B33" t="str">
        <f>'2019_1_3_2_Download'!C41</f>
        <v>Westniedersachsen</v>
      </c>
      <c r="C33" t="str">
        <f>'2019_1_3_2_Download'!$E$7</f>
        <v>Insgesamt</v>
      </c>
      <c r="E33" t="s">
        <v>77</v>
      </c>
      <c r="F33">
        <f>'2019_1_3_2_Download'!E41</f>
        <v>286.10808000000003</v>
      </c>
    </row>
    <row r="34" spans="1:6" x14ac:dyDescent="0.25">
      <c r="A34">
        <f>'2019_1_3_2_Download'!D42</f>
        <v>2018</v>
      </c>
      <c r="B34" t="str">
        <f>'2019_1_3_2_Download'!C42</f>
        <v>Statistische Region Weser-Ems</v>
      </c>
      <c r="C34" t="str">
        <f>'2019_1_3_2_Download'!$E$7</f>
        <v>Insgesamt</v>
      </c>
      <c r="E34" t="s">
        <v>77</v>
      </c>
      <c r="F34">
        <f>'2019_1_3_2_Download'!E42</f>
        <v>540.68800999999996</v>
      </c>
    </row>
    <row r="35" spans="1:6" x14ac:dyDescent="0.25">
      <c r="A35">
        <f>'2019_1_3_2_Download'!D43</f>
        <v>2018</v>
      </c>
      <c r="B35" t="str">
        <f>'2019_1_3_2_Download'!C43</f>
        <v>Niedersachsen</v>
      </c>
      <c r="C35" t="str">
        <f>'2019_1_3_2_Download'!$E$7</f>
        <v>Insgesamt</v>
      </c>
      <c r="E35" t="s">
        <v>77</v>
      </c>
      <c r="F35">
        <f>'2019_1_3_2_Download'!E43</f>
        <v>1726.1064899999999</v>
      </c>
    </row>
    <row r="36" spans="1:6" x14ac:dyDescent="0.25">
      <c r="A36">
        <f>'2019_1_3_2_Download'!D44</f>
        <v>2017</v>
      </c>
      <c r="B36" t="str">
        <f>'2019_1_3_2_Download'!C44</f>
        <v>Ostniedersachsen</v>
      </c>
      <c r="C36" t="str">
        <f>'2019_1_3_2_Download'!$E$7</f>
        <v>Insgesamt</v>
      </c>
      <c r="E36" t="s">
        <v>77</v>
      </c>
      <c r="F36">
        <f>'2019_1_3_2_Download'!E44</f>
        <v>225.74770999999998</v>
      </c>
    </row>
    <row r="37" spans="1:6" x14ac:dyDescent="0.25">
      <c r="A37">
        <f>'2019_1_3_2_Download'!D45</f>
        <v>2017</v>
      </c>
      <c r="B37" t="str">
        <f>'2019_1_3_2_Download'!C45</f>
        <v>Südniedersachsen</v>
      </c>
      <c r="C37" t="str">
        <f>'2019_1_3_2_Download'!$E$7</f>
        <v>Insgesamt</v>
      </c>
      <c r="E37" t="s">
        <v>77</v>
      </c>
      <c r="F37">
        <f>'2019_1_3_2_Download'!E45</f>
        <v>104.77552</v>
      </c>
    </row>
    <row r="38" spans="1:6" x14ac:dyDescent="0.25">
      <c r="A38">
        <f>'2019_1_3_2_Download'!D46</f>
        <v>2017</v>
      </c>
      <c r="B38" t="str">
        <f>'2019_1_3_2_Download'!C46</f>
        <v>Statistische Region Braunschweig</v>
      </c>
      <c r="C38" t="str">
        <f>'2019_1_3_2_Download'!$E$7</f>
        <v>Insgesamt</v>
      </c>
      <c r="E38" t="s">
        <v>77</v>
      </c>
      <c r="F38">
        <f>'2019_1_3_2_Download'!E46</f>
        <v>330.52322999999996</v>
      </c>
    </row>
    <row r="39" spans="1:6" x14ac:dyDescent="0.25">
      <c r="A39">
        <f>'2019_1_3_2_Download'!D47</f>
        <v>2017</v>
      </c>
      <c r="B39" t="str">
        <f>'2019_1_3_2_Download'!C47</f>
        <v>Region Hannover</v>
      </c>
      <c r="C39" t="str">
        <f>'2019_1_3_2_Download'!$E$7</f>
        <v>Insgesamt</v>
      </c>
      <c r="E39" t="s">
        <v>77</v>
      </c>
      <c r="F39">
        <f>'2019_1_3_2_Download'!E47</f>
        <v>334.01410999999996</v>
      </c>
    </row>
    <row r="40" spans="1:6" x14ac:dyDescent="0.25">
      <c r="A40">
        <f>'2019_1_3_2_Download'!D48</f>
        <v>2017</v>
      </c>
      <c r="B40" t="str">
        <f>'2019_1_3_2_Download'!C48</f>
        <v xml:space="preserve">  dav. Hannover, Landeshauptstadt</v>
      </c>
      <c r="C40" t="str">
        <f>'2019_1_3_2_Download'!$E$7</f>
        <v>Insgesamt</v>
      </c>
      <c r="E40" t="s">
        <v>77</v>
      </c>
      <c r="F40">
        <f>'2019_1_3_2_Download'!E48</f>
        <v>186.12621999999999</v>
      </c>
    </row>
    <row r="41" spans="1:6" x14ac:dyDescent="0.25">
      <c r="A41">
        <f>'2019_1_3_2_Download'!D49</f>
        <v>2017</v>
      </c>
      <c r="B41" t="str">
        <f>'2019_1_3_2_Download'!C49</f>
        <v xml:space="preserve">  dav. Hannover, Umland</v>
      </c>
      <c r="C41" t="str">
        <f>'2019_1_3_2_Download'!$E$7</f>
        <v>Insgesamt</v>
      </c>
      <c r="E41" t="s">
        <v>77</v>
      </c>
      <c r="F41">
        <f>'2019_1_3_2_Download'!E49</f>
        <v>147.88789000000003</v>
      </c>
    </row>
    <row r="42" spans="1:6" x14ac:dyDescent="0.25">
      <c r="A42">
        <f>'2019_1_3_2_Download'!D50</f>
        <v>2017</v>
      </c>
      <c r="B42" t="str">
        <f>'2019_1_3_2_Download'!C50</f>
        <v>Weser-Leine-Bergland</v>
      </c>
      <c r="C42" t="str">
        <f>'2019_1_3_2_Download'!$E$7</f>
        <v>Insgesamt</v>
      </c>
      <c r="E42" t="s">
        <v>77</v>
      </c>
      <c r="F42">
        <f>'2019_1_3_2_Download'!E50</f>
        <v>109.20583999999999</v>
      </c>
    </row>
    <row r="43" spans="1:6" x14ac:dyDescent="0.25">
      <c r="A43">
        <f>'2019_1_3_2_Download'!D51</f>
        <v>2017</v>
      </c>
      <c r="B43" t="str">
        <f>'2019_1_3_2_Download'!C51</f>
        <v>Mittelniedersachsen</v>
      </c>
      <c r="C43" t="str">
        <f>'2019_1_3_2_Download'!$E$7</f>
        <v>Insgesamt</v>
      </c>
      <c r="E43" t="s">
        <v>77</v>
      </c>
      <c r="F43">
        <f>'2019_1_3_2_Download'!E51</f>
        <v>85.916960000000003</v>
      </c>
    </row>
    <row r="44" spans="1:6" x14ac:dyDescent="0.25">
      <c r="A44">
        <f>'2019_1_3_2_Download'!D52</f>
        <v>2017</v>
      </c>
      <c r="B44" t="str">
        <f>'2019_1_3_2_Download'!C52</f>
        <v>Statistische Region Hannover</v>
      </c>
      <c r="C44" t="str">
        <f>'2019_1_3_2_Download'!$E$7</f>
        <v>Insgesamt</v>
      </c>
      <c r="E44" t="s">
        <v>77</v>
      </c>
      <c r="F44">
        <f>'2019_1_3_2_Download'!E52</f>
        <v>529.13689999999997</v>
      </c>
    </row>
    <row r="45" spans="1:6" x14ac:dyDescent="0.25">
      <c r="A45">
        <f>'2019_1_3_2_Download'!D53</f>
        <v>2017</v>
      </c>
      <c r="B45" t="str">
        <f>'2019_1_3_2_Download'!C53</f>
        <v>Nordniedersachsen</v>
      </c>
      <c r="C45" t="str">
        <f>'2019_1_3_2_Download'!$E$7</f>
        <v>Insgesamt</v>
      </c>
      <c r="E45" t="s">
        <v>77</v>
      </c>
      <c r="F45">
        <f>'2019_1_3_2_Download'!E53</f>
        <v>159.17363</v>
      </c>
    </row>
    <row r="46" spans="1:6" x14ac:dyDescent="0.25">
      <c r="A46">
        <f>'2019_1_3_2_Download'!D54</f>
        <v>2017</v>
      </c>
      <c r="B46" t="str">
        <f>'2019_1_3_2_Download'!C54</f>
        <v>Nordostniedersachsen</v>
      </c>
      <c r="C46" t="str">
        <f>'2019_1_3_2_Download'!$E$7</f>
        <v>Insgesamt</v>
      </c>
      <c r="E46" t="s">
        <v>77</v>
      </c>
      <c r="F46">
        <f>'2019_1_3_2_Download'!E54</f>
        <v>127.76089999999999</v>
      </c>
    </row>
    <row r="47" spans="1:6" x14ac:dyDescent="0.25">
      <c r="A47">
        <f>'2019_1_3_2_Download'!D55</f>
        <v>2017</v>
      </c>
      <c r="B47" t="str">
        <f>'2019_1_3_2_Download'!C55</f>
        <v>Statistische Region Lüneburg</v>
      </c>
      <c r="C47" t="str">
        <f>'2019_1_3_2_Download'!$E$7</f>
        <v>Insgesamt</v>
      </c>
      <c r="E47" t="s">
        <v>77</v>
      </c>
      <c r="F47">
        <f>'2019_1_3_2_Download'!E55</f>
        <v>286.93453000000005</v>
      </c>
    </row>
    <row r="48" spans="1:6" x14ac:dyDescent="0.25">
      <c r="A48">
        <f>'2019_1_3_2_Download'!D56</f>
        <v>2017</v>
      </c>
      <c r="B48" t="str">
        <f>'2019_1_3_2_Download'!C56</f>
        <v>Ostfriesland-Nordseeküste</v>
      </c>
      <c r="C48" t="str">
        <f>'2019_1_3_2_Download'!$E$7</f>
        <v>Insgesamt</v>
      </c>
      <c r="E48" t="s">
        <v>77</v>
      </c>
      <c r="F48">
        <f>'2019_1_3_2_Download'!E56</f>
        <v>98.971509999999995</v>
      </c>
    </row>
    <row r="49" spans="1:6" x14ac:dyDescent="0.25">
      <c r="A49">
        <f>'2019_1_3_2_Download'!D57</f>
        <v>2017</v>
      </c>
      <c r="B49" t="str">
        <f>'2019_1_3_2_Download'!C57</f>
        <v>Oldenburger Raum</v>
      </c>
      <c r="C49" t="str">
        <f>'2019_1_3_2_Download'!$E$7</f>
        <v>Insgesamt</v>
      </c>
      <c r="E49" t="s">
        <v>77</v>
      </c>
      <c r="F49">
        <f>'2019_1_3_2_Download'!E57</f>
        <v>139.13223000000002</v>
      </c>
    </row>
    <row r="50" spans="1:6" x14ac:dyDescent="0.25">
      <c r="A50">
        <f>'2019_1_3_2_Download'!D58</f>
        <v>2017</v>
      </c>
      <c r="B50" t="str">
        <f>'2019_1_3_2_Download'!C58</f>
        <v>Westniedersachsen</v>
      </c>
      <c r="C50" t="str">
        <f>'2019_1_3_2_Download'!$E$7</f>
        <v>Insgesamt</v>
      </c>
      <c r="E50" t="s">
        <v>77</v>
      </c>
      <c r="F50">
        <f>'2019_1_3_2_Download'!E58</f>
        <v>271.25652000000002</v>
      </c>
    </row>
    <row r="51" spans="1:6" x14ac:dyDescent="0.25">
      <c r="A51">
        <f>'2019_1_3_2_Download'!D59</f>
        <v>2017</v>
      </c>
      <c r="B51" t="str">
        <f>'2019_1_3_2_Download'!C59</f>
        <v>Statistische Region Weser-Ems</v>
      </c>
      <c r="C51" t="str">
        <f>'2019_1_3_2_Download'!$E$7</f>
        <v>Insgesamt</v>
      </c>
      <c r="E51" t="s">
        <v>77</v>
      </c>
      <c r="F51">
        <f>'2019_1_3_2_Download'!E59</f>
        <v>509.36025000000001</v>
      </c>
    </row>
    <row r="52" spans="1:6" x14ac:dyDescent="0.25">
      <c r="A52">
        <f>'2019_1_3_2_Download'!D60</f>
        <v>2017</v>
      </c>
      <c r="B52" t="str">
        <f>'2019_1_3_2_Download'!C60</f>
        <v>Niedersachsen</v>
      </c>
      <c r="C52" t="str">
        <f>'2019_1_3_2_Download'!$E$7</f>
        <v>Insgesamt</v>
      </c>
      <c r="E52" t="s">
        <v>77</v>
      </c>
      <c r="F52">
        <f>'2019_1_3_2_Download'!E60</f>
        <v>1655.9549199999999</v>
      </c>
    </row>
    <row r="53" spans="1:6" x14ac:dyDescent="0.25">
      <c r="A53">
        <f>'2019_1_3_2_Download'!D61</f>
        <v>2016</v>
      </c>
      <c r="B53" t="str">
        <f>'2019_1_3_2_Download'!C61</f>
        <v>Ostniedersachsen</v>
      </c>
      <c r="C53" t="str">
        <f>'2019_1_3_2_Download'!$E$7</f>
        <v>Insgesamt</v>
      </c>
      <c r="E53" t="s">
        <v>77</v>
      </c>
      <c r="F53">
        <f>'2019_1_3_2_Download'!E61</f>
        <v>215.38432</v>
      </c>
    </row>
    <row r="54" spans="1:6" x14ac:dyDescent="0.25">
      <c r="A54">
        <f>'2019_1_3_2_Download'!D62</f>
        <v>2016</v>
      </c>
      <c r="B54" t="str">
        <f>'2019_1_3_2_Download'!C62</f>
        <v>Südniedersachsen</v>
      </c>
      <c r="C54" t="str">
        <f>'2019_1_3_2_Download'!$E$7</f>
        <v>Insgesamt</v>
      </c>
      <c r="E54" t="s">
        <v>77</v>
      </c>
      <c r="F54">
        <f>'2019_1_3_2_Download'!E62</f>
        <v>107.61360999999999</v>
      </c>
    </row>
    <row r="55" spans="1:6" x14ac:dyDescent="0.25">
      <c r="A55">
        <f>'2019_1_3_2_Download'!D63</f>
        <v>2016</v>
      </c>
      <c r="B55" t="str">
        <f>'2019_1_3_2_Download'!C63</f>
        <v>Statistische Region Braunschweig</v>
      </c>
      <c r="C55" t="str">
        <f>'2019_1_3_2_Download'!$E$7</f>
        <v>Insgesamt</v>
      </c>
      <c r="E55" t="s">
        <v>77</v>
      </c>
      <c r="F55">
        <f>'2019_1_3_2_Download'!E63</f>
        <v>322.99793</v>
      </c>
    </row>
    <row r="56" spans="1:6" x14ac:dyDescent="0.25">
      <c r="A56">
        <f>'2019_1_3_2_Download'!D64</f>
        <v>2016</v>
      </c>
      <c r="B56" t="str">
        <f>'2019_1_3_2_Download'!C64</f>
        <v>Region Hannover</v>
      </c>
      <c r="C56" t="str">
        <f>'2019_1_3_2_Download'!$E$7</f>
        <v>Insgesamt</v>
      </c>
      <c r="E56" t="s">
        <v>77</v>
      </c>
      <c r="F56">
        <f>'2019_1_3_2_Download'!E64</f>
        <v>317.75385</v>
      </c>
    </row>
    <row r="57" spans="1:6" x14ac:dyDescent="0.25">
      <c r="A57">
        <f>'2019_1_3_2_Download'!D65</f>
        <v>2016</v>
      </c>
      <c r="B57" t="str">
        <f>'2019_1_3_2_Download'!C65</f>
        <v xml:space="preserve">  dav. Hannover, Landeshauptstadt</v>
      </c>
      <c r="C57" t="str">
        <f>'2019_1_3_2_Download'!$E$7</f>
        <v>Insgesamt</v>
      </c>
      <c r="E57" t="s">
        <v>77</v>
      </c>
      <c r="F57">
        <f>'2019_1_3_2_Download'!E65</f>
        <v>176.58610000000002</v>
      </c>
    </row>
    <row r="58" spans="1:6" x14ac:dyDescent="0.25">
      <c r="A58">
        <f>'2019_1_3_2_Download'!D66</f>
        <v>2016</v>
      </c>
      <c r="B58" t="str">
        <f>'2019_1_3_2_Download'!C66</f>
        <v xml:space="preserve">  dav. Hannover, Umland</v>
      </c>
      <c r="C58" t="str">
        <f>'2019_1_3_2_Download'!$E$7</f>
        <v>Insgesamt</v>
      </c>
      <c r="E58" t="s">
        <v>77</v>
      </c>
      <c r="F58">
        <f>'2019_1_3_2_Download'!E66</f>
        <v>141.16775000000001</v>
      </c>
    </row>
    <row r="59" spans="1:6" x14ac:dyDescent="0.25">
      <c r="A59">
        <f>'2019_1_3_2_Download'!D67</f>
        <v>2016</v>
      </c>
      <c r="B59" t="str">
        <f>'2019_1_3_2_Download'!C67</f>
        <v>Weser-Leine-Bergland</v>
      </c>
      <c r="C59" t="str">
        <f>'2019_1_3_2_Download'!$E$7</f>
        <v>Insgesamt</v>
      </c>
      <c r="E59" t="s">
        <v>77</v>
      </c>
      <c r="F59">
        <f>'2019_1_3_2_Download'!E67</f>
        <v>88.76133999999999</v>
      </c>
    </row>
    <row r="60" spans="1:6" x14ac:dyDescent="0.25">
      <c r="A60">
        <f>'2019_1_3_2_Download'!D68</f>
        <v>2016</v>
      </c>
      <c r="B60" t="str">
        <f>'2019_1_3_2_Download'!C68</f>
        <v>Mittelniedersachsen</v>
      </c>
      <c r="C60" t="str">
        <f>'2019_1_3_2_Download'!$E$7</f>
        <v>Insgesamt</v>
      </c>
      <c r="E60" t="s">
        <v>77</v>
      </c>
      <c r="F60">
        <f>'2019_1_3_2_Download'!E68</f>
        <v>76.68262</v>
      </c>
    </row>
    <row r="61" spans="1:6" x14ac:dyDescent="0.25">
      <c r="A61">
        <f>'2019_1_3_2_Download'!D69</f>
        <v>2016</v>
      </c>
      <c r="B61" t="str">
        <f>'2019_1_3_2_Download'!C69</f>
        <v>Statistische Region Hannover</v>
      </c>
      <c r="C61" t="str">
        <f>'2019_1_3_2_Download'!$E$7</f>
        <v>Insgesamt</v>
      </c>
      <c r="E61" t="s">
        <v>77</v>
      </c>
      <c r="F61">
        <f>'2019_1_3_2_Download'!E69</f>
        <v>483.19781</v>
      </c>
    </row>
    <row r="62" spans="1:6" x14ac:dyDescent="0.25">
      <c r="A62">
        <f>'2019_1_3_2_Download'!D70</f>
        <v>2016</v>
      </c>
      <c r="B62" t="str">
        <f>'2019_1_3_2_Download'!C70</f>
        <v>Nordniedersachsen</v>
      </c>
      <c r="C62" t="str">
        <f>'2019_1_3_2_Download'!$E$7</f>
        <v>Insgesamt</v>
      </c>
      <c r="E62" t="s">
        <v>77</v>
      </c>
      <c r="F62">
        <f>'2019_1_3_2_Download'!E70</f>
        <v>138.45964999999998</v>
      </c>
    </row>
    <row r="63" spans="1:6" x14ac:dyDescent="0.25">
      <c r="A63">
        <f>'2019_1_3_2_Download'!D71</f>
        <v>2016</v>
      </c>
      <c r="B63" t="str">
        <f>'2019_1_3_2_Download'!C71</f>
        <v>Nordostniedersachsen</v>
      </c>
      <c r="C63" t="str">
        <f>'2019_1_3_2_Download'!$E$7</f>
        <v>Insgesamt</v>
      </c>
      <c r="E63" t="s">
        <v>77</v>
      </c>
      <c r="F63">
        <f>'2019_1_3_2_Download'!E71</f>
        <v>128.46983</v>
      </c>
    </row>
    <row r="64" spans="1:6" x14ac:dyDescent="0.25">
      <c r="A64">
        <f>'2019_1_3_2_Download'!D72</f>
        <v>2016</v>
      </c>
      <c r="B64" t="str">
        <f>'2019_1_3_2_Download'!C72</f>
        <v>Statistische Region Lüneburg</v>
      </c>
      <c r="C64" t="str">
        <f>'2019_1_3_2_Download'!$E$7</f>
        <v>Insgesamt</v>
      </c>
      <c r="E64" t="s">
        <v>77</v>
      </c>
      <c r="F64">
        <f>'2019_1_3_2_Download'!E72</f>
        <v>266.92947999999996</v>
      </c>
    </row>
    <row r="65" spans="1:6" x14ac:dyDescent="0.25">
      <c r="A65">
        <f>'2019_1_3_2_Download'!D73</f>
        <v>2016</v>
      </c>
      <c r="B65" t="str">
        <f>'2019_1_3_2_Download'!C73</f>
        <v>Ostfriesland-Nordseeküste</v>
      </c>
      <c r="C65" t="str">
        <f>'2019_1_3_2_Download'!$E$7</f>
        <v>Insgesamt</v>
      </c>
      <c r="E65" t="s">
        <v>77</v>
      </c>
      <c r="F65">
        <f>'2019_1_3_2_Download'!E73</f>
        <v>80.189229999999995</v>
      </c>
    </row>
    <row r="66" spans="1:6" x14ac:dyDescent="0.25">
      <c r="A66">
        <f>'2019_1_3_2_Download'!D74</f>
        <v>2016</v>
      </c>
      <c r="B66" t="str">
        <f>'2019_1_3_2_Download'!C74</f>
        <v>Oldenburger Raum</v>
      </c>
      <c r="C66" t="str">
        <f>'2019_1_3_2_Download'!$E$7</f>
        <v>Insgesamt</v>
      </c>
      <c r="E66" t="s">
        <v>77</v>
      </c>
      <c r="F66">
        <f>'2019_1_3_2_Download'!E74</f>
        <v>128.41272000000001</v>
      </c>
    </row>
    <row r="67" spans="1:6" x14ac:dyDescent="0.25">
      <c r="A67">
        <f>'2019_1_3_2_Download'!D75</f>
        <v>2016</v>
      </c>
      <c r="B67" t="str">
        <f>'2019_1_3_2_Download'!C75</f>
        <v>Westniedersachsen</v>
      </c>
      <c r="C67" t="str">
        <f>'2019_1_3_2_Download'!$E$7</f>
        <v>Insgesamt</v>
      </c>
      <c r="E67" t="s">
        <v>77</v>
      </c>
      <c r="F67">
        <f>'2019_1_3_2_Download'!E75</f>
        <v>275.44878000000006</v>
      </c>
    </row>
    <row r="68" spans="1:6" x14ac:dyDescent="0.25">
      <c r="A68">
        <f>'2019_1_3_2_Download'!D76</f>
        <v>2016</v>
      </c>
      <c r="B68" t="str">
        <f>'2019_1_3_2_Download'!C76</f>
        <v>Statistische Region Weser-Ems</v>
      </c>
      <c r="C68" t="str">
        <f>'2019_1_3_2_Download'!$E$7</f>
        <v>Insgesamt</v>
      </c>
      <c r="E68" t="s">
        <v>77</v>
      </c>
      <c r="F68">
        <f>'2019_1_3_2_Download'!E76</f>
        <v>484.05072999999999</v>
      </c>
    </row>
    <row r="69" spans="1:6" x14ac:dyDescent="0.25">
      <c r="A69">
        <f>'2019_1_3_2_Download'!D77</f>
        <v>2016</v>
      </c>
      <c r="B69" t="str">
        <f>'2019_1_3_2_Download'!C77</f>
        <v>Niedersachsen</v>
      </c>
      <c r="C69" t="str">
        <f>'2019_1_3_2_Download'!$E$7</f>
        <v>Insgesamt</v>
      </c>
      <c r="E69" t="s">
        <v>77</v>
      </c>
      <c r="F69">
        <f>'2019_1_3_2_Download'!E77</f>
        <v>1557.1759399999999</v>
      </c>
    </row>
    <row r="70" spans="1:6" x14ac:dyDescent="0.25">
      <c r="A70">
        <f>'2019_1_3_2_Download'!D78</f>
        <v>2015</v>
      </c>
      <c r="B70" t="str">
        <f>'2019_1_3_2_Download'!C78</f>
        <v>Ostniedersachsen</v>
      </c>
      <c r="C70" t="str">
        <f>'2019_1_3_2_Download'!$E$7</f>
        <v>Insgesamt</v>
      </c>
      <c r="E70" t="s">
        <v>77</v>
      </c>
      <c r="F70">
        <f>'2019_1_3_2_Download'!E78</f>
        <v>212.90098</v>
      </c>
    </row>
    <row r="71" spans="1:6" x14ac:dyDescent="0.25">
      <c r="A71">
        <f>'2019_1_3_2_Download'!D79</f>
        <v>2015</v>
      </c>
      <c r="B71" t="str">
        <f>'2019_1_3_2_Download'!C79</f>
        <v>Südniedersachsen</v>
      </c>
      <c r="C71" t="str">
        <f>'2019_1_3_2_Download'!$E$7</f>
        <v>Insgesamt</v>
      </c>
      <c r="E71" t="s">
        <v>77</v>
      </c>
      <c r="F71">
        <f>'2019_1_3_2_Download'!E79</f>
        <v>71.730809999999991</v>
      </c>
    </row>
    <row r="72" spans="1:6" x14ac:dyDescent="0.25">
      <c r="A72">
        <f>'2019_1_3_2_Download'!D80</f>
        <v>2015</v>
      </c>
      <c r="B72" t="str">
        <f>'2019_1_3_2_Download'!C80</f>
        <v>Statistische Region Braunschweig</v>
      </c>
      <c r="C72" t="str">
        <f>'2019_1_3_2_Download'!$E$7</f>
        <v>Insgesamt</v>
      </c>
      <c r="E72" t="s">
        <v>77</v>
      </c>
      <c r="F72">
        <f>'2019_1_3_2_Download'!E80</f>
        <v>284.63178999999997</v>
      </c>
    </row>
    <row r="73" spans="1:6" x14ac:dyDescent="0.25">
      <c r="A73">
        <f>'2019_1_3_2_Download'!D81</f>
        <v>2015</v>
      </c>
      <c r="B73" t="str">
        <f>'2019_1_3_2_Download'!C81</f>
        <v>Region Hannover</v>
      </c>
      <c r="C73" t="str">
        <f>'2019_1_3_2_Download'!$E$7</f>
        <v>Insgesamt</v>
      </c>
      <c r="E73" t="s">
        <v>77</v>
      </c>
      <c r="F73">
        <f>'2019_1_3_2_Download'!E81</f>
        <v>290.07814000000002</v>
      </c>
    </row>
    <row r="74" spans="1:6" x14ac:dyDescent="0.25">
      <c r="A74">
        <f>'2019_1_3_2_Download'!D82</f>
        <v>2015</v>
      </c>
      <c r="B74" t="str">
        <f>'2019_1_3_2_Download'!C82</f>
        <v xml:space="preserve">  dav. Hannover, Landeshauptstadt</v>
      </c>
      <c r="C74" t="str">
        <f>'2019_1_3_2_Download'!$E$7</f>
        <v>Insgesamt</v>
      </c>
      <c r="E74" t="s">
        <v>77</v>
      </c>
      <c r="F74">
        <f>'2019_1_3_2_Download'!E82</f>
        <v>167.13982000000001</v>
      </c>
    </row>
    <row r="75" spans="1:6" x14ac:dyDescent="0.25">
      <c r="A75">
        <f>'2019_1_3_2_Download'!D83</f>
        <v>2015</v>
      </c>
      <c r="B75" t="str">
        <f>'2019_1_3_2_Download'!C83</f>
        <v xml:space="preserve">  dav. Hannover, Umland</v>
      </c>
      <c r="C75" t="str">
        <f>'2019_1_3_2_Download'!$E$7</f>
        <v>Insgesamt</v>
      </c>
      <c r="E75" t="s">
        <v>77</v>
      </c>
      <c r="F75">
        <f>'2019_1_3_2_Download'!E83</f>
        <v>122.93831</v>
      </c>
    </row>
    <row r="76" spans="1:6" x14ac:dyDescent="0.25">
      <c r="A76">
        <f>'2019_1_3_2_Download'!D84</f>
        <v>2015</v>
      </c>
      <c r="B76" t="str">
        <f>'2019_1_3_2_Download'!C84</f>
        <v>Weser-Leine-Bergland</v>
      </c>
      <c r="C76" t="str">
        <f>'2019_1_3_2_Download'!$E$7</f>
        <v>Insgesamt</v>
      </c>
      <c r="E76" t="s">
        <v>77</v>
      </c>
      <c r="F76">
        <f>'2019_1_3_2_Download'!E84</f>
        <v>74.927369999999996</v>
      </c>
    </row>
    <row r="77" spans="1:6" x14ac:dyDescent="0.25">
      <c r="A77">
        <f>'2019_1_3_2_Download'!D85</f>
        <v>2015</v>
      </c>
      <c r="B77" t="str">
        <f>'2019_1_3_2_Download'!C85</f>
        <v>Mittelniedersachsen</v>
      </c>
      <c r="C77" t="str">
        <f>'2019_1_3_2_Download'!$E$7</f>
        <v>Insgesamt</v>
      </c>
      <c r="E77" t="s">
        <v>77</v>
      </c>
      <c r="F77">
        <f>'2019_1_3_2_Download'!E85</f>
        <v>73.365359999999995</v>
      </c>
    </row>
    <row r="78" spans="1:6" x14ac:dyDescent="0.25">
      <c r="A78">
        <f>'2019_1_3_2_Download'!D86</f>
        <v>2015</v>
      </c>
      <c r="B78" t="str">
        <f>'2019_1_3_2_Download'!C86</f>
        <v>Statistische Region Hannover</v>
      </c>
      <c r="C78" t="str">
        <f>'2019_1_3_2_Download'!$E$7</f>
        <v>Insgesamt</v>
      </c>
      <c r="E78" t="s">
        <v>77</v>
      </c>
      <c r="F78">
        <f>'2019_1_3_2_Download'!E86</f>
        <v>438.37085999999999</v>
      </c>
    </row>
    <row r="79" spans="1:6" x14ac:dyDescent="0.25">
      <c r="A79">
        <f>'2019_1_3_2_Download'!D87</f>
        <v>2015</v>
      </c>
      <c r="B79" t="str">
        <f>'2019_1_3_2_Download'!C87</f>
        <v>Nordniedersachsen</v>
      </c>
      <c r="C79" t="str">
        <f>'2019_1_3_2_Download'!$E$7</f>
        <v>Insgesamt</v>
      </c>
      <c r="E79" t="s">
        <v>77</v>
      </c>
      <c r="F79">
        <f>'2019_1_3_2_Download'!E87</f>
        <v>113.36331</v>
      </c>
    </row>
    <row r="80" spans="1:6" x14ac:dyDescent="0.25">
      <c r="A80">
        <f>'2019_1_3_2_Download'!D88</f>
        <v>2015</v>
      </c>
      <c r="B80" t="str">
        <f>'2019_1_3_2_Download'!C88</f>
        <v>Nordostniedersachsen</v>
      </c>
      <c r="C80" t="str">
        <f>'2019_1_3_2_Download'!$E$7</f>
        <v>Insgesamt</v>
      </c>
      <c r="E80" t="s">
        <v>77</v>
      </c>
      <c r="F80">
        <f>'2019_1_3_2_Download'!E88</f>
        <v>124.01586999999999</v>
      </c>
    </row>
    <row r="81" spans="1:6" x14ac:dyDescent="0.25">
      <c r="A81">
        <f>'2019_1_3_2_Download'!D89</f>
        <v>2015</v>
      </c>
      <c r="B81" t="str">
        <f>'2019_1_3_2_Download'!C89</f>
        <v>Statistische Region Lüneburg</v>
      </c>
      <c r="C81" t="str">
        <f>'2019_1_3_2_Download'!$E$7</f>
        <v>Insgesamt</v>
      </c>
      <c r="E81" t="s">
        <v>77</v>
      </c>
      <c r="F81">
        <f>'2019_1_3_2_Download'!E89</f>
        <v>237.37918999999999</v>
      </c>
    </row>
    <row r="82" spans="1:6" x14ac:dyDescent="0.25">
      <c r="A82">
        <f>'2019_1_3_2_Download'!D90</f>
        <v>2015</v>
      </c>
      <c r="B82" t="str">
        <f>'2019_1_3_2_Download'!C90</f>
        <v>Ostfriesland-Nordseeküste</v>
      </c>
      <c r="C82" t="str">
        <f>'2019_1_3_2_Download'!$E$7</f>
        <v>Insgesamt</v>
      </c>
      <c r="E82" t="s">
        <v>77</v>
      </c>
      <c r="F82">
        <f>'2019_1_3_2_Download'!E90</f>
        <v>88.813969999999998</v>
      </c>
    </row>
    <row r="83" spans="1:6" x14ac:dyDescent="0.25">
      <c r="A83">
        <f>'2019_1_3_2_Download'!D91</f>
        <v>2015</v>
      </c>
      <c r="B83" t="str">
        <f>'2019_1_3_2_Download'!C91</f>
        <v>Oldenburger Raum</v>
      </c>
      <c r="C83" t="str">
        <f>'2019_1_3_2_Download'!$E$7</f>
        <v>Insgesamt</v>
      </c>
      <c r="E83" t="s">
        <v>77</v>
      </c>
      <c r="F83">
        <f>'2019_1_3_2_Download'!E91</f>
        <v>121.53163000000001</v>
      </c>
    </row>
    <row r="84" spans="1:6" x14ac:dyDescent="0.25">
      <c r="A84">
        <f>'2019_1_3_2_Download'!D92</f>
        <v>2015</v>
      </c>
      <c r="B84" t="str">
        <f>'2019_1_3_2_Download'!C92</f>
        <v>Westniedersachsen</v>
      </c>
      <c r="C84" t="str">
        <f>'2019_1_3_2_Download'!$E$7</f>
        <v>Insgesamt</v>
      </c>
      <c r="E84" t="s">
        <v>77</v>
      </c>
      <c r="F84">
        <f>'2019_1_3_2_Download'!E92</f>
        <v>229.47226999999998</v>
      </c>
    </row>
    <row r="85" spans="1:6" x14ac:dyDescent="0.25">
      <c r="A85">
        <f>'2019_1_3_2_Download'!D93</f>
        <v>2015</v>
      </c>
      <c r="B85" t="str">
        <f>'2019_1_3_2_Download'!C93</f>
        <v>Statistische Region Weser-Ems</v>
      </c>
      <c r="C85" t="str">
        <f>'2019_1_3_2_Download'!$E$7</f>
        <v>Insgesamt</v>
      </c>
      <c r="E85" t="s">
        <v>77</v>
      </c>
      <c r="F85">
        <f>'2019_1_3_2_Download'!E93</f>
        <v>439.81786999999997</v>
      </c>
    </row>
    <row r="86" spans="1:6" x14ac:dyDescent="0.25">
      <c r="A86">
        <f>'2019_1_3_2_Download'!D94</f>
        <v>2015</v>
      </c>
      <c r="B86" t="str">
        <f>'2019_1_3_2_Download'!C94</f>
        <v>Niedersachsen</v>
      </c>
      <c r="C86" t="str">
        <f>'2019_1_3_2_Download'!$E$7</f>
        <v>Insgesamt</v>
      </c>
      <c r="E86" t="s">
        <v>77</v>
      </c>
      <c r="F86">
        <f>'2019_1_3_2_Download'!E94</f>
        <v>1400.1997099999999</v>
      </c>
    </row>
    <row r="87" spans="1:6" x14ac:dyDescent="0.25">
      <c r="A87">
        <f>'2019_1_3_2_Download'!D95</f>
        <v>2014</v>
      </c>
      <c r="B87" t="str">
        <f>'2019_1_3_2_Download'!C95</f>
        <v>Ostniedersachsen</v>
      </c>
      <c r="C87" t="str">
        <f>'2019_1_3_2_Download'!$E$7</f>
        <v>Insgesamt</v>
      </c>
      <c r="E87" t="s">
        <v>77</v>
      </c>
      <c r="F87">
        <f>'2019_1_3_2_Download'!E95</f>
        <v>207.14026000000001</v>
      </c>
    </row>
    <row r="88" spans="1:6" x14ac:dyDescent="0.25">
      <c r="A88">
        <f>'2019_1_3_2_Download'!D96</f>
        <v>2014</v>
      </c>
      <c r="B88" t="str">
        <f>'2019_1_3_2_Download'!C96</f>
        <v>Südniedersachsen</v>
      </c>
      <c r="C88" t="str">
        <f>'2019_1_3_2_Download'!$E$7</f>
        <v>Insgesamt</v>
      </c>
      <c r="E88" t="s">
        <v>77</v>
      </c>
      <c r="F88">
        <f>'2019_1_3_2_Download'!E96</f>
        <v>66.664709999999999</v>
      </c>
    </row>
    <row r="89" spans="1:6" x14ac:dyDescent="0.25">
      <c r="A89">
        <f>'2019_1_3_2_Download'!D97</f>
        <v>2014</v>
      </c>
      <c r="B89" t="str">
        <f>'2019_1_3_2_Download'!C97</f>
        <v>Statistische Region Braunschweig</v>
      </c>
      <c r="C89" t="str">
        <f>'2019_1_3_2_Download'!$E$7</f>
        <v>Insgesamt</v>
      </c>
      <c r="E89" t="s">
        <v>77</v>
      </c>
      <c r="F89">
        <f>'2019_1_3_2_Download'!E97</f>
        <v>273.80496999999997</v>
      </c>
    </row>
    <row r="90" spans="1:6" x14ac:dyDescent="0.25">
      <c r="A90">
        <f>'2019_1_3_2_Download'!D98</f>
        <v>2014</v>
      </c>
      <c r="B90" t="str">
        <f>'2019_1_3_2_Download'!C98</f>
        <v>Region Hannover</v>
      </c>
      <c r="C90" t="str">
        <f>'2019_1_3_2_Download'!$E$7</f>
        <v>Insgesamt</v>
      </c>
      <c r="E90" t="s">
        <v>77</v>
      </c>
      <c r="F90">
        <f>'2019_1_3_2_Download'!E98</f>
        <v>270.84328999999997</v>
      </c>
    </row>
    <row r="91" spans="1:6" x14ac:dyDescent="0.25">
      <c r="A91">
        <f>'2019_1_3_2_Download'!D99</f>
        <v>2014</v>
      </c>
      <c r="B91" t="str">
        <f>'2019_1_3_2_Download'!C99</f>
        <v xml:space="preserve">  dav. Hannover, Landeshauptstadt</v>
      </c>
      <c r="C91" t="str">
        <f>'2019_1_3_2_Download'!$E$7</f>
        <v>Insgesamt</v>
      </c>
      <c r="E91" t="s">
        <v>77</v>
      </c>
      <c r="F91">
        <f>'2019_1_3_2_Download'!E99</f>
        <v>154.4203</v>
      </c>
    </row>
    <row r="92" spans="1:6" x14ac:dyDescent="0.25">
      <c r="A92">
        <f>'2019_1_3_2_Download'!D100</f>
        <v>2014</v>
      </c>
      <c r="B92" t="str">
        <f>'2019_1_3_2_Download'!C100</f>
        <v xml:space="preserve">  dav. Hannover, Umland</v>
      </c>
      <c r="C92" t="str">
        <f>'2019_1_3_2_Download'!$E$7</f>
        <v>Insgesamt</v>
      </c>
      <c r="E92" t="s">
        <v>77</v>
      </c>
      <c r="F92">
        <f>'2019_1_3_2_Download'!E100</f>
        <v>116.42299</v>
      </c>
    </row>
    <row r="93" spans="1:6" x14ac:dyDescent="0.25">
      <c r="A93">
        <f>'2019_1_3_2_Download'!D101</f>
        <v>2014</v>
      </c>
      <c r="B93" t="str">
        <f>'2019_1_3_2_Download'!C101</f>
        <v>Weser-Leine-Bergland</v>
      </c>
      <c r="C93" t="str">
        <f>'2019_1_3_2_Download'!$E$7</f>
        <v>Insgesamt</v>
      </c>
      <c r="E93" t="s">
        <v>77</v>
      </c>
      <c r="F93">
        <f>'2019_1_3_2_Download'!E101</f>
        <v>78.455029999999994</v>
      </c>
    </row>
    <row r="94" spans="1:6" x14ac:dyDescent="0.25">
      <c r="A94">
        <f>'2019_1_3_2_Download'!D102</f>
        <v>2014</v>
      </c>
      <c r="B94" t="str">
        <f>'2019_1_3_2_Download'!C102</f>
        <v>Mittelniedersachsen</v>
      </c>
      <c r="C94" t="str">
        <f>'2019_1_3_2_Download'!$E$7</f>
        <v>Insgesamt</v>
      </c>
      <c r="E94" t="s">
        <v>77</v>
      </c>
      <c r="F94">
        <f>'2019_1_3_2_Download'!E102</f>
        <v>76.302250000000001</v>
      </c>
    </row>
    <row r="95" spans="1:6" x14ac:dyDescent="0.25">
      <c r="A95">
        <f>'2019_1_3_2_Download'!D103</f>
        <v>2014</v>
      </c>
      <c r="B95" t="str">
        <f>'2019_1_3_2_Download'!C103</f>
        <v>Statistische Region Hannover</v>
      </c>
      <c r="C95" t="str">
        <f>'2019_1_3_2_Download'!$E$7</f>
        <v>Insgesamt</v>
      </c>
      <c r="E95" t="s">
        <v>77</v>
      </c>
      <c r="F95">
        <f>'2019_1_3_2_Download'!E103</f>
        <v>425.60057</v>
      </c>
    </row>
    <row r="96" spans="1:6" x14ac:dyDescent="0.25">
      <c r="A96">
        <f>'2019_1_3_2_Download'!D104</f>
        <v>2014</v>
      </c>
      <c r="B96" t="str">
        <f>'2019_1_3_2_Download'!C104</f>
        <v>Nordniedersachsen</v>
      </c>
      <c r="C96" t="str">
        <f>'2019_1_3_2_Download'!$E$7</f>
        <v>Insgesamt</v>
      </c>
      <c r="E96" t="s">
        <v>77</v>
      </c>
      <c r="F96">
        <f>'2019_1_3_2_Download'!E104</f>
        <v>109.77345</v>
      </c>
    </row>
    <row r="97" spans="1:6" x14ac:dyDescent="0.25">
      <c r="A97">
        <f>'2019_1_3_2_Download'!D105</f>
        <v>2014</v>
      </c>
      <c r="B97" t="str">
        <f>'2019_1_3_2_Download'!C105</f>
        <v>Nordostniedersachsen</v>
      </c>
      <c r="C97" t="str">
        <f>'2019_1_3_2_Download'!$E$7</f>
        <v>Insgesamt</v>
      </c>
      <c r="E97" t="s">
        <v>77</v>
      </c>
      <c r="F97">
        <f>'2019_1_3_2_Download'!E105</f>
        <v>119.32896000000001</v>
      </c>
    </row>
    <row r="98" spans="1:6" x14ac:dyDescent="0.25">
      <c r="A98">
        <f>'2019_1_3_2_Download'!D106</f>
        <v>2014</v>
      </c>
      <c r="B98" t="str">
        <f>'2019_1_3_2_Download'!C106</f>
        <v>Statistische Region Lüneburg</v>
      </c>
      <c r="C98" t="str">
        <f>'2019_1_3_2_Download'!$E$7</f>
        <v>Insgesamt</v>
      </c>
      <c r="E98" t="s">
        <v>77</v>
      </c>
      <c r="F98">
        <f>'2019_1_3_2_Download'!E106</f>
        <v>229.10242000000002</v>
      </c>
    </row>
    <row r="99" spans="1:6" x14ac:dyDescent="0.25">
      <c r="A99">
        <f>'2019_1_3_2_Download'!D107</f>
        <v>2014</v>
      </c>
      <c r="B99" t="str">
        <f>'2019_1_3_2_Download'!C107</f>
        <v>Ostfriesland-Nordseeküste</v>
      </c>
      <c r="C99" t="str">
        <f>'2019_1_3_2_Download'!$E$7</f>
        <v>Insgesamt</v>
      </c>
      <c r="E99" t="s">
        <v>77</v>
      </c>
      <c r="F99">
        <f>'2019_1_3_2_Download'!E107</f>
        <v>73.842100000000002</v>
      </c>
    </row>
    <row r="100" spans="1:6" x14ac:dyDescent="0.25">
      <c r="A100">
        <f>'2019_1_3_2_Download'!D108</f>
        <v>2014</v>
      </c>
      <c r="B100" t="str">
        <f>'2019_1_3_2_Download'!C108</f>
        <v>Oldenburger Raum</v>
      </c>
      <c r="C100" t="str">
        <f>'2019_1_3_2_Download'!$E$7</f>
        <v>Insgesamt</v>
      </c>
      <c r="E100" t="s">
        <v>77</v>
      </c>
      <c r="F100">
        <f>'2019_1_3_2_Download'!E108</f>
        <v>119.42345</v>
      </c>
    </row>
    <row r="101" spans="1:6" x14ac:dyDescent="0.25">
      <c r="A101">
        <f>'2019_1_3_2_Download'!D109</f>
        <v>2014</v>
      </c>
      <c r="B101" t="str">
        <f>'2019_1_3_2_Download'!C109</f>
        <v>Westniedersachsen</v>
      </c>
      <c r="C101" t="str">
        <f>'2019_1_3_2_Download'!$E$7</f>
        <v>Insgesamt</v>
      </c>
      <c r="E101" t="s">
        <v>77</v>
      </c>
      <c r="F101">
        <f>'2019_1_3_2_Download'!E109</f>
        <v>233.73957999999999</v>
      </c>
    </row>
    <row r="102" spans="1:6" x14ac:dyDescent="0.25">
      <c r="A102">
        <f>'2019_1_3_2_Download'!D110</f>
        <v>2014</v>
      </c>
      <c r="B102" t="str">
        <f>'2019_1_3_2_Download'!C110</f>
        <v>Statistische Region Weser-Ems</v>
      </c>
      <c r="C102" t="str">
        <f>'2019_1_3_2_Download'!$E$7</f>
        <v>Insgesamt</v>
      </c>
      <c r="E102" t="s">
        <v>77</v>
      </c>
      <c r="F102">
        <f>'2019_1_3_2_Download'!E110</f>
        <v>427.00513000000001</v>
      </c>
    </row>
    <row r="103" spans="1:6" x14ac:dyDescent="0.25">
      <c r="A103">
        <f>'2019_1_3_2_Download'!D111</f>
        <v>2014</v>
      </c>
      <c r="B103" t="str">
        <f>'2019_1_3_2_Download'!C111</f>
        <v>Niedersachsen</v>
      </c>
      <c r="C103" t="str">
        <f>'2019_1_3_2_Download'!$E$7</f>
        <v>Insgesamt</v>
      </c>
      <c r="E103" t="s">
        <v>77</v>
      </c>
      <c r="F103">
        <f>'2019_1_3_2_Download'!E111</f>
        <v>1355.5130900000001</v>
      </c>
    </row>
    <row r="104" spans="1:6" x14ac:dyDescent="0.25">
      <c r="A104">
        <f>'2019_1_3_2_Download'!D112</f>
        <v>2013</v>
      </c>
      <c r="B104" t="str">
        <f>'2019_1_3_2_Download'!C112</f>
        <v>Ostniedersachsen</v>
      </c>
      <c r="C104" t="str">
        <f>'2019_1_3_2_Download'!$E$7</f>
        <v>Insgesamt</v>
      </c>
      <c r="E104" t="s">
        <v>77</v>
      </c>
      <c r="F104">
        <f>'2019_1_3_2_Download'!E112</f>
        <v>208.23497</v>
      </c>
    </row>
    <row r="105" spans="1:6" x14ac:dyDescent="0.25">
      <c r="A105">
        <f>'2019_1_3_2_Download'!D113</f>
        <v>2013</v>
      </c>
      <c r="B105" t="str">
        <f>'2019_1_3_2_Download'!C113</f>
        <v>Südniedersachsen</v>
      </c>
      <c r="C105" t="str">
        <f>'2019_1_3_2_Download'!$E$7</f>
        <v>Insgesamt</v>
      </c>
      <c r="E105" t="s">
        <v>77</v>
      </c>
      <c r="F105">
        <f>'2019_1_3_2_Download'!E113</f>
        <v>70.379329999999996</v>
      </c>
    </row>
    <row r="106" spans="1:6" x14ac:dyDescent="0.25">
      <c r="A106">
        <f>'2019_1_3_2_Download'!D114</f>
        <v>2013</v>
      </c>
      <c r="B106" t="str">
        <f>'2019_1_3_2_Download'!C114</f>
        <v>Statistische Region Braunschweig</v>
      </c>
      <c r="C106" t="str">
        <f>'2019_1_3_2_Download'!$E$7</f>
        <v>Insgesamt</v>
      </c>
      <c r="E106" t="s">
        <v>77</v>
      </c>
      <c r="F106">
        <f>'2019_1_3_2_Download'!E114</f>
        <v>278.61430000000001</v>
      </c>
    </row>
    <row r="107" spans="1:6" x14ac:dyDescent="0.25">
      <c r="A107">
        <f>'2019_1_3_2_Download'!D115</f>
        <v>2013</v>
      </c>
      <c r="B107" t="str">
        <f>'2019_1_3_2_Download'!C115</f>
        <v>Region Hannover</v>
      </c>
      <c r="C107" t="str">
        <f>'2019_1_3_2_Download'!$E$7</f>
        <v>Insgesamt</v>
      </c>
      <c r="E107" t="s">
        <v>77</v>
      </c>
      <c r="F107">
        <f>'2019_1_3_2_Download'!E115</f>
        <v>269.08636999999999</v>
      </c>
    </row>
    <row r="108" spans="1:6" x14ac:dyDescent="0.25">
      <c r="A108">
        <f>'2019_1_3_2_Download'!D116</f>
        <v>2013</v>
      </c>
      <c r="B108" t="str">
        <f>'2019_1_3_2_Download'!C116</f>
        <v xml:space="preserve">  dav. Hannover, Landeshauptstadt</v>
      </c>
      <c r="C108" t="str">
        <f>'2019_1_3_2_Download'!$E$7</f>
        <v>Insgesamt</v>
      </c>
      <c r="E108" t="s">
        <v>77</v>
      </c>
      <c r="F108">
        <f>'2019_1_3_2_Download'!E116</f>
        <v>157.90522000000001</v>
      </c>
    </row>
    <row r="109" spans="1:6" x14ac:dyDescent="0.25">
      <c r="A109">
        <f>'2019_1_3_2_Download'!D117</f>
        <v>2013</v>
      </c>
      <c r="B109" t="str">
        <f>'2019_1_3_2_Download'!C117</f>
        <v xml:space="preserve">  dav. Hannover, Umland</v>
      </c>
      <c r="C109" t="str">
        <f>'2019_1_3_2_Download'!$E$7</f>
        <v>Insgesamt</v>
      </c>
      <c r="E109" t="s">
        <v>77</v>
      </c>
      <c r="F109">
        <f>'2019_1_3_2_Download'!E117</f>
        <v>111.18114999999999</v>
      </c>
    </row>
    <row r="110" spans="1:6" x14ac:dyDescent="0.25">
      <c r="A110">
        <f>'2019_1_3_2_Download'!D118</f>
        <v>2013</v>
      </c>
      <c r="B110" t="str">
        <f>'2019_1_3_2_Download'!C118</f>
        <v>Weser-Leine-Bergland</v>
      </c>
      <c r="C110" t="str">
        <f>'2019_1_3_2_Download'!$E$7</f>
        <v>Insgesamt</v>
      </c>
      <c r="E110" t="s">
        <v>77</v>
      </c>
      <c r="F110">
        <f>'2019_1_3_2_Download'!E118</f>
        <v>83.267870000000002</v>
      </c>
    </row>
    <row r="111" spans="1:6" x14ac:dyDescent="0.25">
      <c r="A111">
        <f>'2019_1_3_2_Download'!D119</f>
        <v>2013</v>
      </c>
      <c r="B111" t="str">
        <f>'2019_1_3_2_Download'!C119</f>
        <v>Mittelniedersachsen</v>
      </c>
      <c r="C111" t="str">
        <f>'2019_1_3_2_Download'!$E$7</f>
        <v>Insgesamt</v>
      </c>
      <c r="E111" t="s">
        <v>77</v>
      </c>
      <c r="F111">
        <f>'2019_1_3_2_Download'!E119</f>
        <v>67.10860000000001</v>
      </c>
    </row>
    <row r="112" spans="1:6" x14ac:dyDescent="0.25">
      <c r="A112">
        <f>'2019_1_3_2_Download'!D120</f>
        <v>2013</v>
      </c>
      <c r="B112" t="str">
        <f>'2019_1_3_2_Download'!C120</f>
        <v>Statistische Region Hannover</v>
      </c>
      <c r="C112" t="str">
        <f>'2019_1_3_2_Download'!$E$7</f>
        <v>Insgesamt</v>
      </c>
      <c r="E112" t="s">
        <v>77</v>
      </c>
      <c r="F112">
        <f>'2019_1_3_2_Download'!E120</f>
        <v>419.46284000000003</v>
      </c>
    </row>
    <row r="113" spans="1:6" x14ac:dyDescent="0.25">
      <c r="A113">
        <f>'2019_1_3_2_Download'!D121</f>
        <v>2013</v>
      </c>
      <c r="B113" t="str">
        <f>'2019_1_3_2_Download'!C121</f>
        <v>Nordniedersachsen</v>
      </c>
      <c r="C113" t="str">
        <f>'2019_1_3_2_Download'!$E$7</f>
        <v>Insgesamt</v>
      </c>
      <c r="E113" t="s">
        <v>77</v>
      </c>
      <c r="F113">
        <f>'2019_1_3_2_Download'!E121</f>
        <v>101.57791999999999</v>
      </c>
    </row>
    <row r="114" spans="1:6" x14ac:dyDescent="0.25">
      <c r="A114">
        <f>'2019_1_3_2_Download'!D122</f>
        <v>2013</v>
      </c>
      <c r="B114" t="str">
        <f>'2019_1_3_2_Download'!C122</f>
        <v>Nordostniedersachsen</v>
      </c>
      <c r="C114" t="str">
        <f>'2019_1_3_2_Download'!$E$7</f>
        <v>Insgesamt</v>
      </c>
      <c r="E114" t="s">
        <v>77</v>
      </c>
      <c r="F114">
        <f>'2019_1_3_2_Download'!E122</f>
        <v>119.46935999999999</v>
      </c>
    </row>
    <row r="115" spans="1:6" x14ac:dyDescent="0.25">
      <c r="A115">
        <f>'2019_1_3_2_Download'!D123</f>
        <v>2013</v>
      </c>
      <c r="B115" t="str">
        <f>'2019_1_3_2_Download'!C123</f>
        <v>Statistische Region Lüneburg</v>
      </c>
      <c r="C115" t="str">
        <f>'2019_1_3_2_Download'!$E$7</f>
        <v>Insgesamt</v>
      </c>
      <c r="E115" t="s">
        <v>77</v>
      </c>
      <c r="F115">
        <f>'2019_1_3_2_Download'!E123</f>
        <v>221.04729</v>
      </c>
    </row>
    <row r="116" spans="1:6" x14ac:dyDescent="0.25">
      <c r="A116">
        <f>'2019_1_3_2_Download'!D124</f>
        <v>2013</v>
      </c>
      <c r="B116" t="str">
        <f>'2019_1_3_2_Download'!C124</f>
        <v>Ostfriesland-Nordseeküste</v>
      </c>
      <c r="C116" t="str">
        <f>'2019_1_3_2_Download'!$E$7</f>
        <v>Insgesamt</v>
      </c>
      <c r="E116" t="s">
        <v>77</v>
      </c>
      <c r="F116">
        <f>'2019_1_3_2_Download'!E124</f>
        <v>84.435220000000001</v>
      </c>
    </row>
    <row r="117" spans="1:6" x14ac:dyDescent="0.25">
      <c r="A117">
        <f>'2019_1_3_2_Download'!D125</f>
        <v>2013</v>
      </c>
      <c r="B117" t="str">
        <f>'2019_1_3_2_Download'!C125</f>
        <v>Oldenburger Raum</v>
      </c>
      <c r="C117" t="str">
        <f>'2019_1_3_2_Download'!$E$7</f>
        <v>Insgesamt</v>
      </c>
      <c r="E117" t="s">
        <v>77</v>
      </c>
      <c r="F117">
        <f>'2019_1_3_2_Download'!E125</f>
        <v>103.86769</v>
      </c>
    </row>
    <row r="118" spans="1:6" x14ac:dyDescent="0.25">
      <c r="A118">
        <f>'2019_1_3_2_Download'!D126</f>
        <v>2013</v>
      </c>
      <c r="B118" t="str">
        <f>'2019_1_3_2_Download'!C126</f>
        <v>Westniedersachsen</v>
      </c>
      <c r="C118" t="str">
        <f>'2019_1_3_2_Download'!$E$7</f>
        <v>Insgesamt</v>
      </c>
      <c r="E118" t="s">
        <v>77</v>
      </c>
      <c r="F118">
        <f>'2019_1_3_2_Download'!E126</f>
        <v>238.14914000000002</v>
      </c>
    </row>
    <row r="119" spans="1:6" x14ac:dyDescent="0.25">
      <c r="A119">
        <f>'2019_1_3_2_Download'!D127</f>
        <v>2013</v>
      </c>
      <c r="B119" t="str">
        <f>'2019_1_3_2_Download'!C127</f>
        <v>Statistische Region Weser-Ems</v>
      </c>
      <c r="C119" t="str">
        <f>'2019_1_3_2_Download'!$E$7</f>
        <v>Insgesamt</v>
      </c>
      <c r="E119" t="s">
        <v>77</v>
      </c>
      <c r="F119">
        <f>'2019_1_3_2_Download'!E127</f>
        <v>426.45204999999999</v>
      </c>
    </row>
    <row r="120" spans="1:6" x14ac:dyDescent="0.25">
      <c r="A120">
        <f>'2019_1_3_2_Download'!D128</f>
        <v>2013</v>
      </c>
      <c r="B120" t="str">
        <f>'2019_1_3_2_Download'!C128</f>
        <v>Niedersachsen</v>
      </c>
      <c r="C120" t="str">
        <f>'2019_1_3_2_Download'!$E$7</f>
        <v>Insgesamt</v>
      </c>
      <c r="E120" t="s">
        <v>77</v>
      </c>
      <c r="F120">
        <f>'2019_1_3_2_Download'!E128</f>
        <v>1345.5764799999999</v>
      </c>
    </row>
    <row r="121" spans="1:6" x14ac:dyDescent="0.25">
      <c r="A121">
        <f>'2019_1_3_2_Download'!D129</f>
        <v>2012</v>
      </c>
      <c r="B121" t="str">
        <f>'2019_1_3_2_Download'!C129</f>
        <v>Ostniedersachsen</v>
      </c>
      <c r="C121" t="str">
        <f>'2019_1_3_2_Download'!$E$7</f>
        <v>Insgesamt</v>
      </c>
      <c r="E121" t="s">
        <v>77</v>
      </c>
      <c r="F121">
        <f>'2019_1_3_2_Download'!E129</f>
        <v>199.52020999999999</v>
      </c>
    </row>
    <row r="122" spans="1:6" x14ac:dyDescent="0.25">
      <c r="A122">
        <f>'2019_1_3_2_Download'!D130</f>
        <v>2012</v>
      </c>
      <c r="B122" t="str">
        <f>'2019_1_3_2_Download'!C130</f>
        <v>Südniedersachsen</v>
      </c>
      <c r="C122" t="str">
        <f>'2019_1_3_2_Download'!$E$7</f>
        <v>Insgesamt</v>
      </c>
      <c r="E122" t="s">
        <v>77</v>
      </c>
      <c r="F122">
        <f>'2019_1_3_2_Download'!E130</f>
        <v>66.600089999999994</v>
      </c>
    </row>
    <row r="123" spans="1:6" x14ac:dyDescent="0.25">
      <c r="A123">
        <f>'2019_1_3_2_Download'!D131</f>
        <v>2012</v>
      </c>
      <c r="B123" t="str">
        <f>'2019_1_3_2_Download'!C131</f>
        <v>Statistische Region Braunschweig</v>
      </c>
      <c r="C123" t="str">
        <f>'2019_1_3_2_Download'!$E$7</f>
        <v>Insgesamt</v>
      </c>
      <c r="E123" t="s">
        <v>77</v>
      </c>
      <c r="F123">
        <f>'2019_1_3_2_Download'!E131</f>
        <v>266.12028999999995</v>
      </c>
    </row>
    <row r="124" spans="1:6" x14ac:dyDescent="0.25">
      <c r="A124">
        <f>'2019_1_3_2_Download'!D132</f>
        <v>2012</v>
      </c>
      <c r="B124" t="str">
        <f>'2019_1_3_2_Download'!C132</f>
        <v>Region Hannover</v>
      </c>
      <c r="C124" t="str">
        <f>'2019_1_3_2_Download'!$E$7</f>
        <v>Insgesamt</v>
      </c>
      <c r="E124" t="s">
        <v>77</v>
      </c>
      <c r="F124">
        <f>'2019_1_3_2_Download'!E132</f>
        <v>257.56459999999998</v>
      </c>
    </row>
    <row r="125" spans="1:6" x14ac:dyDescent="0.25">
      <c r="A125">
        <f>'2019_1_3_2_Download'!D133</f>
        <v>2012</v>
      </c>
      <c r="B125" t="str">
        <f>'2019_1_3_2_Download'!C133</f>
        <v xml:space="preserve">  dav. Hannover, Landeshauptstadt</v>
      </c>
      <c r="C125" t="str">
        <f>'2019_1_3_2_Download'!$E$7</f>
        <v>Insgesamt</v>
      </c>
      <c r="E125" t="s">
        <v>77</v>
      </c>
      <c r="F125">
        <f>'2019_1_3_2_Download'!E133</f>
        <v>146.54057</v>
      </c>
    </row>
    <row r="126" spans="1:6" x14ac:dyDescent="0.25">
      <c r="A126">
        <f>'2019_1_3_2_Download'!D134</f>
        <v>2012</v>
      </c>
      <c r="B126" t="str">
        <f>'2019_1_3_2_Download'!C134</f>
        <v xml:space="preserve">  dav. Hannover, Umland</v>
      </c>
      <c r="C126" t="str">
        <f>'2019_1_3_2_Download'!$E$7</f>
        <v>Insgesamt</v>
      </c>
      <c r="E126" t="s">
        <v>77</v>
      </c>
      <c r="F126">
        <f>'2019_1_3_2_Download'!E134</f>
        <v>111.02402000000001</v>
      </c>
    </row>
    <row r="127" spans="1:6" x14ac:dyDescent="0.25">
      <c r="A127">
        <f>'2019_1_3_2_Download'!D135</f>
        <v>2012</v>
      </c>
      <c r="B127" t="str">
        <f>'2019_1_3_2_Download'!C135</f>
        <v>Weser-Leine-Bergland</v>
      </c>
      <c r="C127" t="str">
        <f>'2019_1_3_2_Download'!$E$7</f>
        <v>Insgesamt</v>
      </c>
      <c r="E127" t="s">
        <v>77</v>
      </c>
      <c r="F127">
        <f>'2019_1_3_2_Download'!E135</f>
        <v>77.25739999999999</v>
      </c>
    </row>
    <row r="128" spans="1:6" x14ac:dyDescent="0.25">
      <c r="A128">
        <f>'2019_1_3_2_Download'!D136</f>
        <v>2012</v>
      </c>
      <c r="B128" t="str">
        <f>'2019_1_3_2_Download'!C136</f>
        <v>Mittelniedersachsen</v>
      </c>
      <c r="C128" t="str">
        <f>'2019_1_3_2_Download'!$E$7</f>
        <v>Insgesamt</v>
      </c>
      <c r="E128" t="s">
        <v>77</v>
      </c>
      <c r="F128">
        <f>'2019_1_3_2_Download'!E136</f>
        <v>67.990809999999996</v>
      </c>
    </row>
    <row r="129" spans="1:6" x14ac:dyDescent="0.25">
      <c r="A129">
        <f>'2019_1_3_2_Download'!D137</f>
        <v>2012</v>
      </c>
      <c r="B129" t="str">
        <f>'2019_1_3_2_Download'!C137</f>
        <v>Statistische Region Hannover</v>
      </c>
      <c r="C129" t="str">
        <f>'2019_1_3_2_Download'!$E$7</f>
        <v>Insgesamt</v>
      </c>
      <c r="E129" t="s">
        <v>77</v>
      </c>
      <c r="F129">
        <f>'2019_1_3_2_Download'!E137</f>
        <v>402.81279999999998</v>
      </c>
    </row>
    <row r="130" spans="1:6" x14ac:dyDescent="0.25">
      <c r="A130">
        <f>'2019_1_3_2_Download'!D138</f>
        <v>2012</v>
      </c>
      <c r="B130" t="str">
        <f>'2019_1_3_2_Download'!C138</f>
        <v>Nordniedersachsen</v>
      </c>
      <c r="C130" t="str">
        <f>'2019_1_3_2_Download'!$E$7</f>
        <v>Insgesamt</v>
      </c>
      <c r="E130" t="s">
        <v>77</v>
      </c>
      <c r="F130">
        <f>'2019_1_3_2_Download'!E138</f>
        <v>103.1748</v>
      </c>
    </row>
    <row r="131" spans="1:6" x14ac:dyDescent="0.25">
      <c r="A131">
        <f>'2019_1_3_2_Download'!D139</f>
        <v>2012</v>
      </c>
      <c r="B131" t="str">
        <f>'2019_1_3_2_Download'!C139</f>
        <v>Nordostniedersachsen</v>
      </c>
      <c r="C131" t="str">
        <f>'2019_1_3_2_Download'!$E$7</f>
        <v>Insgesamt</v>
      </c>
      <c r="E131" t="s">
        <v>77</v>
      </c>
      <c r="F131">
        <f>'2019_1_3_2_Download'!E139</f>
        <v>102.95045</v>
      </c>
    </row>
    <row r="132" spans="1:6" x14ac:dyDescent="0.25">
      <c r="A132">
        <f>'2019_1_3_2_Download'!D140</f>
        <v>2012</v>
      </c>
      <c r="B132" t="str">
        <f>'2019_1_3_2_Download'!C140</f>
        <v>Statistische Region Lüneburg</v>
      </c>
      <c r="C132" t="str">
        <f>'2019_1_3_2_Download'!$E$7</f>
        <v>Insgesamt</v>
      </c>
      <c r="E132" t="s">
        <v>77</v>
      </c>
      <c r="F132">
        <f>'2019_1_3_2_Download'!E140</f>
        <v>206.12524999999999</v>
      </c>
    </row>
    <row r="133" spans="1:6" x14ac:dyDescent="0.25">
      <c r="A133">
        <f>'2019_1_3_2_Download'!D141</f>
        <v>2012</v>
      </c>
      <c r="B133" t="str">
        <f>'2019_1_3_2_Download'!C141</f>
        <v>Ostfriesland-Nordseeküste</v>
      </c>
      <c r="C133" t="str">
        <f>'2019_1_3_2_Download'!$E$7</f>
        <v>Insgesamt</v>
      </c>
      <c r="E133" t="s">
        <v>77</v>
      </c>
      <c r="F133">
        <f>'2019_1_3_2_Download'!E141</f>
        <v>72.213610000000003</v>
      </c>
    </row>
    <row r="134" spans="1:6" x14ac:dyDescent="0.25">
      <c r="A134">
        <f>'2019_1_3_2_Download'!D142</f>
        <v>2012</v>
      </c>
      <c r="B134" t="str">
        <f>'2019_1_3_2_Download'!C142</f>
        <v>Oldenburger Raum</v>
      </c>
      <c r="C134" t="str">
        <f>'2019_1_3_2_Download'!$E$7</f>
        <v>Insgesamt</v>
      </c>
      <c r="E134" t="s">
        <v>77</v>
      </c>
      <c r="F134">
        <f>'2019_1_3_2_Download'!E142</f>
        <v>111.65797999999999</v>
      </c>
    </row>
    <row r="135" spans="1:6" x14ac:dyDescent="0.25">
      <c r="A135">
        <f>'2019_1_3_2_Download'!D143</f>
        <v>2012</v>
      </c>
      <c r="B135" t="str">
        <f>'2019_1_3_2_Download'!C143</f>
        <v>Westniedersachsen</v>
      </c>
      <c r="C135" t="str">
        <f>'2019_1_3_2_Download'!$E$7</f>
        <v>Insgesamt</v>
      </c>
      <c r="E135" t="s">
        <v>77</v>
      </c>
      <c r="F135">
        <f>'2019_1_3_2_Download'!E143</f>
        <v>239.63432999999998</v>
      </c>
    </row>
    <row r="136" spans="1:6" x14ac:dyDescent="0.25">
      <c r="A136">
        <f>'2019_1_3_2_Download'!D144</f>
        <v>2012</v>
      </c>
      <c r="B136" t="str">
        <f>'2019_1_3_2_Download'!C144</f>
        <v>Statistische Region Weser-Ems</v>
      </c>
      <c r="C136" t="str">
        <f>'2019_1_3_2_Download'!$E$7</f>
        <v>Insgesamt</v>
      </c>
      <c r="E136" t="s">
        <v>77</v>
      </c>
      <c r="F136">
        <f>'2019_1_3_2_Download'!E144</f>
        <v>423.50592</v>
      </c>
    </row>
    <row r="137" spans="1:6" x14ac:dyDescent="0.25">
      <c r="A137">
        <f>'2019_1_3_2_Download'!D145</f>
        <v>2012</v>
      </c>
      <c r="B137" t="str">
        <f>'2019_1_3_2_Download'!C145</f>
        <v>Niedersachsen</v>
      </c>
      <c r="C137" t="str">
        <f>'2019_1_3_2_Download'!$E$7</f>
        <v>Insgesamt</v>
      </c>
      <c r="E137" t="s">
        <v>77</v>
      </c>
      <c r="F137">
        <f>'2019_1_3_2_Download'!E145</f>
        <v>1298.5642600000001</v>
      </c>
    </row>
    <row r="138" spans="1:6" x14ac:dyDescent="0.25">
      <c r="A138">
        <f>'2019_1_3_2_Download'!D146</f>
        <v>2011</v>
      </c>
      <c r="B138" t="str">
        <f>'2019_1_3_2_Download'!C146</f>
        <v>Ostniedersachsen</v>
      </c>
      <c r="C138" t="str">
        <f>'2019_1_3_2_Download'!$E$7</f>
        <v>Insgesamt</v>
      </c>
      <c r="E138" t="s">
        <v>77</v>
      </c>
      <c r="F138">
        <f>'2019_1_3_2_Download'!E146</f>
        <v>184.69762</v>
      </c>
    </row>
    <row r="139" spans="1:6" x14ac:dyDescent="0.25">
      <c r="A139">
        <f>'2019_1_3_2_Download'!D147</f>
        <v>2011</v>
      </c>
      <c r="B139" t="str">
        <f>'2019_1_3_2_Download'!C147</f>
        <v>Südniedersachsen</v>
      </c>
      <c r="C139" t="str">
        <f>'2019_1_3_2_Download'!$E$7</f>
        <v>Insgesamt</v>
      </c>
      <c r="E139" t="s">
        <v>77</v>
      </c>
      <c r="F139">
        <f>'2019_1_3_2_Download'!E147</f>
        <v>72.258250000000004</v>
      </c>
    </row>
    <row r="140" spans="1:6" x14ac:dyDescent="0.25">
      <c r="A140">
        <f>'2019_1_3_2_Download'!D148</f>
        <v>2011</v>
      </c>
      <c r="B140" t="str">
        <f>'2019_1_3_2_Download'!C148</f>
        <v>Statistische Region Braunschweig</v>
      </c>
      <c r="C140" t="str">
        <f>'2019_1_3_2_Download'!$E$7</f>
        <v>Insgesamt</v>
      </c>
      <c r="E140" t="s">
        <v>77</v>
      </c>
      <c r="F140">
        <f>'2019_1_3_2_Download'!E148</f>
        <v>256.95587999999998</v>
      </c>
    </row>
    <row r="141" spans="1:6" x14ac:dyDescent="0.25">
      <c r="A141">
        <f>'2019_1_3_2_Download'!D149</f>
        <v>2011</v>
      </c>
      <c r="B141" t="str">
        <f>'2019_1_3_2_Download'!C149</f>
        <v>Region Hannover</v>
      </c>
      <c r="C141" t="str">
        <f>'2019_1_3_2_Download'!$E$7</f>
        <v>Insgesamt</v>
      </c>
      <c r="E141" t="s">
        <v>77</v>
      </c>
      <c r="F141">
        <f>'2019_1_3_2_Download'!E149</f>
        <v>249.22248000000002</v>
      </c>
    </row>
    <row r="142" spans="1:6" x14ac:dyDescent="0.25">
      <c r="A142">
        <f>'2019_1_3_2_Download'!D150</f>
        <v>2011</v>
      </c>
      <c r="B142" t="str">
        <f>'2019_1_3_2_Download'!C150</f>
        <v xml:space="preserve">  dav. Hannover, Landeshauptstadt</v>
      </c>
      <c r="C142" t="str">
        <f>'2019_1_3_2_Download'!$E$7</f>
        <v>Insgesamt</v>
      </c>
      <c r="E142" t="s">
        <v>77</v>
      </c>
      <c r="F142">
        <f>'2019_1_3_2_Download'!E150</f>
        <v>144.04601</v>
      </c>
    </row>
    <row r="143" spans="1:6" x14ac:dyDescent="0.25">
      <c r="A143">
        <f>'2019_1_3_2_Download'!D151</f>
        <v>2011</v>
      </c>
      <c r="B143" t="str">
        <f>'2019_1_3_2_Download'!C151</f>
        <v xml:space="preserve">  dav. Hannover, Umland</v>
      </c>
      <c r="C143" t="str">
        <f>'2019_1_3_2_Download'!$E$7</f>
        <v>Insgesamt</v>
      </c>
      <c r="E143" t="s">
        <v>77</v>
      </c>
      <c r="F143">
        <f>'2019_1_3_2_Download'!E151</f>
        <v>105.17646999999999</v>
      </c>
    </row>
    <row r="144" spans="1:6" x14ac:dyDescent="0.25">
      <c r="A144">
        <f>'2019_1_3_2_Download'!D152</f>
        <v>2011</v>
      </c>
      <c r="B144" t="str">
        <f>'2019_1_3_2_Download'!C152</f>
        <v>Weser-Leine-Bergland</v>
      </c>
      <c r="C144" t="str">
        <f>'2019_1_3_2_Download'!$E$7</f>
        <v>Insgesamt</v>
      </c>
      <c r="E144" t="s">
        <v>77</v>
      </c>
      <c r="F144">
        <f>'2019_1_3_2_Download'!E152</f>
        <v>72.49503</v>
      </c>
    </row>
    <row r="145" spans="1:6" x14ac:dyDescent="0.25">
      <c r="A145">
        <f>'2019_1_3_2_Download'!D153</f>
        <v>2011</v>
      </c>
      <c r="B145" t="str">
        <f>'2019_1_3_2_Download'!C153</f>
        <v>Mittelniedersachsen</v>
      </c>
      <c r="C145" t="str">
        <f>'2019_1_3_2_Download'!$E$7</f>
        <v>Insgesamt</v>
      </c>
      <c r="E145" t="s">
        <v>77</v>
      </c>
      <c r="F145">
        <f>'2019_1_3_2_Download'!E153</f>
        <v>74.668050000000008</v>
      </c>
    </row>
    <row r="146" spans="1:6" x14ac:dyDescent="0.25">
      <c r="A146">
        <f>'2019_1_3_2_Download'!D154</f>
        <v>2011</v>
      </c>
      <c r="B146" t="str">
        <f>'2019_1_3_2_Download'!C154</f>
        <v>Statistische Region Hannover</v>
      </c>
      <c r="C146" t="str">
        <f>'2019_1_3_2_Download'!$E$7</f>
        <v>Insgesamt</v>
      </c>
      <c r="E146" t="s">
        <v>77</v>
      </c>
      <c r="F146">
        <f>'2019_1_3_2_Download'!E154</f>
        <v>396.38556</v>
      </c>
    </row>
    <row r="147" spans="1:6" x14ac:dyDescent="0.25">
      <c r="A147">
        <f>'2019_1_3_2_Download'!D155</f>
        <v>2011</v>
      </c>
      <c r="B147" t="str">
        <f>'2019_1_3_2_Download'!C155</f>
        <v>Nordniedersachsen</v>
      </c>
      <c r="C147" t="str">
        <f>'2019_1_3_2_Download'!$E$7</f>
        <v>Insgesamt</v>
      </c>
      <c r="E147" t="s">
        <v>77</v>
      </c>
      <c r="F147">
        <f>'2019_1_3_2_Download'!E155</f>
        <v>97.353080000000006</v>
      </c>
    </row>
    <row r="148" spans="1:6" x14ac:dyDescent="0.25">
      <c r="A148">
        <f>'2019_1_3_2_Download'!D156</f>
        <v>2011</v>
      </c>
      <c r="B148" t="str">
        <f>'2019_1_3_2_Download'!C156</f>
        <v>Nordostniedersachsen</v>
      </c>
      <c r="C148" t="str">
        <f>'2019_1_3_2_Download'!$E$7</f>
        <v>Insgesamt</v>
      </c>
      <c r="E148" t="s">
        <v>77</v>
      </c>
      <c r="F148">
        <f>'2019_1_3_2_Download'!E156</f>
        <v>97.532389999999992</v>
      </c>
    </row>
    <row r="149" spans="1:6" x14ac:dyDescent="0.25">
      <c r="A149">
        <f>'2019_1_3_2_Download'!D157</f>
        <v>2011</v>
      </c>
      <c r="B149" t="str">
        <f>'2019_1_3_2_Download'!C157</f>
        <v>Statistische Region Lüneburg</v>
      </c>
      <c r="C149" t="str">
        <f>'2019_1_3_2_Download'!$E$7</f>
        <v>Insgesamt</v>
      </c>
      <c r="E149" t="s">
        <v>77</v>
      </c>
      <c r="F149">
        <f>'2019_1_3_2_Download'!E157</f>
        <v>194.88548</v>
      </c>
    </row>
    <row r="150" spans="1:6" x14ac:dyDescent="0.25">
      <c r="A150">
        <f>'2019_1_3_2_Download'!D158</f>
        <v>2011</v>
      </c>
      <c r="B150" t="str">
        <f>'2019_1_3_2_Download'!C158</f>
        <v>Ostfriesland-Nordseeküste</v>
      </c>
      <c r="C150" t="str">
        <f>'2019_1_3_2_Download'!$E$7</f>
        <v>Insgesamt</v>
      </c>
      <c r="E150" t="s">
        <v>77</v>
      </c>
      <c r="F150">
        <f>'2019_1_3_2_Download'!E158</f>
        <v>71.844909999999999</v>
      </c>
    </row>
    <row r="151" spans="1:6" x14ac:dyDescent="0.25">
      <c r="A151">
        <f>'2019_1_3_2_Download'!D159</f>
        <v>2011</v>
      </c>
      <c r="B151" t="str">
        <f>'2019_1_3_2_Download'!C159</f>
        <v>Oldenburger Raum</v>
      </c>
      <c r="C151" t="str">
        <f>'2019_1_3_2_Download'!$E$7</f>
        <v>Insgesamt</v>
      </c>
      <c r="E151" t="s">
        <v>77</v>
      </c>
      <c r="F151">
        <f>'2019_1_3_2_Download'!E159</f>
        <v>111.41436</v>
      </c>
    </row>
    <row r="152" spans="1:6" x14ac:dyDescent="0.25">
      <c r="A152">
        <f>'2019_1_3_2_Download'!D160</f>
        <v>2011</v>
      </c>
      <c r="B152" t="str">
        <f>'2019_1_3_2_Download'!C160</f>
        <v>Westniedersachsen</v>
      </c>
      <c r="C152" t="str">
        <f>'2019_1_3_2_Download'!$E$7</f>
        <v>Insgesamt</v>
      </c>
      <c r="E152" t="s">
        <v>77</v>
      </c>
      <c r="F152">
        <f>'2019_1_3_2_Download'!E160</f>
        <v>236.83645999999999</v>
      </c>
    </row>
    <row r="153" spans="1:6" x14ac:dyDescent="0.25">
      <c r="A153">
        <f>'2019_1_3_2_Download'!D161</f>
        <v>2011</v>
      </c>
      <c r="B153" t="str">
        <f>'2019_1_3_2_Download'!C161</f>
        <v>Statistische Region Weser-Ems</v>
      </c>
      <c r="C153" t="str">
        <f>'2019_1_3_2_Download'!$E$7</f>
        <v>Insgesamt</v>
      </c>
      <c r="E153" t="s">
        <v>77</v>
      </c>
      <c r="F153">
        <f>'2019_1_3_2_Download'!E161</f>
        <v>420.09573</v>
      </c>
    </row>
    <row r="154" spans="1:6" x14ac:dyDescent="0.25">
      <c r="A154">
        <f>'2019_1_3_2_Download'!D162</f>
        <v>2011</v>
      </c>
      <c r="B154" t="str">
        <f>'2019_1_3_2_Download'!C162</f>
        <v>Niedersachsen</v>
      </c>
      <c r="C154" t="str">
        <f>'2019_1_3_2_Download'!$E$7</f>
        <v>Insgesamt</v>
      </c>
      <c r="E154" t="s">
        <v>77</v>
      </c>
      <c r="F154">
        <f>'2019_1_3_2_Download'!E162</f>
        <v>1268.3226499999998</v>
      </c>
    </row>
    <row r="155" spans="1:6" x14ac:dyDescent="0.25">
      <c r="A155">
        <f>'2019_1_3_2_Download'!D10</f>
        <v>2019</v>
      </c>
      <c r="B155" t="str">
        <f>'2019_1_3_2_Download'!C10</f>
        <v>Ostniedersachsen</v>
      </c>
      <c r="C155" t="str">
        <f>'2019_1_3_2_Download'!$E$7</f>
        <v>Insgesamt</v>
      </c>
      <c r="E155" t="s">
        <v>3</v>
      </c>
      <c r="F155">
        <f>'2019_1_3_2_Download'!F10</f>
        <v>99.999999999999986</v>
      </c>
    </row>
    <row r="156" spans="1:6" x14ac:dyDescent="0.25">
      <c r="A156">
        <f>'2019_1_3_2_Download'!D11</f>
        <v>2019</v>
      </c>
      <c r="B156" t="str">
        <f>'2019_1_3_2_Download'!C11</f>
        <v>Südniedersachsen</v>
      </c>
      <c r="C156" t="str">
        <f>'2019_1_3_2_Download'!$E$7</f>
        <v>Insgesamt</v>
      </c>
      <c r="E156" t="s">
        <v>3</v>
      </c>
      <c r="F156">
        <f>'2019_1_3_2_Download'!F11</f>
        <v>99.999999999999986</v>
      </c>
    </row>
    <row r="157" spans="1:6" x14ac:dyDescent="0.25">
      <c r="A157">
        <f>'2019_1_3_2_Download'!D12</f>
        <v>2019</v>
      </c>
      <c r="B157" t="str">
        <f>'2019_1_3_2_Download'!C12</f>
        <v>Statistische Region Braunschweig</v>
      </c>
      <c r="C157" t="str">
        <f>'2019_1_3_2_Download'!$E$7</f>
        <v>Insgesamt</v>
      </c>
      <c r="E157" t="s">
        <v>3</v>
      </c>
      <c r="F157">
        <f>'2019_1_3_2_Download'!F12</f>
        <v>99.999999999999986</v>
      </c>
    </row>
    <row r="158" spans="1:6" x14ac:dyDescent="0.25">
      <c r="A158">
        <f>'2019_1_3_2_Download'!D13</f>
        <v>2019</v>
      </c>
      <c r="B158" t="str">
        <f>'2019_1_3_2_Download'!C13</f>
        <v>Region Hannover</v>
      </c>
      <c r="C158" t="str">
        <f>'2019_1_3_2_Download'!$E$7</f>
        <v>Insgesamt</v>
      </c>
      <c r="E158" t="s">
        <v>3</v>
      </c>
      <c r="F158">
        <f>'2019_1_3_2_Download'!F13</f>
        <v>99.999999999999986</v>
      </c>
    </row>
    <row r="159" spans="1:6" x14ac:dyDescent="0.25">
      <c r="A159">
        <f>'2019_1_3_2_Download'!D14</f>
        <v>2019</v>
      </c>
      <c r="B159" t="str">
        <f>'2019_1_3_2_Download'!C14</f>
        <v xml:space="preserve">  dav. Hannover, Landeshauptstadt</v>
      </c>
      <c r="C159" t="str">
        <f>'2019_1_3_2_Download'!$E$7</f>
        <v>Insgesamt</v>
      </c>
      <c r="E159" t="s">
        <v>3</v>
      </c>
      <c r="F159">
        <f>'2019_1_3_2_Download'!F14</f>
        <v>99.999999999999986</v>
      </c>
    </row>
    <row r="160" spans="1:6" x14ac:dyDescent="0.25">
      <c r="A160">
        <f>'2019_1_3_2_Download'!D15</f>
        <v>2019</v>
      </c>
      <c r="B160" t="str">
        <f>'2019_1_3_2_Download'!C15</f>
        <v xml:space="preserve">  dav. Hannover, Umland</v>
      </c>
      <c r="C160" t="str">
        <f>'2019_1_3_2_Download'!$E$7</f>
        <v>Insgesamt</v>
      </c>
      <c r="E160" t="s">
        <v>3</v>
      </c>
      <c r="F160">
        <f>'2019_1_3_2_Download'!F15</f>
        <v>99.999999999999986</v>
      </c>
    </row>
    <row r="161" spans="1:6" x14ac:dyDescent="0.25">
      <c r="A161">
        <f>'2019_1_3_2_Download'!D16</f>
        <v>2019</v>
      </c>
      <c r="B161" t="str">
        <f>'2019_1_3_2_Download'!C16</f>
        <v>Weser-Leine-Bergland</v>
      </c>
      <c r="C161" t="str">
        <f>'2019_1_3_2_Download'!$E$7</f>
        <v>Insgesamt</v>
      </c>
      <c r="E161" t="s">
        <v>3</v>
      </c>
      <c r="F161">
        <f>'2019_1_3_2_Download'!F16</f>
        <v>99.999999999999986</v>
      </c>
    </row>
    <row r="162" spans="1:6" x14ac:dyDescent="0.25">
      <c r="A162">
        <f>'2019_1_3_2_Download'!D17</f>
        <v>2019</v>
      </c>
      <c r="B162" t="str">
        <f>'2019_1_3_2_Download'!C17</f>
        <v>Mittelniedersachsen</v>
      </c>
      <c r="C162" t="str">
        <f>'2019_1_3_2_Download'!$E$7</f>
        <v>Insgesamt</v>
      </c>
      <c r="E162" t="s">
        <v>3</v>
      </c>
      <c r="F162">
        <f>'2019_1_3_2_Download'!F17</f>
        <v>99.999999999999986</v>
      </c>
    </row>
    <row r="163" spans="1:6" x14ac:dyDescent="0.25">
      <c r="A163">
        <f>'2019_1_3_2_Download'!D18</f>
        <v>2019</v>
      </c>
      <c r="B163" t="str">
        <f>'2019_1_3_2_Download'!C18</f>
        <v>Statistische Region Hannover</v>
      </c>
      <c r="C163" t="str">
        <f>'2019_1_3_2_Download'!$E$7</f>
        <v>Insgesamt</v>
      </c>
      <c r="E163" t="s">
        <v>3</v>
      </c>
      <c r="F163">
        <f>'2019_1_3_2_Download'!F18</f>
        <v>99.999999999999986</v>
      </c>
    </row>
    <row r="164" spans="1:6" x14ac:dyDescent="0.25">
      <c r="A164">
        <f>'2019_1_3_2_Download'!D19</f>
        <v>2019</v>
      </c>
      <c r="B164" t="str">
        <f>'2019_1_3_2_Download'!C19</f>
        <v>Nordniedersachsen</v>
      </c>
      <c r="C164" t="str">
        <f>'2019_1_3_2_Download'!$E$7</f>
        <v>Insgesamt</v>
      </c>
      <c r="E164" t="s">
        <v>3</v>
      </c>
      <c r="F164">
        <f>'2019_1_3_2_Download'!F19</f>
        <v>99.999999999999986</v>
      </c>
    </row>
    <row r="165" spans="1:6" x14ac:dyDescent="0.25">
      <c r="A165">
        <f>'2019_1_3_2_Download'!D20</f>
        <v>2019</v>
      </c>
      <c r="B165" t="str">
        <f>'2019_1_3_2_Download'!C20</f>
        <v>Nordostniedersachsen</v>
      </c>
      <c r="C165" t="str">
        <f>'2019_1_3_2_Download'!$E$7</f>
        <v>Insgesamt</v>
      </c>
      <c r="E165" t="s">
        <v>3</v>
      </c>
      <c r="F165">
        <f>'2019_1_3_2_Download'!F20</f>
        <v>99.999999999999986</v>
      </c>
    </row>
    <row r="166" spans="1:6" x14ac:dyDescent="0.25">
      <c r="A166">
        <f>'2019_1_3_2_Download'!D21</f>
        <v>2019</v>
      </c>
      <c r="B166" t="str">
        <f>'2019_1_3_2_Download'!C21</f>
        <v>Statistische Region Lüneburg</v>
      </c>
      <c r="C166" t="str">
        <f>'2019_1_3_2_Download'!$E$7</f>
        <v>Insgesamt</v>
      </c>
      <c r="E166" t="s">
        <v>3</v>
      </c>
      <c r="F166">
        <f>'2019_1_3_2_Download'!F21</f>
        <v>99.999999999999986</v>
      </c>
    </row>
    <row r="167" spans="1:6" x14ac:dyDescent="0.25">
      <c r="A167">
        <f>'2019_1_3_2_Download'!D22</f>
        <v>2019</v>
      </c>
      <c r="B167" t="str">
        <f>'2019_1_3_2_Download'!C22</f>
        <v>Ostfriesland-Nordseeküste</v>
      </c>
      <c r="C167" t="str">
        <f>'2019_1_3_2_Download'!$E$7</f>
        <v>Insgesamt</v>
      </c>
      <c r="E167" t="s">
        <v>3</v>
      </c>
      <c r="F167">
        <f>'2019_1_3_2_Download'!F22</f>
        <v>99.999999999999986</v>
      </c>
    </row>
    <row r="168" spans="1:6" x14ac:dyDescent="0.25">
      <c r="A168">
        <f>'2019_1_3_2_Download'!D23</f>
        <v>2019</v>
      </c>
      <c r="B168" t="str">
        <f>'2019_1_3_2_Download'!C23</f>
        <v>Oldenburger Raum</v>
      </c>
      <c r="C168" t="str">
        <f>'2019_1_3_2_Download'!$E$7</f>
        <v>Insgesamt</v>
      </c>
      <c r="E168" t="s">
        <v>3</v>
      </c>
      <c r="F168">
        <f>'2019_1_3_2_Download'!F23</f>
        <v>99.999999999999986</v>
      </c>
    </row>
    <row r="169" spans="1:6" x14ac:dyDescent="0.25">
      <c r="A169">
        <f>'2019_1_3_2_Download'!D24</f>
        <v>2019</v>
      </c>
      <c r="B169" t="str">
        <f>'2019_1_3_2_Download'!C24</f>
        <v>Westniedersachsen</v>
      </c>
      <c r="C169" t="str">
        <f>'2019_1_3_2_Download'!$E$7</f>
        <v>Insgesamt</v>
      </c>
      <c r="E169" t="s">
        <v>3</v>
      </c>
      <c r="F169">
        <f>'2019_1_3_2_Download'!F24</f>
        <v>99.999999999999986</v>
      </c>
    </row>
    <row r="170" spans="1:6" x14ac:dyDescent="0.25">
      <c r="A170">
        <f>'2019_1_3_2_Download'!D25</f>
        <v>2019</v>
      </c>
      <c r="B170" t="str">
        <f>'2019_1_3_2_Download'!C25</f>
        <v>Statistische Region Weser-Ems</v>
      </c>
      <c r="C170" t="str">
        <f>'2019_1_3_2_Download'!$E$7</f>
        <v>Insgesamt</v>
      </c>
      <c r="E170" t="s">
        <v>3</v>
      </c>
      <c r="F170">
        <f>'2019_1_3_2_Download'!F25</f>
        <v>99.999999999999986</v>
      </c>
    </row>
    <row r="171" spans="1:6" x14ac:dyDescent="0.25">
      <c r="A171">
        <f>'2019_1_3_2_Download'!D26</f>
        <v>2019</v>
      </c>
      <c r="B171" t="str">
        <f>'2019_1_3_2_Download'!C26</f>
        <v>Niedersachsen</v>
      </c>
      <c r="C171" t="str">
        <f>'2019_1_3_2_Download'!$E$7</f>
        <v>Insgesamt</v>
      </c>
      <c r="E171" t="s">
        <v>3</v>
      </c>
      <c r="F171">
        <f>'2019_1_3_2_Download'!F26</f>
        <v>99.999999999999986</v>
      </c>
    </row>
    <row r="172" spans="1:6" x14ac:dyDescent="0.25">
      <c r="A172">
        <f>'2019_1_3_2_Download'!D27</f>
        <v>2018</v>
      </c>
      <c r="B172" t="str">
        <f>'2019_1_3_2_Download'!C27</f>
        <v>Ostniedersachsen</v>
      </c>
      <c r="C172" t="str">
        <f>'2019_1_3_2_Download'!$E$7</f>
        <v>Insgesamt</v>
      </c>
      <c r="E172" t="s">
        <v>3</v>
      </c>
      <c r="F172">
        <f>'2019_1_3_2_Download'!F27</f>
        <v>99.999999999999986</v>
      </c>
    </row>
    <row r="173" spans="1:6" x14ac:dyDescent="0.25">
      <c r="A173">
        <f>'2019_1_3_2_Download'!D28</f>
        <v>2018</v>
      </c>
      <c r="B173" t="str">
        <f>'2019_1_3_2_Download'!C28</f>
        <v>Südniedersachsen</v>
      </c>
      <c r="C173" t="str">
        <f>'2019_1_3_2_Download'!$E$7</f>
        <v>Insgesamt</v>
      </c>
      <c r="E173" t="s">
        <v>3</v>
      </c>
      <c r="F173">
        <f>'2019_1_3_2_Download'!F28</f>
        <v>100.00000959196271</v>
      </c>
    </row>
    <row r="174" spans="1:6" x14ac:dyDescent="0.25">
      <c r="A174">
        <f>'2019_1_3_2_Download'!D29</f>
        <v>2018</v>
      </c>
      <c r="B174" t="str">
        <f>'2019_1_3_2_Download'!C29</f>
        <v>Statistische Region Braunschweig</v>
      </c>
      <c r="C174" t="str">
        <f>'2019_1_3_2_Download'!$E$7</f>
        <v>Insgesamt</v>
      </c>
      <c r="E174" t="s">
        <v>3</v>
      </c>
      <c r="F174">
        <f>'2019_1_3_2_Download'!F29</f>
        <v>100</v>
      </c>
    </row>
    <row r="175" spans="1:6" x14ac:dyDescent="0.25">
      <c r="A175">
        <f>'2019_1_3_2_Download'!D30</f>
        <v>2018</v>
      </c>
      <c r="B175" t="str">
        <f>'2019_1_3_2_Download'!C30</f>
        <v>Region Hannover</v>
      </c>
      <c r="C175" t="str">
        <f>'2019_1_3_2_Download'!$E$7</f>
        <v>Insgesamt</v>
      </c>
      <c r="E175" t="s">
        <v>3</v>
      </c>
      <c r="F175">
        <f>'2019_1_3_2_Download'!F30</f>
        <v>100.0000028780003</v>
      </c>
    </row>
    <row r="176" spans="1:6" x14ac:dyDescent="0.25">
      <c r="A176">
        <f>'2019_1_3_2_Download'!D31</f>
        <v>2018</v>
      </c>
      <c r="B176" t="str">
        <f>'2019_1_3_2_Download'!C31</f>
        <v xml:space="preserve">  dav. Hannover, Landeshauptstadt</v>
      </c>
      <c r="C176" t="str">
        <f>'2019_1_3_2_Download'!$E$7</f>
        <v>Insgesamt</v>
      </c>
      <c r="E176" t="s">
        <v>3</v>
      </c>
      <c r="F176">
        <f>'2019_1_3_2_Download'!F31</f>
        <v>100.0000049579177</v>
      </c>
    </row>
    <row r="177" spans="1:6" x14ac:dyDescent="0.25">
      <c r="A177">
        <f>'2019_1_3_2_Download'!D32</f>
        <v>2018</v>
      </c>
      <c r="B177" t="str">
        <f>'2019_1_3_2_Download'!C32</f>
        <v xml:space="preserve">  dav. Hannover, Umland</v>
      </c>
      <c r="C177" t="str">
        <f>'2019_1_3_2_Download'!$E$7</f>
        <v>Insgesamt</v>
      </c>
      <c r="E177" t="s">
        <v>3</v>
      </c>
      <c r="F177">
        <f>'2019_1_3_2_Download'!F32</f>
        <v>100.00000000000003</v>
      </c>
    </row>
    <row r="178" spans="1:6" x14ac:dyDescent="0.25">
      <c r="A178">
        <f>'2019_1_3_2_Download'!D33</f>
        <v>2018</v>
      </c>
      <c r="B178" t="str">
        <f>'2019_1_3_2_Download'!C33</f>
        <v>Weser-Leine-Bergland</v>
      </c>
      <c r="C178" t="str">
        <f>'2019_1_3_2_Download'!$E$7</f>
        <v>Insgesamt</v>
      </c>
      <c r="E178" t="s">
        <v>3</v>
      </c>
      <c r="F178">
        <f>'2019_1_3_2_Download'!F33</f>
        <v>99.999999999999986</v>
      </c>
    </row>
    <row r="179" spans="1:6" x14ac:dyDescent="0.25">
      <c r="A179">
        <f>'2019_1_3_2_Download'!D34</f>
        <v>2018</v>
      </c>
      <c r="B179" t="str">
        <f>'2019_1_3_2_Download'!C34</f>
        <v>Mittelniedersachsen</v>
      </c>
      <c r="C179" t="str">
        <f>'2019_1_3_2_Download'!$E$7</f>
        <v>Insgesamt</v>
      </c>
      <c r="E179" t="s">
        <v>3</v>
      </c>
      <c r="F179">
        <f>'2019_1_3_2_Download'!F34</f>
        <v>100</v>
      </c>
    </row>
    <row r="180" spans="1:6" x14ac:dyDescent="0.25">
      <c r="A180">
        <f>'2019_1_3_2_Download'!D35</f>
        <v>2018</v>
      </c>
      <c r="B180" t="str">
        <f>'2019_1_3_2_Download'!C35</f>
        <v>Statistische Region Hannover</v>
      </c>
      <c r="C180" t="str">
        <f>'2019_1_3_2_Download'!$E$7</f>
        <v>Insgesamt</v>
      </c>
      <c r="E180" t="s">
        <v>3</v>
      </c>
      <c r="F180">
        <f>'2019_1_3_2_Download'!F35</f>
        <v>100</v>
      </c>
    </row>
    <row r="181" spans="1:6" x14ac:dyDescent="0.25">
      <c r="A181">
        <f>'2019_1_3_2_Download'!D36</f>
        <v>2018</v>
      </c>
      <c r="B181" t="str">
        <f>'2019_1_3_2_Download'!C36</f>
        <v>Nordniedersachsen</v>
      </c>
      <c r="C181" t="str">
        <f>'2019_1_3_2_Download'!$E$7</f>
        <v>Insgesamt</v>
      </c>
      <c r="E181" t="s">
        <v>3</v>
      </c>
      <c r="F181">
        <f>'2019_1_3_2_Download'!F36</f>
        <v>99.999999999999986</v>
      </c>
    </row>
    <row r="182" spans="1:6" x14ac:dyDescent="0.25">
      <c r="A182">
        <f>'2019_1_3_2_Download'!D37</f>
        <v>2018</v>
      </c>
      <c r="B182" t="str">
        <f>'2019_1_3_2_Download'!C37</f>
        <v>Nordostniedersachsen</v>
      </c>
      <c r="C182" t="str">
        <f>'2019_1_3_2_Download'!$E$7</f>
        <v>Insgesamt</v>
      </c>
      <c r="E182" t="s">
        <v>3</v>
      </c>
      <c r="F182">
        <f>'2019_1_3_2_Download'!F37</f>
        <v>99.999992456262163</v>
      </c>
    </row>
    <row r="183" spans="1:6" x14ac:dyDescent="0.25">
      <c r="A183">
        <f>'2019_1_3_2_Download'!D38</f>
        <v>2018</v>
      </c>
      <c r="B183" t="str">
        <f>'2019_1_3_2_Download'!C38</f>
        <v>Statistische Region Lüneburg</v>
      </c>
      <c r="C183" t="str">
        <f>'2019_1_3_2_Download'!$E$7</f>
        <v>Insgesamt</v>
      </c>
      <c r="E183" t="s">
        <v>3</v>
      </c>
      <c r="F183">
        <f>'2019_1_3_2_Download'!F38</f>
        <v>99.999999999999986</v>
      </c>
    </row>
    <row r="184" spans="1:6" x14ac:dyDescent="0.25">
      <c r="A184">
        <f>'2019_1_3_2_Download'!D39</f>
        <v>2018</v>
      </c>
      <c r="B184" t="str">
        <f>'2019_1_3_2_Download'!C39</f>
        <v>Ostfriesland-Nordseeküste</v>
      </c>
      <c r="C184" t="str">
        <f>'2019_1_3_2_Download'!$E$7</f>
        <v>Insgesamt</v>
      </c>
      <c r="E184" t="s">
        <v>3</v>
      </c>
      <c r="F184">
        <f>'2019_1_3_2_Download'!F39</f>
        <v>99.999999999999972</v>
      </c>
    </row>
    <row r="185" spans="1:6" x14ac:dyDescent="0.25">
      <c r="A185">
        <f>'2019_1_3_2_Download'!D40</f>
        <v>2018</v>
      </c>
      <c r="B185" t="str">
        <f>'2019_1_3_2_Download'!C40</f>
        <v>Oldenburger Raum</v>
      </c>
      <c r="C185" t="str">
        <f>'2019_1_3_2_Download'!$E$7</f>
        <v>Insgesamt</v>
      </c>
      <c r="E185" t="s">
        <v>3</v>
      </c>
      <c r="F185">
        <f>'2019_1_3_2_Download'!F40</f>
        <v>99.999992893764329</v>
      </c>
    </row>
    <row r="186" spans="1:6" x14ac:dyDescent="0.25">
      <c r="A186">
        <f>'2019_1_3_2_Download'!D41</f>
        <v>2018</v>
      </c>
      <c r="B186" t="str">
        <f>'2019_1_3_2_Download'!C41</f>
        <v>Westniedersachsen</v>
      </c>
      <c r="C186" t="str">
        <f>'2019_1_3_2_Download'!$E$7</f>
        <v>Insgesamt</v>
      </c>
      <c r="E186" t="s">
        <v>3</v>
      </c>
      <c r="F186">
        <f>'2019_1_3_2_Download'!F41</f>
        <v>99.999996504817318</v>
      </c>
    </row>
    <row r="187" spans="1:6" x14ac:dyDescent="0.25">
      <c r="A187">
        <f>'2019_1_3_2_Download'!D42</f>
        <v>2018</v>
      </c>
      <c r="B187" t="str">
        <f>'2019_1_3_2_Download'!C42</f>
        <v>Statistische Region Weser-Ems</v>
      </c>
      <c r="C187" t="str">
        <f>'2019_1_3_2_Download'!$E$7</f>
        <v>Insgesamt</v>
      </c>
      <c r="E187" t="s">
        <v>3</v>
      </c>
      <c r="F187">
        <f>'2019_1_3_2_Download'!F42</f>
        <v>100.00000184949542</v>
      </c>
    </row>
    <row r="188" spans="1:6" x14ac:dyDescent="0.25">
      <c r="A188">
        <f>'2019_1_3_2_Download'!D43</f>
        <v>2018</v>
      </c>
      <c r="B188" t="str">
        <f>'2019_1_3_2_Download'!C43</f>
        <v>Niedersachsen</v>
      </c>
      <c r="C188" t="str">
        <f>'2019_1_3_2_Download'!$E$7</f>
        <v>Insgesamt</v>
      </c>
      <c r="E188" t="s">
        <v>3</v>
      </c>
      <c r="F188">
        <f>'2019_1_3_2_Download'!F43</f>
        <v>100.00000000000001</v>
      </c>
    </row>
    <row r="189" spans="1:6" x14ac:dyDescent="0.25">
      <c r="A189">
        <f>'2019_1_3_2_Download'!D44</f>
        <v>2017</v>
      </c>
      <c r="B189" t="str">
        <f>'2019_1_3_2_Download'!C44</f>
        <v>Ostniedersachsen</v>
      </c>
      <c r="C189" t="str">
        <f>'2019_1_3_2_Download'!$E$7</f>
        <v>Insgesamt</v>
      </c>
      <c r="E189" t="s">
        <v>3</v>
      </c>
      <c r="F189">
        <f>'2019_1_3_2_Download'!F44</f>
        <v>100.00000000000001</v>
      </c>
    </row>
    <row r="190" spans="1:6" x14ac:dyDescent="0.25">
      <c r="A190">
        <f>'2019_1_3_2_Download'!D45</f>
        <v>2017</v>
      </c>
      <c r="B190" t="str">
        <f>'2019_1_3_2_Download'!C45</f>
        <v>Südniedersachsen</v>
      </c>
      <c r="C190" t="str">
        <f>'2019_1_3_2_Download'!$E$7</f>
        <v>Insgesamt</v>
      </c>
      <c r="E190" t="s">
        <v>3</v>
      </c>
      <c r="F190">
        <f>'2019_1_3_2_Download'!F45</f>
        <v>100</v>
      </c>
    </row>
    <row r="191" spans="1:6" x14ac:dyDescent="0.25">
      <c r="A191">
        <f>'2019_1_3_2_Download'!D46</f>
        <v>2017</v>
      </c>
      <c r="B191" t="str">
        <f>'2019_1_3_2_Download'!C46</f>
        <v>Statistische Region Braunschweig</v>
      </c>
      <c r="C191" t="str">
        <f>'2019_1_3_2_Download'!$E$7</f>
        <v>Insgesamt</v>
      </c>
      <c r="E191" t="s">
        <v>3</v>
      </c>
      <c r="F191">
        <f>'2019_1_3_2_Download'!F46</f>
        <v>100</v>
      </c>
    </row>
    <row r="192" spans="1:6" x14ac:dyDescent="0.25">
      <c r="A192">
        <f>'2019_1_3_2_Download'!D47</f>
        <v>2017</v>
      </c>
      <c r="B192" t="str">
        <f>'2019_1_3_2_Download'!C47</f>
        <v>Region Hannover</v>
      </c>
      <c r="C192" t="str">
        <f>'2019_1_3_2_Download'!$E$7</f>
        <v>Insgesamt</v>
      </c>
      <c r="E192" t="s">
        <v>3</v>
      </c>
      <c r="F192">
        <f>'2019_1_3_2_Download'!F47</f>
        <v>100.00000000000001</v>
      </c>
    </row>
    <row r="193" spans="1:6" x14ac:dyDescent="0.25">
      <c r="A193">
        <f>'2019_1_3_2_Download'!D48</f>
        <v>2017</v>
      </c>
      <c r="B193" t="str">
        <f>'2019_1_3_2_Download'!C48</f>
        <v xml:space="preserve">  dav. Hannover, Landeshauptstadt</v>
      </c>
      <c r="C193" t="str">
        <f>'2019_1_3_2_Download'!$E$7</f>
        <v>Insgesamt</v>
      </c>
      <c r="E193" t="s">
        <v>3</v>
      </c>
      <c r="F193">
        <f>'2019_1_3_2_Download'!F48</f>
        <v>100</v>
      </c>
    </row>
    <row r="194" spans="1:6" x14ac:dyDescent="0.25">
      <c r="A194">
        <f>'2019_1_3_2_Download'!D49</f>
        <v>2017</v>
      </c>
      <c r="B194" t="str">
        <f>'2019_1_3_2_Download'!C49</f>
        <v xml:space="preserve">  dav. Hannover, Umland</v>
      </c>
      <c r="C194" t="str">
        <f>'2019_1_3_2_Download'!$E$7</f>
        <v>Insgesamt</v>
      </c>
      <c r="E194" t="s">
        <v>3</v>
      </c>
      <c r="F194">
        <f>'2019_1_3_2_Download'!F49</f>
        <v>99.999993238121078</v>
      </c>
    </row>
    <row r="195" spans="1:6" x14ac:dyDescent="0.25">
      <c r="A195">
        <f>'2019_1_3_2_Download'!D50</f>
        <v>2017</v>
      </c>
      <c r="B195" t="str">
        <f>'2019_1_3_2_Download'!C50</f>
        <v>Weser-Leine-Bergland</v>
      </c>
      <c r="C195" t="str">
        <f>'2019_1_3_2_Download'!$E$7</f>
        <v>Insgesamt</v>
      </c>
      <c r="E195" t="s">
        <v>3</v>
      </c>
      <c r="F195">
        <f>'2019_1_3_2_Download'!F50</f>
        <v>100</v>
      </c>
    </row>
    <row r="196" spans="1:6" x14ac:dyDescent="0.25">
      <c r="A196">
        <f>'2019_1_3_2_Download'!D51</f>
        <v>2017</v>
      </c>
      <c r="B196" t="str">
        <f>'2019_1_3_2_Download'!C51</f>
        <v>Mittelniedersachsen</v>
      </c>
      <c r="C196" t="str">
        <f>'2019_1_3_2_Download'!$E$7</f>
        <v>Insgesamt</v>
      </c>
      <c r="E196" t="s">
        <v>3</v>
      </c>
      <c r="F196">
        <f>'2019_1_3_2_Download'!F51</f>
        <v>100</v>
      </c>
    </row>
    <row r="197" spans="1:6" x14ac:dyDescent="0.25">
      <c r="A197">
        <f>'2019_1_3_2_Download'!D52</f>
        <v>2017</v>
      </c>
      <c r="B197" t="str">
        <f>'2019_1_3_2_Download'!C52</f>
        <v>Statistische Region Hannover</v>
      </c>
      <c r="C197" t="str">
        <f>'2019_1_3_2_Download'!$E$7</f>
        <v>Insgesamt</v>
      </c>
      <c r="E197" t="s">
        <v>3</v>
      </c>
      <c r="F197">
        <f>'2019_1_3_2_Download'!F52</f>
        <v>100.00000188987011</v>
      </c>
    </row>
    <row r="198" spans="1:6" x14ac:dyDescent="0.25">
      <c r="A198">
        <f>'2019_1_3_2_Download'!D53</f>
        <v>2017</v>
      </c>
      <c r="B198" t="str">
        <f>'2019_1_3_2_Download'!C53</f>
        <v>Nordniedersachsen</v>
      </c>
      <c r="C198" t="str">
        <f>'2019_1_3_2_Download'!$E$7</f>
        <v>Insgesamt</v>
      </c>
      <c r="E198" t="s">
        <v>3</v>
      </c>
      <c r="F198">
        <f>'2019_1_3_2_Download'!F53</f>
        <v>100</v>
      </c>
    </row>
    <row r="199" spans="1:6" x14ac:dyDescent="0.25">
      <c r="A199">
        <f>'2019_1_3_2_Download'!D54</f>
        <v>2017</v>
      </c>
      <c r="B199" t="str">
        <f>'2019_1_3_2_Download'!C54</f>
        <v>Nordostniedersachsen</v>
      </c>
      <c r="C199" t="str">
        <f>'2019_1_3_2_Download'!$E$7</f>
        <v>Insgesamt</v>
      </c>
      <c r="E199" t="s">
        <v>3</v>
      </c>
      <c r="F199">
        <f>'2019_1_3_2_Download'!F54</f>
        <v>100.00000782712083</v>
      </c>
    </row>
    <row r="200" spans="1:6" x14ac:dyDescent="0.25">
      <c r="A200">
        <f>'2019_1_3_2_Download'!D55</f>
        <v>2017</v>
      </c>
      <c r="B200" t="str">
        <f>'2019_1_3_2_Download'!C55</f>
        <v>Statistische Region Lüneburg</v>
      </c>
      <c r="C200" t="str">
        <f>'2019_1_3_2_Download'!$E$7</f>
        <v>Insgesamt</v>
      </c>
      <c r="E200" t="s">
        <v>3</v>
      </c>
      <c r="F200">
        <f>'2019_1_3_2_Download'!F55</f>
        <v>99.999996514884415</v>
      </c>
    </row>
    <row r="201" spans="1:6" x14ac:dyDescent="0.25">
      <c r="A201">
        <f>'2019_1_3_2_Download'!D56</f>
        <v>2017</v>
      </c>
      <c r="B201" t="str">
        <f>'2019_1_3_2_Download'!C56</f>
        <v>Ostfriesland-Nordseeküste</v>
      </c>
      <c r="C201" t="str">
        <f>'2019_1_3_2_Download'!$E$7</f>
        <v>Insgesamt</v>
      </c>
      <c r="E201" t="s">
        <v>3</v>
      </c>
      <c r="F201">
        <f>'2019_1_3_2_Download'!F56</f>
        <v>100</v>
      </c>
    </row>
    <row r="202" spans="1:6" x14ac:dyDescent="0.25">
      <c r="A202">
        <f>'2019_1_3_2_Download'!D57</f>
        <v>2017</v>
      </c>
      <c r="B202" t="str">
        <f>'2019_1_3_2_Download'!C57</f>
        <v>Oldenburger Raum</v>
      </c>
      <c r="C202" t="str">
        <f>'2019_1_3_2_Download'!$E$7</f>
        <v>Insgesamt</v>
      </c>
      <c r="E202" t="s">
        <v>3</v>
      </c>
      <c r="F202">
        <f>'2019_1_3_2_Download'!F57</f>
        <v>99.999999999999986</v>
      </c>
    </row>
    <row r="203" spans="1:6" x14ac:dyDescent="0.25">
      <c r="A203">
        <f>'2019_1_3_2_Download'!D58</f>
        <v>2017</v>
      </c>
      <c r="B203" t="str">
        <f>'2019_1_3_2_Download'!C58</f>
        <v>Westniedersachsen</v>
      </c>
      <c r="C203" t="str">
        <f>'2019_1_3_2_Download'!$E$7</f>
        <v>Insgesamt</v>
      </c>
      <c r="E203" t="s">
        <v>3</v>
      </c>
      <c r="F203">
        <f>'2019_1_3_2_Download'!F58</f>
        <v>99.999996313452655</v>
      </c>
    </row>
    <row r="204" spans="1:6" x14ac:dyDescent="0.25">
      <c r="A204">
        <f>'2019_1_3_2_Download'!D59</f>
        <v>2017</v>
      </c>
      <c r="B204" t="str">
        <f>'2019_1_3_2_Download'!C59</f>
        <v>Statistische Region Weser-Ems</v>
      </c>
      <c r="C204" t="str">
        <f>'2019_1_3_2_Download'!$E$7</f>
        <v>Insgesamt</v>
      </c>
      <c r="E204" t="s">
        <v>3</v>
      </c>
      <c r="F204">
        <f>'2019_1_3_2_Download'!F59</f>
        <v>99.999999999999986</v>
      </c>
    </row>
    <row r="205" spans="1:6" x14ac:dyDescent="0.25">
      <c r="A205">
        <f>'2019_1_3_2_Download'!D60</f>
        <v>2017</v>
      </c>
      <c r="B205" t="str">
        <f>'2019_1_3_2_Download'!C60</f>
        <v>Niedersachsen</v>
      </c>
      <c r="C205" t="str">
        <f>'2019_1_3_2_Download'!$E$7</f>
        <v>Insgesamt</v>
      </c>
      <c r="E205" t="s">
        <v>3</v>
      </c>
      <c r="F205">
        <f>'2019_1_3_2_Download'!F60</f>
        <v>100.00000000000001</v>
      </c>
    </row>
    <row r="206" spans="1:6" x14ac:dyDescent="0.25">
      <c r="A206">
        <f>'2019_1_3_2_Download'!D61</f>
        <v>2016</v>
      </c>
      <c r="B206" t="str">
        <f>'2019_1_3_2_Download'!C61</f>
        <v>Ostniedersachsen</v>
      </c>
      <c r="C206" t="str">
        <f>'2019_1_3_2_Download'!$E$7</f>
        <v>Insgesamt</v>
      </c>
      <c r="E206" t="s">
        <v>3</v>
      </c>
      <c r="F206">
        <f>'2019_1_3_2_Download'!F61</f>
        <v>99.999995357136484</v>
      </c>
    </row>
    <row r="207" spans="1:6" x14ac:dyDescent="0.25">
      <c r="A207">
        <f>'2019_1_3_2_Download'!D62</f>
        <v>2016</v>
      </c>
      <c r="B207" t="str">
        <f>'2019_1_3_2_Download'!C62</f>
        <v>Südniedersachsen</v>
      </c>
      <c r="C207" t="str">
        <f>'2019_1_3_2_Download'!$E$7</f>
        <v>Insgesamt</v>
      </c>
      <c r="E207" t="s">
        <v>3</v>
      </c>
      <c r="F207">
        <f>'2019_1_3_2_Download'!F62</f>
        <v>100.00000929250493</v>
      </c>
    </row>
    <row r="208" spans="1:6" x14ac:dyDescent="0.25">
      <c r="A208">
        <f>'2019_1_3_2_Download'!D63</f>
        <v>2016</v>
      </c>
      <c r="B208" t="str">
        <f>'2019_1_3_2_Download'!C63</f>
        <v>Statistische Region Braunschweig</v>
      </c>
      <c r="C208" t="str">
        <f>'2019_1_3_2_Download'!$E$7</f>
        <v>Insgesamt</v>
      </c>
      <c r="E208" t="s">
        <v>3</v>
      </c>
      <c r="F208">
        <f>'2019_1_3_2_Download'!F63</f>
        <v>100</v>
      </c>
    </row>
    <row r="209" spans="1:6" x14ac:dyDescent="0.25">
      <c r="A209">
        <f>'2019_1_3_2_Download'!D64</f>
        <v>2016</v>
      </c>
      <c r="B209" t="str">
        <f>'2019_1_3_2_Download'!C64</f>
        <v>Region Hannover</v>
      </c>
      <c r="C209" t="str">
        <f>'2019_1_3_2_Download'!$E$7</f>
        <v>Insgesamt</v>
      </c>
      <c r="E209" t="s">
        <v>3</v>
      </c>
      <c r="F209">
        <f>'2019_1_3_2_Download'!F64</f>
        <v>100</v>
      </c>
    </row>
    <row r="210" spans="1:6" x14ac:dyDescent="0.25">
      <c r="A210">
        <f>'2019_1_3_2_Download'!D65</f>
        <v>2016</v>
      </c>
      <c r="B210" t="str">
        <f>'2019_1_3_2_Download'!C65</f>
        <v xml:space="preserve">  dav. Hannover, Landeshauptstadt</v>
      </c>
      <c r="C210" t="str">
        <f>'2019_1_3_2_Download'!$E$7</f>
        <v>Insgesamt</v>
      </c>
      <c r="E210" t="s">
        <v>3</v>
      </c>
      <c r="F210">
        <f>'2019_1_3_2_Download'!F65</f>
        <v>99.999999999999986</v>
      </c>
    </row>
    <row r="211" spans="1:6" x14ac:dyDescent="0.25">
      <c r="A211">
        <f>'2019_1_3_2_Download'!D66</f>
        <v>2016</v>
      </c>
      <c r="B211" t="str">
        <f>'2019_1_3_2_Download'!C66</f>
        <v xml:space="preserve">  dav. Hannover, Umland</v>
      </c>
      <c r="C211" t="str">
        <f>'2019_1_3_2_Download'!$E$7</f>
        <v>Insgesamt</v>
      </c>
      <c r="E211" t="s">
        <v>3</v>
      </c>
      <c r="F211">
        <f>'2019_1_3_2_Download'!F66</f>
        <v>99.999999999999986</v>
      </c>
    </row>
    <row r="212" spans="1:6" x14ac:dyDescent="0.25">
      <c r="A212">
        <f>'2019_1_3_2_Download'!D67</f>
        <v>2016</v>
      </c>
      <c r="B212" t="str">
        <f>'2019_1_3_2_Download'!C67</f>
        <v>Weser-Leine-Bergland</v>
      </c>
      <c r="C212" t="str">
        <f>'2019_1_3_2_Download'!$E$7</f>
        <v>Insgesamt</v>
      </c>
      <c r="E212" t="s">
        <v>3</v>
      </c>
      <c r="F212">
        <f>'2019_1_3_2_Download'!F67</f>
        <v>100.00000000000001</v>
      </c>
    </row>
    <row r="213" spans="1:6" x14ac:dyDescent="0.25">
      <c r="A213">
        <f>'2019_1_3_2_Download'!D68</f>
        <v>2016</v>
      </c>
      <c r="B213" t="str">
        <f>'2019_1_3_2_Download'!C68</f>
        <v>Mittelniedersachsen</v>
      </c>
      <c r="C213" t="str">
        <f>'2019_1_3_2_Download'!$E$7</f>
        <v>Insgesamt</v>
      </c>
      <c r="E213" t="s">
        <v>3</v>
      </c>
      <c r="F213">
        <f>'2019_1_3_2_Download'!F68</f>
        <v>100</v>
      </c>
    </row>
    <row r="214" spans="1:6" x14ac:dyDescent="0.25">
      <c r="A214">
        <f>'2019_1_3_2_Download'!D69</f>
        <v>2016</v>
      </c>
      <c r="B214" t="str">
        <f>'2019_1_3_2_Download'!C69</f>
        <v>Statistische Region Hannover</v>
      </c>
      <c r="C214" t="str">
        <f>'2019_1_3_2_Download'!$E$7</f>
        <v>Insgesamt</v>
      </c>
      <c r="E214" t="s">
        <v>3</v>
      </c>
      <c r="F214">
        <f>'2019_1_3_2_Download'!F69</f>
        <v>100.00000000000001</v>
      </c>
    </row>
    <row r="215" spans="1:6" x14ac:dyDescent="0.25">
      <c r="A215">
        <f>'2019_1_3_2_Download'!D70</f>
        <v>2016</v>
      </c>
      <c r="B215" t="str">
        <f>'2019_1_3_2_Download'!C70</f>
        <v>Nordniedersachsen</v>
      </c>
      <c r="C215" t="str">
        <f>'2019_1_3_2_Download'!$E$7</f>
        <v>Insgesamt</v>
      </c>
      <c r="E215" t="s">
        <v>3</v>
      </c>
      <c r="F215">
        <f>'2019_1_3_2_Download'!F70</f>
        <v>100.00000000000003</v>
      </c>
    </row>
    <row r="216" spans="1:6" x14ac:dyDescent="0.25">
      <c r="A216">
        <f>'2019_1_3_2_Download'!D71</f>
        <v>2016</v>
      </c>
      <c r="B216" t="str">
        <f>'2019_1_3_2_Download'!C71</f>
        <v>Nordostniedersachsen</v>
      </c>
      <c r="C216" t="str">
        <f>'2019_1_3_2_Download'!$E$7</f>
        <v>Insgesamt</v>
      </c>
      <c r="E216" t="s">
        <v>3</v>
      </c>
      <c r="F216">
        <f>'2019_1_3_2_Download'!F71</f>
        <v>100</v>
      </c>
    </row>
    <row r="217" spans="1:6" x14ac:dyDescent="0.25">
      <c r="A217">
        <f>'2019_1_3_2_Download'!D72</f>
        <v>2016</v>
      </c>
      <c r="B217" t="str">
        <f>'2019_1_3_2_Download'!C72</f>
        <v>Statistische Region Lüneburg</v>
      </c>
      <c r="C217" t="str">
        <f>'2019_1_3_2_Download'!$E$7</f>
        <v>Insgesamt</v>
      </c>
      <c r="E217" t="s">
        <v>3</v>
      </c>
      <c r="F217">
        <f>'2019_1_3_2_Download'!F72</f>
        <v>100.00000000000003</v>
      </c>
    </row>
    <row r="218" spans="1:6" x14ac:dyDescent="0.25">
      <c r="A218">
        <f>'2019_1_3_2_Download'!D73</f>
        <v>2016</v>
      </c>
      <c r="B218" t="str">
        <f>'2019_1_3_2_Download'!C73</f>
        <v>Ostfriesland-Nordseeküste</v>
      </c>
      <c r="C218" t="str">
        <f>'2019_1_3_2_Download'!$E$7</f>
        <v>Insgesamt</v>
      </c>
      <c r="E218" t="s">
        <v>3</v>
      </c>
      <c r="F218">
        <f>'2019_1_3_2_Download'!F73</f>
        <v>100.00000000000001</v>
      </c>
    </row>
    <row r="219" spans="1:6" x14ac:dyDescent="0.25">
      <c r="A219">
        <f>'2019_1_3_2_Download'!D74</f>
        <v>2016</v>
      </c>
      <c r="B219" t="str">
        <f>'2019_1_3_2_Download'!C74</f>
        <v>Oldenburger Raum</v>
      </c>
      <c r="C219" t="str">
        <f>'2019_1_3_2_Download'!$E$7</f>
        <v>Insgesamt</v>
      </c>
      <c r="E219" t="s">
        <v>3</v>
      </c>
      <c r="F219">
        <f>'2019_1_3_2_Download'!F74</f>
        <v>100.00000778739052</v>
      </c>
    </row>
    <row r="220" spans="1:6" x14ac:dyDescent="0.25">
      <c r="A220">
        <f>'2019_1_3_2_Download'!D75</f>
        <v>2016</v>
      </c>
      <c r="B220" t="str">
        <f>'2019_1_3_2_Download'!C75</f>
        <v>Westniedersachsen</v>
      </c>
      <c r="C220" t="str">
        <f>'2019_1_3_2_Download'!$E$7</f>
        <v>Insgesamt</v>
      </c>
      <c r="E220" t="s">
        <v>3</v>
      </c>
      <c r="F220">
        <f>'2019_1_3_2_Download'!F75</f>
        <v>99.999999999999972</v>
      </c>
    </row>
    <row r="221" spans="1:6" x14ac:dyDescent="0.25">
      <c r="A221">
        <f>'2019_1_3_2_Download'!D76</f>
        <v>2016</v>
      </c>
      <c r="B221" t="str">
        <f>'2019_1_3_2_Download'!C76</f>
        <v>Statistische Region Weser-Ems</v>
      </c>
      <c r="C221" t="str">
        <f>'2019_1_3_2_Download'!$E$7</f>
        <v>Insgesamt</v>
      </c>
      <c r="E221" t="s">
        <v>3</v>
      </c>
      <c r="F221">
        <f>'2019_1_3_2_Download'!F76</f>
        <v>99.999999999999986</v>
      </c>
    </row>
    <row r="222" spans="1:6" x14ac:dyDescent="0.25">
      <c r="A222">
        <f>'2019_1_3_2_Download'!D77</f>
        <v>2016</v>
      </c>
      <c r="B222" t="str">
        <f>'2019_1_3_2_Download'!C77</f>
        <v>Niedersachsen</v>
      </c>
      <c r="C222" t="str">
        <f>'2019_1_3_2_Download'!$E$7</f>
        <v>Insgesamt</v>
      </c>
      <c r="E222" t="s">
        <v>3</v>
      </c>
      <c r="F222">
        <f>'2019_1_3_2_Download'!F77</f>
        <v>100</v>
      </c>
    </row>
    <row r="223" spans="1:6" x14ac:dyDescent="0.25">
      <c r="A223">
        <f>'2019_1_3_2_Download'!D78</f>
        <v>2015</v>
      </c>
      <c r="B223" t="str">
        <f>'2019_1_3_2_Download'!C78</f>
        <v>Ostniedersachsen</v>
      </c>
      <c r="C223" t="str">
        <f>'2019_1_3_2_Download'!$E$7</f>
        <v>Insgesamt</v>
      </c>
      <c r="E223" t="s">
        <v>3</v>
      </c>
      <c r="F223">
        <f>'2019_1_3_2_Download'!F78</f>
        <v>100</v>
      </c>
    </row>
    <row r="224" spans="1:6" x14ac:dyDescent="0.25">
      <c r="A224">
        <f>'2019_1_3_2_Download'!D79</f>
        <v>2015</v>
      </c>
      <c r="B224" t="str">
        <f>'2019_1_3_2_Download'!C79</f>
        <v>Südniedersachsen</v>
      </c>
      <c r="C224" t="str">
        <f>'2019_1_3_2_Download'!$E$7</f>
        <v>Insgesamt</v>
      </c>
      <c r="E224" t="s">
        <v>3</v>
      </c>
      <c r="F224">
        <f>'2019_1_3_2_Download'!F79</f>
        <v>100</v>
      </c>
    </row>
    <row r="225" spans="1:6" x14ac:dyDescent="0.25">
      <c r="A225">
        <f>'2019_1_3_2_Download'!D80</f>
        <v>2015</v>
      </c>
      <c r="B225" t="str">
        <f>'2019_1_3_2_Download'!C80</f>
        <v>Statistische Region Braunschweig</v>
      </c>
      <c r="C225" t="str">
        <f>'2019_1_3_2_Download'!$E$7</f>
        <v>Insgesamt</v>
      </c>
      <c r="E225" t="s">
        <v>3</v>
      </c>
      <c r="F225">
        <f>'2019_1_3_2_Download'!F80</f>
        <v>99.999996486689014</v>
      </c>
    </row>
    <row r="226" spans="1:6" x14ac:dyDescent="0.25">
      <c r="A226">
        <f>'2019_1_3_2_Download'!D81</f>
        <v>2015</v>
      </c>
      <c r="B226" t="str">
        <f>'2019_1_3_2_Download'!C81</f>
        <v>Region Hannover</v>
      </c>
      <c r="C226" t="str">
        <f>'2019_1_3_2_Download'!$E$7</f>
        <v>Insgesamt</v>
      </c>
      <c r="E226" t="s">
        <v>3</v>
      </c>
      <c r="F226">
        <f>'2019_1_3_2_Download'!F81</f>
        <v>100</v>
      </c>
    </row>
    <row r="227" spans="1:6" x14ac:dyDescent="0.25">
      <c r="A227">
        <f>'2019_1_3_2_Download'!D82</f>
        <v>2015</v>
      </c>
      <c r="B227" t="str">
        <f>'2019_1_3_2_Download'!C82</f>
        <v xml:space="preserve">  dav. Hannover, Landeshauptstadt</v>
      </c>
      <c r="C227" t="str">
        <f>'2019_1_3_2_Download'!$E$7</f>
        <v>Insgesamt</v>
      </c>
      <c r="E227" t="s">
        <v>3</v>
      </c>
      <c r="F227">
        <f>'2019_1_3_2_Download'!F82</f>
        <v>99.999999999999986</v>
      </c>
    </row>
    <row r="228" spans="1:6" x14ac:dyDescent="0.25">
      <c r="A228">
        <f>'2019_1_3_2_Download'!D83</f>
        <v>2015</v>
      </c>
      <c r="B228" t="str">
        <f>'2019_1_3_2_Download'!C83</f>
        <v xml:space="preserve">  dav. Hannover, Umland</v>
      </c>
      <c r="C228" t="str">
        <f>'2019_1_3_2_Download'!$E$7</f>
        <v>Insgesamt</v>
      </c>
      <c r="E228" t="s">
        <v>3</v>
      </c>
      <c r="F228">
        <f>'2019_1_3_2_Download'!F83</f>
        <v>100</v>
      </c>
    </row>
    <row r="229" spans="1:6" x14ac:dyDescent="0.25">
      <c r="A229">
        <f>'2019_1_3_2_Download'!D84</f>
        <v>2015</v>
      </c>
      <c r="B229" t="str">
        <f>'2019_1_3_2_Download'!C84</f>
        <v>Weser-Leine-Bergland</v>
      </c>
      <c r="C229" t="str">
        <f>'2019_1_3_2_Download'!$E$7</f>
        <v>Insgesamt</v>
      </c>
      <c r="E229" t="s">
        <v>3</v>
      </c>
      <c r="F229">
        <f>'2019_1_3_2_Download'!F84</f>
        <v>100.00000000000001</v>
      </c>
    </row>
    <row r="230" spans="1:6" x14ac:dyDescent="0.25">
      <c r="A230">
        <f>'2019_1_3_2_Download'!D85</f>
        <v>2015</v>
      </c>
      <c r="B230" t="str">
        <f>'2019_1_3_2_Download'!C85</f>
        <v>Mittelniedersachsen</v>
      </c>
      <c r="C230" t="str">
        <f>'2019_1_3_2_Download'!$E$7</f>
        <v>Insgesamt</v>
      </c>
      <c r="E230" t="s">
        <v>3</v>
      </c>
      <c r="F230">
        <f>'2019_1_3_2_Download'!F85</f>
        <v>100.00000000000001</v>
      </c>
    </row>
    <row r="231" spans="1:6" x14ac:dyDescent="0.25">
      <c r="A231">
        <f>'2019_1_3_2_Download'!D86</f>
        <v>2015</v>
      </c>
      <c r="B231" t="str">
        <f>'2019_1_3_2_Download'!C86</f>
        <v>Statistische Region Hannover</v>
      </c>
      <c r="C231" t="str">
        <f>'2019_1_3_2_Download'!$E$7</f>
        <v>Insgesamt</v>
      </c>
      <c r="E231" t="s">
        <v>3</v>
      </c>
      <c r="F231">
        <f>'2019_1_3_2_Download'!F86</f>
        <v>99.999999999999986</v>
      </c>
    </row>
    <row r="232" spans="1:6" x14ac:dyDescent="0.25">
      <c r="A232">
        <f>'2019_1_3_2_Download'!D87</f>
        <v>2015</v>
      </c>
      <c r="B232" t="str">
        <f>'2019_1_3_2_Download'!C87</f>
        <v>Nordniedersachsen</v>
      </c>
      <c r="C232" t="str">
        <f>'2019_1_3_2_Download'!$E$7</f>
        <v>Insgesamt</v>
      </c>
      <c r="E232" t="s">
        <v>3</v>
      </c>
      <c r="F232">
        <f>'2019_1_3_2_Download'!F87</f>
        <v>100</v>
      </c>
    </row>
    <row r="233" spans="1:6" x14ac:dyDescent="0.25">
      <c r="A233">
        <f>'2019_1_3_2_Download'!D88</f>
        <v>2015</v>
      </c>
      <c r="B233" t="str">
        <f>'2019_1_3_2_Download'!C88</f>
        <v>Nordostniedersachsen</v>
      </c>
      <c r="C233" t="str">
        <f>'2019_1_3_2_Download'!$E$7</f>
        <v>Insgesamt</v>
      </c>
      <c r="E233" t="s">
        <v>3</v>
      </c>
      <c r="F233">
        <f>'2019_1_3_2_Download'!F88</f>
        <v>100.00000806348413</v>
      </c>
    </row>
    <row r="234" spans="1:6" x14ac:dyDescent="0.25">
      <c r="A234">
        <f>'2019_1_3_2_Download'!D89</f>
        <v>2015</v>
      </c>
      <c r="B234" t="str">
        <f>'2019_1_3_2_Download'!C89</f>
        <v>Statistische Region Lüneburg</v>
      </c>
      <c r="C234" t="str">
        <f>'2019_1_3_2_Download'!$E$7</f>
        <v>Insgesamt</v>
      </c>
      <c r="E234" t="s">
        <v>3</v>
      </c>
      <c r="F234">
        <f>'2019_1_3_2_Download'!F89</f>
        <v>100</v>
      </c>
    </row>
    <row r="235" spans="1:6" x14ac:dyDescent="0.25">
      <c r="A235">
        <f>'2019_1_3_2_Download'!D90</f>
        <v>2015</v>
      </c>
      <c r="B235" t="str">
        <f>'2019_1_3_2_Download'!C90</f>
        <v>Ostfriesland-Nordseeküste</v>
      </c>
      <c r="C235" t="str">
        <f>'2019_1_3_2_Download'!$E$7</f>
        <v>Insgesamt</v>
      </c>
      <c r="E235" t="s">
        <v>3</v>
      </c>
      <c r="F235">
        <f>'2019_1_3_2_Download'!F90</f>
        <v>100.00000000000001</v>
      </c>
    </row>
    <row r="236" spans="1:6" x14ac:dyDescent="0.25">
      <c r="A236">
        <f>'2019_1_3_2_Download'!D91</f>
        <v>2015</v>
      </c>
      <c r="B236" t="str">
        <f>'2019_1_3_2_Download'!C91</f>
        <v>Oldenburger Raum</v>
      </c>
      <c r="C236" t="str">
        <f>'2019_1_3_2_Download'!$E$7</f>
        <v>Insgesamt</v>
      </c>
      <c r="E236" t="s">
        <v>3</v>
      </c>
      <c r="F236">
        <f>'2019_1_3_2_Download'!F91</f>
        <v>100.00000822831061</v>
      </c>
    </row>
    <row r="237" spans="1:6" x14ac:dyDescent="0.25">
      <c r="A237">
        <f>'2019_1_3_2_Download'!D92</f>
        <v>2015</v>
      </c>
      <c r="B237" t="str">
        <f>'2019_1_3_2_Download'!C92</f>
        <v>Westniedersachsen</v>
      </c>
      <c r="C237" t="str">
        <f>'2019_1_3_2_Download'!$E$7</f>
        <v>Insgesamt</v>
      </c>
      <c r="E237" t="s">
        <v>3</v>
      </c>
      <c r="F237">
        <f>'2019_1_3_2_Download'!F92</f>
        <v>100.00000000000001</v>
      </c>
    </row>
    <row r="238" spans="1:6" x14ac:dyDescent="0.25">
      <c r="A238">
        <f>'2019_1_3_2_Download'!D93</f>
        <v>2015</v>
      </c>
      <c r="B238" t="str">
        <f>'2019_1_3_2_Download'!C93</f>
        <v>Statistische Region Weser-Ems</v>
      </c>
      <c r="C238" t="str">
        <f>'2019_1_3_2_Download'!$E$7</f>
        <v>Insgesamt</v>
      </c>
      <c r="E238" t="s">
        <v>3</v>
      </c>
      <c r="F238">
        <f>'2019_1_3_2_Download'!F93</f>
        <v>100.00000227366843</v>
      </c>
    </row>
    <row r="239" spans="1:6" x14ac:dyDescent="0.25">
      <c r="A239">
        <f>'2019_1_3_2_Download'!D94</f>
        <v>2015</v>
      </c>
      <c r="B239" t="str">
        <f>'2019_1_3_2_Download'!C94</f>
        <v>Niedersachsen</v>
      </c>
      <c r="C239" t="str">
        <f>'2019_1_3_2_Download'!$E$7</f>
        <v>Insgesamt</v>
      </c>
      <c r="E239" t="s">
        <v>3</v>
      </c>
      <c r="F239">
        <f>'2019_1_3_2_Download'!F94</f>
        <v>99.999999285816159</v>
      </c>
    </row>
    <row r="240" spans="1:6" x14ac:dyDescent="0.25">
      <c r="A240">
        <f>'2019_1_3_2_Download'!D95</f>
        <v>2014</v>
      </c>
      <c r="B240" t="str">
        <f>'2019_1_3_2_Download'!C95</f>
        <v>Ostniedersachsen</v>
      </c>
      <c r="C240" t="str">
        <f>'2019_1_3_2_Download'!$E$7</f>
        <v>Insgesamt</v>
      </c>
      <c r="E240" t="s">
        <v>3</v>
      </c>
      <c r="F240">
        <f>'2019_1_3_2_Download'!F95</f>
        <v>100</v>
      </c>
    </row>
    <row r="241" spans="1:6" x14ac:dyDescent="0.25">
      <c r="A241">
        <f>'2019_1_3_2_Download'!D96</f>
        <v>2014</v>
      </c>
      <c r="B241" t="str">
        <f>'2019_1_3_2_Download'!C96</f>
        <v>Südniedersachsen</v>
      </c>
      <c r="C241" t="str">
        <f>'2019_1_3_2_Download'!$E$7</f>
        <v>Insgesamt</v>
      </c>
      <c r="E241" t="s">
        <v>3</v>
      </c>
      <c r="F241">
        <f>'2019_1_3_2_Download'!F96</f>
        <v>100</v>
      </c>
    </row>
    <row r="242" spans="1:6" x14ac:dyDescent="0.25">
      <c r="A242">
        <f>'2019_1_3_2_Download'!D97</f>
        <v>2014</v>
      </c>
      <c r="B242" t="str">
        <f>'2019_1_3_2_Download'!C97</f>
        <v>Statistische Region Braunschweig</v>
      </c>
      <c r="C242" t="str">
        <f>'2019_1_3_2_Download'!$E$7</f>
        <v>Insgesamt</v>
      </c>
      <c r="E242" t="s">
        <v>3</v>
      </c>
      <c r="F242">
        <f>'2019_1_3_2_Download'!F97</f>
        <v>100.00000000000001</v>
      </c>
    </row>
    <row r="243" spans="1:6" x14ac:dyDescent="0.25">
      <c r="A243">
        <f>'2019_1_3_2_Download'!D98</f>
        <v>2014</v>
      </c>
      <c r="B243" t="str">
        <f>'2019_1_3_2_Download'!C98</f>
        <v>Region Hannover</v>
      </c>
      <c r="C243" t="str">
        <f>'2019_1_3_2_Download'!$E$7</f>
        <v>Insgesamt</v>
      </c>
      <c r="E243" t="s">
        <v>3</v>
      </c>
      <c r="F243">
        <f>'2019_1_3_2_Download'!F98</f>
        <v>100.00000000000001</v>
      </c>
    </row>
    <row r="244" spans="1:6" x14ac:dyDescent="0.25">
      <c r="A244">
        <f>'2019_1_3_2_Download'!D99</f>
        <v>2014</v>
      </c>
      <c r="B244" t="str">
        <f>'2019_1_3_2_Download'!C99</f>
        <v xml:space="preserve">  dav. Hannover, Landeshauptstadt</v>
      </c>
      <c r="C244" t="str">
        <f>'2019_1_3_2_Download'!$E$7</f>
        <v>Insgesamt</v>
      </c>
      <c r="E244" t="s">
        <v>3</v>
      </c>
      <c r="F244">
        <f>'2019_1_3_2_Download'!F99</f>
        <v>100.00000647583252</v>
      </c>
    </row>
    <row r="245" spans="1:6" x14ac:dyDescent="0.25">
      <c r="A245">
        <f>'2019_1_3_2_Download'!D100</f>
        <v>2014</v>
      </c>
      <c r="B245" t="str">
        <f>'2019_1_3_2_Download'!C100</f>
        <v xml:space="preserve">  dav. Hannover, Umland</v>
      </c>
      <c r="C245" t="str">
        <f>'2019_1_3_2_Download'!$E$7</f>
        <v>Insgesamt</v>
      </c>
      <c r="E245" t="s">
        <v>3</v>
      </c>
      <c r="F245">
        <f>'2019_1_3_2_Download'!F100</f>
        <v>99.999991410631196</v>
      </c>
    </row>
    <row r="246" spans="1:6" x14ac:dyDescent="0.25">
      <c r="A246">
        <f>'2019_1_3_2_Download'!D101</f>
        <v>2014</v>
      </c>
      <c r="B246" t="str">
        <f>'2019_1_3_2_Download'!C101</f>
        <v>Weser-Leine-Bergland</v>
      </c>
      <c r="C246" t="str">
        <f>'2019_1_3_2_Download'!$E$7</f>
        <v>Insgesamt</v>
      </c>
      <c r="E246" t="s">
        <v>3</v>
      </c>
      <c r="F246">
        <f>'2019_1_3_2_Download'!F101</f>
        <v>100</v>
      </c>
    </row>
    <row r="247" spans="1:6" x14ac:dyDescent="0.25">
      <c r="A247">
        <f>'2019_1_3_2_Download'!D102</f>
        <v>2014</v>
      </c>
      <c r="B247" t="str">
        <f>'2019_1_3_2_Download'!C102</f>
        <v>Mittelniedersachsen</v>
      </c>
      <c r="C247" t="str">
        <f>'2019_1_3_2_Download'!$E$7</f>
        <v>Insgesamt</v>
      </c>
      <c r="E247" t="s">
        <v>3</v>
      </c>
      <c r="F247">
        <f>'2019_1_3_2_Download'!F102</f>
        <v>99.999986894226566</v>
      </c>
    </row>
    <row r="248" spans="1:6" x14ac:dyDescent="0.25">
      <c r="A248">
        <f>'2019_1_3_2_Download'!D103</f>
        <v>2014</v>
      </c>
      <c r="B248" t="str">
        <f>'2019_1_3_2_Download'!C103</f>
        <v>Statistische Region Hannover</v>
      </c>
      <c r="C248" t="str">
        <f>'2019_1_3_2_Download'!$E$7</f>
        <v>Insgesamt</v>
      </c>
      <c r="E248" t="s">
        <v>3</v>
      </c>
      <c r="F248">
        <f>'2019_1_3_2_Download'!F103</f>
        <v>99.999997650379086</v>
      </c>
    </row>
    <row r="249" spans="1:6" x14ac:dyDescent="0.25">
      <c r="A249">
        <f>'2019_1_3_2_Download'!D104</f>
        <v>2014</v>
      </c>
      <c r="B249" t="str">
        <f>'2019_1_3_2_Download'!C104</f>
        <v>Nordniedersachsen</v>
      </c>
      <c r="C249" t="str">
        <f>'2019_1_3_2_Download'!$E$7</f>
        <v>Insgesamt</v>
      </c>
      <c r="E249" t="s">
        <v>3</v>
      </c>
      <c r="F249">
        <f>'2019_1_3_2_Download'!F104</f>
        <v>100.00000910967088</v>
      </c>
    </row>
    <row r="250" spans="1:6" x14ac:dyDescent="0.25">
      <c r="A250">
        <f>'2019_1_3_2_Download'!D105</f>
        <v>2014</v>
      </c>
      <c r="B250" t="str">
        <f>'2019_1_3_2_Download'!C105</f>
        <v>Nordostniedersachsen</v>
      </c>
      <c r="C250" t="str">
        <f>'2019_1_3_2_Download'!$E$7</f>
        <v>Insgesamt</v>
      </c>
      <c r="E250" t="s">
        <v>3</v>
      </c>
      <c r="F250">
        <f>'2019_1_3_2_Download'!F105</f>
        <v>99.999999999999986</v>
      </c>
    </row>
    <row r="251" spans="1:6" x14ac:dyDescent="0.25">
      <c r="A251">
        <f>'2019_1_3_2_Download'!D106</f>
        <v>2014</v>
      </c>
      <c r="B251" t="str">
        <f>'2019_1_3_2_Download'!C106</f>
        <v>Statistische Region Lüneburg</v>
      </c>
      <c r="C251" t="str">
        <f>'2019_1_3_2_Download'!$E$7</f>
        <v>Insgesamt</v>
      </c>
      <c r="E251" t="s">
        <v>3</v>
      </c>
      <c r="F251">
        <f>'2019_1_3_2_Download'!F106</f>
        <v>100</v>
      </c>
    </row>
    <row r="252" spans="1:6" x14ac:dyDescent="0.25">
      <c r="A252">
        <f>'2019_1_3_2_Download'!D107</f>
        <v>2014</v>
      </c>
      <c r="B252" t="str">
        <f>'2019_1_3_2_Download'!C107</f>
        <v>Ostfriesland-Nordseeküste</v>
      </c>
      <c r="C252" t="str">
        <f>'2019_1_3_2_Download'!$E$7</f>
        <v>Insgesamt</v>
      </c>
      <c r="E252" t="s">
        <v>3</v>
      </c>
      <c r="F252">
        <f>'2019_1_3_2_Download'!F107</f>
        <v>100</v>
      </c>
    </row>
    <row r="253" spans="1:6" x14ac:dyDescent="0.25">
      <c r="A253">
        <f>'2019_1_3_2_Download'!D108</f>
        <v>2014</v>
      </c>
      <c r="B253" t="str">
        <f>'2019_1_3_2_Download'!C108</f>
        <v>Oldenburger Raum</v>
      </c>
      <c r="C253" t="str">
        <f>'2019_1_3_2_Download'!$E$7</f>
        <v>Insgesamt</v>
      </c>
      <c r="E253" t="s">
        <v>3</v>
      </c>
      <c r="F253">
        <f>'2019_1_3_2_Download'!F108</f>
        <v>100</v>
      </c>
    </row>
    <row r="254" spans="1:6" x14ac:dyDescent="0.25">
      <c r="A254">
        <f>'2019_1_3_2_Download'!D109</f>
        <v>2014</v>
      </c>
      <c r="B254" t="str">
        <f>'2019_1_3_2_Download'!C109</f>
        <v>Westniedersachsen</v>
      </c>
      <c r="C254" t="str">
        <f>'2019_1_3_2_Download'!$E$7</f>
        <v>Insgesamt</v>
      </c>
      <c r="E254" t="s">
        <v>3</v>
      </c>
      <c r="F254">
        <f>'2019_1_3_2_Download'!F109</f>
        <v>100.00000000000001</v>
      </c>
    </row>
    <row r="255" spans="1:6" x14ac:dyDescent="0.25">
      <c r="A255">
        <f>'2019_1_3_2_Download'!D110</f>
        <v>2014</v>
      </c>
      <c r="B255" t="str">
        <f>'2019_1_3_2_Download'!C110</f>
        <v>Statistische Region Weser-Ems</v>
      </c>
      <c r="C255" t="str">
        <f>'2019_1_3_2_Download'!$E$7</f>
        <v>Insgesamt</v>
      </c>
      <c r="E255" t="s">
        <v>3</v>
      </c>
      <c r="F255">
        <f>'2019_1_3_2_Download'!F110</f>
        <v>100.00000234189224</v>
      </c>
    </row>
    <row r="256" spans="1:6" x14ac:dyDescent="0.25">
      <c r="A256">
        <f>'2019_1_3_2_Download'!D111</f>
        <v>2014</v>
      </c>
      <c r="B256" t="str">
        <f>'2019_1_3_2_Download'!C111</f>
        <v>Niedersachsen</v>
      </c>
      <c r="C256" t="str">
        <f>'2019_1_3_2_Download'!$E$7</f>
        <v>Insgesamt</v>
      </c>
      <c r="E256" t="s">
        <v>3</v>
      </c>
      <c r="F256">
        <f>'2019_1_3_2_Download'!F111</f>
        <v>99.999999999999986</v>
      </c>
    </row>
    <row r="257" spans="1:6" x14ac:dyDescent="0.25">
      <c r="A257">
        <f>'2019_1_3_2_Download'!D112</f>
        <v>2013</v>
      </c>
      <c r="B257" t="str">
        <f>'2019_1_3_2_Download'!C112</f>
        <v>Ostniedersachsen</v>
      </c>
      <c r="C257" t="str">
        <f>'2019_1_3_2_Download'!$E$7</f>
        <v>Insgesamt</v>
      </c>
      <c r="E257" t="s">
        <v>3</v>
      </c>
      <c r="F257">
        <f>'2019_1_3_2_Download'!F112</f>
        <v>100</v>
      </c>
    </row>
    <row r="258" spans="1:6" x14ac:dyDescent="0.25">
      <c r="A258">
        <f>'2019_1_3_2_Download'!D113</f>
        <v>2013</v>
      </c>
      <c r="B258" t="str">
        <f>'2019_1_3_2_Download'!C113</f>
        <v>Südniedersachsen</v>
      </c>
      <c r="C258" t="str">
        <f>'2019_1_3_2_Download'!$E$7</f>
        <v>Insgesamt</v>
      </c>
      <c r="E258" t="s">
        <v>3</v>
      </c>
      <c r="F258">
        <f>'2019_1_3_2_Download'!F113</f>
        <v>99.999985791282754</v>
      </c>
    </row>
    <row r="259" spans="1:6" x14ac:dyDescent="0.25">
      <c r="A259">
        <f>'2019_1_3_2_Download'!D114</f>
        <v>2013</v>
      </c>
      <c r="B259" t="str">
        <f>'2019_1_3_2_Download'!C114</f>
        <v>Statistische Region Braunschweig</v>
      </c>
      <c r="C259" t="str">
        <f>'2019_1_3_2_Download'!$E$7</f>
        <v>Insgesamt</v>
      </c>
      <c r="E259" t="s">
        <v>3</v>
      </c>
      <c r="F259">
        <f>'2019_1_3_2_Download'!F114</f>
        <v>100</v>
      </c>
    </row>
    <row r="260" spans="1:6" x14ac:dyDescent="0.25">
      <c r="A260">
        <f>'2019_1_3_2_Download'!D115</f>
        <v>2013</v>
      </c>
      <c r="B260" t="str">
        <f>'2019_1_3_2_Download'!C115</f>
        <v>Region Hannover</v>
      </c>
      <c r="C260" t="str">
        <f>'2019_1_3_2_Download'!$E$7</f>
        <v>Insgesamt</v>
      </c>
      <c r="E260" t="s">
        <v>3</v>
      </c>
      <c r="F260">
        <f>'2019_1_3_2_Download'!F115</f>
        <v>100.00000000000001</v>
      </c>
    </row>
    <row r="261" spans="1:6" x14ac:dyDescent="0.25">
      <c r="A261">
        <f>'2019_1_3_2_Download'!D116</f>
        <v>2013</v>
      </c>
      <c r="B261" t="str">
        <f>'2019_1_3_2_Download'!C116</f>
        <v xml:space="preserve">  dav. Hannover, Landeshauptstadt</v>
      </c>
      <c r="C261" t="str">
        <f>'2019_1_3_2_Download'!$E$7</f>
        <v>Insgesamt</v>
      </c>
      <c r="E261" t="s">
        <v>3</v>
      </c>
      <c r="F261">
        <f>'2019_1_3_2_Download'!F116</f>
        <v>100.00000633291286</v>
      </c>
    </row>
    <row r="262" spans="1:6" x14ac:dyDescent="0.25">
      <c r="A262">
        <f>'2019_1_3_2_Download'!D117</f>
        <v>2013</v>
      </c>
      <c r="B262" t="str">
        <f>'2019_1_3_2_Download'!C117</f>
        <v xml:space="preserve">  dav. Hannover, Umland</v>
      </c>
      <c r="C262" t="str">
        <f>'2019_1_3_2_Download'!$E$7</f>
        <v>Insgesamt</v>
      </c>
      <c r="E262" t="s">
        <v>3</v>
      </c>
      <c r="F262">
        <f>'2019_1_3_2_Download'!F117</f>
        <v>100.00000000000001</v>
      </c>
    </row>
    <row r="263" spans="1:6" x14ac:dyDescent="0.25">
      <c r="A263">
        <f>'2019_1_3_2_Download'!D118</f>
        <v>2013</v>
      </c>
      <c r="B263" t="str">
        <f>'2019_1_3_2_Download'!C118</f>
        <v>Weser-Leine-Bergland</v>
      </c>
      <c r="C263" t="str">
        <f>'2019_1_3_2_Download'!$E$7</f>
        <v>Insgesamt</v>
      </c>
      <c r="E263" t="s">
        <v>3</v>
      </c>
      <c r="F263">
        <f>'2019_1_3_2_Download'!F118</f>
        <v>100</v>
      </c>
    </row>
    <row r="264" spans="1:6" x14ac:dyDescent="0.25">
      <c r="A264">
        <f>'2019_1_3_2_Download'!D119</f>
        <v>2013</v>
      </c>
      <c r="B264" t="str">
        <f>'2019_1_3_2_Download'!C119</f>
        <v>Mittelniedersachsen</v>
      </c>
      <c r="C264" t="str">
        <f>'2019_1_3_2_Download'!$E$7</f>
        <v>Insgesamt</v>
      </c>
      <c r="E264" t="s">
        <v>3</v>
      </c>
      <c r="F264">
        <f>'2019_1_3_2_Download'!F119</f>
        <v>99.999999999999986</v>
      </c>
    </row>
    <row r="265" spans="1:6" x14ac:dyDescent="0.25">
      <c r="A265">
        <f>'2019_1_3_2_Download'!D120</f>
        <v>2013</v>
      </c>
      <c r="B265" t="str">
        <f>'2019_1_3_2_Download'!C120</f>
        <v>Statistische Region Hannover</v>
      </c>
      <c r="C265" t="str">
        <f>'2019_1_3_2_Download'!$E$7</f>
        <v>Insgesamt</v>
      </c>
      <c r="E265" t="s">
        <v>3</v>
      </c>
      <c r="F265">
        <f>'2019_1_3_2_Download'!F120</f>
        <v>100</v>
      </c>
    </row>
    <row r="266" spans="1:6" x14ac:dyDescent="0.25">
      <c r="A266">
        <f>'2019_1_3_2_Download'!D121</f>
        <v>2013</v>
      </c>
      <c r="B266" t="str">
        <f>'2019_1_3_2_Download'!C121</f>
        <v>Nordniedersachsen</v>
      </c>
      <c r="C266" t="str">
        <f>'2019_1_3_2_Download'!$E$7</f>
        <v>Insgesamt</v>
      </c>
      <c r="E266" t="s">
        <v>3</v>
      </c>
      <c r="F266">
        <f>'2019_1_3_2_Download'!F121</f>
        <v>100.00000000000001</v>
      </c>
    </row>
    <row r="267" spans="1:6" x14ac:dyDescent="0.25">
      <c r="A267">
        <f>'2019_1_3_2_Download'!D122</f>
        <v>2013</v>
      </c>
      <c r="B267" t="str">
        <f>'2019_1_3_2_Download'!C122</f>
        <v>Nordostniedersachsen</v>
      </c>
      <c r="C267" t="str">
        <f>'2019_1_3_2_Download'!$E$7</f>
        <v>Insgesamt</v>
      </c>
      <c r="E267" t="s">
        <v>3</v>
      </c>
      <c r="F267">
        <f>'2019_1_3_2_Download'!F122</f>
        <v>100</v>
      </c>
    </row>
    <row r="268" spans="1:6" x14ac:dyDescent="0.25">
      <c r="A268">
        <f>'2019_1_3_2_Download'!D123</f>
        <v>2013</v>
      </c>
      <c r="B268" t="str">
        <f>'2019_1_3_2_Download'!C123</f>
        <v>Statistische Region Lüneburg</v>
      </c>
      <c r="C268" t="str">
        <f>'2019_1_3_2_Download'!$E$7</f>
        <v>Insgesamt</v>
      </c>
      <c r="E268" t="s">
        <v>3</v>
      </c>
      <c r="F268">
        <f>'2019_1_3_2_Download'!F123</f>
        <v>100.00000000000001</v>
      </c>
    </row>
    <row r="269" spans="1:6" x14ac:dyDescent="0.25">
      <c r="A269">
        <f>'2019_1_3_2_Download'!D124</f>
        <v>2013</v>
      </c>
      <c r="B269" t="str">
        <f>'2019_1_3_2_Download'!C124</f>
        <v>Ostfriesland-Nordseeküste</v>
      </c>
      <c r="C269" t="str">
        <f>'2019_1_3_2_Download'!$E$7</f>
        <v>Insgesamt</v>
      </c>
      <c r="E269" t="s">
        <v>3</v>
      </c>
      <c r="F269">
        <f>'2019_1_3_2_Download'!F124</f>
        <v>100.00001184339899</v>
      </c>
    </row>
    <row r="270" spans="1:6" x14ac:dyDescent="0.25">
      <c r="A270">
        <f>'2019_1_3_2_Download'!D125</f>
        <v>2013</v>
      </c>
      <c r="B270" t="str">
        <f>'2019_1_3_2_Download'!C125</f>
        <v>Oldenburger Raum</v>
      </c>
      <c r="C270" t="str">
        <f>'2019_1_3_2_Download'!$E$7</f>
        <v>Insgesamt</v>
      </c>
      <c r="E270" t="s">
        <v>3</v>
      </c>
      <c r="F270">
        <f>'2019_1_3_2_Download'!F125</f>
        <v>100.00000000000001</v>
      </c>
    </row>
    <row r="271" spans="1:6" x14ac:dyDescent="0.25">
      <c r="A271">
        <f>'2019_1_3_2_Download'!D126</f>
        <v>2013</v>
      </c>
      <c r="B271" t="str">
        <f>'2019_1_3_2_Download'!C126</f>
        <v>Westniedersachsen</v>
      </c>
      <c r="C271" t="str">
        <f>'2019_1_3_2_Download'!$E$7</f>
        <v>Insgesamt</v>
      </c>
      <c r="E271" t="s">
        <v>3</v>
      </c>
      <c r="F271">
        <f>'2019_1_3_2_Download'!F126</f>
        <v>100.00000000000001</v>
      </c>
    </row>
    <row r="272" spans="1:6" x14ac:dyDescent="0.25">
      <c r="A272">
        <f>'2019_1_3_2_Download'!D127</f>
        <v>2013</v>
      </c>
      <c r="B272" t="str">
        <f>'2019_1_3_2_Download'!C127</f>
        <v>Statistische Region Weser-Ems</v>
      </c>
      <c r="C272" t="str">
        <f>'2019_1_3_2_Download'!$E$7</f>
        <v>Insgesamt</v>
      </c>
      <c r="E272" t="s">
        <v>3</v>
      </c>
      <c r="F272">
        <f>'2019_1_3_2_Download'!F127</f>
        <v>100.00000000000001</v>
      </c>
    </row>
    <row r="273" spans="1:6" x14ac:dyDescent="0.25">
      <c r="A273">
        <f>'2019_1_3_2_Download'!D128</f>
        <v>2013</v>
      </c>
      <c r="B273" t="str">
        <f>'2019_1_3_2_Download'!C128</f>
        <v>Niedersachsen</v>
      </c>
      <c r="C273" t="str">
        <f>'2019_1_3_2_Download'!$E$7</f>
        <v>Insgesamt</v>
      </c>
      <c r="E273" t="s">
        <v>3</v>
      </c>
      <c r="F273">
        <f>'2019_1_3_2_Download'!F128</f>
        <v>100</v>
      </c>
    </row>
    <row r="274" spans="1:6" x14ac:dyDescent="0.25">
      <c r="A274">
        <f>'2019_1_3_2_Download'!D129</f>
        <v>2012</v>
      </c>
      <c r="B274" t="str">
        <f>'2019_1_3_2_Download'!C129</f>
        <v>Ostniedersachsen</v>
      </c>
      <c r="C274" t="str">
        <f>'2019_1_3_2_Download'!$E$7</f>
        <v>Insgesamt</v>
      </c>
      <c r="E274" t="s">
        <v>3</v>
      </c>
      <c r="F274">
        <f>'2019_1_3_2_Download'!F129</f>
        <v>99.999994987976407</v>
      </c>
    </row>
    <row r="275" spans="1:6" x14ac:dyDescent="0.25">
      <c r="A275">
        <f>'2019_1_3_2_Download'!D130</f>
        <v>2012</v>
      </c>
      <c r="B275" t="str">
        <f>'2019_1_3_2_Download'!C130</f>
        <v>Südniedersachsen</v>
      </c>
      <c r="C275" t="str">
        <f>'2019_1_3_2_Download'!$E$7</f>
        <v>Insgesamt</v>
      </c>
      <c r="E275" t="s">
        <v>3</v>
      </c>
      <c r="F275">
        <f>'2019_1_3_2_Download'!F130</f>
        <v>100</v>
      </c>
    </row>
    <row r="276" spans="1:6" x14ac:dyDescent="0.25">
      <c r="A276">
        <f>'2019_1_3_2_Download'!D131</f>
        <v>2012</v>
      </c>
      <c r="B276" t="str">
        <f>'2019_1_3_2_Download'!C131</f>
        <v>Statistische Region Braunschweig</v>
      </c>
      <c r="C276" t="str">
        <f>'2019_1_3_2_Download'!$E$7</f>
        <v>Insgesamt</v>
      </c>
      <c r="E276" t="s">
        <v>3</v>
      </c>
      <c r="F276">
        <f>'2019_1_3_2_Download'!F131</f>
        <v>100.00000000000001</v>
      </c>
    </row>
    <row r="277" spans="1:6" x14ac:dyDescent="0.25">
      <c r="A277">
        <f>'2019_1_3_2_Download'!D132</f>
        <v>2012</v>
      </c>
      <c r="B277" t="str">
        <f>'2019_1_3_2_Download'!C132</f>
        <v>Region Hannover</v>
      </c>
      <c r="C277" t="str">
        <f>'2019_1_3_2_Download'!$E$7</f>
        <v>Insgesamt</v>
      </c>
      <c r="E277" t="s">
        <v>3</v>
      </c>
      <c r="F277">
        <f>'2019_1_3_2_Download'!F132</f>
        <v>100.00000000000001</v>
      </c>
    </row>
    <row r="278" spans="1:6" x14ac:dyDescent="0.25">
      <c r="A278">
        <f>'2019_1_3_2_Download'!D133</f>
        <v>2012</v>
      </c>
      <c r="B278" t="str">
        <f>'2019_1_3_2_Download'!C133</f>
        <v xml:space="preserve">  dav. Hannover, Landeshauptstadt</v>
      </c>
      <c r="C278" t="str">
        <f>'2019_1_3_2_Download'!$E$7</f>
        <v>Insgesamt</v>
      </c>
      <c r="E278" t="s">
        <v>3</v>
      </c>
      <c r="F278">
        <f>'2019_1_3_2_Download'!F133</f>
        <v>100.0000068240488</v>
      </c>
    </row>
    <row r="279" spans="1:6" x14ac:dyDescent="0.25">
      <c r="A279">
        <f>'2019_1_3_2_Download'!D134</f>
        <v>2012</v>
      </c>
      <c r="B279" t="str">
        <f>'2019_1_3_2_Download'!C134</f>
        <v xml:space="preserve">  dav. Hannover, Umland</v>
      </c>
      <c r="C279" t="str">
        <f>'2019_1_3_2_Download'!$E$7</f>
        <v>Insgesamt</v>
      </c>
      <c r="E279" t="s">
        <v>3</v>
      </c>
      <c r="F279">
        <f>'2019_1_3_2_Download'!F134</f>
        <v>99.999999999999972</v>
      </c>
    </row>
    <row r="280" spans="1:6" x14ac:dyDescent="0.25">
      <c r="A280">
        <f>'2019_1_3_2_Download'!D135</f>
        <v>2012</v>
      </c>
      <c r="B280" t="str">
        <f>'2019_1_3_2_Download'!C135</f>
        <v>Weser-Leine-Bergland</v>
      </c>
      <c r="C280" t="str">
        <f>'2019_1_3_2_Download'!$E$7</f>
        <v>Insgesamt</v>
      </c>
      <c r="E280" t="s">
        <v>3</v>
      </c>
      <c r="F280">
        <f>'2019_1_3_2_Download'!F135</f>
        <v>99.999987056256117</v>
      </c>
    </row>
    <row r="281" spans="1:6" x14ac:dyDescent="0.25">
      <c r="A281">
        <f>'2019_1_3_2_Download'!D136</f>
        <v>2012</v>
      </c>
      <c r="B281" t="str">
        <f>'2019_1_3_2_Download'!C136</f>
        <v>Mittelniedersachsen</v>
      </c>
      <c r="C281" t="str">
        <f>'2019_1_3_2_Download'!$E$7</f>
        <v>Insgesamt</v>
      </c>
      <c r="E281" t="s">
        <v>3</v>
      </c>
      <c r="F281">
        <f>'2019_1_3_2_Download'!F136</f>
        <v>99.999985292129921</v>
      </c>
    </row>
    <row r="282" spans="1:6" x14ac:dyDescent="0.25">
      <c r="A282">
        <f>'2019_1_3_2_Download'!D137</f>
        <v>2012</v>
      </c>
      <c r="B282" t="str">
        <f>'2019_1_3_2_Download'!C137</f>
        <v>Statistische Region Hannover</v>
      </c>
      <c r="C282" t="str">
        <f>'2019_1_3_2_Download'!$E$7</f>
        <v>Insgesamt</v>
      </c>
      <c r="E282" t="s">
        <v>3</v>
      </c>
      <c r="F282">
        <f>'2019_1_3_2_Download'!F137</f>
        <v>100</v>
      </c>
    </row>
    <row r="283" spans="1:6" x14ac:dyDescent="0.25">
      <c r="A283">
        <f>'2019_1_3_2_Download'!D138</f>
        <v>2012</v>
      </c>
      <c r="B283" t="str">
        <f>'2019_1_3_2_Download'!C138</f>
        <v>Nordniedersachsen</v>
      </c>
      <c r="C283" t="str">
        <f>'2019_1_3_2_Download'!$E$7</f>
        <v>Insgesamt</v>
      </c>
      <c r="E283" t="s">
        <v>3</v>
      </c>
      <c r="F283">
        <f>'2019_1_3_2_Download'!F138</f>
        <v>99.999990307710789</v>
      </c>
    </row>
    <row r="284" spans="1:6" x14ac:dyDescent="0.25">
      <c r="A284">
        <f>'2019_1_3_2_Download'!D139</f>
        <v>2012</v>
      </c>
      <c r="B284" t="str">
        <f>'2019_1_3_2_Download'!C139</f>
        <v>Nordostniedersachsen</v>
      </c>
      <c r="C284" t="str">
        <f>'2019_1_3_2_Download'!$E$7</f>
        <v>Insgesamt</v>
      </c>
      <c r="E284" t="s">
        <v>3</v>
      </c>
      <c r="F284">
        <f>'2019_1_3_2_Download'!F139</f>
        <v>99.999999999999986</v>
      </c>
    </row>
    <row r="285" spans="1:6" x14ac:dyDescent="0.25">
      <c r="A285">
        <f>'2019_1_3_2_Download'!D140</f>
        <v>2012</v>
      </c>
      <c r="B285" t="str">
        <f>'2019_1_3_2_Download'!C140</f>
        <v>Statistische Region Lüneburg</v>
      </c>
      <c r="C285" t="str">
        <f>'2019_1_3_2_Download'!$E$7</f>
        <v>Insgesamt</v>
      </c>
      <c r="E285" t="s">
        <v>3</v>
      </c>
      <c r="F285">
        <f>'2019_1_3_2_Download'!F140</f>
        <v>99.99999514858078</v>
      </c>
    </row>
    <row r="286" spans="1:6" x14ac:dyDescent="0.25">
      <c r="A286">
        <f>'2019_1_3_2_Download'!D141</f>
        <v>2012</v>
      </c>
      <c r="B286" t="str">
        <f>'2019_1_3_2_Download'!C141</f>
        <v>Ostfriesland-Nordseeküste</v>
      </c>
      <c r="C286" t="str">
        <f>'2019_1_3_2_Download'!$E$7</f>
        <v>Insgesamt</v>
      </c>
      <c r="E286" t="s">
        <v>3</v>
      </c>
      <c r="F286">
        <f>'2019_1_3_2_Download'!F141</f>
        <v>100</v>
      </c>
    </row>
    <row r="287" spans="1:6" x14ac:dyDescent="0.25">
      <c r="A287">
        <f>'2019_1_3_2_Download'!D142</f>
        <v>2012</v>
      </c>
      <c r="B287" t="str">
        <f>'2019_1_3_2_Download'!C142</f>
        <v>Oldenburger Raum</v>
      </c>
      <c r="C287" t="str">
        <f>'2019_1_3_2_Download'!$E$7</f>
        <v>Insgesamt</v>
      </c>
      <c r="E287" t="s">
        <v>3</v>
      </c>
      <c r="F287">
        <f>'2019_1_3_2_Download'!F142</f>
        <v>100.00000000000001</v>
      </c>
    </row>
    <row r="288" spans="1:6" x14ac:dyDescent="0.25">
      <c r="A288">
        <f>'2019_1_3_2_Download'!D143</f>
        <v>2012</v>
      </c>
      <c r="B288" t="str">
        <f>'2019_1_3_2_Download'!C143</f>
        <v>Westniedersachsen</v>
      </c>
      <c r="C288" t="str">
        <f>'2019_1_3_2_Download'!$E$7</f>
        <v>Insgesamt</v>
      </c>
      <c r="E288" t="s">
        <v>3</v>
      </c>
      <c r="F288">
        <f>'2019_1_3_2_Download'!F143</f>
        <v>100.00000000000001</v>
      </c>
    </row>
    <row r="289" spans="1:6" x14ac:dyDescent="0.25">
      <c r="A289">
        <f>'2019_1_3_2_Download'!D144</f>
        <v>2012</v>
      </c>
      <c r="B289" t="str">
        <f>'2019_1_3_2_Download'!C144</f>
        <v>Statistische Region Weser-Ems</v>
      </c>
      <c r="C289" t="str">
        <f>'2019_1_3_2_Download'!$E$7</f>
        <v>Insgesamt</v>
      </c>
      <c r="E289" t="s">
        <v>3</v>
      </c>
      <c r="F289">
        <f>'2019_1_3_2_Download'!F144</f>
        <v>99.999999999999986</v>
      </c>
    </row>
    <row r="290" spans="1:6" x14ac:dyDescent="0.25">
      <c r="A290">
        <f>'2019_1_3_2_Download'!D145</f>
        <v>2012</v>
      </c>
      <c r="B290" t="str">
        <f>'2019_1_3_2_Download'!C145</f>
        <v>Niedersachsen</v>
      </c>
      <c r="C290" t="str">
        <f>'2019_1_3_2_Download'!$E$7</f>
        <v>Insgesamt</v>
      </c>
      <c r="E290" t="s">
        <v>3</v>
      </c>
      <c r="F290">
        <f>'2019_1_3_2_Download'!F145</f>
        <v>100</v>
      </c>
    </row>
    <row r="291" spans="1:6" x14ac:dyDescent="0.25">
      <c r="A291">
        <f>'2019_1_3_2_Download'!D146</f>
        <v>2011</v>
      </c>
      <c r="B291" t="str">
        <f>'2019_1_3_2_Download'!C146</f>
        <v>Ostniedersachsen</v>
      </c>
      <c r="C291" t="str">
        <f>'2019_1_3_2_Download'!$E$7</f>
        <v>Insgesamt</v>
      </c>
      <c r="E291" t="s">
        <v>3</v>
      </c>
      <c r="F291">
        <f>'2019_1_3_2_Download'!F146</f>
        <v>100</v>
      </c>
    </row>
    <row r="292" spans="1:6" x14ac:dyDescent="0.25">
      <c r="A292">
        <f>'2019_1_3_2_Download'!D147</f>
        <v>2011</v>
      </c>
      <c r="B292" t="str">
        <f>'2019_1_3_2_Download'!C147</f>
        <v>Südniedersachsen</v>
      </c>
      <c r="C292" t="str">
        <f>'2019_1_3_2_Download'!$E$7</f>
        <v>Insgesamt</v>
      </c>
      <c r="E292" t="s">
        <v>3</v>
      </c>
      <c r="F292">
        <f>'2019_1_3_2_Download'!F147</f>
        <v>100</v>
      </c>
    </row>
    <row r="293" spans="1:6" x14ac:dyDescent="0.25">
      <c r="A293">
        <f>'2019_1_3_2_Download'!D148</f>
        <v>2011</v>
      </c>
      <c r="B293" t="str">
        <f>'2019_1_3_2_Download'!C148</f>
        <v>Statistische Region Braunschweig</v>
      </c>
      <c r="C293" t="str">
        <f>'2019_1_3_2_Download'!$E$7</f>
        <v>Insgesamt</v>
      </c>
      <c r="E293" t="s">
        <v>3</v>
      </c>
      <c r="F293">
        <f>'2019_1_3_2_Download'!F148</f>
        <v>100.00000000000003</v>
      </c>
    </row>
    <row r="294" spans="1:6" x14ac:dyDescent="0.25">
      <c r="A294">
        <f>'2019_1_3_2_Download'!D149</f>
        <v>2011</v>
      </c>
      <c r="B294" t="str">
        <f>'2019_1_3_2_Download'!C149</f>
        <v>Region Hannover</v>
      </c>
      <c r="C294" t="str">
        <f>'2019_1_3_2_Download'!$E$7</f>
        <v>Insgesamt</v>
      </c>
      <c r="E294" t="s">
        <v>3</v>
      </c>
      <c r="F294">
        <f>'2019_1_3_2_Download'!F149</f>
        <v>100</v>
      </c>
    </row>
    <row r="295" spans="1:6" x14ac:dyDescent="0.25">
      <c r="A295">
        <f>'2019_1_3_2_Download'!D150</f>
        <v>2011</v>
      </c>
      <c r="B295" t="str">
        <f>'2019_1_3_2_Download'!C150</f>
        <v xml:space="preserve">  dav. Hannover, Landeshauptstadt</v>
      </c>
      <c r="C295" t="str">
        <f>'2019_1_3_2_Download'!$E$7</f>
        <v>Insgesamt</v>
      </c>
      <c r="E295" t="s">
        <v>3</v>
      </c>
      <c r="F295">
        <f>'2019_1_3_2_Download'!F150</f>
        <v>100.00000694222631</v>
      </c>
    </row>
    <row r="296" spans="1:6" x14ac:dyDescent="0.25">
      <c r="A296">
        <f>'2019_1_3_2_Download'!D151</f>
        <v>2011</v>
      </c>
      <c r="B296" t="str">
        <f>'2019_1_3_2_Download'!C151</f>
        <v xml:space="preserve">  dav. Hannover, Umland</v>
      </c>
      <c r="C296" t="str">
        <f>'2019_1_3_2_Download'!$E$7</f>
        <v>Insgesamt</v>
      </c>
      <c r="E296" t="s">
        <v>3</v>
      </c>
      <c r="F296">
        <f>'2019_1_3_2_Download'!F151</f>
        <v>100</v>
      </c>
    </row>
    <row r="297" spans="1:6" x14ac:dyDescent="0.25">
      <c r="A297">
        <f>'2019_1_3_2_Download'!D152</f>
        <v>2011</v>
      </c>
      <c r="B297" t="str">
        <f>'2019_1_3_2_Download'!C152</f>
        <v>Weser-Leine-Bergland</v>
      </c>
      <c r="C297" t="str">
        <f>'2019_1_3_2_Download'!$E$7</f>
        <v>Insgesamt</v>
      </c>
      <c r="E297" t="s">
        <v>3</v>
      </c>
      <c r="F297">
        <f>'2019_1_3_2_Download'!F152</f>
        <v>99.999986205950961</v>
      </c>
    </row>
    <row r="298" spans="1:6" x14ac:dyDescent="0.25">
      <c r="A298">
        <f>'2019_1_3_2_Download'!D153</f>
        <v>2011</v>
      </c>
      <c r="B298" t="str">
        <f>'2019_1_3_2_Download'!C153</f>
        <v>Mittelniedersachsen</v>
      </c>
      <c r="C298" t="str">
        <f>'2019_1_3_2_Download'!$E$7</f>
        <v>Insgesamt</v>
      </c>
      <c r="E298" t="s">
        <v>3</v>
      </c>
      <c r="F298">
        <f>'2019_1_3_2_Download'!F153</f>
        <v>100.00001339260899</v>
      </c>
    </row>
    <row r="299" spans="1:6" x14ac:dyDescent="0.25">
      <c r="A299">
        <f>'2019_1_3_2_Download'!D154</f>
        <v>2011</v>
      </c>
      <c r="B299" t="str">
        <f>'2019_1_3_2_Download'!C154</f>
        <v>Statistische Region Hannover</v>
      </c>
      <c r="C299" t="str">
        <f>'2019_1_3_2_Download'!$E$7</f>
        <v>Insgesamt</v>
      </c>
      <c r="E299" t="s">
        <v>3</v>
      </c>
      <c r="F299">
        <f>'2019_1_3_2_Download'!F154</f>
        <v>100</v>
      </c>
    </row>
    <row r="300" spans="1:6" x14ac:dyDescent="0.25">
      <c r="A300">
        <f>'2019_1_3_2_Download'!D155</f>
        <v>2011</v>
      </c>
      <c r="B300" t="str">
        <f>'2019_1_3_2_Download'!C155</f>
        <v>Nordniedersachsen</v>
      </c>
      <c r="C300" t="str">
        <f>'2019_1_3_2_Download'!$E$7</f>
        <v>Insgesamt</v>
      </c>
      <c r="E300" t="s">
        <v>3</v>
      </c>
      <c r="F300">
        <f>'2019_1_3_2_Download'!F155</f>
        <v>100</v>
      </c>
    </row>
    <row r="301" spans="1:6" x14ac:dyDescent="0.25">
      <c r="A301">
        <f>'2019_1_3_2_Download'!D156</f>
        <v>2011</v>
      </c>
      <c r="B301" t="str">
        <f>'2019_1_3_2_Download'!C156</f>
        <v>Nordostniedersachsen</v>
      </c>
      <c r="C301" t="str">
        <f>'2019_1_3_2_Download'!$E$7</f>
        <v>Insgesamt</v>
      </c>
      <c r="E301" t="s">
        <v>3</v>
      </c>
      <c r="F301">
        <f>'2019_1_3_2_Download'!F156</f>
        <v>100.00001025300418</v>
      </c>
    </row>
    <row r="302" spans="1:6" x14ac:dyDescent="0.25">
      <c r="A302">
        <f>'2019_1_3_2_Download'!D157</f>
        <v>2011</v>
      </c>
      <c r="B302" t="str">
        <f>'2019_1_3_2_Download'!C157</f>
        <v>Statistische Region Lüneburg</v>
      </c>
      <c r="C302" t="str">
        <f>'2019_1_3_2_Download'!$E$7</f>
        <v>Insgesamt</v>
      </c>
      <c r="E302" t="s">
        <v>3</v>
      </c>
      <c r="F302">
        <f>'2019_1_3_2_Download'!F157</f>
        <v>100</v>
      </c>
    </row>
    <row r="303" spans="1:6" x14ac:dyDescent="0.25">
      <c r="A303">
        <f>'2019_1_3_2_Download'!D158</f>
        <v>2011</v>
      </c>
      <c r="B303" t="str">
        <f>'2019_1_3_2_Download'!C158</f>
        <v>Ostfriesland-Nordseeküste</v>
      </c>
      <c r="C303" t="str">
        <f>'2019_1_3_2_Download'!$E$7</f>
        <v>Insgesamt</v>
      </c>
      <c r="E303" t="s">
        <v>3</v>
      </c>
      <c r="F303">
        <f>'2019_1_3_2_Download'!F158</f>
        <v>100</v>
      </c>
    </row>
    <row r="304" spans="1:6" x14ac:dyDescent="0.25">
      <c r="A304">
        <f>'2019_1_3_2_Download'!D159</f>
        <v>2011</v>
      </c>
      <c r="B304" t="str">
        <f>'2019_1_3_2_Download'!C159</f>
        <v>Oldenburger Raum</v>
      </c>
      <c r="C304" t="str">
        <f>'2019_1_3_2_Download'!$E$7</f>
        <v>Insgesamt</v>
      </c>
      <c r="E304" t="s">
        <v>3</v>
      </c>
      <c r="F304">
        <f>'2019_1_3_2_Download'!F159</f>
        <v>100</v>
      </c>
    </row>
    <row r="305" spans="1:6" x14ac:dyDescent="0.25">
      <c r="A305">
        <f>'2019_1_3_2_Download'!D160</f>
        <v>2011</v>
      </c>
      <c r="B305" t="str">
        <f>'2019_1_3_2_Download'!C160</f>
        <v>Westniedersachsen</v>
      </c>
      <c r="C305" t="str">
        <f>'2019_1_3_2_Download'!$E$7</f>
        <v>Insgesamt</v>
      </c>
      <c r="E305" t="s">
        <v>3</v>
      </c>
      <c r="F305">
        <f>'2019_1_3_2_Download'!F160</f>
        <v>100</v>
      </c>
    </row>
    <row r="306" spans="1:6" x14ac:dyDescent="0.25">
      <c r="A306">
        <f>'2019_1_3_2_Download'!D161</f>
        <v>2011</v>
      </c>
      <c r="B306" t="str">
        <f>'2019_1_3_2_Download'!C161</f>
        <v>Statistische Region Weser-Ems</v>
      </c>
      <c r="C306" t="str">
        <f>'2019_1_3_2_Download'!$E$7</f>
        <v>Insgesamt</v>
      </c>
      <c r="E306" t="s">
        <v>3</v>
      </c>
      <c r="F306">
        <f>'2019_1_3_2_Download'!F161</f>
        <v>100</v>
      </c>
    </row>
    <row r="307" spans="1:6" x14ac:dyDescent="0.25">
      <c r="A307">
        <f>'2019_1_3_2_Download'!D162</f>
        <v>2011</v>
      </c>
      <c r="B307" t="str">
        <f>'2019_1_3_2_Download'!C162</f>
        <v>Niedersachsen</v>
      </c>
      <c r="C307" t="str">
        <f>'2019_1_3_2_Download'!$E$7</f>
        <v>Insgesamt</v>
      </c>
      <c r="E307" t="s">
        <v>3</v>
      </c>
      <c r="F307">
        <f>'2019_1_3_2_Download'!F162</f>
        <v>100.00000000000001</v>
      </c>
    </row>
    <row r="308" spans="1:6" x14ac:dyDescent="0.25">
      <c r="A308">
        <f>'2019_1_3_2_Download'!D10</f>
        <v>2019</v>
      </c>
      <c r="B308" t="str">
        <f>'2019_1_3_2_Download'!C10</f>
        <v>Ostniedersachsen</v>
      </c>
      <c r="C308" t="str">
        <f>'2019_1_3_2_Download'!$G$8</f>
        <v>mit eigener Migrationserfahrung</v>
      </c>
      <c r="E308" t="s">
        <v>77</v>
      </c>
      <c r="F308">
        <f>'2019_1_3_2_Download'!G10</f>
        <v>157.38541000000001</v>
      </c>
    </row>
    <row r="309" spans="1:6" x14ac:dyDescent="0.25">
      <c r="A309">
        <f>'2019_1_3_2_Download'!D11</f>
        <v>2019</v>
      </c>
      <c r="B309" t="str">
        <f>'2019_1_3_2_Download'!C11</f>
        <v>Südniedersachsen</v>
      </c>
      <c r="C309" t="str">
        <f>'2019_1_3_2_Download'!$G$8</f>
        <v>mit eigener Migrationserfahrung</v>
      </c>
      <c r="E309" t="s">
        <v>77</v>
      </c>
      <c r="F309">
        <f>'2019_1_3_2_Download'!G11</f>
        <v>67.530210000000011</v>
      </c>
    </row>
    <row r="310" spans="1:6" x14ac:dyDescent="0.25">
      <c r="A310">
        <f>'2019_1_3_2_Download'!D12</f>
        <v>2019</v>
      </c>
      <c r="B310" t="str">
        <f>'2019_1_3_2_Download'!C12</f>
        <v>Statistische Region Braunschweig</v>
      </c>
      <c r="C310" t="str">
        <f>'2019_1_3_2_Download'!$G$8</f>
        <v>mit eigener Migrationserfahrung</v>
      </c>
      <c r="E310" t="s">
        <v>77</v>
      </c>
      <c r="F310">
        <f>'2019_1_3_2_Download'!G12</f>
        <v>224.91561999999999</v>
      </c>
    </row>
    <row r="311" spans="1:6" x14ac:dyDescent="0.25">
      <c r="A311">
        <f>'2019_1_3_2_Download'!D13</f>
        <v>2019</v>
      </c>
      <c r="B311" t="str">
        <f>'2019_1_3_2_Download'!C13</f>
        <v>Region Hannover</v>
      </c>
      <c r="C311" t="str">
        <f>'2019_1_3_2_Download'!$G$8</f>
        <v>mit eigener Migrationserfahrung</v>
      </c>
      <c r="E311" t="s">
        <v>77</v>
      </c>
      <c r="F311">
        <f>'2019_1_3_2_Download'!G13</f>
        <v>218.37788</v>
      </c>
    </row>
    <row r="312" spans="1:6" x14ac:dyDescent="0.25">
      <c r="A312">
        <f>'2019_1_3_2_Download'!D14</f>
        <v>2019</v>
      </c>
      <c r="B312" t="str">
        <f>'2019_1_3_2_Download'!C14</f>
        <v xml:space="preserve">  dav. Hannover, Landeshauptstadt</v>
      </c>
      <c r="C312" t="str">
        <f>'2019_1_3_2_Download'!$G$8</f>
        <v>mit eigener Migrationserfahrung</v>
      </c>
      <c r="E312" t="s">
        <v>77</v>
      </c>
      <c r="F312">
        <f>'2019_1_3_2_Download'!G14</f>
        <v>123.49589</v>
      </c>
    </row>
    <row r="313" spans="1:6" x14ac:dyDescent="0.25">
      <c r="A313">
        <f>'2019_1_3_2_Download'!D15</f>
        <v>2019</v>
      </c>
      <c r="B313" t="str">
        <f>'2019_1_3_2_Download'!C15</f>
        <v xml:space="preserve">  dav. Hannover, Umland</v>
      </c>
      <c r="C313" t="str">
        <f>'2019_1_3_2_Download'!$G$8</f>
        <v>mit eigener Migrationserfahrung</v>
      </c>
      <c r="E313" t="s">
        <v>77</v>
      </c>
      <c r="F313">
        <f>'2019_1_3_2_Download'!G15</f>
        <v>94.881990000000002</v>
      </c>
    </row>
    <row r="314" spans="1:6" x14ac:dyDescent="0.25">
      <c r="A314">
        <f>'2019_1_3_2_Download'!D16</f>
        <v>2019</v>
      </c>
      <c r="B314" t="str">
        <f>'2019_1_3_2_Download'!C16</f>
        <v>Weser-Leine-Bergland</v>
      </c>
      <c r="C314" t="str">
        <f>'2019_1_3_2_Download'!$G$8</f>
        <v>mit eigener Migrationserfahrung</v>
      </c>
      <c r="E314" t="s">
        <v>77</v>
      </c>
      <c r="F314">
        <f>'2019_1_3_2_Download'!G16</f>
        <v>73.150179999999992</v>
      </c>
    </row>
    <row r="315" spans="1:6" x14ac:dyDescent="0.25">
      <c r="A315">
        <f>'2019_1_3_2_Download'!D17</f>
        <v>2019</v>
      </c>
      <c r="B315" t="str">
        <f>'2019_1_3_2_Download'!C17</f>
        <v>Mittelniedersachsen</v>
      </c>
      <c r="C315" t="str">
        <f>'2019_1_3_2_Download'!$G$8</f>
        <v>mit eigener Migrationserfahrung</v>
      </c>
      <c r="E315" t="s">
        <v>77</v>
      </c>
      <c r="F315">
        <f>'2019_1_3_2_Download'!G17</f>
        <v>61.534529999999997</v>
      </c>
    </row>
    <row r="316" spans="1:6" x14ac:dyDescent="0.25">
      <c r="A316">
        <f>'2019_1_3_2_Download'!D18</f>
        <v>2019</v>
      </c>
      <c r="B316" t="str">
        <f>'2019_1_3_2_Download'!C18</f>
        <v>Statistische Region Hannover</v>
      </c>
      <c r="C316" t="str">
        <f>'2019_1_3_2_Download'!$G$8</f>
        <v>mit eigener Migrationserfahrung</v>
      </c>
      <c r="E316" t="s">
        <v>77</v>
      </c>
      <c r="F316">
        <f>'2019_1_3_2_Download'!G18</f>
        <v>353.06259999999997</v>
      </c>
    </row>
    <row r="317" spans="1:6" x14ac:dyDescent="0.25">
      <c r="A317">
        <f>'2019_1_3_2_Download'!D19</f>
        <v>2019</v>
      </c>
      <c r="B317" t="str">
        <f>'2019_1_3_2_Download'!C19</f>
        <v>Nordniedersachsen</v>
      </c>
      <c r="C317" t="str">
        <f>'2019_1_3_2_Download'!$G$8</f>
        <v>mit eigener Migrationserfahrung</v>
      </c>
      <c r="E317" t="s">
        <v>77</v>
      </c>
      <c r="F317">
        <f>'2019_1_3_2_Download'!G19</f>
        <v>100.41445</v>
      </c>
    </row>
    <row r="318" spans="1:6" x14ac:dyDescent="0.25">
      <c r="A318">
        <f>'2019_1_3_2_Download'!D20</f>
        <v>2019</v>
      </c>
      <c r="B318" t="str">
        <f>'2019_1_3_2_Download'!C20</f>
        <v>Nordostniedersachsen</v>
      </c>
      <c r="C318" t="str">
        <f>'2019_1_3_2_Download'!$G$8</f>
        <v>mit eigener Migrationserfahrung</v>
      </c>
      <c r="E318" t="s">
        <v>77</v>
      </c>
      <c r="F318">
        <f>'2019_1_3_2_Download'!G20</f>
        <v>92.24860000000001</v>
      </c>
    </row>
    <row r="319" spans="1:6" x14ac:dyDescent="0.25">
      <c r="A319">
        <f>'2019_1_3_2_Download'!D21</f>
        <v>2019</v>
      </c>
      <c r="B319" t="str">
        <f>'2019_1_3_2_Download'!C21</f>
        <v>Statistische Region Lüneburg</v>
      </c>
      <c r="C319" t="str">
        <f>'2019_1_3_2_Download'!$G$8</f>
        <v>mit eigener Migrationserfahrung</v>
      </c>
      <c r="E319" t="s">
        <v>77</v>
      </c>
      <c r="F319">
        <f>'2019_1_3_2_Download'!G21</f>
        <v>192.66305</v>
      </c>
    </row>
    <row r="320" spans="1:6" x14ac:dyDescent="0.25">
      <c r="A320">
        <f>'2019_1_3_2_Download'!D22</f>
        <v>2019</v>
      </c>
      <c r="B320" t="str">
        <f>'2019_1_3_2_Download'!C22</f>
        <v>Ostfriesland-Nordseeküste</v>
      </c>
      <c r="C320" t="str">
        <f>'2019_1_3_2_Download'!$G$8</f>
        <v>mit eigener Migrationserfahrung</v>
      </c>
      <c r="E320" t="s">
        <v>77</v>
      </c>
      <c r="F320">
        <f>'2019_1_3_2_Download'!G22</f>
        <v>75.930530000000005</v>
      </c>
    </row>
    <row r="321" spans="1:6" x14ac:dyDescent="0.25">
      <c r="A321">
        <f>'2019_1_3_2_Download'!D23</f>
        <v>2019</v>
      </c>
      <c r="B321" t="str">
        <f>'2019_1_3_2_Download'!C23</f>
        <v>Oldenburger Raum</v>
      </c>
      <c r="C321" t="str">
        <f>'2019_1_3_2_Download'!$G$8</f>
        <v>mit eigener Migrationserfahrung</v>
      </c>
      <c r="E321" t="s">
        <v>77</v>
      </c>
      <c r="F321">
        <f>'2019_1_3_2_Download'!G23</f>
        <v>96.098699999999994</v>
      </c>
    </row>
    <row r="322" spans="1:6" x14ac:dyDescent="0.25">
      <c r="A322">
        <f>'2019_1_3_2_Download'!D24</f>
        <v>2019</v>
      </c>
      <c r="B322" t="str">
        <f>'2019_1_3_2_Download'!C24</f>
        <v>Westniedersachsen</v>
      </c>
      <c r="C322" t="str">
        <f>'2019_1_3_2_Download'!$G$8</f>
        <v>mit eigener Migrationserfahrung</v>
      </c>
      <c r="E322" t="s">
        <v>77</v>
      </c>
      <c r="F322">
        <f>'2019_1_3_2_Download'!G24</f>
        <v>198.35168999999999</v>
      </c>
    </row>
    <row r="323" spans="1:6" x14ac:dyDescent="0.25">
      <c r="A323">
        <f>'2019_1_3_2_Download'!D25</f>
        <v>2019</v>
      </c>
      <c r="B323" t="str">
        <f>'2019_1_3_2_Download'!C25</f>
        <v>Statistische Region Weser-Ems</v>
      </c>
      <c r="C323" t="str">
        <f>'2019_1_3_2_Download'!$G$8</f>
        <v>mit eigener Migrationserfahrung</v>
      </c>
      <c r="E323" t="s">
        <v>77</v>
      </c>
      <c r="F323">
        <f>'2019_1_3_2_Download'!G25</f>
        <v>370.38092</v>
      </c>
    </row>
    <row r="324" spans="1:6" x14ac:dyDescent="0.25">
      <c r="A324">
        <f>'2019_1_3_2_Download'!D26</f>
        <v>2019</v>
      </c>
      <c r="B324" t="str">
        <f>'2019_1_3_2_Download'!C26</f>
        <v>Niedersachsen</v>
      </c>
      <c r="C324" t="str">
        <f>'2019_1_3_2_Download'!$G$8</f>
        <v>mit eigener Migrationserfahrung</v>
      </c>
      <c r="E324" t="s">
        <v>77</v>
      </c>
      <c r="F324">
        <f>'2019_1_3_2_Download'!G26</f>
        <v>1141.0221799999999</v>
      </c>
    </row>
    <row r="325" spans="1:6" x14ac:dyDescent="0.25">
      <c r="A325">
        <f>'2019_1_3_2_Download'!D27</f>
        <v>2018</v>
      </c>
      <c r="B325" t="str">
        <f>'2019_1_3_2_Download'!C27</f>
        <v>Ostniedersachsen</v>
      </c>
      <c r="C325" t="str">
        <f>'2019_1_3_2_Download'!$G$8</f>
        <v>mit eigener Migrationserfahrung</v>
      </c>
      <c r="E325" t="s">
        <v>77</v>
      </c>
      <c r="F325">
        <f>'2019_1_3_2_Download'!G27</f>
        <v>158.03348</v>
      </c>
    </row>
    <row r="326" spans="1:6" x14ac:dyDescent="0.25">
      <c r="A326">
        <f>'2019_1_3_2_Download'!D28</f>
        <v>2018</v>
      </c>
      <c r="B326" t="str">
        <f>'2019_1_3_2_Download'!C28</f>
        <v>Südniedersachsen</v>
      </c>
      <c r="C326" t="str">
        <f>'2019_1_3_2_Download'!$G$8</f>
        <v>mit eigener Migrationserfahrung</v>
      </c>
      <c r="E326" t="s">
        <v>77</v>
      </c>
      <c r="F326">
        <f>'2019_1_3_2_Download'!G28</f>
        <v>70.458889999999997</v>
      </c>
    </row>
    <row r="327" spans="1:6" x14ac:dyDescent="0.25">
      <c r="A327">
        <f>'2019_1_3_2_Download'!D29</f>
        <v>2018</v>
      </c>
      <c r="B327" t="str">
        <f>'2019_1_3_2_Download'!C29</f>
        <v>Statistische Region Braunschweig</v>
      </c>
      <c r="C327" t="str">
        <f>'2019_1_3_2_Download'!$G$8</f>
        <v>mit eigener Migrationserfahrung</v>
      </c>
      <c r="E327" t="s">
        <v>77</v>
      </c>
      <c r="F327">
        <f>'2019_1_3_2_Download'!G29</f>
        <v>228.49235999999999</v>
      </c>
    </row>
    <row r="328" spans="1:6" x14ac:dyDescent="0.25">
      <c r="A328">
        <f>'2019_1_3_2_Download'!D30</f>
        <v>2018</v>
      </c>
      <c r="B328" t="str">
        <f>'2019_1_3_2_Download'!C30</f>
        <v>Region Hannover</v>
      </c>
      <c r="C328" t="str">
        <f>'2019_1_3_2_Download'!$G$8</f>
        <v>mit eigener Migrationserfahrung</v>
      </c>
      <c r="E328" t="s">
        <v>77</v>
      </c>
      <c r="F328">
        <f>'2019_1_3_2_Download'!G30</f>
        <v>224.86714000000001</v>
      </c>
    </row>
    <row r="329" spans="1:6" x14ac:dyDescent="0.25">
      <c r="A329">
        <f>'2019_1_3_2_Download'!D31</f>
        <v>2018</v>
      </c>
      <c r="B329" t="str">
        <f>'2019_1_3_2_Download'!C31</f>
        <v xml:space="preserve">  dav. Hannover, Landeshauptstadt</v>
      </c>
      <c r="C329" t="str">
        <f>'2019_1_3_2_Download'!$G$8</f>
        <v>mit eigener Migrationserfahrung</v>
      </c>
      <c r="E329" t="s">
        <v>77</v>
      </c>
      <c r="F329">
        <f>'2019_1_3_2_Download'!G31</f>
        <v>131.51767999999998</v>
      </c>
    </row>
    <row r="330" spans="1:6" x14ac:dyDescent="0.25">
      <c r="A330">
        <f>'2019_1_3_2_Download'!D32</f>
        <v>2018</v>
      </c>
      <c r="B330" t="str">
        <f>'2019_1_3_2_Download'!C32</f>
        <v xml:space="preserve">  dav. Hannover, Umland</v>
      </c>
      <c r="C330" t="str">
        <f>'2019_1_3_2_Download'!$G$8</f>
        <v>mit eigener Migrationserfahrung</v>
      </c>
      <c r="E330" t="s">
        <v>77</v>
      </c>
      <c r="F330">
        <f>'2019_1_3_2_Download'!G32</f>
        <v>93.349460000000008</v>
      </c>
    </row>
    <row r="331" spans="1:6" x14ac:dyDescent="0.25">
      <c r="A331">
        <f>'2019_1_3_2_Download'!D33</f>
        <v>2018</v>
      </c>
      <c r="B331" t="str">
        <f>'2019_1_3_2_Download'!C33</f>
        <v>Weser-Leine-Bergland</v>
      </c>
      <c r="C331" t="str">
        <f>'2019_1_3_2_Download'!$G$8</f>
        <v>mit eigener Migrationserfahrung</v>
      </c>
      <c r="E331" t="s">
        <v>77</v>
      </c>
      <c r="F331">
        <f>'2019_1_3_2_Download'!G33</f>
        <v>75.900220000000004</v>
      </c>
    </row>
    <row r="332" spans="1:6" x14ac:dyDescent="0.25">
      <c r="A332">
        <f>'2019_1_3_2_Download'!D34</f>
        <v>2018</v>
      </c>
      <c r="B332" t="str">
        <f>'2019_1_3_2_Download'!C34</f>
        <v>Mittelniedersachsen</v>
      </c>
      <c r="C332" t="str">
        <f>'2019_1_3_2_Download'!$G$8</f>
        <v>mit eigener Migrationserfahrung</v>
      </c>
      <c r="E332" t="s">
        <v>77</v>
      </c>
      <c r="F332">
        <f>'2019_1_3_2_Download'!G34</f>
        <v>56.835190000000004</v>
      </c>
    </row>
    <row r="333" spans="1:6" x14ac:dyDescent="0.25">
      <c r="A333">
        <f>'2019_1_3_2_Download'!D35</f>
        <v>2018</v>
      </c>
      <c r="B333" t="str">
        <f>'2019_1_3_2_Download'!C35</f>
        <v>Statistische Region Hannover</v>
      </c>
      <c r="C333" t="str">
        <f>'2019_1_3_2_Download'!$G$8</f>
        <v>mit eigener Migrationserfahrung</v>
      </c>
      <c r="E333" t="s">
        <v>77</v>
      </c>
      <c r="F333">
        <f>'2019_1_3_2_Download'!G35</f>
        <v>357.60253999999998</v>
      </c>
    </row>
    <row r="334" spans="1:6" x14ac:dyDescent="0.25">
      <c r="A334">
        <f>'2019_1_3_2_Download'!D36</f>
        <v>2018</v>
      </c>
      <c r="B334" t="str">
        <f>'2019_1_3_2_Download'!C36</f>
        <v>Nordniedersachsen</v>
      </c>
      <c r="C334" t="str">
        <f>'2019_1_3_2_Download'!$G$8</f>
        <v>mit eigener Migrationserfahrung</v>
      </c>
      <c r="E334" t="s">
        <v>77</v>
      </c>
      <c r="F334">
        <f>'2019_1_3_2_Download'!G36</f>
        <v>102.46619</v>
      </c>
    </row>
    <row r="335" spans="1:6" x14ac:dyDescent="0.25">
      <c r="A335">
        <f>'2019_1_3_2_Download'!D37</f>
        <v>2018</v>
      </c>
      <c r="B335" t="str">
        <f>'2019_1_3_2_Download'!C37</f>
        <v>Nordostniedersachsen</v>
      </c>
      <c r="C335" t="str">
        <f>'2019_1_3_2_Download'!$G$8</f>
        <v>mit eigener Migrationserfahrung</v>
      </c>
      <c r="E335" t="s">
        <v>77</v>
      </c>
      <c r="F335">
        <f>'2019_1_3_2_Download'!G37</f>
        <v>87.137280000000004</v>
      </c>
    </row>
    <row r="336" spans="1:6" x14ac:dyDescent="0.25">
      <c r="A336">
        <f>'2019_1_3_2_Download'!D38</f>
        <v>2018</v>
      </c>
      <c r="B336" t="str">
        <f>'2019_1_3_2_Download'!C38</f>
        <v>Statistische Region Lüneburg</v>
      </c>
      <c r="C336" t="str">
        <f>'2019_1_3_2_Download'!$G$8</f>
        <v>mit eigener Migrationserfahrung</v>
      </c>
      <c r="E336" t="s">
        <v>77</v>
      </c>
      <c r="F336">
        <f>'2019_1_3_2_Download'!G38</f>
        <v>189.60346999999999</v>
      </c>
    </row>
    <row r="337" spans="1:6" x14ac:dyDescent="0.25">
      <c r="A337">
        <f>'2019_1_3_2_Download'!D39</f>
        <v>2018</v>
      </c>
      <c r="B337" t="str">
        <f>'2019_1_3_2_Download'!C39</f>
        <v>Ostfriesland-Nordseeküste</v>
      </c>
      <c r="C337" t="str">
        <f>'2019_1_3_2_Download'!$G$8</f>
        <v>mit eigener Migrationserfahrung</v>
      </c>
      <c r="E337" t="s">
        <v>77</v>
      </c>
      <c r="F337">
        <f>'2019_1_3_2_Download'!G39</f>
        <v>76.072119999999998</v>
      </c>
    </row>
    <row r="338" spans="1:6" x14ac:dyDescent="0.25">
      <c r="A338">
        <f>'2019_1_3_2_Download'!D40</f>
        <v>2018</v>
      </c>
      <c r="B338" t="str">
        <f>'2019_1_3_2_Download'!C40</f>
        <v>Oldenburger Raum</v>
      </c>
      <c r="C338" t="str">
        <f>'2019_1_3_2_Download'!$G$8</f>
        <v>mit eigener Migrationserfahrung</v>
      </c>
      <c r="E338" t="s">
        <v>77</v>
      </c>
      <c r="F338">
        <f>'2019_1_3_2_Download'!G40</f>
        <v>93.033729999999991</v>
      </c>
    </row>
    <row r="339" spans="1:6" x14ac:dyDescent="0.25">
      <c r="A339">
        <f>'2019_1_3_2_Download'!D41</f>
        <v>2018</v>
      </c>
      <c r="B339" t="str">
        <f>'2019_1_3_2_Download'!C41</f>
        <v>Westniedersachsen</v>
      </c>
      <c r="C339" t="str">
        <f>'2019_1_3_2_Download'!$G$8</f>
        <v>mit eigener Migrationserfahrung</v>
      </c>
      <c r="E339" t="s">
        <v>77</v>
      </c>
      <c r="F339">
        <f>'2019_1_3_2_Download'!G41</f>
        <v>201.03832999999997</v>
      </c>
    </row>
    <row r="340" spans="1:6" x14ac:dyDescent="0.25">
      <c r="A340">
        <f>'2019_1_3_2_Download'!D42</f>
        <v>2018</v>
      </c>
      <c r="B340" t="str">
        <f>'2019_1_3_2_Download'!C42</f>
        <v>Statistische Region Weser-Ems</v>
      </c>
      <c r="C340" t="str">
        <f>'2019_1_3_2_Download'!$G$8</f>
        <v>mit eigener Migrationserfahrung</v>
      </c>
      <c r="E340" t="s">
        <v>77</v>
      </c>
      <c r="F340">
        <f>'2019_1_3_2_Download'!G42</f>
        <v>370.14418999999998</v>
      </c>
    </row>
    <row r="341" spans="1:6" x14ac:dyDescent="0.25">
      <c r="A341">
        <f>'2019_1_3_2_Download'!D43</f>
        <v>2018</v>
      </c>
      <c r="B341" t="str">
        <f>'2019_1_3_2_Download'!C43</f>
        <v>Niedersachsen</v>
      </c>
      <c r="C341" t="str">
        <f>'2019_1_3_2_Download'!$G$8</f>
        <v>mit eigener Migrationserfahrung</v>
      </c>
      <c r="E341" t="s">
        <v>77</v>
      </c>
      <c r="F341">
        <f>'2019_1_3_2_Download'!G43</f>
        <v>1145.84256</v>
      </c>
    </row>
    <row r="342" spans="1:6" x14ac:dyDescent="0.25">
      <c r="A342">
        <f>'2019_1_3_2_Download'!D44</f>
        <v>2017</v>
      </c>
      <c r="B342" t="str">
        <f>'2019_1_3_2_Download'!C44</f>
        <v>Ostniedersachsen</v>
      </c>
      <c r="C342" t="str">
        <f>'2019_1_3_2_Download'!$G$8</f>
        <v>mit eigener Migrationserfahrung</v>
      </c>
      <c r="E342" t="s">
        <v>77</v>
      </c>
      <c r="F342">
        <f>'2019_1_3_2_Download'!G44</f>
        <v>155.35310999999999</v>
      </c>
    </row>
    <row r="343" spans="1:6" x14ac:dyDescent="0.25">
      <c r="A343">
        <f>'2019_1_3_2_Download'!D45</f>
        <v>2017</v>
      </c>
      <c r="B343" t="str">
        <f>'2019_1_3_2_Download'!C45</f>
        <v>Südniedersachsen</v>
      </c>
      <c r="C343" t="str">
        <f>'2019_1_3_2_Download'!$G$8</f>
        <v>mit eigener Migrationserfahrung</v>
      </c>
      <c r="E343" t="s">
        <v>77</v>
      </c>
      <c r="F343">
        <f>'2019_1_3_2_Download'!G45</f>
        <v>77.516720000000007</v>
      </c>
    </row>
    <row r="344" spans="1:6" x14ac:dyDescent="0.25">
      <c r="A344">
        <f>'2019_1_3_2_Download'!D46</f>
        <v>2017</v>
      </c>
      <c r="B344" t="str">
        <f>'2019_1_3_2_Download'!C46</f>
        <v>Statistische Region Braunschweig</v>
      </c>
      <c r="C344" t="str">
        <f>'2019_1_3_2_Download'!$G$8</f>
        <v>mit eigener Migrationserfahrung</v>
      </c>
      <c r="E344" t="s">
        <v>77</v>
      </c>
      <c r="F344">
        <f>'2019_1_3_2_Download'!G46</f>
        <v>232.86982999999998</v>
      </c>
    </row>
    <row r="345" spans="1:6" x14ac:dyDescent="0.25">
      <c r="A345">
        <f>'2019_1_3_2_Download'!D47</f>
        <v>2017</v>
      </c>
      <c r="B345" t="str">
        <f>'2019_1_3_2_Download'!C47</f>
        <v>Region Hannover</v>
      </c>
      <c r="C345" t="str">
        <f>'2019_1_3_2_Download'!$G$8</f>
        <v>mit eigener Migrationserfahrung</v>
      </c>
      <c r="E345" t="s">
        <v>77</v>
      </c>
      <c r="F345">
        <f>'2019_1_3_2_Download'!G47</f>
        <v>227.85482000000002</v>
      </c>
    </row>
    <row r="346" spans="1:6" x14ac:dyDescent="0.25">
      <c r="A346">
        <f>'2019_1_3_2_Download'!D48</f>
        <v>2017</v>
      </c>
      <c r="B346" t="str">
        <f>'2019_1_3_2_Download'!C48</f>
        <v xml:space="preserve">  dav. Hannover, Landeshauptstadt</v>
      </c>
      <c r="C346" t="str">
        <f>'2019_1_3_2_Download'!$G$8</f>
        <v>mit eigener Migrationserfahrung</v>
      </c>
      <c r="E346" t="s">
        <v>77</v>
      </c>
      <c r="F346">
        <f>'2019_1_3_2_Download'!G48</f>
        <v>127.74057000000001</v>
      </c>
    </row>
    <row r="347" spans="1:6" x14ac:dyDescent="0.25">
      <c r="A347">
        <f>'2019_1_3_2_Download'!D49</f>
        <v>2017</v>
      </c>
      <c r="B347" t="str">
        <f>'2019_1_3_2_Download'!C49</f>
        <v xml:space="preserve">  dav. Hannover, Umland</v>
      </c>
      <c r="C347" t="str">
        <f>'2019_1_3_2_Download'!$G$8</f>
        <v>mit eigener Migrationserfahrung</v>
      </c>
      <c r="E347" t="s">
        <v>77</v>
      </c>
      <c r="F347">
        <f>'2019_1_3_2_Download'!G49</f>
        <v>100.11425</v>
      </c>
    </row>
    <row r="348" spans="1:6" x14ac:dyDescent="0.25">
      <c r="A348">
        <f>'2019_1_3_2_Download'!D50</f>
        <v>2017</v>
      </c>
      <c r="B348" t="str">
        <f>'2019_1_3_2_Download'!C50</f>
        <v>Weser-Leine-Bergland</v>
      </c>
      <c r="C348" t="str">
        <f>'2019_1_3_2_Download'!$G$8</f>
        <v>mit eigener Migrationserfahrung</v>
      </c>
      <c r="E348" t="s">
        <v>77</v>
      </c>
      <c r="F348">
        <f>'2019_1_3_2_Download'!G50</f>
        <v>77.35311999999999</v>
      </c>
    </row>
    <row r="349" spans="1:6" x14ac:dyDescent="0.25">
      <c r="A349">
        <f>'2019_1_3_2_Download'!D51</f>
        <v>2017</v>
      </c>
      <c r="B349" t="str">
        <f>'2019_1_3_2_Download'!C51</f>
        <v>Mittelniedersachsen</v>
      </c>
      <c r="C349" t="str">
        <f>'2019_1_3_2_Download'!$G$8</f>
        <v>mit eigener Migrationserfahrung</v>
      </c>
      <c r="E349" t="s">
        <v>77</v>
      </c>
      <c r="F349">
        <f>'2019_1_3_2_Download'!G51</f>
        <v>58.605760000000004</v>
      </c>
    </row>
    <row r="350" spans="1:6" x14ac:dyDescent="0.25">
      <c r="A350">
        <f>'2019_1_3_2_Download'!D52</f>
        <v>2017</v>
      </c>
      <c r="B350" t="str">
        <f>'2019_1_3_2_Download'!C52</f>
        <v>Statistische Region Hannover</v>
      </c>
      <c r="C350" t="str">
        <f>'2019_1_3_2_Download'!$G$8</f>
        <v>mit eigener Migrationserfahrung</v>
      </c>
      <c r="E350" t="s">
        <v>77</v>
      </c>
      <c r="F350">
        <f>'2019_1_3_2_Download'!G52</f>
        <v>363.81370000000004</v>
      </c>
    </row>
    <row r="351" spans="1:6" x14ac:dyDescent="0.25">
      <c r="A351">
        <f>'2019_1_3_2_Download'!D53</f>
        <v>2017</v>
      </c>
      <c r="B351" t="str">
        <f>'2019_1_3_2_Download'!C53</f>
        <v>Nordniedersachsen</v>
      </c>
      <c r="C351" t="str">
        <f>'2019_1_3_2_Download'!$G$8</f>
        <v>mit eigener Migrationserfahrung</v>
      </c>
      <c r="E351" t="s">
        <v>77</v>
      </c>
      <c r="F351">
        <f>'2019_1_3_2_Download'!G53</f>
        <v>107.24448</v>
      </c>
    </row>
    <row r="352" spans="1:6" x14ac:dyDescent="0.25">
      <c r="A352">
        <f>'2019_1_3_2_Download'!D54</f>
        <v>2017</v>
      </c>
      <c r="B352" t="str">
        <f>'2019_1_3_2_Download'!C54</f>
        <v>Nordostniedersachsen</v>
      </c>
      <c r="C352" t="str">
        <f>'2019_1_3_2_Download'!$G$8</f>
        <v>mit eigener Migrationserfahrung</v>
      </c>
      <c r="E352" t="s">
        <v>77</v>
      </c>
      <c r="F352">
        <f>'2019_1_3_2_Download'!G54</f>
        <v>89.648320000000012</v>
      </c>
    </row>
    <row r="353" spans="1:6" x14ac:dyDescent="0.25">
      <c r="A353">
        <f>'2019_1_3_2_Download'!D55</f>
        <v>2017</v>
      </c>
      <c r="B353" t="str">
        <f>'2019_1_3_2_Download'!C55</f>
        <v>Statistische Region Lüneburg</v>
      </c>
      <c r="C353" t="str">
        <f>'2019_1_3_2_Download'!$G$8</f>
        <v>mit eigener Migrationserfahrung</v>
      </c>
      <c r="E353" t="s">
        <v>77</v>
      </c>
      <c r="F353">
        <f>'2019_1_3_2_Download'!G55</f>
        <v>196.89279000000002</v>
      </c>
    </row>
    <row r="354" spans="1:6" x14ac:dyDescent="0.25">
      <c r="A354">
        <f>'2019_1_3_2_Download'!D56</f>
        <v>2017</v>
      </c>
      <c r="B354" t="str">
        <f>'2019_1_3_2_Download'!C56</f>
        <v>Ostfriesland-Nordseeküste</v>
      </c>
      <c r="C354" t="str">
        <f>'2019_1_3_2_Download'!$G$8</f>
        <v>mit eigener Migrationserfahrung</v>
      </c>
      <c r="E354" t="s">
        <v>77</v>
      </c>
      <c r="F354">
        <f>'2019_1_3_2_Download'!G56</f>
        <v>69.820800000000006</v>
      </c>
    </row>
    <row r="355" spans="1:6" x14ac:dyDescent="0.25">
      <c r="A355">
        <f>'2019_1_3_2_Download'!D57</f>
        <v>2017</v>
      </c>
      <c r="B355" t="str">
        <f>'2019_1_3_2_Download'!C57</f>
        <v>Oldenburger Raum</v>
      </c>
      <c r="C355" t="str">
        <f>'2019_1_3_2_Download'!$G$8</f>
        <v>mit eigener Migrationserfahrung</v>
      </c>
      <c r="E355" t="s">
        <v>77</v>
      </c>
      <c r="F355">
        <f>'2019_1_3_2_Download'!G57</f>
        <v>96.330269999999999</v>
      </c>
    </row>
    <row r="356" spans="1:6" x14ac:dyDescent="0.25">
      <c r="A356">
        <f>'2019_1_3_2_Download'!D58</f>
        <v>2017</v>
      </c>
      <c r="B356" t="str">
        <f>'2019_1_3_2_Download'!C58</f>
        <v>Westniedersachsen</v>
      </c>
      <c r="C356" t="str">
        <f>'2019_1_3_2_Download'!$G$8</f>
        <v>mit eigener Migrationserfahrung</v>
      </c>
      <c r="E356" t="s">
        <v>77</v>
      </c>
      <c r="F356">
        <f>'2019_1_3_2_Download'!G58</f>
        <v>197.12904999999998</v>
      </c>
    </row>
    <row r="357" spans="1:6" x14ac:dyDescent="0.25">
      <c r="A357">
        <f>'2019_1_3_2_Download'!D59</f>
        <v>2017</v>
      </c>
      <c r="B357" t="str">
        <f>'2019_1_3_2_Download'!C59</f>
        <v>Statistische Region Weser-Ems</v>
      </c>
      <c r="C357" t="str">
        <f>'2019_1_3_2_Download'!$G$8</f>
        <v>mit eigener Migrationserfahrung</v>
      </c>
      <c r="E357" t="s">
        <v>77</v>
      </c>
      <c r="F357">
        <f>'2019_1_3_2_Download'!G59</f>
        <v>363.28010999999998</v>
      </c>
    </row>
    <row r="358" spans="1:6" x14ac:dyDescent="0.25">
      <c r="A358">
        <f>'2019_1_3_2_Download'!D60</f>
        <v>2017</v>
      </c>
      <c r="B358" t="str">
        <f>'2019_1_3_2_Download'!C60</f>
        <v>Niedersachsen</v>
      </c>
      <c r="C358" t="str">
        <f>'2019_1_3_2_Download'!$G$8</f>
        <v>mit eigener Migrationserfahrung</v>
      </c>
      <c r="E358" t="s">
        <v>77</v>
      </c>
      <c r="F358">
        <f>'2019_1_3_2_Download'!G60</f>
        <v>1156.85644</v>
      </c>
    </row>
    <row r="359" spans="1:6" x14ac:dyDescent="0.25">
      <c r="A359">
        <f>'2019_1_3_2_Download'!D61</f>
        <v>2016</v>
      </c>
      <c r="B359" t="str">
        <f>'2019_1_3_2_Download'!C61</f>
        <v>Ostniedersachsen</v>
      </c>
      <c r="C359" t="str">
        <f>'2019_1_3_2_Download'!$G$8</f>
        <v>mit eigener Migrationserfahrung</v>
      </c>
      <c r="E359" t="s">
        <v>77</v>
      </c>
      <c r="F359">
        <f>'2019_1_3_2_Download'!G61</f>
        <v>151.46924999999999</v>
      </c>
    </row>
    <row r="360" spans="1:6" x14ac:dyDescent="0.25">
      <c r="A360">
        <f>'2019_1_3_2_Download'!D62</f>
        <v>2016</v>
      </c>
      <c r="B360" t="str">
        <f>'2019_1_3_2_Download'!C62</f>
        <v>Südniedersachsen</v>
      </c>
      <c r="C360" t="str">
        <f>'2019_1_3_2_Download'!$G$8</f>
        <v>mit eigener Migrationserfahrung</v>
      </c>
      <c r="E360" t="s">
        <v>77</v>
      </c>
      <c r="F360">
        <f>'2019_1_3_2_Download'!G62</f>
        <v>77.854849999999999</v>
      </c>
    </row>
    <row r="361" spans="1:6" x14ac:dyDescent="0.25">
      <c r="A361">
        <f>'2019_1_3_2_Download'!D63</f>
        <v>2016</v>
      </c>
      <c r="B361" t="str">
        <f>'2019_1_3_2_Download'!C63</f>
        <v>Statistische Region Braunschweig</v>
      </c>
      <c r="C361" t="str">
        <f>'2019_1_3_2_Download'!$G$8</f>
        <v>mit eigener Migrationserfahrung</v>
      </c>
      <c r="E361" t="s">
        <v>77</v>
      </c>
      <c r="F361">
        <f>'2019_1_3_2_Download'!G63</f>
        <v>229.32410000000002</v>
      </c>
    </row>
    <row r="362" spans="1:6" x14ac:dyDescent="0.25">
      <c r="A362">
        <f>'2019_1_3_2_Download'!D64</f>
        <v>2016</v>
      </c>
      <c r="B362" t="str">
        <f>'2019_1_3_2_Download'!C64</f>
        <v>Region Hannover</v>
      </c>
      <c r="C362" t="str">
        <f>'2019_1_3_2_Download'!$G$8</f>
        <v>mit eigener Migrationserfahrung</v>
      </c>
      <c r="E362" t="s">
        <v>77</v>
      </c>
      <c r="F362">
        <f>'2019_1_3_2_Download'!G64</f>
        <v>214.18256</v>
      </c>
    </row>
    <row r="363" spans="1:6" x14ac:dyDescent="0.25">
      <c r="A363">
        <f>'2019_1_3_2_Download'!D65</f>
        <v>2016</v>
      </c>
      <c r="B363" t="str">
        <f>'2019_1_3_2_Download'!C65</f>
        <v xml:space="preserve">  dav. Hannover, Landeshauptstadt</v>
      </c>
      <c r="C363" t="str">
        <f>'2019_1_3_2_Download'!$G$8</f>
        <v>mit eigener Migrationserfahrung</v>
      </c>
      <c r="E363" t="s">
        <v>77</v>
      </c>
      <c r="F363">
        <f>'2019_1_3_2_Download'!G65</f>
        <v>122.72095</v>
      </c>
    </row>
    <row r="364" spans="1:6" x14ac:dyDescent="0.25">
      <c r="A364">
        <f>'2019_1_3_2_Download'!D66</f>
        <v>2016</v>
      </c>
      <c r="B364" t="str">
        <f>'2019_1_3_2_Download'!C66</f>
        <v xml:space="preserve">  dav. Hannover, Umland</v>
      </c>
      <c r="C364" t="str">
        <f>'2019_1_3_2_Download'!$G$8</f>
        <v>mit eigener Migrationserfahrung</v>
      </c>
      <c r="E364" t="s">
        <v>77</v>
      </c>
      <c r="F364">
        <f>'2019_1_3_2_Download'!G66</f>
        <v>91.461610000000007</v>
      </c>
    </row>
    <row r="365" spans="1:6" x14ac:dyDescent="0.25">
      <c r="A365">
        <f>'2019_1_3_2_Download'!D67</f>
        <v>2016</v>
      </c>
      <c r="B365" t="str">
        <f>'2019_1_3_2_Download'!C67</f>
        <v>Weser-Leine-Bergland</v>
      </c>
      <c r="C365" t="str">
        <f>'2019_1_3_2_Download'!$G$8</f>
        <v>mit eigener Migrationserfahrung</v>
      </c>
      <c r="E365" t="s">
        <v>77</v>
      </c>
      <c r="F365">
        <f>'2019_1_3_2_Download'!G67</f>
        <v>65.16301</v>
      </c>
    </row>
    <row r="366" spans="1:6" x14ac:dyDescent="0.25">
      <c r="A366">
        <f>'2019_1_3_2_Download'!D68</f>
        <v>2016</v>
      </c>
      <c r="B366" t="str">
        <f>'2019_1_3_2_Download'!C68</f>
        <v>Mittelniedersachsen</v>
      </c>
      <c r="C366" t="str">
        <f>'2019_1_3_2_Download'!$G$8</f>
        <v>mit eigener Migrationserfahrung</v>
      </c>
      <c r="E366" t="s">
        <v>77</v>
      </c>
      <c r="F366">
        <f>'2019_1_3_2_Download'!G68</f>
        <v>51.94218</v>
      </c>
    </row>
    <row r="367" spans="1:6" x14ac:dyDescent="0.25">
      <c r="A367">
        <f>'2019_1_3_2_Download'!D69</f>
        <v>2016</v>
      </c>
      <c r="B367" t="str">
        <f>'2019_1_3_2_Download'!C69</f>
        <v>Statistische Region Hannover</v>
      </c>
      <c r="C367" t="str">
        <f>'2019_1_3_2_Download'!$G$8</f>
        <v>mit eigener Migrationserfahrung</v>
      </c>
      <c r="E367" t="s">
        <v>77</v>
      </c>
      <c r="F367">
        <f>'2019_1_3_2_Download'!G69</f>
        <v>331.28775000000002</v>
      </c>
    </row>
    <row r="368" spans="1:6" x14ac:dyDescent="0.25">
      <c r="A368">
        <f>'2019_1_3_2_Download'!D70</f>
        <v>2016</v>
      </c>
      <c r="B368" t="str">
        <f>'2019_1_3_2_Download'!C70</f>
        <v>Nordniedersachsen</v>
      </c>
      <c r="C368" t="str">
        <f>'2019_1_3_2_Download'!$G$8</f>
        <v>mit eigener Migrationserfahrung</v>
      </c>
      <c r="E368" t="s">
        <v>77</v>
      </c>
      <c r="F368">
        <f>'2019_1_3_2_Download'!G70</f>
        <v>94.802240000000012</v>
      </c>
    </row>
    <row r="369" spans="1:6" x14ac:dyDescent="0.25">
      <c r="A369">
        <f>'2019_1_3_2_Download'!D71</f>
        <v>2016</v>
      </c>
      <c r="B369" t="str">
        <f>'2019_1_3_2_Download'!C71</f>
        <v>Nordostniedersachsen</v>
      </c>
      <c r="C369" t="str">
        <f>'2019_1_3_2_Download'!$G$8</f>
        <v>mit eigener Migrationserfahrung</v>
      </c>
      <c r="E369" t="s">
        <v>77</v>
      </c>
      <c r="F369">
        <f>'2019_1_3_2_Download'!G71</f>
        <v>86.668329999999997</v>
      </c>
    </row>
    <row r="370" spans="1:6" x14ac:dyDescent="0.25">
      <c r="A370">
        <f>'2019_1_3_2_Download'!D72</f>
        <v>2016</v>
      </c>
      <c r="B370" t="str">
        <f>'2019_1_3_2_Download'!C72</f>
        <v>Statistische Region Lüneburg</v>
      </c>
      <c r="C370" t="str">
        <f>'2019_1_3_2_Download'!$G$8</f>
        <v>mit eigener Migrationserfahrung</v>
      </c>
      <c r="E370" t="s">
        <v>77</v>
      </c>
      <c r="F370">
        <f>'2019_1_3_2_Download'!G72</f>
        <v>181.47057000000001</v>
      </c>
    </row>
    <row r="371" spans="1:6" x14ac:dyDescent="0.25">
      <c r="A371">
        <f>'2019_1_3_2_Download'!D73</f>
        <v>2016</v>
      </c>
      <c r="B371" t="str">
        <f>'2019_1_3_2_Download'!C73</f>
        <v>Ostfriesland-Nordseeküste</v>
      </c>
      <c r="C371" t="str">
        <f>'2019_1_3_2_Download'!$G$8</f>
        <v>mit eigener Migrationserfahrung</v>
      </c>
      <c r="E371" t="s">
        <v>77</v>
      </c>
      <c r="F371">
        <f>'2019_1_3_2_Download'!G73</f>
        <v>59.325650000000003</v>
      </c>
    </row>
    <row r="372" spans="1:6" x14ac:dyDescent="0.25">
      <c r="A372">
        <f>'2019_1_3_2_Download'!D74</f>
        <v>2016</v>
      </c>
      <c r="B372" t="str">
        <f>'2019_1_3_2_Download'!C74</f>
        <v>Oldenburger Raum</v>
      </c>
      <c r="C372" t="str">
        <f>'2019_1_3_2_Download'!$G$8</f>
        <v>mit eigener Migrationserfahrung</v>
      </c>
      <c r="E372" t="s">
        <v>77</v>
      </c>
      <c r="F372">
        <f>'2019_1_3_2_Download'!G74</f>
        <v>91.160219999999995</v>
      </c>
    </row>
    <row r="373" spans="1:6" x14ac:dyDescent="0.25">
      <c r="A373">
        <f>'2019_1_3_2_Download'!D75</f>
        <v>2016</v>
      </c>
      <c r="B373" t="str">
        <f>'2019_1_3_2_Download'!C75</f>
        <v>Westniedersachsen</v>
      </c>
      <c r="C373" t="str">
        <f>'2019_1_3_2_Download'!$G$8</f>
        <v>mit eigener Migrationserfahrung</v>
      </c>
      <c r="E373" t="s">
        <v>77</v>
      </c>
      <c r="F373">
        <f>'2019_1_3_2_Download'!G75</f>
        <v>198.23793000000001</v>
      </c>
    </row>
    <row r="374" spans="1:6" x14ac:dyDescent="0.25">
      <c r="A374">
        <f>'2019_1_3_2_Download'!D76</f>
        <v>2016</v>
      </c>
      <c r="B374" t="str">
        <f>'2019_1_3_2_Download'!C76</f>
        <v>Statistische Region Weser-Ems</v>
      </c>
      <c r="C374" t="str">
        <f>'2019_1_3_2_Download'!$G$8</f>
        <v>mit eigener Migrationserfahrung</v>
      </c>
      <c r="E374" t="s">
        <v>77</v>
      </c>
      <c r="F374">
        <f>'2019_1_3_2_Download'!G76</f>
        <v>348.72378999999995</v>
      </c>
    </row>
    <row r="375" spans="1:6" x14ac:dyDescent="0.25">
      <c r="A375">
        <f>'2019_1_3_2_Download'!D77</f>
        <v>2016</v>
      </c>
      <c r="B375" t="str">
        <f>'2019_1_3_2_Download'!C77</f>
        <v>Niedersachsen</v>
      </c>
      <c r="C375" t="str">
        <f>'2019_1_3_2_Download'!$G$8</f>
        <v>mit eigener Migrationserfahrung</v>
      </c>
      <c r="E375" t="s">
        <v>77</v>
      </c>
      <c r="F375">
        <f>'2019_1_3_2_Download'!G77</f>
        <v>1090.80621</v>
      </c>
    </row>
    <row r="376" spans="1:6" x14ac:dyDescent="0.25">
      <c r="A376">
        <f>'2019_1_3_2_Download'!D78</f>
        <v>2015</v>
      </c>
      <c r="B376" t="str">
        <f>'2019_1_3_2_Download'!C78</f>
        <v>Ostniedersachsen</v>
      </c>
      <c r="C376" t="str">
        <f>'2019_1_3_2_Download'!$G$8</f>
        <v>mit eigener Migrationserfahrung</v>
      </c>
      <c r="E376" t="s">
        <v>77</v>
      </c>
      <c r="F376">
        <f>'2019_1_3_2_Download'!G78</f>
        <v>142.82708</v>
      </c>
    </row>
    <row r="377" spans="1:6" x14ac:dyDescent="0.25">
      <c r="A377">
        <f>'2019_1_3_2_Download'!D79</f>
        <v>2015</v>
      </c>
      <c r="B377" t="str">
        <f>'2019_1_3_2_Download'!C79</f>
        <v>Südniedersachsen</v>
      </c>
      <c r="C377" t="str">
        <f>'2019_1_3_2_Download'!$G$8</f>
        <v>mit eigener Migrationserfahrung</v>
      </c>
      <c r="E377" t="s">
        <v>77</v>
      </c>
      <c r="F377">
        <f>'2019_1_3_2_Download'!G79</f>
        <v>54.407519999999998</v>
      </c>
    </row>
    <row r="378" spans="1:6" x14ac:dyDescent="0.25">
      <c r="A378">
        <f>'2019_1_3_2_Download'!D80</f>
        <v>2015</v>
      </c>
      <c r="B378" t="str">
        <f>'2019_1_3_2_Download'!C80</f>
        <v>Statistische Region Braunschweig</v>
      </c>
      <c r="C378" t="str">
        <f>'2019_1_3_2_Download'!$G$8</f>
        <v>mit eigener Migrationserfahrung</v>
      </c>
      <c r="E378" t="s">
        <v>77</v>
      </c>
      <c r="F378">
        <f>'2019_1_3_2_Download'!G80</f>
        <v>197.23459</v>
      </c>
    </row>
    <row r="379" spans="1:6" x14ac:dyDescent="0.25">
      <c r="A379">
        <f>'2019_1_3_2_Download'!D81</f>
        <v>2015</v>
      </c>
      <c r="B379" t="str">
        <f>'2019_1_3_2_Download'!C81</f>
        <v>Region Hannover</v>
      </c>
      <c r="C379" t="str">
        <f>'2019_1_3_2_Download'!$G$8</f>
        <v>mit eigener Migrationserfahrung</v>
      </c>
      <c r="E379" t="s">
        <v>77</v>
      </c>
      <c r="F379">
        <f>'2019_1_3_2_Download'!G81</f>
        <v>194.16579000000002</v>
      </c>
    </row>
    <row r="380" spans="1:6" x14ac:dyDescent="0.25">
      <c r="A380">
        <f>'2019_1_3_2_Download'!D82</f>
        <v>2015</v>
      </c>
      <c r="B380" t="str">
        <f>'2019_1_3_2_Download'!C82</f>
        <v xml:space="preserve">  dav. Hannover, Landeshauptstadt</v>
      </c>
      <c r="C380" t="str">
        <f>'2019_1_3_2_Download'!$G$8</f>
        <v>mit eigener Migrationserfahrung</v>
      </c>
      <c r="E380" t="s">
        <v>77</v>
      </c>
      <c r="F380">
        <f>'2019_1_3_2_Download'!G82</f>
        <v>113.69331</v>
      </c>
    </row>
    <row r="381" spans="1:6" x14ac:dyDescent="0.25">
      <c r="A381">
        <f>'2019_1_3_2_Download'!D83</f>
        <v>2015</v>
      </c>
      <c r="B381" t="str">
        <f>'2019_1_3_2_Download'!C83</f>
        <v xml:space="preserve">  dav. Hannover, Umland</v>
      </c>
      <c r="C381" t="str">
        <f>'2019_1_3_2_Download'!$G$8</f>
        <v>mit eigener Migrationserfahrung</v>
      </c>
      <c r="E381" t="s">
        <v>77</v>
      </c>
      <c r="F381">
        <f>'2019_1_3_2_Download'!G83</f>
        <v>80.47247999999999</v>
      </c>
    </row>
    <row r="382" spans="1:6" x14ac:dyDescent="0.25">
      <c r="A382">
        <f>'2019_1_3_2_Download'!D84</f>
        <v>2015</v>
      </c>
      <c r="B382" t="str">
        <f>'2019_1_3_2_Download'!C84</f>
        <v>Weser-Leine-Bergland</v>
      </c>
      <c r="C382" t="str">
        <f>'2019_1_3_2_Download'!$G$8</f>
        <v>mit eigener Migrationserfahrung</v>
      </c>
      <c r="E382" t="s">
        <v>77</v>
      </c>
      <c r="F382">
        <f>'2019_1_3_2_Download'!G84</f>
        <v>53.476800000000004</v>
      </c>
    </row>
    <row r="383" spans="1:6" x14ac:dyDescent="0.25">
      <c r="A383">
        <f>'2019_1_3_2_Download'!D85</f>
        <v>2015</v>
      </c>
      <c r="B383" t="str">
        <f>'2019_1_3_2_Download'!C85</f>
        <v>Mittelniedersachsen</v>
      </c>
      <c r="C383" t="str">
        <f>'2019_1_3_2_Download'!$G$8</f>
        <v>mit eigener Migrationserfahrung</v>
      </c>
      <c r="E383" t="s">
        <v>77</v>
      </c>
      <c r="F383">
        <f>'2019_1_3_2_Download'!G85</f>
        <v>47.952150000000003</v>
      </c>
    </row>
    <row r="384" spans="1:6" x14ac:dyDescent="0.25">
      <c r="A384">
        <f>'2019_1_3_2_Download'!D86</f>
        <v>2015</v>
      </c>
      <c r="B384" t="str">
        <f>'2019_1_3_2_Download'!C86</f>
        <v>Statistische Region Hannover</v>
      </c>
      <c r="C384" t="str">
        <f>'2019_1_3_2_Download'!$G$8</f>
        <v>mit eigener Migrationserfahrung</v>
      </c>
      <c r="E384" t="s">
        <v>77</v>
      </c>
      <c r="F384">
        <f>'2019_1_3_2_Download'!G86</f>
        <v>295.59474</v>
      </c>
    </row>
    <row r="385" spans="1:6" x14ac:dyDescent="0.25">
      <c r="A385">
        <f>'2019_1_3_2_Download'!D87</f>
        <v>2015</v>
      </c>
      <c r="B385" t="str">
        <f>'2019_1_3_2_Download'!C87</f>
        <v>Nordniedersachsen</v>
      </c>
      <c r="C385" t="str">
        <f>'2019_1_3_2_Download'!$G$8</f>
        <v>mit eigener Migrationserfahrung</v>
      </c>
      <c r="E385" t="s">
        <v>77</v>
      </c>
      <c r="F385">
        <f>'2019_1_3_2_Download'!G87</f>
        <v>76.937149999999988</v>
      </c>
    </row>
    <row r="386" spans="1:6" x14ac:dyDescent="0.25">
      <c r="A386">
        <f>'2019_1_3_2_Download'!D88</f>
        <v>2015</v>
      </c>
      <c r="B386" t="str">
        <f>'2019_1_3_2_Download'!C88</f>
        <v>Nordostniedersachsen</v>
      </c>
      <c r="C386" t="str">
        <f>'2019_1_3_2_Download'!$G$8</f>
        <v>mit eigener Migrationserfahrung</v>
      </c>
      <c r="E386" t="s">
        <v>77</v>
      </c>
      <c r="F386">
        <f>'2019_1_3_2_Download'!G88</f>
        <v>82.912259999999989</v>
      </c>
    </row>
    <row r="387" spans="1:6" x14ac:dyDescent="0.25">
      <c r="A387">
        <f>'2019_1_3_2_Download'!D89</f>
        <v>2015</v>
      </c>
      <c r="B387" t="str">
        <f>'2019_1_3_2_Download'!C89</f>
        <v>Statistische Region Lüneburg</v>
      </c>
      <c r="C387" t="str">
        <f>'2019_1_3_2_Download'!$G$8</f>
        <v>mit eigener Migrationserfahrung</v>
      </c>
      <c r="E387" t="s">
        <v>77</v>
      </c>
      <c r="F387">
        <f>'2019_1_3_2_Download'!G89</f>
        <v>159.84941000000001</v>
      </c>
    </row>
    <row r="388" spans="1:6" x14ac:dyDescent="0.25">
      <c r="A388">
        <f>'2019_1_3_2_Download'!D90</f>
        <v>2015</v>
      </c>
      <c r="B388" t="str">
        <f>'2019_1_3_2_Download'!C90</f>
        <v>Ostfriesland-Nordseeküste</v>
      </c>
      <c r="C388" t="str">
        <f>'2019_1_3_2_Download'!$G$8</f>
        <v>mit eigener Migrationserfahrung</v>
      </c>
      <c r="E388" t="s">
        <v>77</v>
      </c>
      <c r="F388">
        <f>'2019_1_3_2_Download'!G90</f>
        <v>66.122880000000009</v>
      </c>
    </row>
    <row r="389" spans="1:6" x14ac:dyDescent="0.25">
      <c r="A389">
        <f>'2019_1_3_2_Download'!D91</f>
        <v>2015</v>
      </c>
      <c r="B389" t="str">
        <f>'2019_1_3_2_Download'!C91</f>
        <v>Oldenburger Raum</v>
      </c>
      <c r="C389" t="str">
        <f>'2019_1_3_2_Download'!$G$8</f>
        <v>mit eigener Migrationserfahrung</v>
      </c>
      <c r="E389" t="s">
        <v>77</v>
      </c>
      <c r="F389">
        <f>'2019_1_3_2_Download'!G91</f>
        <v>83.190490000000011</v>
      </c>
    </row>
    <row r="390" spans="1:6" x14ac:dyDescent="0.25">
      <c r="A390">
        <f>'2019_1_3_2_Download'!D92</f>
        <v>2015</v>
      </c>
      <c r="B390" t="str">
        <f>'2019_1_3_2_Download'!C92</f>
        <v>Westniedersachsen</v>
      </c>
      <c r="C390" t="str">
        <f>'2019_1_3_2_Download'!$G$8</f>
        <v>mit eigener Migrationserfahrung</v>
      </c>
      <c r="E390" t="s">
        <v>77</v>
      </c>
      <c r="F390">
        <f>'2019_1_3_2_Download'!G92</f>
        <v>164.19414</v>
      </c>
    </row>
    <row r="391" spans="1:6" x14ac:dyDescent="0.25">
      <c r="A391">
        <f>'2019_1_3_2_Download'!D93</f>
        <v>2015</v>
      </c>
      <c r="B391" t="str">
        <f>'2019_1_3_2_Download'!C93</f>
        <v>Statistische Region Weser-Ems</v>
      </c>
      <c r="C391" t="str">
        <f>'2019_1_3_2_Download'!$G$8</f>
        <v>mit eigener Migrationserfahrung</v>
      </c>
      <c r="E391" t="s">
        <v>77</v>
      </c>
      <c r="F391">
        <f>'2019_1_3_2_Download'!G93</f>
        <v>313.50751000000002</v>
      </c>
    </row>
    <row r="392" spans="1:6" x14ac:dyDescent="0.25">
      <c r="A392">
        <f>'2019_1_3_2_Download'!D94</f>
        <v>2015</v>
      </c>
      <c r="B392" t="str">
        <f>'2019_1_3_2_Download'!C94</f>
        <v>Niedersachsen</v>
      </c>
      <c r="C392" t="str">
        <f>'2019_1_3_2_Download'!$G$8</f>
        <v>mit eigener Migrationserfahrung</v>
      </c>
      <c r="E392" t="s">
        <v>77</v>
      </c>
      <c r="F392">
        <f>'2019_1_3_2_Download'!G94</f>
        <v>966.18624</v>
      </c>
    </row>
    <row r="393" spans="1:6" x14ac:dyDescent="0.25">
      <c r="A393">
        <f>'2019_1_3_2_Download'!D95</f>
        <v>2014</v>
      </c>
      <c r="B393" t="str">
        <f>'2019_1_3_2_Download'!C95</f>
        <v>Ostniedersachsen</v>
      </c>
      <c r="C393" t="str">
        <f>'2019_1_3_2_Download'!$G$8</f>
        <v>mit eigener Migrationserfahrung</v>
      </c>
      <c r="E393" t="s">
        <v>77</v>
      </c>
      <c r="F393">
        <f>'2019_1_3_2_Download'!G95</f>
        <v>137.96116000000001</v>
      </c>
    </row>
    <row r="394" spans="1:6" x14ac:dyDescent="0.25">
      <c r="A394">
        <f>'2019_1_3_2_Download'!D96</f>
        <v>2014</v>
      </c>
      <c r="B394" t="str">
        <f>'2019_1_3_2_Download'!C96</f>
        <v>Südniedersachsen</v>
      </c>
      <c r="C394" t="str">
        <f>'2019_1_3_2_Download'!$G$8</f>
        <v>mit eigener Migrationserfahrung</v>
      </c>
      <c r="E394" t="s">
        <v>77</v>
      </c>
      <c r="F394">
        <f>'2019_1_3_2_Download'!G96</f>
        <v>48.646209999999996</v>
      </c>
    </row>
    <row r="395" spans="1:6" x14ac:dyDescent="0.25">
      <c r="A395">
        <f>'2019_1_3_2_Download'!D97</f>
        <v>2014</v>
      </c>
      <c r="B395" t="str">
        <f>'2019_1_3_2_Download'!C97</f>
        <v>Statistische Region Braunschweig</v>
      </c>
      <c r="C395" t="str">
        <f>'2019_1_3_2_Download'!$G$8</f>
        <v>mit eigener Migrationserfahrung</v>
      </c>
      <c r="E395" t="s">
        <v>77</v>
      </c>
      <c r="F395">
        <f>'2019_1_3_2_Download'!G97</f>
        <v>186.60737</v>
      </c>
    </row>
    <row r="396" spans="1:6" x14ac:dyDescent="0.25">
      <c r="A396">
        <f>'2019_1_3_2_Download'!D98</f>
        <v>2014</v>
      </c>
      <c r="B396" t="str">
        <f>'2019_1_3_2_Download'!C98</f>
        <v>Region Hannover</v>
      </c>
      <c r="C396" t="str">
        <f>'2019_1_3_2_Download'!$G$8</f>
        <v>mit eigener Migrationserfahrung</v>
      </c>
      <c r="E396" t="s">
        <v>77</v>
      </c>
      <c r="F396">
        <f>'2019_1_3_2_Download'!G98</f>
        <v>182.98563000000001</v>
      </c>
    </row>
    <row r="397" spans="1:6" x14ac:dyDescent="0.25">
      <c r="A397">
        <f>'2019_1_3_2_Download'!D99</f>
        <v>2014</v>
      </c>
      <c r="B397" t="str">
        <f>'2019_1_3_2_Download'!C99</f>
        <v xml:space="preserve">  dav. Hannover, Landeshauptstadt</v>
      </c>
      <c r="C397" t="str">
        <f>'2019_1_3_2_Download'!$G$8</f>
        <v>mit eigener Migrationserfahrung</v>
      </c>
      <c r="E397" t="s">
        <v>77</v>
      </c>
      <c r="F397">
        <f>'2019_1_3_2_Download'!G99</f>
        <v>105.89119000000001</v>
      </c>
    </row>
    <row r="398" spans="1:6" x14ac:dyDescent="0.25">
      <c r="A398">
        <f>'2019_1_3_2_Download'!D100</f>
        <v>2014</v>
      </c>
      <c r="B398" t="str">
        <f>'2019_1_3_2_Download'!C100</f>
        <v xml:space="preserve">  dav. Hannover, Umland</v>
      </c>
      <c r="C398" t="str">
        <f>'2019_1_3_2_Download'!$G$8</f>
        <v>mit eigener Migrationserfahrung</v>
      </c>
      <c r="E398" t="s">
        <v>77</v>
      </c>
      <c r="F398">
        <f>'2019_1_3_2_Download'!G100</f>
        <v>77.094440000000006</v>
      </c>
    </row>
    <row r="399" spans="1:6" x14ac:dyDescent="0.25">
      <c r="A399">
        <f>'2019_1_3_2_Download'!D101</f>
        <v>2014</v>
      </c>
      <c r="B399" t="str">
        <f>'2019_1_3_2_Download'!C101</f>
        <v>Weser-Leine-Bergland</v>
      </c>
      <c r="C399" t="str">
        <f>'2019_1_3_2_Download'!$G$8</f>
        <v>mit eigener Migrationserfahrung</v>
      </c>
      <c r="E399" t="s">
        <v>77</v>
      </c>
      <c r="F399">
        <f>'2019_1_3_2_Download'!G101</f>
        <v>55.405459999999998</v>
      </c>
    </row>
    <row r="400" spans="1:6" x14ac:dyDescent="0.25">
      <c r="A400">
        <f>'2019_1_3_2_Download'!D102</f>
        <v>2014</v>
      </c>
      <c r="B400" t="str">
        <f>'2019_1_3_2_Download'!C102</f>
        <v>Mittelniedersachsen</v>
      </c>
      <c r="C400" t="str">
        <f>'2019_1_3_2_Download'!$G$8</f>
        <v>mit eigener Migrationserfahrung</v>
      </c>
      <c r="E400" t="s">
        <v>77</v>
      </c>
      <c r="F400">
        <f>'2019_1_3_2_Download'!G102</f>
        <v>50.70317</v>
      </c>
    </row>
    <row r="401" spans="1:6" x14ac:dyDescent="0.25">
      <c r="A401">
        <f>'2019_1_3_2_Download'!D103</f>
        <v>2014</v>
      </c>
      <c r="B401" t="str">
        <f>'2019_1_3_2_Download'!C103</f>
        <v>Statistische Region Hannover</v>
      </c>
      <c r="C401" t="str">
        <f>'2019_1_3_2_Download'!$G$8</f>
        <v>mit eigener Migrationserfahrung</v>
      </c>
      <c r="E401" t="s">
        <v>77</v>
      </c>
      <c r="F401">
        <f>'2019_1_3_2_Download'!G103</f>
        <v>289.09426000000002</v>
      </c>
    </row>
    <row r="402" spans="1:6" x14ac:dyDescent="0.25">
      <c r="A402">
        <f>'2019_1_3_2_Download'!D104</f>
        <v>2014</v>
      </c>
      <c r="B402" t="str">
        <f>'2019_1_3_2_Download'!C104</f>
        <v>Nordniedersachsen</v>
      </c>
      <c r="C402" t="str">
        <f>'2019_1_3_2_Download'!$G$8</f>
        <v>mit eigener Migrationserfahrung</v>
      </c>
      <c r="E402" t="s">
        <v>77</v>
      </c>
      <c r="F402">
        <f>'2019_1_3_2_Download'!G104</f>
        <v>69.75891</v>
      </c>
    </row>
    <row r="403" spans="1:6" x14ac:dyDescent="0.25">
      <c r="A403">
        <f>'2019_1_3_2_Download'!D105</f>
        <v>2014</v>
      </c>
      <c r="B403" t="str">
        <f>'2019_1_3_2_Download'!C105</f>
        <v>Nordostniedersachsen</v>
      </c>
      <c r="C403" t="str">
        <f>'2019_1_3_2_Download'!$G$8</f>
        <v>mit eigener Migrationserfahrung</v>
      </c>
      <c r="E403" t="s">
        <v>77</v>
      </c>
      <c r="F403">
        <f>'2019_1_3_2_Download'!G105</f>
        <v>76.390789999999996</v>
      </c>
    </row>
    <row r="404" spans="1:6" x14ac:dyDescent="0.25">
      <c r="A404">
        <f>'2019_1_3_2_Download'!D106</f>
        <v>2014</v>
      </c>
      <c r="B404" t="str">
        <f>'2019_1_3_2_Download'!C106</f>
        <v>Statistische Region Lüneburg</v>
      </c>
      <c r="C404" t="str">
        <f>'2019_1_3_2_Download'!$G$8</f>
        <v>mit eigener Migrationserfahrung</v>
      </c>
      <c r="E404" t="s">
        <v>77</v>
      </c>
      <c r="F404">
        <f>'2019_1_3_2_Download'!G106</f>
        <v>146.14970000000002</v>
      </c>
    </row>
    <row r="405" spans="1:6" x14ac:dyDescent="0.25">
      <c r="A405">
        <f>'2019_1_3_2_Download'!D107</f>
        <v>2014</v>
      </c>
      <c r="B405" t="str">
        <f>'2019_1_3_2_Download'!C107</f>
        <v>Ostfriesland-Nordseeküste</v>
      </c>
      <c r="C405" t="str">
        <f>'2019_1_3_2_Download'!$G$8</f>
        <v>mit eigener Migrationserfahrung</v>
      </c>
      <c r="E405" t="s">
        <v>77</v>
      </c>
      <c r="F405">
        <f>'2019_1_3_2_Download'!G107</f>
        <v>53.723510000000005</v>
      </c>
    </row>
    <row r="406" spans="1:6" x14ac:dyDescent="0.25">
      <c r="A406">
        <f>'2019_1_3_2_Download'!D108</f>
        <v>2014</v>
      </c>
      <c r="B406" t="str">
        <f>'2019_1_3_2_Download'!C108</f>
        <v>Oldenburger Raum</v>
      </c>
      <c r="C406" t="str">
        <f>'2019_1_3_2_Download'!$G$8</f>
        <v>mit eigener Migrationserfahrung</v>
      </c>
      <c r="E406" t="s">
        <v>77</v>
      </c>
      <c r="F406">
        <f>'2019_1_3_2_Download'!G108</f>
        <v>81.054910000000007</v>
      </c>
    </row>
    <row r="407" spans="1:6" x14ac:dyDescent="0.25">
      <c r="A407">
        <f>'2019_1_3_2_Download'!D109</f>
        <v>2014</v>
      </c>
      <c r="B407" t="str">
        <f>'2019_1_3_2_Download'!C109</f>
        <v>Westniedersachsen</v>
      </c>
      <c r="C407" t="str">
        <f>'2019_1_3_2_Download'!$G$8</f>
        <v>mit eigener Migrationserfahrung</v>
      </c>
      <c r="E407" t="s">
        <v>77</v>
      </c>
      <c r="F407">
        <f>'2019_1_3_2_Download'!G109</f>
        <v>164.10085000000001</v>
      </c>
    </row>
    <row r="408" spans="1:6" x14ac:dyDescent="0.25">
      <c r="A408">
        <f>'2019_1_3_2_Download'!D110</f>
        <v>2014</v>
      </c>
      <c r="B408" t="str">
        <f>'2019_1_3_2_Download'!C110</f>
        <v>Statistische Region Weser-Ems</v>
      </c>
      <c r="C408" t="str">
        <f>'2019_1_3_2_Download'!$G$8</f>
        <v>mit eigener Migrationserfahrung</v>
      </c>
      <c r="E408" t="s">
        <v>77</v>
      </c>
      <c r="F408">
        <f>'2019_1_3_2_Download'!G110</f>
        <v>298.87927000000002</v>
      </c>
    </row>
    <row r="409" spans="1:6" x14ac:dyDescent="0.25">
      <c r="A409">
        <f>'2019_1_3_2_Download'!D111</f>
        <v>2014</v>
      </c>
      <c r="B409" t="str">
        <f>'2019_1_3_2_Download'!C111</f>
        <v>Niedersachsen</v>
      </c>
      <c r="C409" t="str">
        <f>'2019_1_3_2_Download'!$G$8</f>
        <v>mit eigener Migrationserfahrung</v>
      </c>
      <c r="E409" t="s">
        <v>77</v>
      </c>
      <c r="F409">
        <f>'2019_1_3_2_Download'!G111</f>
        <v>920.73059999999998</v>
      </c>
    </row>
    <row r="410" spans="1:6" x14ac:dyDescent="0.25">
      <c r="A410">
        <f>'2019_1_3_2_Download'!D112</f>
        <v>2013</v>
      </c>
      <c r="B410" t="str">
        <f>'2019_1_3_2_Download'!C112</f>
        <v>Ostniedersachsen</v>
      </c>
      <c r="C410" t="str">
        <f>'2019_1_3_2_Download'!$G$8</f>
        <v>mit eigener Migrationserfahrung</v>
      </c>
      <c r="E410" t="s">
        <v>77</v>
      </c>
      <c r="F410">
        <f>'2019_1_3_2_Download'!G112</f>
        <v>136.08432000000002</v>
      </c>
    </row>
    <row r="411" spans="1:6" x14ac:dyDescent="0.25">
      <c r="A411">
        <f>'2019_1_3_2_Download'!D113</f>
        <v>2013</v>
      </c>
      <c r="B411" t="str">
        <f>'2019_1_3_2_Download'!C113</f>
        <v>Südniedersachsen</v>
      </c>
      <c r="C411" t="str">
        <f>'2019_1_3_2_Download'!$G$8</f>
        <v>mit eigener Migrationserfahrung</v>
      </c>
      <c r="E411" t="s">
        <v>77</v>
      </c>
      <c r="F411">
        <f>'2019_1_3_2_Download'!G113</f>
        <v>50.198250000000002</v>
      </c>
    </row>
    <row r="412" spans="1:6" x14ac:dyDescent="0.25">
      <c r="A412">
        <f>'2019_1_3_2_Download'!D114</f>
        <v>2013</v>
      </c>
      <c r="B412" t="str">
        <f>'2019_1_3_2_Download'!C114</f>
        <v>Statistische Region Braunschweig</v>
      </c>
      <c r="C412" t="str">
        <f>'2019_1_3_2_Download'!$G$8</f>
        <v>mit eigener Migrationserfahrung</v>
      </c>
      <c r="E412" t="s">
        <v>77</v>
      </c>
      <c r="F412">
        <f>'2019_1_3_2_Download'!G114</f>
        <v>186.28257000000002</v>
      </c>
    </row>
    <row r="413" spans="1:6" x14ac:dyDescent="0.25">
      <c r="A413">
        <f>'2019_1_3_2_Download'!D115</f>
        <v>2013</v>
      </c>
      <c r="B413" t="str">
        <f>'2019_1_3_2_Download'!C115</f>
        <v>Region Hannover</v>
      </c>
      <c r="C413" t="str">
        <f>'2019_1_3_2_Download'!$G$8</f>
        <v>mit eigener Migrationserfahrung</v>
      </c>
      <c r="E413" t="s">
        <v>77</v>
      </c>
      <c r="F413">
        <f>'2019_1_3_2_Download'!G115</f>
        <v>184.24635000000001</v>
      </c>
    </row>
    <row r="414" spans="1:6" x14ac:dyDescent="0.25">
      <c r="A414">
        <f>'2019_1_3_2_Download'!D116</f>
        <v>2013</v>
      </c>
      <c r="B414" t="str">
        <f>'2019_1_3_2_Download'!C116</f>
        <v xml:space="preserve">  dav. Hannover, Landeshauptstadt</v>
      </c>
      <c r="C414" t="str">
        <f>'2019_1_3_2_Download'!$G$8</f>
        <v>mit eigener Migrationserfahrung</v>
      </c>
      <c r="E414" t="s">
        <v>77</v>
      </c>
      <c r="F414">
        <f>'2019_1_3_2_Download'!G116</f>
        <v>110.86064999999999</v>
      </c>
    </row>
    <row r="415" spans="1:6" x14ac:dyDescent="0.25">
      <c r="A415">
        <f>'2019_1_3_2_Download'!D117</f>
        <v>2013</v>
      </c>
      <c r="B415" t="str">
        <f>'2019_1_3_2_Download'!C117</f>
        <v xml:space="preserve">  dav. Hannover, Umland</v>
      </c>
      <c r="C415" t="str">
        <f>'2019_1_3_2_Download'!$G$8</f>
        <v>mit eigener Migrationserfahrung</v>
      </c>
      <c r="E415" t="s">
        <v>77</v>
      </c>
      <c r="F415">
        <f>'2019_1_3_2_Download'!G117</f>
        <v>73.385710000000003</v>
      </c>
    </row>
    <row r="416" spans="1:6" x14ac:dyDescent="0.25">
      <c r="A416">
        <f>'2019_1_3_2_Download'!D118</f>
        <v>2013</v>
      </c>
      <c r="B416" t="str">
        <f>'2019_1_3_2_Download'!C118</f>
        <v>Weser-Leine-Bergland</v>
      </c>
      <c r="C416" t="str">
        <f>'2019_1_3_2_Download'!$G$8</f>
        <v>mit eigener Migrationserfahrung</v>
      </c>
      <c r="E416" t="s">
        <v>77</v>
      </c>
      <c r="F416">
        <f>'2019_1_3_2_Download'!G118</f>
        <v>54.900849999999998</v>
      </c>
    </row>
    <row r="417" spans="1:6" x14ac:dyDescent="0.25">
      <c r="A417">
        <f>'2019_1_3_2_Download'!D119</f>
        <v>2013</v>
      </c>
      <c r="B417" t="str">
        <f>'2019_1_3_2_Download'!C119</f>
        <v>Mittelniedersachsen</v>
      </c>
      <c r="C417" t="str">
        <f>'2019_1_3_2_Download'!$G$8</f>
        <v>mit eigener Migrationserfahrung</v>
      </c>
      <c r="E417" t="s">
        <v>77</v>
      </c>
      <c r="F417">
        <f>'2019_1_3_2_Download'!G119</f>
        <v>46.437050000000006</v>
      </c>
    </row>
    <row r="418" spans="1:6" x14ac:dyDescent="0.25">
      <c r="A418">
        <f>'2019_1_3_2_Download'!D120</f>
        <v>2013</v>
      </c>
      <c r="B418" t="str">
        <f>'2019_1_3_2_Download'!C120</f>
        <v>Statistische Region Hannover</v>
      </c>
      <c r="C418" t="str">
        <f>'2019_1_3_2_Download'!$G$8</f>
        <v>mit eigener Migrationserfahrung</v>
      </c>
      <c r="E418" t="s">
        <v>77</v>
      </c>
      <c r="F418">
        <f>'2019_1_3_2_Download'!G120</f>
        <v>285.58425</v>
      </c>
    </row>
    <row r="419" spans="1:6" x14ac:dyDescent="0.25">
      <c r="A419">
        <f>'2019_1_3_2_Download'!D121</f>
        <v>2013</v>
      </c>
      <c r="B419" t="str">
        <f>'2019_1_3_2_Download'!C121</f>
        <v>Nordniedersachsen</v>
      </c>
      <c r="C419" t="str">
        <f>'2019_1_3_2_Download'!$G$8</f>
        <v>mit eigener Migrationserfahrung</v>
      </c>
      <c r="E419" t="s">
        <v>77</v>
      </c>
      <c r="F419">
        <f>'2019_1_3_2_Download'!G121</f>
        <v>66.830479999999994</v>
      </c>
    </row>
    <row r="420" spans="1:6" x14ac:dyDescent="0.25">
      <c r="A420">
        <f>'2019_1_3_2_Download'!D122</f>
        <v>2013</v>
      </c>
      <c r="B420" t="str">
        <f>'2019_1_3_2_Download'!C122</f>
        <v>Nordostniedersachsen</v>
      </c>
      <c r="C420" t="str">
        <f>'2019_1_3_2_Download'!$G$8</f>
        <v>mit eigener Migrationserfahrung</v>
      </c>
      <c r="E420" t="s">
        <v>77</v>
      </c>
      <c r="F420">
        <f>'2019_1_3_2_Download'!G122</f>
        <v>76.255719999999997</v>
      </c>
    </row>
    <row r="421" spans="1:6" x14ac:dyDescent="0.25">
      <c r="A421">
        <f>'2019_1_3_2_Download'!D123</f>
        <v>2013</v>
      </c>
      <c r="B421" t="str">
        <f>'2019_1_3_2_Download'!C123</f>
        <v>Statistische Region Lüneburg</v>
      </c>
      <c r="C421" t="str">
        <f>'2019_1_3_2_Download'!$G$8</f>
        <v>mit eigener Migrationserfahrung</v>
      </c>
      <c r="E421" t="s">
        <v>77</v>
      </c>
      <c r="F421">
        <f>'2019_1_3_2_Download'!G123</f>
        <v>143.08620000000002</v>
      </c>
    </row>
    <row r="422" spans="1:6" x14ac:dyDescent="0.25">
      <c r="A422">
        <f>'2019_1_3_2_Download'!D124</f>
        <v>2013</v>
      </c>
      <c r="B422" t="str">
        <f>'2019_1_3_2_Download'!C124</f>
        <v>Ostfriesland-Nordseeküste</v>
      </c>
      <c r="C422" t="str">
        <f>'2019_1_3_2_Download'!$G$8</f>
        <v>mit eigener Migrationserfahrung</v>
      </c>
      <c r="E422" t="s">
        <v>77</v>
      </c>
      <c r="F422">
        <f>'2019_1_3_2_Download'!G124</f>
        <v>56.851980000000005</v>
      </c>
    </row>
    <row r="423" spans="1:6" x14ac:dyDescent="0.25">
      <c r="A423">
        <f>'2019_1_3_2_Download'!D125</f>
        <v>2013</v>
      </c>
      <c r="B423" t="str">
        <f>'2019_1_3_2_Download'!C125</f>
        <v>Oldenburger Raum</v>
      </c>
      <c r="C423" t="str">
        <f>'2019_1_3_2_Download'!$G$8</f>
        <v>mit eigener Migrationserfahrung</v>
      </c>
      <c r="E423" t="s">
        <v>77</v>
      </c>
      <c r="F423">
        <f>'2019_1_3_2_Download'!G125</f>
        <v>74.785449999999997</v>
      </c>
    </row>
    <row r="424" spans="1:6" x14ac:dyDescent="0.25">
      <c r="A424">
        <f>'2019_1_3_2_Download'!D126</f>
        <v>2013</v>
      </c>
      <c r="B424" t="str">
        <f>'2019_1_3_2_Download'!C126</f>
        <v>Westniedersachsen</v>
      </c>
      <c r="C424" t="str">
        <f>'2019_1_3_2_Download'!$G$8</f>
        <v>mit eigener Migrationserfahrung</v>
      </c>
      <c r="E424" t="s">
        <v>77</v>
      </c>
      <c r="F424">
        <f>'2019_1_3_2_Download'!G126</f>
        <v>164.06826000000001</v>
      </c>
    </row>
    <row r="425" spans="1:6" x14ac:dyDescent="0.25">
      <c r="A425">
        <f>'2019_1_3_2_Download'!D127</f>
        <v>2013</v>
      </c>
      <c r="B425" t="str">
        <f>'2019_1_3_2_Download'!C127</f>
        <v>Statistische Region Weser-Ems</v>
      </c>
      <c r="C425" t="str">
        <f>'2019_1_3_2_Download'!$G$8</f>
        <v>mit eigener Migrationserfahrung</v>
      </c>
      <c r="E425" t="s">
        <v>77</v>
      </c>
      <c r="F425">
        <f>'2019_1_3_2_Download'!G127</f>
        <v>295.70569</v>
      </c>
    </row>
    <row r="426" spans="1:6" x14ac:dyDescent="0.25">
      <c r="A426">
        <f>'2019_1_3_2_Download'!D128</f>
        <v>2013</v>
      </c>
      <c r="B426" t="str">
        <f>'2019_1_3_2_Download'!C128</f>
        <v>Niedersachsen</v>
      </c>
      <c r="C426" t="str">
        <f>'2019_1_3_2_Download'!$G$8</f>
        <v>mit eigener Migrationserfahrung</v>
      </c>
      <c r="E426" t="s">
        <v>77</v>
      </c>
      <c r="F426">
        <f>'2019_1_3_2_Download'!G128</f>
        <v>910.65872000000002</v>
      </c>
    </row>
    <row r="427" spans="1:6" x14ac:dyDescent="0.25">
      <c r="A427">
        <f>'2019_1_3_2_Download'!D129</f>
        <v>2012</v>
      </c>
      <c r="B427" t="str">
        <f>'2019_1_3_2_Download'!C129</f>
        <v>Ostniedersachsen</v>
      </c>
      <c r="C427" t="str">
        <f>'2019_1_3_2_Download'!$G$8</f>
        <v>mit eigener Migrationserfahrung</v>
      </c>
      <c r="E427" t="s">
        <v>77</v>
      </c>
      <c r="F427">
        <f>'2019_1_3_2_Download'!G129</f>
        <v>131.72268</v>
      </c>
    </row>
    <row r="428" spans="1:6" x14ac:dyDescent="0.25">
      <c r="A428">
        <f>'2019_1_3_2_Download'!D130</f>
        <v>2012</v>
      </c>
      <c r="B428" t="str">
        <f>'2019_1_3_2_Download'!C130</f>
        <v>Südniedersachsen</v>
      </c>
      <c r="C428" t="str">
        <f>'2019_1_3_2_Download'!$G$8</f>
        <v>mit eigener Migrationserfahrung</v>
      </c>
      <c r="E428" t="s">
        <v>77</v>
      </c>
      <c r="F428">
        <f>'2019_1_3_2_Download'!G130</f>
        <v>45.372099999999996</v>
      </c>
    </row>
    <row r="429" spans="1:6" x14ac:dyDescent="0.25">
      <c r="A429">
        <f>'2019_1_3_2_Download'!D131</f>
        <v>2012</v>
      </c>
      <c r="B429" t="str">
        <f>'2019_1_3_2_Download'!C131</f>
        <v>Statistische Region Braunschweig</v>
      </c>
      <c r="C429" t="str">
        <f>'2019_1_3_2_Download'!$G$8</f>
        <v>mit eigener Migrationserfahrung</v>
      </c>
      <c r="E429" t="s">
        <v>77</v>
      </c>
      <c r="F429">
        <f>'2019_1_3_2_Download'!G131</f>
        <v>177.09477999999999</v>
      </c>
    </row>
    <row r="430" spans="1:6" x14ac:dyDescent="0.25">
      <c r="A430">
        <f>'2019_1_3_2_Download'!D132</f>
        <v>2012</v>
      </c>
      <c r="B430" t="str">
        <f>'2019_1_3_2_Download'!C132</f>
        <v>Region Hannover</v>
      </c>
      <c r="C430" t="str">
        <f>'2019_1_3_2_Download'!$G$8</f>
        <v>mit eigener Migrationserfahrung</v>
      </c>
      <c r="E430" t="s">
        <v>77</v>
      </c>
      <c r="F430">
        <f>'2019_1_3_2_Download'!G132</f>
        <v>174.67026000000001</v>
      </c>
    </row>
    <row r="431" spans="1:6" x14ac:dyDescent="0.25">
      <c r="A431">
        <f>'2019_1_3_2_Download'!D133</f>
        <v>2012</v>
      </c>
      <c r="B431" t="str">
        <f>'2019_1_3_2_Download'!C133</f>
        <v xml:space="preserve">  dav. Hannover, Landeshauptstadt</v>
      </c>
      <c r="C431" t="str">
        <f>'2019_1_3_2_Download'!$G$8</f>
        <v>mit eigener Migrationserfahrung</v>
      </c>
      <c r="E431" t="s">
        <v>77</v>
      </c>
      <c r="F431">
        <f>'2019_1_3_2_Download'!G133</f>
        <v>103.01322999999999</v>
      </c>
    </row>
    <row r="432" spans="1:6" x14ac:dyDescent="0.25">
      <c r="A432">
        <f>'2019_1_3_2_Download'!D134</f>
        <v>2012</v>
      </c>
      <c r="B432" t="str">
        <f>'2019_1_3_2_Download'!C134</f>
        <v xml:space="preserve">  dav. Hannover, Umland</v>
      </c>
      <c r="C432" t="str">
        <f>'2019_1_3_2_Download'!$G$8</f>
        <v>mit eigener Migrationserfahrung</v>
      </c>
      <c r="E432" t="s">
        <v>77</v>
      </c>
      <c r="F432">
        <f>'2019_1_3_2_Download'!G134</f>
        <v>71.657029999999992</v>
      </c>
    </row>
    <row r="433" spans="1:6" x14ac:dyDescent="0.25">
      <c r="A433">
        <f>'2019_1_3_2_Download'!D135</f>
        <v>2012</v>
      </c>
      <c r="B433" t="str">
        <f>'2019_1_3_2_Download'!C135</f>
        <v>Weser-Leine-Bergland</v>
      </c>
      <c r="C433" t="str">
        <f>'2019_1_3_2_Download'!$G$8</f>
        <v>mit eigener Migrationserfahrung</v>
      </c>
      <c r="E433" t="s">
        <v>77</v>
      </c>
      <c r="F433">
        <f>'2019_1_3_2_Download'!G135</f>
        <v>52.374720000000003</v>
      </c>
    </row>
    <row r="434" spans="1:6" x14ac:dyDescent="0.25">
      <c r="A434">
        <f>'2019_1_3_2_Download'!D136</f>
        <v>2012</v>
      </c>
      <c r="B434" t="str">
        <f>'2019_1_3_2_Download'!C136</f>
        <v>Mittelniedersachsen</v>
      </c>
      <c r="C434" t="str">
        <f>'2019_1_3_2_Download'!$G$8</f>
        <v>mit eigener Migrationserfahrung</v>
      </c>
      <c r="E434" t="s">
        <v>77</v>
      </c>
      <c r="F434">
        <f>'2019_1_3_2_Download'!G136</f>
        <v>48.872349999999997</v>
      </c>
    </row>
    <row r="435" spans="1:6" x14ac:dyDescent="0.25">
      <c r="A435">
        <f>'2019_1_3_2_Download'!D137</f>
        <v>2012</v>
      </c>
      <c r="B435" t="str">
        <f>'2019_1_3_2_Download'!C137</f>
        <v>Statistische Region Hannover</v>
      </c>
      <c r="C435" t="str">
        <f>'2019_1_3_2_Download'!$G$8</f>
        <v>mit eigener Migrationserfahrung</v>
      </c>
      <c r="E435" t="s">
        <v>77</v>
      </c>
      <c r="F435">
        <f>'2019_1_3_2_Download'!G137</f>
        <v>275.91732999999999</v>
      </c>
    </row>
    <row r="436" spans="1:6" x14ac:dyDescent="0.25">
      <c r="A436">
        <f>'2019_1_3_2_Download'!D138</f>
        <v>2012</v>
      </c>
      <c r="B436" t="str">
        <f>'2019_1_3_2_Download'!C138</f>
        <v>Nordniedersachsen</v>
      </c>
      <c r="C436" t="str">
        <f>'2019_1_3_2_Download'!$G$8</f>
        <v>mit eigener Migrationserfahrung</v>
      </c>
      <c r="E436" t="s">
        <v>77</v>
      </c>
      <c r="F436">
        <f>'2019_1_3_2_Download'!G138</f>
        <v>65.070769999999996</v>
      </c>
    </row>
    <row r="437" spans="1:6" x14ac:dyDescent="0.25">
      <c r="A437">
        <f>'2019_1_3_2_Download'!D139</f>
        <v>2012</v>
      </c>
      <c r="B437" t="str">
        <f>'2019_1_3_2_Download'!C139</f>
        <v>Nordostniedersachsen</v>
      </c>
      <c r="C437" t="str">
        <f>'2019_1_3_2_Download'!$G$8</f>
        <v>mit eigener Migrationserfahrung</v>
      </c>
      <c r="E437" t="s">
        <v>77</v>
      </c>
      <c r="F437">
        <f>'2019_1_3_2_Download'!G139</f>
        <v>66.900809999999993</v>
      </c>
    </row>
    <row r="438" spans="1:6" x14ac:dyDescent="0.25">
      <c r="A438">
        <f>'2019_1_3_2_Download'!D140</f>
        <v>2012</v>
      </c>
      <c r="B438" t="str">
        <f>'2019_1_3_2_Download'!C140</f>
        <v>Statistische Region Lüneburg</v>
      </c>
      <c r="C438" t="str">
        <f>'2019_1_3_2_Download'!$G$8</f>
        <v>mit eigener Migrationserfahrung</v>
      </c>
      <c r="E438" t="s">
        <v>77</v>
      </c>
      <c r="F438">
        <f>'2019_1_3_2_Download'!G140</f>
        <v>131.97157999999999</v>
      </c>
    </row>
    <row r="439" spans="1:6" x14ac:dyDescent="0.25">
      <c r="A439">
        <f>'2019_1_3_2_Download'!D141</f>
        <v>2012</v>
      </c>
      <c r="B439" t="str">
        <f>'2019_1_3_2_Download'!C141</f>
        <v>Ostfriesland-Nordseeküste</v>
      </c>
      <c r="C439" t="str">
        <f>'2019_1_3_2_Download'!$G$8</f>
        <v>mit eigener Migrationserfahrung</v>
      </c>
      <c r="E439" t="s">
        <v>77</v>
      </c>
      <c r="F439">
        <f>'2019_1_3_2_Download'!G141</f>
        <v>51.17071</v>
      </c>
    </row>
    <row r="440" spans="1:6" x14ac:dyDescent="0.25">
      <c r="A440">
        <f>'2019_1_3_2_Download'!D142</f>
        <v>2012</v>
      </c>
      <c r="B440" t="str">
        <f>'2019_1_3_2_Download'!C142</f>
        <v>Oldenburger Raum</v>
      </c>
      <c r="C440" t="str">
        <f>'2019_1_3_2_Download'!$G$8</f>
        <v>mit eigener Migrationserfahrung</v>
      </c>
      <c r="E440" t="s">
        <v>77</v>
      </c>
      <c r="F440">
        <f>'2019_1_3_2_Download'!G142</f>
        <v>77.528589999999994</v>
      </c>
    </row>
    <row r="441" spans="1:6" x14ac:dyDescent="0.25">
      <c r="A441">
        <f>'2019_1_3_2_Download'!D143</f>
        <v>2012</v>
      </c>
      <c r="B441" t="str">
        <f>'2019_1_3_2_Download'!C143</f>
        <v>Westniedersachsen</v>
      </c>
      <c r="C441" t="str">
        <f>'2019_1_3_2_Download'!$G$8</f>
        <v>mit eigener Migrationserfahrung</v>
      </c>
      <c r="E441" t="s">
        <v>77</v>
      </c>
      <c r="F441">
        <f>'2019_1_3_2_Download'!G143</f>
        <v>166.63742000000002</v>
      </c>
    </row>
    <row r="442" spans="1:6" x14ac:dyDescent="0.25">
      <c r="A442">
        <f>'2019_1_3_2_Download'!D144</f>
        <v>2012</v>
      </c>
      <c r="B442" t="str">
        <f>'2019_1_3_2_Download'!C144</f>
        <v>Statistische Region Weser-Ems</v>
      </c>
      <c r="C442" t="str">
        <f>'2019_1_3_2_Download'!$G$8</f>
        <v>mit eigener Migrationserfahrung</v>
      </c>
      <c r="E442" t="s">
        <v>77</v>
      </c>
      <c r="F442">
        <f>'2019_1_3_2_Download'!G144</f>
        <v>295.33671999999996</v>
      </c>
    </row>
    <row r="443" spans="1:6" x14ac:dyDescent="0.25">
      <c r="A443">
        <f>'2019_1_3_2_Download'!D145</f>
        <v>2012</v>
      </c>
      <c r="B443" t="str">
        <f>'2019_1_3_2_Download'!C145</f>
        <v>Niedersachsen</v>
      </c>
      <c r="C443" t="str">
        <f>'2019_1_3_2_Download'!$G$8</f>
        <v>mit eigener Migrationserfahrung</v>
      </c>
      <c r="E443" t="s">
        <v>77</v>
      </c>
      <c r="F443">
        <f>'2019_1_3_2_Download'!G145</f>
        <v>880.32042000000001</v>
      </c>
    </row>
    <row r="444" spans="1:6" x14ac:dyDescent="0.25">
      <c r="A444">
        <f>'2019_1_3_2_Download'!D146</f>
        <v>2011</v>
      </c>
      <c r="B444" t="str">
        <f>'2019_1_3_2_Download'!C146</f>
        <v>Ostniedersachsen</v>
      </c>
      <c r="C444" t="str">
        <f>'2019_1_3_2_Download'!$G$8</f>
        <v>mit eigener Migrationserfahrung</v>
      </c>
      <c r="E444" t="s">
        <v>77</v>
      </c>
      <c r="F444">
        <f>'2019_1_3_2_Download'!G146</f>
        <v>122.08877000000001</v>
      </c>
    </row>
    <row r="445" spans="1:6" x14ac:dyDescent="0.25">
      <c r="A445">
        <f>'2019_1_3_2_Download'!D147</f>
        <v>2011</v>
      </c>
      <c r="B445" t="str">
        <f>'2019_1_3_2_Download'!C147</f>
        <v>Südniedersachsen</v>
      </c>
      <c r="C445" t="str">
        <f>'2019_1_3_2_Download'!$G$8</f>
        <v>mit eigener Migrationserfahrung</v>
      </c>
      <c r="E445" t="s">
        <v>77</v>
      </c>
      <c r="F445">
        <f>'2019_1_3_2_Download'!G147</f>
        <v>49.724539999999998</v>
      </c>
    </row>
    <row r="446" spans="1:6" x14ac:dyDescent="0.25">
      <c r="A446">
        <f>'2019_1_3_2_Download'!D148</f>
        <v>2011</v>
      </c>
      <c r="B446" t="str">
        <f>'2019_1_3_2_Download'!C148</f>
        <v>Statistische Region Braunschweig</v>
      </c>
      <c r="C446" t="str">
        <f>'2019_1_3_2_Download'!$G$8</f>
        <v>mit eigener Migrationserfahrung</v>
      </c>
      <c r="E446" t="s">
        <v>77</v>
      </c>
      <c r="F446">
        <f>'2019_1_3_2_Download'!G148</f>
        <v>171.81331</v>
      </c>
    </row>
    <row r="447" spans="1:6" x14ac:dyDescent="0.25">
      <c r="A447">
        <f>'2019_1_3_2_Download'!D149</f>
        <v>2011</v>
      </c>
      <c r="B447" t="str">
        <f>'2019_1_3_2_Download'!C149</f>
        <v>Region Hannover</v>
      </c>
      <c r="C447" t="str">
        <f>'2019_1_3_2_Download'!$G$8</f>
        <v>mit eigener Migrationserfahrung</v>
      </c>
      <c r="E447" t="s">
        <v>77</v>
      </c>
      <c r="F447">
        <f>'2019_1_3_2_Download'!G149</f>
        <v>170.68214</v>
      </c>
    </row>
    <row r="448" spans="1:6" x14ac:dyDescent="0.25">
      <c r="A448">
        <f>'2019_1_3_2_Download'!D150</f>
        <v>2011</v>
      </c>
      <c r="B448" t="str">
        <f>'2019_1_3_2_Download'!C150</f>
        <v xml:space="preserve">  dav. Hannover, Landeshauptstadt</v>
      </c>
      <c r="C448" t="str">
        <f>'2019_1_3_2_Download'!$G$8</f>
        <v>mit eigener Migrationserfahrung</v>
      </c>
      <c r="E448" t="s">
        <v>77</v>
      </c>
      <c r="F448">
        <f>'2019_1_3_2_Download'!G150</f>
        <v>103.77213999999999</v>
      </c>
    </row>
    <row r="449" spans="1:6" x14ac:dyDescent="0.25">
      <c r="A449">
        <f>'2019_1_3_2_Download'!D151</f>
        <v>2011</v>
      </c>
      <c r="B449" t="str">
        <f>'2019_1_3_2_Download'!C151</f>
        <v xml:space="preserve">  dav. Hannover, Umland</v>
      </c>
      <c r="C449" t="str">
        <f>'2019_1_3_2_Download'!$G$8</f>
        <v>mit eigener Migrationserfahrung</v>
      </c>
      <c r="E449" t="s">
        <v>77</v>
      </c>
      <c r="F449">
        <f>'2019_1_3_2_Download'!G151</f>
        <v>66.91001</v>
      </c>
    </row>
    <row r="450" spans="1:6" x14ac:dyDescent="0.25">
      <c r="A450">
        <f>'2019_1_3_2_Download'!D152</f>
        <v>2011</v>
      </c>
      <c r="B450" t="str">
        <f>'2019_1_3_2_Download'!C152</f>
        <v>Weser-Leine-Bergland</v>
      </c>
      <c r="C450" t="str">
        <f>'2019_1_3_2_Download'!$G$8</f>
        <v>mit eigener Migrationserfahrung</v>
      </c>
      <c r="E450" t="s">
        <v>77</v>
      </c>
      <c r="F450">
        <f>'2019_1_3_2_Download'!G152</f>
        <v>50.325300000000006</v>
      </c>
    </row>
    <row r="451" spans="1:6" x14ac:dyDescent="0.25">
      <c r="A451">
        <f>'2019_1_3_2_Download'!D153</f>
        <v>2011</v>
      </c>
      <c r="B451" t="str">
        <f>'2019_1_3_2_Download'!C153</f>
        <v>Mittelniedersachsen</v>
      </c>
      <c r="C451" t="str">
        <f>'2019_1_3_2_Download'!$G$8</f>
        <v>mit eigener Migrationserfahrung</v>
      </c>
      <c r="E451" t="s">
        <v>77</v>
      </c>
      <c r="F451">
        <f>'2019_1_3_2_Download'!G153</f>
        <v>50.981439999999999</v>
      </c>
    </row>
    <row r="452" spans="1:6" x14ac:dyDescent="0.25">
      <c r="A452">
        <f>'2019_1_3_2_Download'!D154</f>
        <v>2011</v>
      </c>
      <c r="B452" t="str">
        <f>'2019_1_3_2_Download'!C154</f>
        <v>Statistische Region Hannover</v>
      </c>
      <c r="C452" t="str">
        <f>'2019_1_3_2_Download'!$G$8</f>
        <v>mit eigener Migrationserfahrung</v>
      </c>
      <c r="E452" t="s">
        <v>77</v>
      </c>
      <c r="F452">
        <f>'2019_1_3_2_Download'!G154</f>
        <v>271.98889000000003</v>
      </c>
    </row>
    <row r="453" spans="1:6" x14ac:dyDescent="0.25">
      <c r="A453">
        <f>'2019_1_3_2_Download'!D155</f>
        <v>2011</v>
      </c>
      <c r="B453" t="str">
        <f>'2019_1_3_2_Download'!C155</f>
        <v>Nordniedersachsen</v>
      </c>
      <c r="C453" t="str">
        <f>'2019_1_3_2_Download'!$G$8</f>
        <v>mit eigener Migrationserfahrung</v>
      </c>
      <c r="E453" t="s">
        <v>77</v>
      </c>
      <c r="F453">
        <f>'2019_1_3_2_Download'!G155</f>
        <v>62.777629999999995</v>
      </c>
    </row>
    <row r="454" spans="1:6" x14ac:dyDescent="0.25">
      <c r="A454">
        <f>'2019_1_3_2_Download'!D156</f>
        <v>2011</v>
      </c>
      <c r="B454" t="str">
        <f>'2019_1_3_2_Download'!C156</f>
        <v>Nordostniedersachsen</v>
      </c>
      <c r="C454" t="str">
        <f>'2019_1_3_2_Download'!$G$8</f>
        <v>mit eigener Migrationserfahrung</v>
      </c>
      <c r="E454" t="s">
        <v>77</v>
      </c>
      <c r="F454">
        <f>'2019_1_3_2_Download'!G156</f>
        <v>62.218110000000003</v>
      </c>
    </row>
    <row r="455" spans="1:6" x14ac:dyDescent="0.25">
      <c r="A455">
        <f>'2019_1_3_2_Download'!D157</f>
        <v>2011</v>
      </c>
      <c r="B455" t="str">
        <f>'2019_1_3_2_Download'!C157</f>
        <v>Statistische Region Lüneburg</v>
      </c>
      <c r="C455" t="str">
        <f>'2019_1_3_2_Download'!$G$8</f>
        <v>mit eigener Migrationserfahrung</v>
      </c>
      <c r="E455" t="s">
        <v>77</v>
      </c>
      <c r="F455">
        <f>'2019_1_3_2_Download'!G157</f>
        <v>124.99574000000001</v>
      </c>
    </row>
    <row r="456" spans="1:6" x14ac:dyDescent="0.25">
      <c r="A456">
        <f>'2019_1_3_2_Download'!D158</f>
        <v>2011</v>
      </c>
      <c r="B456" t="str">
        <f>'2019_1_3_2_Download'!C158</f>
        <v>Ostfriesland-Nordseeküste</v>
      </c>
      <c r="C456" t="str">
        <f>'2019_1_3_2_Download'!$G$8</f>
        <v>mit eigener Migrationserfahrung</v>
      </c>
      <c r="E456" t="s">
        <v>77</v>
      </c>
      <c r="F456">
        <f>'2019_1_3_2_Download'!G158</f>
        <v>46.862870000000001</v>
      </c>
    </row>
    <row r="457" spans="1:6" x14ac:dyDescent="0.25">
      <c r="A457">
        <f>'2019_1_3_2_Download'!D159</f>
        <v>2011</v>
      </c>
      <c r="B457" t="str">
        <f>'2019_1_3_2_Download'!C159</f>
        <v>Oldenburger Raum</v>
      </c>
      <c r="C457" t="str">
        <f>'2019_1_3_2_Download'!$G$8</f>
        <v>mit eigener Migrationserfahrung</v>
      </c>
      <c r="E457" t="s">
        <v>77</v>
      </c>
      <c r="F457">
        <f>'2019_1_3_2_Download'!G159</f>
        <v>77.583860000000001</v>
      </c>
    </row>
    <row r="458" spans="1:6" x14ac:dyDescent="0.25">
      <c r="A458">
        <f>'2019_1_3_2_Download'!D160</f>
        <v>2011</v>
      </c>
      <c r="B458" t="str">
        <f>'2019_1_3_2_Download'!C160</f>
        <v>Westniedersachsen</v>
      </c>
      <c r="C458" t="str">
        <f>'2019_1_3_2_Download'!$G$8</f>
        <v>mit eigener Migrationserfahrung</v>
      </c>
      <c r="E458" t="s">
        <v>77</v>
      </c>
      <c r="F458">
        <f>'2019_1_3_2_Download'!G160</f>
        <v>161.99847</v>
      </c>
    </row>
    <row r="459" spans="1:6" x14ac:dyDescent="0.25">
      <c r="A459">
        <f>'2019_1_3_2_Download'!D161</f>
        <v>2011</v>
      </c>
      <c r="B459" t="str">
        <f>'2019_1_3_2_Download'!C161</f>
        <v>Statistische Region Weser-Ems</v>
      </c>
      <c r="C459" t="str">
        <f>'2019_1_3_2_Download'!$G$8</f>
        <v>mit eigener Migrationserfahrung</v>
      </c>
      <c r="E459" t="s">
        <v>77</v>
      </c>
      <c r="F459">
        <f>'2019_1_3_2_Download'!G161</f>
        <v>286.4452</v>
      </c>
    </row>
    <row r="460" spans="1:6" x14ac:dyDescent="0.25">
      <c r="A460">
        <f>'2019_1_3_2_Download'!D162</f>
        <v>2011</v>
      </c>
      <c r="B460" t="str">
        <f>'2019_1_3_2_Download'!C162</f>
        <v>Niedersachsen</v>
      </c>
      <c r="C460" t="str">
        <f>'2019_1_3_2_Download'!$G$8</f>
        <v>mit eigener Migrationserfahrung</v>
      </c>
      <c r="E460" t="s">
        <v>77</v>
      </c>
      <c r="F460">
        <f>'2019_1_3_2_Download'!G162</f>
        <v>855.24312999999995</v>
      </c>
    </row>
    <row r="461" spans="1:6" x14ac:dyDescent="0.25">
      <c r="A461">
        <f>'2019_1_3_2_Download'!D10</f>
        <v>2019</v>
      </c>
      <c r="B461" t="str">
        <f>'2019_1_3_2_Download'!C10</f>
        <v>Ostniedersachsen</v>
      </c>
      <c r="C461" t="str">
        <f>'2019_1_3_2_Download'!$G$8</f>
        <v>mit eigener Migrationserfahrung</v>
      </c>
      <c r="E461" t="s">
        <v>3</v>
      </c>
      <c r="F461">
        <f>'2019_1_3_2_Download'!H10</f>
        <v>62.764171830734625</v>
      </c>
    </row>
    <row r="462" spans="1:6" x14ac:dyDescent="0.25">
      <c r="A462">
        <f>'2019_1_3_2_Download'!D11</f>
        <v>2019</v>
      </c>
      <c r="B462" t="str">
        <f>'2019_1_3_2_Download'!C11</f>
        <v>Südniedersachsen</v>
      </c>
      <c r="C462" t="str">
        <f>'2019_1_3_2_Download'!$G$8</f>
        <v>mit eigener Migrationserfahrung</v>
      </c>
      <c r="E462" t="s">
        <v>3</v>
      </c>
      <c r="F462">
        <f>'2019_1_3_2_Download'!H11</f>
        <v>66.350120035080081</v>
      </c>
    </row>
    <row r="463" spans="1:6" x14ac:dyDescent="0.25">
      <c r="A463">
        <f>'2019_1_3_2_Download'!D12</f>
        <v>2019</v>
      </c>
      <c r="B463" t="str">
        <f>'2019_1_3_2_Download'!C12</f>
        <v>Statistische Region Braunschweig</v>
      </c>
      <c r="C463" t="str">
        <f>'2019_1_3_2_Download'!$G$8</f>
        <v>mit eigener Migrationserfahrung</v>
      </c>
      <c r="E463" t="s">
        <v>3</v>
      </c>
      <c r="F463">
        <f>'2019_1_3_2_Download'!H12</f>
        <v>63.799451601094759</v>
      </c>
    </row>
    <row r="464" spans="1:6" x14ac:dyDescent="0.25">
      <c r="A464">
        <f>'2019_1_3_2_Download'!D13</f>
        <v>2019</v>
      </c>
      <c r="B464" t="str">
        <f>'2019_1_3_2_Download'!C13</f>
        <v>Region Hannover</v>
      </c>
      <c r="C464" t="str">
        <f>'2019_1_3_2_Download'!$G$8</f>
        <v>mit eigener Migrationserfahrung</v>
      </c>
      <c r="E464" t="s">
        <v>3</v>
      </c>
      <c r="F464">
        <f>'2019_1_3_2_Download'!H13</f>
        <v>63.050351209283292</v>
      </c>
    </row>
    <row r="465" spans="1:6" x14ac:dyDescent="0.25">
      <c r="A465">
        <f>'2019_1_3_2_Download'!D14</f>
        <v>2019</v>
      </c>
      <c r="B465" t="str">
        <f>'2019_1_3_2_Download'!C14</f>
        <v xml:space="preserve">  dav. Hannover, Landeshauptstadt</v>
      </c>
      <c r="C465" t="str">
        <f>'2019_1_3_2_Download'!$G$8</f>
        <v>mit eigener Migrationserfahrung</v>
      </c>
      <c r="E465" t="s">
        <v>3</v>
      </c>
      <c r="F465">
        <f>'2019_1_3_2_Download'!H14</f>
        <v>62.691690028770608</v>
      </c>
    </row>
    <row r="466" spans="1:6" x14ac:dyDescent="0.25">
      <c r="A466">
        <f>'2019_1_3_2_Download'!D15</f>
        <v>2019</v>
      </c>
      <c r="B466" t="str">
        <f>'2019_1_3_2_Download'!C15</f>
        <v xml:space="preserve">  dav. Hannover, Umland</v>
      </c>
      <c r="C466" t="str">
        <f>'2019_1_3_2_Download'!$G$8</f>
        <v>mit eigener Migrationserfahrung</v>
      </c>
      <c r="E466" t="s">
        <v>3</v>
      </c>
      <c r="F466">
        <f>'2019_1_3_2_Download'!H15</f>
        <v>63.52336808187755</v>
      </c>
    </row>
    <row r="467" spans="1:6" x14ac:dyDescent="0.25">
      <c r="A467">
        <f>'2019_1_3_2_Download'!D16</f>
        <v>2019</v>
      </c>
      <c r="B467" t="str">
        <f>'2019_1_3_2_Download'!C16</f>
        <v>Weser-Leine-Bergland</v>
      </c>
      <c r="C467" t="str">
        <f>'2019_1_3_2_Download'!$G$8</f>
        <v>mit eigener Migrationserfahrung</v>
      </c>
      <c r="E467" t="s">
        <v>3</v>
      </c>
      <c r="F467">
        <f>'2019_1_3_2_Download'!H16</f>
        <v>64.002652144385436</v>
      </c>
    </row>
    <row r="468" spans="1:6" x14ac:dyDescent="0.25">
      <c r="A468">
        <f>'2019_1_3_2_Download'!D17</f>
        <v>2019</v>
      </c>
      <c r="B468" t="str">
        <f>'2019_1_3_2_Download'!C17</f>
        <v>Mittelniedersachsen</v>
      </c>
      <c r="C468" t="str">
        <f>'2019_1_3_2_Download'!$G$8</f>
        <v>mit eigener Migrationserfahrung</v>
      </c>
      <c r="E468" t="s">
        <v>3</v>
      </c>
      <c r="F468">
        <f>'2019_1_3_2_Download'!H17</f>
        <v>64.068109809216452</v>
      </c>
    </row>
    <row r="469" spans="1:6" x14ac:dyDescent="0.25">
      <c r="A469">
        <f>'2019_1_3_2_Download'!D18</f>
        <v>2019</v>
      </c>
      <c r="B469" t="str">
        <f>'2019_1_3_2_Download'!C18</f>
        <v>Statistische Region Hannover</v>
      </c>
      <c r="C469" t="str">
        <f>'2019_1_3_2_Download'!$G$8</f>
        <v>mit eigener Migrationserfahrung</v>
      </c>
      <c r="E469" t="s">
        <v>3</v>
      </c>
      <c r="F469">
        <f>'2019_1_3_2_Download'!H18</f>
        <v>63.421457721393338</v>
      </c>
    </row>
    <row r="470" spans="1:6" x14ac:dyDescent="0.25">
      <c r="A470">
        <f>'2019_1_3_2_Download'!D19</f>
        <v>2019</v>
      </c>
      <c r="B470" t="str">
        <f>'2019_1_3_2_Download'!C19</f>
        <v>Nordniedersachsen</v>
      </c>
      <c r="C470" t="str">
        <f>'2019_1_3_2_Download'!$G$8</f>
        <v>mit eigener Migrationserfahrung</v>
      </c>
      <c r="E470" t="s">
        <v>3</v>
      </c>
      <c r="F470">
        <f>'2019_1_3_2_Download'!H19</f>
        <v>62.445511849227472</v>
      </c>
    </row>
    <row r="471" spans="1:6" x14ac:dyDescent="0.25">
      <c r="A471">
        <f>'2019_1_3_2_Download'!D20</f>
        <v>2019</v>
      </c>
      <c r="B471" t="str">
        <f>'2019_1_3_2_Download'!C20</f>
        <v>Nordostniedersachsen</v>
      </c>
      <c r="C471" t="str">
        <f>'2019_1_3_2_Download'!$G$8</f>
        <v>mit eigener Migrationserfahrung</v>
      </c>
      <c r="E471" t="s">
        <v>3</v>
      </c>
      <c r="F471">
        <f>'2019_1_3_2_Download'!H20</f>
        <v>65.450310647142771</v>
      </c>
    </row>
    <row r="472" spans="1:6" x14ac:dyDescent="0.25">
      <c r="A472">
        <f>'2019_1_3_2_Download'!D21</f>
        <v>2019</v>
      </c>
      <c r="B472" t="str">
        <f>'2019_1_3_2_Download'!C21</f>
        <v>Statistische Region Lüneburg</v>
      </c>
      <c r="C472" t="str">
        <f>'2019_1_3_2_Download'!$G$8</f>
        <v>mit eigener Migrationserfahrung</v>
      </c>
      <c r="E472" t="s">
        <v>3</v>
      </c>
      <c r="F472">
        <f>'2019_1_3_2_Download'!H21</f>
        <v>63.849034321013598</v>
      </c>
    </row>
    <row r="473" spans="1:6" x14ac:dyDescent="0.25">
      <c r="A473">
        <f>'2019_1_3_2_Download'!D22</f>
        <v>2019</v>
      </c>
      <c r="B473" t="str">
        <f>'2019_1_3_2_Download'!C22</f>
        <v>Ostfriesland-Nordseeküste</v>
      </c>
      <c r="C473" t="str">
        <f>'2019_1_3_2_Download'!$G$8</f>
        <v>mit eigener Migrationserfahrung</v>
      </c>
      <c r="E473" t="s">
        <v>3</v>
      </c>
      <c r="F473">
        <f>'2019_1_3_2_Download'!H22</f>
        <v>69.862657763786743</v>
      </c>
    </row>
    <row r="474" spans="1:6" x14ac:dyDescent="0.25">
      <c r="A474">
        <f>'2019_1_3_2_Download'!D23</f>
        <v>2019</v>
      </c>
      <c r="B474" t="str">
        <f>'2019_1_3_2_Download'!C23</f>
        <v>Oldenburger Raum</v>
      </c>
      <c r="C474" t="str">
        <f>'2019_1_3_2_Download'!$G$8</f>
        <v>mit eigener Migrationserfahrung</v>
      </c>
      <c r="E474" t="s">
        <v>3</v>
      </c>
      <c r="F474">
        <f>'2019_1_3_2_Download'!H23</f>
        <v>66.190105237492077</v>
      </c>
    </row>
    <row r="475" spans="1:6" x14ac:dyDescent="0.25">
      <c r="A475">
        <f>'2019_1_3_2_Download'!D24</f>
        <v>2019</v>
      </c>
      <c r="B475" t="str">
        <f>'2019_1_3_2_Download'!C24</f>
        <v>Westniedersachsen</v>
      </c>
      <c r="C475" t="str">
        <f>'2019_1_3_2_Download'!$G$8</f>
        <v>mit eigener Migrationserfahrung</v>
      </c>
      <c r="E475" t="s">
        <v>3</v>
      </c>
      <c r="F475">
        <f>'2019_1_3_2_Download'!H24</f>
        <v>69.36718675001849</v>
      </c>
    </row>
    <row r="476" spans="1:6" x14ac:dyDescent="0.25">
      <c r="A476">
        <f>'2019_1_3_2_Download'!D25</f>
        <v>2019</v>
      </c>
      <c r="B476" t="str">
        <f>'2019_1_3_2_Download'!C25</f>
        <v>Statistische Region Weser-Ems</v>
      </c>
      <c r="C476" t="str">
        <f>'2019_1_3_2_Download'!$G$8</f>
        <v>mit eigener Migrationserfahrung</v>
      </c>
      <c r="E476" t="s">
        <v>3</v>
      </c>
      <c r="F476">
        <f>'2019_1_3_2_Download'!H25</f>
        <v>68.612453564722856</v>
      </c>
    </row>
    <row r="477" spans="1:6" x14ac:dyDescent="0.25">
      <c r="A477">
        <f>'2019_1_3_2_Download'!D26</f>
        <v>2019</v>
      </c>
      <c r="B477" t="str">
        <f>'2019_1_3_2_Download'!C26</f>
        <v>Niedersachsen</v>
      </c>
      <c r="C477" t="str">
        <f>'2019_1_3_2_Download'!$G$8</f>
        <v>mit eigener Migrationserfahrung</v>
      </c>
      <c r="E477" t="s">
        <v>3</v>
      </c>
      <c r="F477">
        <f>'2019_1_3_2_Download'!H26</f>
        <v>65.171784458102962</v>
      </c>
    </row>
    <row r="478" spans="1:6" x14ac:dyDescent="0.25">
      <c r="A478">
        <f>'2019_1_3_2_Download'!D27</f>
        <v>2018</v>
      </c>
      <c r="B478" t="str">
        <f>'2019_1_3_2_Download'!C27</f>
        <v>Ostniedersachsen</v>
      </c>
      <c r="C478" t="str">
        <f>'2019_1_3_2_Download'!$G$8</f>
        <v>mit eigener Migrationserfahrung</v>
      </c>
      <c r="E478" t="s">
        <v>3</v>
      </c>
      <c r="F478">
        <f>'2019_1_3_2_Download'!H27</f>
        <v>65.582591992053395</v>
      </c>
    </row>
    <row r="479" spans="1:6" x14ac:dyDescent="0.25">
      <c r="A479">
        <f>'2019_1_3_2_Download'!D28</f>
        <v>2018</v>
      </c>
      <c r="B479" t="str">
        <f>'2019_1_3_2_Download'!C28</f>
        <v>Südniedersachsen</v>
      </c>
      <c r="C479" t="str">
        <f>'2019_1_3_2_Download'!$G$8</f>
        <v>mit eigener Migrationserfahrung</v>
      </c>
      <c r="E479" t="s">
        <v>3</v>
      </c>
      <c r="F479">
        <f>'2019_1_3_2_Download'!H28</f>
        <v>67.583904494745767</v>
      </c>
    </row>
    <row r="480" spans="1:6" x14ac:dyDescent="0.25">
      <c r="A480">
        <f>'2019_1_3_2_Download'!D29</f>
        <v>2018</v>
      </c>
      <c r="B480" t="str">
        <f>'2019_1_3_2_Download'!C29</f>
        <v>Statistische Region Braunschweig</v>
      </c>
      <c r="C480" t="str">
        <f>'2019_1_3_2_Download'!$G$8</f>
        <v>mit eigener Migrationserfahrung</v>
      </c>
      <c r="E480" t="s">
        <v>3</v>
      </c>
      <c r="F480">
        <f>'2019_1_3_2_Download'!H29</f>
        <v>66.186966501815533</v>
      </c>
    </row>
    <row r="481" spans="1:6" x14ac:dyDescent="0.25">
      <c r="A481">
        <f>'2019_1_3_2_Download'!D30</f>
        <v>2018</v>
      </c>
      <c r="B481" t="str">
        <f>'2019_1_3_2_Download'!C30</f>
        <v>Region Hannover</v>
      </c>
      <c r="C481" t="str">
        <f>'2019_1_3_2_Download'!$G$8</f>
        <v>mit eigener Migrationserfahrung</v>
      </c>
      <c r="E481" t="s">
        <v>3</v>
      </c>
      <c r="F481">
        <f>'2019_1_3_2_Download'!H30</f>
        <v>64.716769658785438</v>
      </c>
    </row>
    <row r="482" spans="1:6" x14ac:dyDescent="0.25">
      <c r="A482">
        <f>'2019_1_3_2_Download'!D31</f>
        <v>2018</v>
      </c>
      <c r="B482" t="str">
        <f>'2019_1_3_2_Download'!C31</f>
        <v xml:space="preserve">  dav. Hannover, Landeshauptstadt</v>
      </c>
      <c r="C482" t="str">
        <f>'2019_1_3_2_Download'!$G$8</f>
        <v>mit eigener Migrationserfahrung</v>
      </c>
      <c r="E482" t="s">
        <v>3</v>
      </c>
      <c r="F482">
        <f>'2019_1_3_2_Download'!H31</f>
        <v>65.205383227701589</v>
      </c>
    </row>
    <row r="483" spans="1:6" x14ac:dyDescent="0.25">
      <c r="A483">
        <f>'2019_1_3_2_Download'!D32</f>
        <v>2018</v>
      </c>
      <c r="B483" t="str">
        <f>'2019_1_3_2_Download'!C32</f>
        <v xml:space="preserve">  dav. Hannover, Umland</v>
      </c>
      <c r="C483" t="str">
        <f>'2019_1_3_2_Download'!$G$8</f>
        <v>mit eigener Migrationserfahrung</v>
      </c>
      <c r="E483" t="s">
        <v>3</v>
      </c>
      <c r="F483">
        <f>'2019_1_3_2_Download'!H32</f>
        <v>64.040670691842209</v>
      </c>
    </row>
    <row r="484" spans="1:6" x14ac:dyDescent="0.25">
      <c r="A484">
        <f>'2019_1_3_2_Download'!D33</f>
        <v>2018</v>
      </c>
      <c r="B484" t="str">
        <f>'2019_1_3_2_Download'!C33</f>
        <v>Weser-Leine-Bergland</v>
      </c>
      <c r="C484" t="str">
        <f>'2019_1_3_2_Download'!$G$8</f>
        <v>mit eigener Migrationserfahrung</v>
      </c>
      <c r="E484" t="s">
        <v>3</v>
      </c>
      <c r="F484">
        <f>'2019_1_3_2_Download'!H33</f>
        <v>69.191489307393368</v>
      </c>
    </row>
    <row r="485" spans="1:6" x14ac:dyDescent="0.25">
      <c r="A485">
        <f>'2019_1_3_2_Download'!D34</f>
        <v>2018</v>
      </c>
      <c r="B485" t="str">
        <f>'2019_1_3_2_Download'!C34</f>
        <v>Mittelniedersachsen</v>
      </c>
      <c r="C485" t="str">
        <f>'2019_1_3_2_Download'!$G$8</f>
        <v>mit eigener Migrationserfahrung</v>
      </c>
      <c r="E485" t="s">
        <v>3</v>
      </c>
      <c r="F485">
        <f>'2019_1_3_2_Download'!H34</f>
        <v>64.320086280407935</v>
      </c>
    </row>
    <row r="486" spans="1:6" x14ac:dyDescent="0.25">
      <c r="A486">
        <f>'2019_1_3_2_Download'!D35</f>
        <v>2018</v>
      </c>
      <c r="B486" t="str">
        <f>'2019_1_3_2_Download'!C35</f>
        <v>Statistische Region Hannover</v>
      </c>
      <c r="C486" t="str">
        <f>'2019_1_3_2_Download'!$G$8</f>
        <v>mit eigener Migrationserfahrung</v>
      </c>
      <c r="E486" t="s">
        <v>3</v>
      </c>
      <c r="F486">
        <f>'2019_1_3_2_Download'!H35</f>
        <v>65.552308555897667</v>
      </c>
    </row>
    <row r="487" spans="1:6" x14ac:dyDescent="0.25">
      <c r="A487">
        <f>'2019_1_3_2_Download'!D36</f>
        <v>2018</v>
      </c>
      <c r="B487" t="str">
        <f>'2019_1_3_2_Download'!C36</f>
        <v>Nordniedersachsen</v>
      </c>
      <c r="C487" t="str">
        <f>'2019_1_3_2_Download'!$G$8</f>
        <v>mit eigener Migrationserfahrung</v>
      </c>
      <c r="E487" t="s">
        <v>3</v>
      </c>
      <c r="F487">
        <f>'2019_1_3_2_Download'!H36</f>
        <v>63.206571902014872</v>
      </c>
    </row>
    <row r="488" spans="1:6" x14ac:dyDescent="0.25">
      <c r="A488">
        <f>'2019_1_3_2_Download'!D37</f>
        <v>2018</v>
      </c>
      <c r="B488" t="str">
        <f>'2019_1_3_2_Download'!C37</f>
        <v>Nordostniedersachsen</v>
      </c>
      <c r="C488" t="str">
        <f>'2019_1_3_2_Download'!$G$8</f>
        <v>mit eigener Migrationserfahrung</v>
      </c>
      <c r="E488" t="s">
        <v>3</v>
      </c>
      <c r="F488">
        <f>'2019_1_3_2_Download'!H37</f>
        <v>65.734079620230133</v>
      </c>
    </row>
    <row r="489" spans="1:6" x14ac:dyDescent="0.25">
      <c r="A489">
        <f>'2019_1_3_2_Download'!D38</f>
        <v>2018</v>
      </c>
      <c r="B489" t="str">
        <f>'2019_1_3_2_Download'!C38</f>
        <v>Statistische Region Lüneburg</v>
      </c>
      <c r="C489" t="str">
        <f>'2019_1_3_2_Download'!$G$8</f>
        <v>mit eigener Migrationserfahrung</v>
      </c>
      <c r="E489" t="s">
        <v>3</v>
      </c>
      <c r="F489">
        <f>'2019_1_3_2_Download'!H38</f>
        <v>64.343585608286531</v>
      </c>
    </row>
    <row r="490" spans="1:6" x14ac:dyDescent="0.25">
      <c r="A490">
        <f>'2019_1_3_2_Download'!D39</f>
        <v>2018</v>
      </c>
      <c r="B490" t="str">
        <f>'2019_1_3_2_Download'!C39</f>
        <v>Ostfriesland-Nordseeküste</v>
      </c>
      <c r="C490" t="str">
        <f>'2019_1_3_2_Download'!$G$8</f>
        <v>mit eigener Migrationserfahrung</v>
      </c>
      <c r="E490" t="s">
        <v>3</v>
      </c>
      <c r="F490">
        <f>'2019_1_3_2_Download'!H39</f>
        <v>66.812883293872048</v>
      </c>
    </row>
    <row r="491" spans="1:6" x14ac:dyDescent="0.25">
      <c r="A491">
        <f>'2019_1_3_2_Download'!D40</f>
        <v>2018</v>
      </c>
      <c r="B491" t="str">
        <f>'2019_1_3_2_Download'!C40</f>
        <v>Oldenburger Raum</v>
      </c>
      <c r="C491" t="str">
        <f>'2019_1_3_2_Download'!$G$8</f>
        <v>mit eigener Migrationserfahrung</v>
      </c>
      <c r="E491" t="s">
        <v>3</v>
      </c>
      <c r="F491">
        <f>'2019_1_3_2_Download'!H40</f>
        <v>66.111961016896629</v>
      </c>
    </row>
    <row r="492" spans="1:6" x14ac:dyDescent="0.25">
      <c r="A492">
        <f>'2019_1_3_2_Download'!D41</f>
        <v>2018</v>
      </c>
      <c r="B492" t="str">
        <f>'2019_1_3_2_Download'!C41</f>
        <v>Westniedersachsen</v>
      </c>
      <c r="C492" t="str">
        <f>'2019_1_3_2_Download'!$G$8</f>
        <v>mit eigener Migrationserfahrung</v>
      </c>
      <c r="E492" t="s">
        <v>3</v>
      </c>
      <c r="F492">
        <f>'2019_1_3_2_Download'!H41</f>
        <v>70.266568493976109</v>
      </c>
    </row>
    <row r="493" spans="1:6" x14ac:dyDescent="0.25">
      <c r="A493">
        <f>'2019_1_3_2_Download'!D42</f>
        <v>2018</v>
      </c>
      <c r="B493" t="str">
        <f>'2019_1_3_2_Download'!C42</f>
        <v>Statistische Region Weser-Ems</v>
      </c>
      <c r="C493" t="str">
        <f>'2019_1_3_2_Download'!$G$8</f>
        <v>mit eigener Migrationserfahrung</v>
      </c>
      <c r="E493" t="s">
        <v>3</v>
      </c>
      <c r="F493">
        <f>'2019_1_3_2_Download'!H42</f>
        <v>68.457998541524901</v>
      </c>
    </row>
    <row r="494" spans="1:6" x14ac:dyDescent="0.25">
      <c r="A494">
        <f>'2019_1_3_2_Download'!D43</f>
        <v>2018</v>
      </c>
      <c r="B494" t="str">
        <f>'2019_1_3_2_Download'!C43</f>
        <v>Niedersachsen</v>
      </c>
      <c r="C494" t="str">
        <f>'2019_1_3_2_Download'!$G$8</f>
        <v>mit eigener Migrationserfahrung</v>
      </c>
      <c r="E494" t="s">
        <v>3</v>
      </c>
      <c r="F494">
        <f>'2019_1_3_2_Download'!H43</f>
        <v>66.383074661865166</v>
      </c>
    </row>
    <row r="495" spans="1:6" x14ac:dyDescent="0.25">
      <c r="A495">
        <f>'2019_1_3_2_Download'!D44</f>
        <v>2017</v>
      </c>
      <c r="B495" t="str">
        <f>'2019_1_3_2_Download'!C44</f>
        <v>Ostniedersachsen</v>
      </c>
      <c r="C495" t="str">
        <f>'2019_1_3_2_Download'!$G$8</f>
        <v>mit eigener Migrationserfahrung</v>
      </c>
      <c r="E495" t="s">
        <v>3</v>
      </c>
      <c r="F495">
        <f>'2019_1_3_2_Download'!H44</f>
        <v>68.817136616801122</v>
      </c>
    </row>
    <row r="496" spans="1:6" x14ac:dyDescent="0.25">
      <c r="A496">
        <f>'2019_1_3_2_Download'!D45</f>
        <v>2017</v>
      </c>
      <c r="B496" t="str">
        <f>'2019_1_3_2_Download'!C45</f>
        <v>Südniedersachsen</v>
      </c>
      <c r="C496" t="str">
        <f>'2019_1_3_2_Download'!$G$8</f>
        <v>mit eigener Migrationserfahrung</v>
      </c>
      <c r="E496" t="s">
        <v>3</v>
      </c>
      <c r="F496">
        <f>'2019_1_3_2_Download'!H45</f>
        <v>73.983617547304945</v>
      </c>
    </row>
    <row r="497" spans="1:6" x14ac:dyDescent="0.25">
      <c r="A497">
        <f>'2019_1_3_2_Download'!D46</f>
        <v>2017</v>
      </c>
      <c r="B497" t="str">
        <f>'2019_1_3_2_Download'!C46</f>
        <v>Statistische Region Braunschweig</v>
      </c>
      <c r="C497" t="str">
        <f>'2019_1_3_2_Download'!$G$8</f>
        <v>mit eigener Migrationserfahrung</v>
      </c>
      <c r="E497" t="s">
        <v>3</v>
      </c>
      <c r="F497">
        <f>'2019_1_3_2_Download'!H46</f>
        <v>70.454905696038367</v>
      </c>
    </row>
    <row r="498" spans="1:6" x14ac:dyDescent="0.25">
      <c r="A498">
        <f>'2019_1_3_2_Download'!D47</f>
        <v>2017</v>
      </c>
      <c r="B498" t="str">
        <f>'2019_1_3_2_Download'!C47</f>
        <v>Region Hannover</v>
      </c>
      <c r="C498" t="str">
        <f>'2019_1_3_2_Download'!$G$8</f>
        <v>mit eigener Migrationserfahrung</v>
      </c>
      <c r="E498" t="s">
        <v>3</v>
      </c>
      <c r="F498">
        <f>'2019_1_3_2_Download'!H47</f>
        <v>68.217124120894184</v>
      </c>
    </row>
    <row r="499" spans="1:6" x14ac:dyDescent="0.25">
      <c r="A499">
        <f>'2019_1_3_2_Download'!D48</f>
        <v>2017</v>
      </c>
      <c r="B499" t="str">
        <f>'2019_1_3_2_Download'!C48</f>
        <v xml:space="preserve">  dav. Hannover, Landeshauptstadt</v>
      </c>
      <c r="C499" t="str">
        <f>'2019_1_3_2_Download'!$G$8</f>
        <v>mit eigener Migrationserfahrung</v>
      </c>
      <c r="E499" t="s">
        <v>3</v>
      </c>
      <c r="F499">
        <f>'2019_1_3_2_Download'!H48</f>
        <v>68.631152558731387</v>
      </c>
    </row>
    <row r="500" spans="1:6" x14ac:dyDescent="0.25">
      <c r="A500">
        <f>'2019_1_3_2_Download'!D49</f>
        <v>2017</v>
      </c>
      <c r="B500" t="str">
        <f>'2019_1_3_2_Download'!C49</f>
        <v xml:space="preserve">  dav. Hannover, Umland</v>
      </c>
      <c r="C500" t="str">
        <f>'2019_1_3_2_Download'!$G$8</f>
        <v>mit eigener Migrationserfahrung</v>
      </c>
      <c r="E500" t="s">
        <v>3</v>
      </c>
      <c r="F500">
        <f>'2019_1_3_2_Download'!H49</f>
        <v>67.696043266287703</v>
      </c>
    </row>
    <row r="501" spans="1:6" x14ac:dyDescent="0.25">
      <c r="A501">
        <f>'2019_1_3_2_Download'!D50</f>
        <v>2017</v>
      </c>
      <c r="B501" t="str">
        <f>'2019_1_3_2_Download'!C50</f>
        <v>Weser-Leine-Bergland</v>
      </c>
      <c r="C501" t="str">
        <f>'2019_1_3_2_Download'!$G$8</f>
        <v>mit eigener Migrationserfahrung</v>
      </c>
      <c r="E501" t="s">
        <v>3</v>
      </c>
      <c r="F501">
        <f>'2019_1_3_2_Download'!H50</f>
        <v>70.832402369690115</v>
      </c>
    </row>
    <row r="502" spans="1:6" x14ac:dyDescent="0.25">
      <c r="A502">
        <f>'2019_1_3_2_Download'!D51</f>
        <v>2017</v>
      </c>
      <c r="B502" t="str">
        <f>'2019_1_3_2_Download'!C51</f>
        <v>Mittelniedersachsen</v>
      </c>
      <c r="C502" t="str">
        <f>'2019_1_3_2_Download'!$G$8</f>
        <v>mit eigener Migrationserfahrung</v>
      </c>
      <c r="E502" t="s">
        <v>3</v>
      </c>
      <c r="F502">
        <f>'2019_1_3_2_Download'!H51</f>
        <v>68.2120968898341</v>
      </c>
    </row>
    <row r="503" spans="1:6" x14ac:dyDescent="0.25">
      <c r="A503">
        <f>'2019_1_3_2_Download'!D52</f>
        <v>2017</v>
      </c>
      <c r="B503" t="str">
        <f>'2019_1_3_2_Download'!C52</f>
        <v>Statistische Region Hannover</v>
      </c>
      <c r="C503" t="str">
        <f>'2019_1_3_2_Download'!$G$8</f>
        <v>mit eigener Migrationserfahrung</v>
      </c>
      <c r="E503" t="s">
        <v>3</v>
      </c>
      <c r="F503">
        <f>'2019_1_3_2_Download'!H52</f>
        <v>68.756062939477488</v>
      </c>
    </row>
    <row r="504" spans="1:6" x14ac:dyDescent="0.25">
      <c r="A504">
        <f>'2019_1_3_2_Download'!D53</f>
        <v>2017</v>
      </c>
      <c r="B504" t="str">
        <f>'2019_1_3_2_Download'!C53</f>
        <v>Nordniedersachsen</v>
      </c>
      <c r="C504" t="str">
        <f>'2019_1_3_2_Download'!$G$8</f>
        <v>mit eigener Migrationserfahrung</v>
      </c>
      <c r="E504" t="s">
        <v>3</v>
      </c>
      <c r="F504">
        <f>'2019_1_3_2_Download'!H53</f>
        <v>67.375783287721717</v>
      </c>
    </row>
    <row r="505" spans="1:6" x14ac:dyDescent="0.25">
      <c r="A505">
        <f>'2019_1_3_2_Download'!D54</f>
        <v>2017</v>
      </c>
      <c r="B505" t="str">
        <f>'2019_1_3_2_Download'!C54</f>
        <v>Nordostniedersachsen</v>
      </c>
      <c r="C505" t="str">
        <f>'2019_1_3_2_Download'!$G$8</f>
        <v>mit eigener Migrationserfahrung</v>
      </c>
      <c r="E505" t="s">
        <v>3</v>
      </c>
      <c r="F505">
        <f>'2019_1_3_2_Download'!H54</f>
        <v>70.168823168903799</v>
      </c>
    </row>
    <row r="506" spans="1:6" x14ac:dyDescent="0.25">
      <c r="A506">
        <f>'2019_1_3_2_Download'!D55</f>
        <v>2017</v>
      </c>
      <c r="B506" t="str">
        <f>'2019_1_3_2_Download'!C55</f>
        <v>Statistische Region Lüneburg</v>
      </c>
      <c r="C506" t="str">
        <f>'2019_1_3_2_Download'!$G$8</f>
        <v>mit eigener Migrationserfahrung</v>
      </c>
      <c r="E506" t="s">
        <v>3</v>
      </c>
      <c r="F506">
        <f>'2019_1_3_2_Download'!H55</f>
        <v>68.619412937160263</v>
      </c>
    </row>
    <row r="507" spans="1:6" x14ac:dyDescent="0.25">
      <c r="A507">
        <f>'2019_1_3_2_Download'!D56</f>
        <v>2017</v>
      </c>
      <c r="B507" t="str">
        <f>'2019_1_3_2_Download'!C56</f>
        <v>Ostfriesland-Nordseeküste</v>
      </c>
      <c r="C507" t="str">
        <f>'2019_1_3_2_Download'!$G$8</f>
        <v>mit eigener Migrationserfahrung</v>
      </c>
      <c r="E507" t="s">
        <v>3</v>
      </c>
      <c r="F507">
        <f>'2019_1_3_2_Download'!H56</f>
        <v>70.546362281428259</v>
      </c>
    </row>
    <row r="508" spans="1:6" x14ac:dyDescent="0.25">
      <c r="A508">
        <f>'2019_1_3_2_Download'!D57</f>
        <v>2017</v>
      </c>
      <c r="B508" t="str">
        <f>'2019_1_3_2_Download'!C57</f>
        <v>Oldenburger Raum</v>
      </c>
      <c r="C508" t="str">
        <f>'2019_1_3_2_Download'!$G$8</f>
        <v>mit eigener Migrationserfahrung</v>
      </c>
      <c r="E508" t="s">
        <v>3</v>
      </c>
      <c r="F508">
        <f>'2019_1_3_2_Download'!H57</f>
        <v>69.236488195438241</v>
      </c>
    </row>
    <row r="509" spans="1:6" x14ac:dyDescent="0.25">
      <c r="A509">
        <f>'2019_1_3_2_Download'!D58</f>
        <v>2017</v>
      </c>
      <c r="B509" t="str">
        <f>'2019_1_3_2_Download'!C58</f>
        <v>Westniedersachsen</v>
      </c>
      <c r="C509" t="str">
        <f>'2019_1_3_2_Download'!$G$8</f>
        <v>mit eigener Migrationserfahrung</v>
      </c>
      <c r="E509" t="s">
        <v>3</v>
      </c>
      <c r="F509">
        <f>'2019_1_3_2_Download'!H58</f>
        <v>72.672557326916959</v>
      </c>
    </row>
    <row r="510" spans="1:6" x14ac:dyDescent="0.25">
      <c r="A510">
        <f>'2019_1_3_2_Download'!D59</f>
        <v>2017</v>
      </c>
      <c r="B510" t="str">
        <f>'2019_1_3_2_Download'!C59</f>
        <v>Statistische Region Weser-Ems</v>
      </c>
      <c r="C510" t="str">
        <f>'2019_1_3_2_Download'!$G$8</f>
        <v>mit eigener Migrationserfahrung</v>
      </c>
      <c r="E510" t="s">
        <v>3</v>
      </c>
      <c r="F510">
        <f>'2019_1_3_2_Download'!H59</f>
        <v>71.320859843303424</v>
      </c>
    </row>
    <row r="511" spans="1:6" x14ac:dyDescent="0.25">
      <c r="A511">
        <f>'2019_1_3_2_Download'!D60</f>
        <v>2017</v>
      </c>
      <c r="B511" t="str">
        <f>'2019_1_3_2_Download'!C60</f>
        <v>Niedersachsen</v>
      </c>
      <c r="C511" t="str">
        <f>'2019_1_3_2_Download'!$G$8</f>
        <v>mit eigener Migrationserfahrung</v>
      </c>
      <c r="E511" t="s">
        <v>3</v>
      </c>
      <c r="F511">
        <f>'2019_1_3_2_Download'!H60</f>
        <v>69.860382431183581</v>
      </c>
    </row>
    <row r="512" spans="1:6" x14ac:dyDescent="0.25">
      <c r="A512">
        <f>'2019_1_3_2_Download'!D61</f>
        <v>2016</v>
      </c>
      <c r="B512" t="str">
        <f>'2019_1_3_2_Download'!C61</f>
        <v>Ostniedersachsen</v>
      </c>
      <c r="C512" t="str">
        <f>'2019_1_3_2_Download'!$G$8</f>
        <v>mit eigener Migrationserfahrung</v>
      </c>
      <c r="E512" t="s">
        <v>3</v>
      </c>
      <c r="F512">
        <f>'2019_1_3_2_Download'!H61</f>
        <v>70.325105374430223</v>
      </c>
    </row>
    <row r="513" spans="1:6" x14ac:dyDescent="0.25">
      <c r="A513">
        <f>'2019_1_3_2_Download'!D62</f>
        <v>2016</v>
      </c>
      <c r="B513" t="str">
        <f>'2019_1_3_2_Download'!C62</f>
        <v>Südniedersachsen</v>
      </c>
      <c r="C513" t="str">
        <f>'2019_1_3_2_Download'!$G$8</f>
        <v>mit eigener Migrationserfahrung</v>
      </c>
      <c r="E513" t="s">
        <v>3</v>
      </c>
      <c r="F513">
        <f>'2019_1_3_2_Download'!H62</f>
        <v>72.346657639307892</v>
      </c>
    </row>
    <row r="514" spans="1:6" x14ac:dyDescent="0.25">
      <c r="A514">
        <f>'2019_1_3_2_Download'!D63</f>
        <v>2016</v>
      </c>
      <c r="B514" t="str">
        <f>'2019_1_3_2_Download'!C63</f>
        <v>Statistische Region Braunschweig</v>
      </c>
      <c r="C514" t="str">
        <f>'2019_1_3_2_Download'!$G$8</f>
        <v>mit eigener Migrationserfahrung</v>
      </c>
      <c r="E514" t="s">
        <v>3</v>
      </c>
      <c r="F514">
        <f>'2019_1_3_2_Download'!H63</f>
        <v>70.998628381302638</v>
      </c>
    </row>
    <row r="515" spans="1:6" x14ac:dyDescent="0.25">
      <c r="A515">
        <f>'2019_1_3_2_Download'!D64</f>
        <v>2016</v>
      </c>
      <c r="B515" t="str">
        <f>'2019_1_3_2_Download'!C64</f>
        <v>Region Hannover</v>
      </c>
      <c r="C515" t="str">
        <f>'2019_1_3_2_Download'!$G$8</f>
        <v>mit eigener Migrationserfahrung</v>
      </c>
      <c r="E515" t="s">
        <v>3</v>
      </c>
      <c r="F515">
        <f>'2019_1_3_2_Download'!H64</f>
        <v>67.405181715343502</v>
      </c>
    </row>
    <row r="516" spans="1:6" x14ac:dyDescent="0.25">
      <c r="A516">
        <f>'2019_1_3_2_Download'!D65</f>
        <v>2016</v>
      </c>
      <c r="B516" t="str">
        <f>'2019_1_3_2_Download'!C65</f>
        <v xml:space="preserve">  dav. Hannover, Landeshauptstadt</v>
      </c>
      <c r="C516" t="str">
        <f>'2019_1_3_2_Download'!$G$8</f>
        <v>mit eigener Migrationserfahrung</v>
      </c>
      <c r="E516" t="s">
        <v>3</v>
      </c>
      <c r="F516">
        <f>'2019_1_3_2_Download'!H65</f>
        <v>69.496381651783452</v>
      </c>
    </row>
    <row r="517" spans="1:6" x14ac:dyDescent="0.25">
      <c r="A517">
        <f>'2019_1_3_2_Download'!D66</f>
        <v>2016</v>
      </c>
      <c r="B517" t="str">
        <f>'2019_1_3_2_Download'!C66</f>
        <v xml:space="preserve">  dav. Hannover, Umland</v>
      </c>
      <c r="C517" t="str">
        <f>'2019_1_3_2_Download'!$G$8</f>
        <v>mit eigener Migrationserfahrung</v>
      </c>
      <c r="E517" t="s">
        <v>3</v>
      </c>
      <c r="F517">
        <f>'2019_1_3_2_Download'!H66</f>
        <v>64.789309172952031</v>
      </c>
    </row>
    <row r="518" spans="1:6" x14ac:dyDescent="0.25">
      <c r="A518">
        <f>'2019_1_3_2_Download'!D67</f>
        <v>2016</v>
      </c>
      <c r="B518" t="str">
        <f>'2019_1_3_2_Download'!C67</f>
        <v>Weser-Leine-Bergland</v>
      </c>
      <c r="C518" t="str">
        <f>'2019_1_3_2_Download'!$G$8</f>
        <v>mit eigener Migrationserfahrung</v>
      </c>
      <c r="E518" t="s">
        <v>3</v>
      </c>
      <c r="F518">
        <f>'2019_1_3_2_Download'!H67</f>
        <v>73.413729445724911</v>
      </c>
    </row>
    <row r="519" spans="1:6" x14ac:dyDescent="0.25">
      <c r="A519">
        <f>'2019_1_3_2_Download'!D68</f>
        <v>2016</v>
      </c>
      <c r="B519" t="str">
        <f>'2019_1_3_2_Download'!C68</f>
        <v>Mittelniedersachsen</v>
      </c>
      <c r="C519" t="str">
        <f>'2019_1_3_2_Download'!$G$8</f>
        <v>mit eigener Migrationserfahrung</v>
      </c>
      <c r="E519" t="s">
        <v>3</v>
      </c>
      <c r="F519">
        <f>'2019_1_3_2_Download'!H68</f>
        <v>67.736574467591225</v>
      </c>
    </row>
    <row r="520" spans="1:6" x14ac:dyDescent="0.25">
      <c r="A520">
        <f>'2019_1_3_2_Download'!D69</f>
        <v>2016</v>
      </c>
      <c r="B520" t="str">
        <f>'2019_1_3_2_Download'!C69</f>
        <v>Statistische Region Hannover</v>
      </c>
      <c r="C520" t="str">
        <f>'2019_1_3_2_Download'!$G$8</f>
        <v>mit eigener Migrationserfahrung</v>
      </c>
      <c r="E520" t="s">
        <v>3</v>
      </c>
      <c r="F520">
        <f>'2019_1_3_2_Download'!H69</f>
        <v>68.561517280055568</v>
      </c>
    </row>
    <row r="521" spans="1:6" x14ac:dyDescent="0.25">
      <c r="A521">
        <f>'2019_1_3_2_Download'!D70</f>
        <v>2016</v>
      </c>
      <c r="B521" t="str">
        <f>'2019_1_3_2_Download'!C70</f>
        <v>Nordniedersachsen</v>
      </c>
      <c r="C521" t="str">
        <f>'2019_1_3_2_Download'!$G$8</f>
        <v>mit eigener Migrationserfahrung</v>
      </c>
      <c r="E521" t="s">
        <v>3</v>
      </c>
      <c r="F521">
        <f>'2019_1_3_2_Download'!H70</f>
        <v>68.469218288505004</v>
      </c>
    </row>
    <row r="522" spans="1:6" x14ac:dyDescent="0.25">
      <c r="A522">
        <f>'2019_1_3_2_Download'!D71</f>
        <v>2016</v>
      </c>
      <c r="B522" t="str">
        <f>'2019_1_3_2_Download'!C71</f>
        <v>Nordostniedersachsen</v>
      </c>
      <c r="C522" t="str">
        <f>'2019_1_3_2_Download'!$G$8</f>
        <v>mit eigener Migrationserfahrung</v>
      </c>
      <c r="E522" t="s">
        <v>3</v>
      </c>
      <c r="F522">
        <f>'2019_1_3_2_Download'!H71</f>
        <v>67.462010341260665</v>
      </c>
    </row>
    <row r="523" spans="1:6" x14ac:dyDescent="0.25">
      <c r="A523">
        <f>'2019_1_3_2_Download'!D72</f>
        <v>2016</v>
      </c>
      <c r="B523" t="str">
        <f>'2019_1_3_2_Download'!C72</f>
        <v>Statistische Region Lüneburg</v>
      </c>
      <c r="C523" t="str">
        <f>'2019_1_3_2_Download'!$G$8</f>
        <v>mit eigener Migrationserfahrung</v>
      </c>
      <c r="E523" t="s">
        <v>3</v>
      </c>
      <c r="F523">
        <f>'2019_1_3_2_Download'!H72</f>
        <v>67.984461663807252</v>
      </c>
    </row>
    <row r="524" spans="1:6" x14ac:dyDescent="0.25">
      <c r="A524">
        <f>'2019_1_3_2_Download'!D73</f>
        <v>2016</v>
      </c>
      <c r="B524" t="str">
        <f>'2019_1_3_2_Download'!C73</f>
        <v>Ostfriesland-Nordseeküste</v>
      </c>
      <c r="C524" t="str">
        <f>'2019_1_3_2_Download'!$G$8</f>
        <v>mit eigener Migrationserfahrung</v>
      </c>
      <c r="E524" t="s">
        <v>3</v>
      </c>
      <c r="F524">
        <f>'2019_1_3_2_Download'!H73</f>
        <v>73.982067167872799</v>
      </c>
    </row>
    <row r="525" spans="1:6" x14ac:dyDescent="0.25">
      <c r="A525">
        <f>'2019_1_3_2_Download'!D74</f>
        <v>2016</v>
      </c>
      <c r="B525" t="str">
        <f>'2019_1_3_2_Download'!C74</f>
        <v>Oldenburger Raum</v>
      </c>
      <c r="C525" t="str">
        <f>'2019_1_3_2_Download'!$G$8</f>
        <v>mit eigener Migrationserfahrung</v>
      </c>
      <c r="E525" t="s">
        <v>3</v>
      </c>
      <c r="F525">
        <f>'2019_1_3_2_Download'!H74</f>
        <v>70.990023418240796</v>
      </c>
    </row>
    <row r="526" spans="1:6" x14ac:dyDescent="0.25">
      <c r="A526">
        <f>'2019_1_3_2_Download'!D75</f>
        <v>2016</v>
      </c>
      <c r="B526" t="str">
        <f>'2019_1_3_2_Download'!C75</f>
        <v>Westniedersachsen</v>
      </c>
      <c r="C526" t="str">
        <f>'2019_1_3_2_Download'!$G$8</f>
        <v>mit eigener Migrationserfahrung</v>
      </c>
      <c r="E526" t="s">
        <v>3</v>
      </c>
      <c r="F526">
        <f>'2019_1_3_2_Download'!H75</f>
        <v>71.969071709085057</v>
      </c>
    </row>
    <row r="527" spans="1:6" x14ac:dyDescent="0.25">
      <c r="A527">
        <f>'2019_1_3_2_Download'!D76</f>
        <v>2016</v>
      </c>
      <c r="B527" t="str">
        <f>'2019_1_3_2_Download'!C76</f>
        <v>Statistische Region Weser-Ems</v>
      </c>
      <c r="C527" t="str">
        <f>'2019_1_3_2_Download'!$G$8</f>
        <v>mit eigener Migrationserfahrung</v>
      </c>
      <c r="E527" t="s">
        <v>3</v>
      </c>
      <c r="F527">
        <f>'2019_1_3_2_Download'!H76</f>
        <v>72.042818735135455</v>
      </c>
    </row>
    <row r="528" spans="1:6" x14ac:dyDescent="0.25">
      <c r="A528">
        <f>'2019_1_3_2_Download'!D77</f>
        <v>2016</v>
      </c>
      <c r="B528" t="str">
        <f>'2019_1_3_2_Download'!C77</f>
        <v>Niedersachsen</v>
      </c>
      <c r="C528" t="str">
        <f>'2019_1_3_2_Download'!$G$8</f>
        <v>mit eigener Migrationserfahrung</v>
      </c>
      <c r="E528" t="s">
        <v>3</v>
      </c>
      <c r="F528">
        <f>'2019_1_3_2_Download'!H77</f>
        <v>70.050286674735034</v>
      </c>
    </row>
    <row r="529" spans="1:6" x14ac:dyDescent="0.25">
      <c r="A529">
        <f>'2019_1_3_2_Download'!D78</f>
        <v>2015</v>
      </c>
      <c r="B529" t="str">
        <f>'2019_1_3_2_Download'!C78</f>
        <v>Ostniedersachsen</v>
      </c>
      <c r="C529" t="str">
        <f>'2019_1_3_2_Download'!$G$8</f>
        <v>mit eigener Migrationserfahrung</v>
      </c>
      <c r="E529" t="s">
        <v>3</v>
      </c>
      <c r="F529">
        <f>'2019_1_3_2_Download'!H78</f>
        <v>67.086154323949089</v>
      </c>
    </row>
    <row r="530" spans="1:6" x14ac:dyDescent="0.25">
      <c r="A530">
        <f>'2019_1_3_2_Download'!D79</f>
        <v>2015</v>
      </c>
      <c r="B530" t="str">
        <f>'2019_1_3_2_Download'!C79</f>
        <v>Südniedersachsen</v>
      </c>
      <c r="C530" t="str">
        <f>'2019_1_3_2_Download'!$G$8</f>
        <v>mit eigener Migrationserfahrung</v>
      </c>
      <c r="E530" t="s">
        <v>3</v>
      </c>
      <c r="F530">
        <f>'2019_1_3_2_Download'!H79</f>
        <v>75.849582627046871</v>
      </c>
    </row>
    <row r="531" spans="1:6" x14ac:dyDescent="0.25">
      <c r="A531">
        <f>'2019_1_3_2_Download'!D80</f>
        <v>2015</v>
      </c>
      <c r="B531" t="str">
        <f>'2019_1_3_2_Download'!C80</f>
        <v>Statistische Region Braunschweig</v>
      </c>
      <c r="C531" t="str">
        <f>'2019_1_3_2_Download'!$G$8</f>
        <v>mit eigener Migrationserfahrung</v>
      </c>
      <c r="E531" t="s">
        <v>3</v>
      </c>
      <c r="F531">
        <f>'2019_1_3_2_Download'!H80</f>
        <v>69.294645548903731</v>
      </c>
    </row>
    <row r="532" spans="1:6" x14ac:dyDescent="0.25">
      <c r="A532">
        <f>'2019_1_3_2_Download'!D81</f>
        <v>2015</v>
      </c>
      <c r="B532" t="str">
        <f>'2019_1_3_2_Download'!C81</f>
        <v>Region Hannover</v>
      </c>
      <c r="C532" t="str">
        <f>'2019_1_3_2_Download'!$G$8</f>
        <v>mit eigener Migrationserfahrung</v>
      </c>
      <c r="E532" t="s">
        <v>3</v>
      </c>
      <c r="F532">
        <f>'2019_1_3_2_Download'!H81</f>
        <v>66.93568498474238</v>
      </c>
    </row>
    <row r="533" spans="1:6" x14ac:dyDescent="0.25">
      <c r="A533">
        <f>'2019_1_3_2_Download'!D82</f>
        <v>2015</v>
      </c>
      <c r="B533" t="str">
        <f>'2019_1_3_2_Download'!C82</f>
        <v xml:space="preserve">  dav. Hannover, Landeshauptstadt</v>
      </c>
      <c r="C533" t="str">
        <f>'2019_1_3_2_Download'!$G$8</f>
        <v>mit eigener Migrationserfahrung</v>
      </c>
      <c r="E533" t="s">
        <v>3</v>
      </c>
      <c r="F533">
        <f>'2019_1_3_2_Download'!H82</f>
        <v>68.022874501121265</v>
      </c>
    </row>
    <row r="534" spans="1:6" x14ac:dyDescent="0.25">
      <c r="A534">
        <f>'2019_1_3_2_Download'!D83</f>
        <v>2015</v>
      </c>
      <c r="B534" t="str">
        <f>'2019_1_3_2_Download'!C83</f>
        <v xml:space="preserve">  dav. Hannover, Umland</v>
      </c>
      <c r="C534" t="str">
        <f>'2019_1_3_2_Download'!$G$8</f>
        <v>mit eigener Migrationserfahrung</v>
      </c>
      <c r="E534" t="s">
        <v>3</v>
      </c>
      <c r="F534">
        <f>'2019_1_3_2_Download'!H83</f>
        <v>65.457610406389989</v>
      </c>
    </row>
    <row r="535" spans="1:6" x14ac:dyDescent="0.25">
      <c r="A535">
        <f>'2019_1_3_2_Download'!D84</f>
        <v>2015</v>
      </c>
      <c r="B535" t="str">
        <f>'2019_1_3_2_Download'!C84</f>
        <v>Weser-Leine-Bergland</v>
      </c>
      <c r="C535" t="str">
        <f>'2019_1_3_2_Download'!$G$8</f>
        <v>mit eigener Migrationserfahrung</v>
      </c>
      <c r="E535" t="s">
        <v>3</v>
      </c>
      <c r="F535">
        <f>'2019_1_3_2_Download'!H84</f>
        <v>71.371516176265104</v>
      </c>
    </row>
    <row r="536" spans="1:6" x14ac:dyDescent="0.25">
      <c r="A536">
        <f>'2019_1_3_2_Download'!D85</f>
        <v>2015</v>
      </c>
      <c r="B536" t="str">
        <f>'2019_1_3_2_Download'!C85</f>
        <v>Mittelniedersachsen</v>
      </c>
      <c r="C536" t="str">
        <f>'2019_1_3_2_Download'!$G$8</f>
        <v>mit eigener Migrationserfahrung</v>
      </c>
      <c r="E536" t="s">
        <v>3</v>
      </c>
      <c r="F536">
        <f>'2019_1_3_2_Download'!H85</f>
        <v>65.360750632178465</v>
      </c>
    </row>
    <row r="537" spans="1:6" x14ac:dyDescent="0.25">
      <c r="A537">
        <f>'2019_1_3_2_Download'!D86</f>
        <v>2015</v>
      </c>
      <c r="B537" t="str">
        <f>'2019_1_3_2_Download'!C86</f>
        <v>Statistische Region Hannover</v>
      </c>
      <c r="C537" t="str">
        <f>'2019_1_3_2_Download'!$G$8</f>
        <v>mit eigener Migrationserfahrung</v>
      </c>
      <c r="E537" t="s">
        <v>3</v>
      </c>
      <c r="F537">
        <f>'2019_1_3_2_Download'!H86</f>
        <v>67.430289504188295</v>
      </c>
    </row>
    <row r="538" spans="1:6" x14ac:dyDescent="0.25">
      <c r="A538">
        <f>'2019_1_3_2_Download'!D87</f>
        <v>2015</v>
      </c>
      <c r="B538" t="str">
        <f>'2019_1_3_2_Download'!C87</f>
        <v>Nordniedersachsen</v>
      </c>
      <c r="C538" t="str">
        <f>'2019_1_3_2_Download'!$G$8</f>
        <v>mit eigener Migrationserfahrung</v>
      </c>
      <c r="E538" t="s">
        <v>3</v>
      </c>
      <c r="F538">
        <f>'2019_1_3_2_Download'!H87</f>
        <v>67.867769563185817</v>
      </c>
    </row>
    <row r="539" spans="1:6" x14ac:dyDescent="0.25">
      <c r="A539">
        <f>'2019_1_3_2_Download'!D88</f>
        <v>2015</v>
      </c>
      <c r="B539" t="str">
        <f>'2019_1_3_2_Download'!C88</f>
        <v>Nordostniedersachsen</v>
      </c>
      <c r="C539" t="str">
        <f>'2019_1_3_2_Download'!$G$8</f>
        <v>mit eigener Migrationserfahrung</v>
      </c>
      <c r="E539" t="s">
        <v>3</v>
      </c>
      <c r="F539">
        <f>'2019_1_3_2_Download'!H88</f>
        <v>66.856169295107151</v>
      </c>
    </row>
    <row r="540" spans="1:6" x14ac:dyDescent="0.25">
      <c r="A540">
        <f>'2019_1_3_2_Download'!D89</f>
        <v>2015</v>
      </c>
      <c r="B540" t="str">
        <f>'2019_1_3_2_Download'!C89</f>
        <v>Statistische Region Lüneburg</v>
      </c>
      <c r="C540" t="str">
        <f>'2019_1_3_2_Download'!$G$8</f>
        <v>mit eigener Migrationserfahrung</v>
      </c>
      <c r="E540" t="s">
        <v>3</v>
      </c>
      <c r="F540">
        <f>'2019_1_3_2_Download'!H89</f>
        <v>67.339268450616927</v>
      </c>
    </row>
    <row r="541" spans="1:6" x14ac:dyDescent="0.25">
      <c r="A541">
        <f>'2019_1_3_2_Download'!D90</f>
        <v>2015</v>
      </c>
      <c r="B541" t="str">
        <f>'2019_1_3_2_Download'!C90</f>
        <v>Ostfriesland-Nordseeküste</v>
      </c>
      <c r="C541" t="str">
        <f>'2019_1_3_2_Download'!$G$8</f>
        <v>mit eigener Migrationserfahrung</v>
      </c>
      <c r="E541" t="s">
        <v>3</v>
      </c>
      <c r="F541">
        <f>'2019_1_3_2_Download'!H90</f>
        <v>74.450990086356924</v>
      </c>
    </row>
    <row r="542" spans="1:6" x14ac:dyDescent="0.25">
      <c r="A542">
        <f>'2019_1_3_2_Download'!D91</f>
        <v>2015</v>
      </c>
      <c r="B542" t="str">
        <f>'2019_1_3_2_Download'!C91</f>
        <v>Oldenburger Raum</v>
      </c>
      <c r="C542" t="str">
        <f>'2019_1_3_2_Download'!$G$8</f>
        <v>mit eigener Migrationserfahrung</v>
      </c>
      <c r="E542" t="s">
        <v>3</v>
      </c>
      <c r="F542">
        <f>'2019_1_3_2_Download'!H91</f>
        <v>68.451719112135663</v>
      </c>
    </row>
    <row r="543" spans="1:6" x14ac:dyDescent="0.25">
      <c r="A543">
        <f>'2019_1_3_2_Download'!D92</f>
        <v>2015</v>
      </c>
      <c r="B543" t="str">
        <f>'2019_1_3_2_Download'!C92</f>
        <v>Westniedersachsen</v>
      </c>
      <c r="C543" t="str">
        <f>'2019_1_3_2_Download'!$G$8</f>
        <v>mit eigener Migrationserfahrung</v>
      </c>
      <c r="E543" t="s">
        <v>3</v>
      </c>
      <c r="F543">
        <f>'2019_1_3_2_Download'!H92</f>
        <v>71.552933171402373</v>
      </c>
    </row>
    <row r="544" spans="1:6" x14ac:dyDescent="0.25">
      <c r="A544">
        <f>'2019_1_3_2_Download'!D93</f>
        <v>2015</v>
      </c>
      <c r="B544" t="str">
        <f>'2019_1_3_2_Download'!C93</f>
        <v>Statistische Region Weser-Ems</v>
      </c>
      <c r="C544" t="str">
        <f>'2019_1_3_2_Download'!$G$8</f>
        <v>mit eigener Migrationserfahrung</v>
      </c>
      <c r="E544" t="s">
        <v>3</v>
      </c>
      <c r="F544">
        <f>'2019_1_3_2_Download'!H93</f>
        <v>71.281212380024499</v>
      </c>
    </row>
    <row r="545" spans="1:6" x14ac:dyDescent="0.25">
      <c r="A545">
        <f>'2019_1_3_2_Download'!D94</f>
        <v>2015</v>
      </c>
      <c r="B545" t="str">
        <f>'2019_1_3_2_Download'!C94</f>
        <v>Niedersachsen</v>
      </c>
      <c r="C545" t="str">
        <f>'2019_1_3_2_Download'!$G$8</f>
        <v>mit eigener Migrationserfahrung</v>
      </c>
      <c r="E545" t="s">
        <v>3</v>
      </c>
      <c r="F545">
        <f>'2019_1_3_2_Download'!H94</f>
        <v>69.003459513643236</v>
      </c>
    </row>
    <row r="546" spans="1:6" x14ac:dyDescent="0.25">
      <c r="A546">
        <f>'2019_1_3_2_Download'!D95</f>
        <v>2014</v>
      </c>
      <c r="B546" t="str">
        <f>'2019_1_3_2_Download'!C95</f>
        <v>Ostniedersachsen</v>
      </c>
      <c r="C546" t="str">
        <f>'2019_1_3_2_Download'!$G$8</f>
        <v>mit eigener Migrationserfahrung</v>
      </c>
      <c r="E546" t="s">
        <v>3</v>
      </c>
      <c r="F546">
        <f>'2019_1_3_2_Download'!H95</f>
        <v>66.602774371336608</v>
      </c>
    </row>
    <row r="547" spans="1:6" x14ac:dyDescent="0.25">
      <c r="A547">
        <f>'2019_1_3_2_Download'!D96</f>
        <v>2014</v>
      </c>
      <c r="B547" t="str">
        <f>'2019_1_3_2_Download'!C96</f>
        <v>Südniedersachsen</v>
      </c>
      <c r="C547" t="str">
        <f>'2019_1_3_2_Download'!$G$8</f>
        <v>mit eigener Migrationserfahrung</v>
      </c>
      <c r="E547" t="s">
        <v>3</v>
      </c>
      <c r="F547">
        <f>'2019_1_3_2_Download'!H96</f>
        <v>72.971456712254508</v>
      </c>
    </row>
    <row r="548" spans="1:6" x14ac:dyDescent="0.25">
      <c r="A548">
        <f>'2019_1_3_2_Download'!D97</f>
        <v>2014</v>
      </c>
      <c r="B548" t="str">
        <f>'2019_1_3_2_Download'!C97</f>
        <v>Statistische Region Braunschweig</v>
      </c>
      <c r="C548" t="str">
        <f>'2019_1_3_2_Download'!$G$8</f>
        <v>mit eigener Migrationserfahrung</v>
      </c>
      <c r="E548" t="s">
        <v>3</v>
      </c>
      <c r="F548">
        <f>'2019_1_3_2_Download'!H97</f>
        <v>68.153390349342459</v>
      </c>
    </row>
    <row r="549" spans="1:6" x14ac:dyDescent="0.25">
      <c r="A549">
        <f>'2019_1_3_2_Download'!D98</f>
        <v>2014</v>
      </c>
      <c r="B549" t="str">
        <f>'2019_1_3_2_Download'!C98</f>
        <v>Region Hannover</v>
      </c>
      <c r="C549" t="str">
        <f>'2019_1_3_2_Download'!$G$8</f>
        <v>mit eigener Migrationserfahrung</v>
      </c>
      <c r="E549" t="s">
        <v>3</v>
      </c>
      <c r="F549">
        <f>'2019_1_3_2_Download'!H98</f>
        <v>67.561441156618656</v>
      </c>
    </row>
    <row r="550" spans="1:6" x14ac:dyDescent="0.25">
      <c r="A550">
        <f>'2019_1_3_2_Download'!D99</f>
        <v>2014</v>
      </c>
      <c r="B550" t="str">
        <f>'2019_1_3_2_Download'!C99</f>
        <v xml:space="preserve">  dav. Hannover, Landeshauptstadt</v>
      </c>
      <c r="C550" t="str">
        <f>'2019_1_3_2_Download'!$G$8</f>
        <v>mit eigener Migrationserfahrung</v>
      </c>
      <c r="E550" t="s">
        <v>3</v>
      </c>
      <c r="F550">
        <f>'2019_1_3_2_Download'!H99</f>
        <v>68.573361144875392</v>
      </c>
    </row>
    <row r="551" spans="1:6" x14ac:dyDescent="0.25">
      <c r="A551">
        <f>'2019_1_3_2_Download'!D100</f>
        <v>2014</v>
      </c>
      <c r="B551" t="str">
        <f>'2019_1_3_2_Download'!C100</f>
        <v xml:space="preserve">  dav. Hannover, Umland</v>
      </c>
      <c r="C551" t="str">
        <f>'2019_1_3_2_Download'!$G$8</f>
        <v>mit eigener Migrationserfahrung</v>
      </c>
      <c r="E551" t="s">
        <v>3</v>
      </c>
      <c r="F551">
        <f>'2019_1_3_2_Download'!H100</f>
        <v>66.219257897430751</v>
      </c>
    </row>
    <row r="552" spans="1:6" x14ac:dyDescent="0.25">
      <c r="A552">
        <f>'2019_1_3_2_Download'!D101</f>
        <v>2014</v>
      </c>
      <c r="B552" t="str">
        <f>'2019_1_3_2_Download'!C101</f>
        <v>Weser-Leine-Bergland</v>
      </c>
      <c r="C552" t="str">
        <f>'2019_1_3_2_Download'!$G$8</f>
        <v>mit eigener Migrationserfahrung</v>
      </c>
      <c r="E552" t="s">
        <v>3</v>
      </c>
      <c r="F552">
        <f>'2019_1_3_2_Download'!H101</f>
        <v>70.620660013768401</v>
      </c>
    </row>
    <row r="553" spans="1:6" x14ac:dyDescent="0.25">
      <c r="A553">
        <f>'2019_1_3_2_Download'!D102</f>
        <v>2014</v>
      </c>
      <c r="B553" t="str">
        <f>'2019_1_3_2_Download'!C102</f>
        <v>Mittelniedersachsen</v>
      </c>
      <c r="C553" t="str">
        <f>'2019_1_3_2_Download'!$G$8</f>
        <v>mit eigener Migrationserfahrung</v>
      </c>
      <c r="E553" t="s">
        <v>3</v>
      </c>
      <c r="F553">
        <f>'2019_1_3_2_Download'!H102</f>
        <v>66.450425773814004</v>
      </c>
    </row>
    <row r="554" spans="1:6" x14ac:dyDescent="0.25">
      <c r="A554">
        <f>'2019_1_3_2_Download'!D103</f>
        <v>2014</v>
      </c>
      <c r="B554" t="str">
        <f>'2019_1_3_2_Download'!C103</f>
        <v>Statistische Region Hannover</v>
      </c>
      <c r="C554" t="str">
        <f>'2019_1_3_2_Download'!$G$8</f>
        <v>mit eigener Migrationserfahrung</v>
      </c>
      <c r="E554" t="s">
        <v>3</v>
      </c>
      <c r="F554">
        <f>'2019_1_3_2_Download'!H103</f>
        <v>67.926191922158381</v>
      </c>
    </row>
    <row r="555" spans="1:6" x14ac:dyDescent="0.25">
      <c r="A555">
        <f>'2019_1_3_2_Download'!D104</f>
        <v>2014</v>
      </c>
      <c r="B555" t="str">
        <f>'2019_1_3_2_Download'!C104</f>
        <v>Nordniedersachsen</v>
      </c>
      <c r="C555" t="str">
        <f>'2019_1_3_2_Download'!$G$8</f>
        <v>mit eigener Migrationserfahrung</v>
      </c>
      <c r="E555" t="s">
        <v>3</v>
      </c>
      <c r="F555">
        <f>'2019_1_3_2_Download'!H104</f>
        <v>63.548071049967007</v>
      </c>
    </row>
    <row r="556" spans="1:6" x14ac:dyDescent="0.25">
      <c r="A556">
        <f>'2019_1_3_2_Download'!D105</f>
        <v>2014</v>
      </c>
      <c r="B556" t="str">
        <f>'2019_1_3_2_Download'!C105</f>
        <v>Nordostniedersachsen</v>
      </c>
      <c r="C556" t="str">
        <f>'2019_1_3_2_Download'!$G$8</f>
        <v>mit eigener Migrationserfahrung</v>
      </c>
      <c r="E556" t="s">
        <v>3</v>
      </c>
      <c r="F556">
        <f>'2019_1_3_2_Download'!H105</f>
        <v>64.016974588565915</v>
      </c>
    </row>
    <row r="557" spans="1:6" x14ac:dyDescent="0.25">
      <c r="A557">
        <f>'2019_1_3_2_Download'!D106</f>
        <v>2014</v>
      </c>
      <c r="B557" t="str">
        <f>'2019_1_3_2_Download'!C106</f>
        <v>Statistische Region Lüneburg</v>
      </c>
      <c r="C557" t="str">
        <f>'2019_1_3_2_Download'!$G$8</f>
        <v>mit eigener Migrationserfahrung</v>
      </c>
      <c r="E557" t="s">
        <v>3</v>
      </c>
      <c r="F557">
        <f>'2019_1_3_2_Download'!H106</f>
        <v>63.792298658390436</v>
      </c>
    </row>
    <row r="558" spans="1:6" x14ac:dyDescent="0.25">
      <c r="A558">
        <f>'2019_1_3_2_Download'!D107</f>
        <v>2014</v>
      </c>
      <c r="B558" t="str">
        <f>'2019_1_3_2_Download'!C107</f>
        <v>Ostfriesland-Nordseeküste</v>
      </c>
      <c r="C558" t="str">
        <f>'2019_1_3_2_Download'!$G$8</f>
        <v>mit eigener Migrationserfahrung</v>
      </c>
      <c r="E558" t="s">
        <v>3</v>
      </c>
      <c r="F558">
        <f>'2019_1_3_2_Download'!H107</f>
        <v>72.754580381652204</v>
      </c>
    </row>
    <row r="559" spans="1:6" x14ac:dyDescent="0.25">
      <c r="A559">
        <f>'2019_1_3_2_Download'!D108</f>
        <v>2014</v>
      </c>
      <c r="B559" t="str">
        <f>'2019_1_3_2_Download'!C108</f>
        <v>Oldenburger Raum</v>
      </c>
      <c r="C559" t="str">
        <f>'2019_1_3_2_Download'!$G$8</f>
        <v>mit eigener Migrationserfahrung</v>
      </c>
      <c r="E559" t="s">
        <v>3</v>
      </c>
      <c r="F559">
        <f>'2019_1_3_2_Download'!H108</f>
        <v>67.871854313369781</v>
      </c>
    </row>
    <row r="560" spans="1:6" x14ac:dyDescent="0.25">
      <c r="A560">
        <f>'2019_1_3_2_Download'!D109</f>
        <v>2014</v>
      </c>
      <c r="B560" t="str">
        <f>'2019_1_3_2_Download'!C109</f>
        <v>Westniedersachsen</v>
      </c>
      <c r="C560" t="str">
        <f>'2019_1_3_2_Download'!$G$8</f>
        <v>mit eigener Migrationserfahrung</v>
      </c>
      <c r="E560" t="s">
        <v>3</v>
      </c>
      <c r="F560">
        <f>'2019_1_3_2_Download'!H109</f>
        <v>70.206701834580187</v>
      </c>
    </row>
    <row r="561" spans="1:6" x14ac:dyDescent="0.25">
      <c r="A561">
        <f>'2019_1_3_2_Download'!D110</f>
        <v>2014</v>
      </c>
      <c r="B561" t="str">
        <f>'2019_1_3_2_Download'!C110</f>
        <v>Statistische Region Weser-Ems</v>
      </c>
      <c r="C561" t="str">
        <f>'2019_1_3_2_Download'!$G$8</f>
        <v>mit eigener Migrationserfahrung</v>
      </c>
      <c r="E561" t="s">
        <v>3</v>
      </c>
      <c r="F561">
        <f>'2019_1_3_2_Download'!H110</f>
        <v>69.994304283885299</v>
      </c>
    </row>
    <row r="562" spans="1:6" x14ac:dyDescent="0.25">
      <c r="A562">
        <f>'2019_1_3_2_Download'!D111</f>
        <v>2014</v>
      </c>
      <c r="B562" t="str">
        <f>'2019_1_3_2_Download'!C111</f>
        <v>Niedersachsen</v>
      </c>
      <c r="C562" t="str">
        <f>'2019_1_3_2_Download'!$G$8</f>
        <v>mit eigener Migrationserfahrung</v>
      </c>
      <c r="E562" t="s">
        <v>3</v>
      </c>
      <c r="F562">
        <f>'2019_1_3_2_Download'!H111</f>
        <v>67.924877066292282</v>
      </c>
    </row>
    <row r="563" spans="1:6" x14ac:dyDescent="0.25">
      <c r="A563">
        <f>'2019_1_3_2_Download'!D112</f>
        <v>2013</v>
      </c>
      <c r="B563" t="str">
        <f>'2019_1_3_2_Download'!C112</f>
        <v>Ostniedersachsen</v>
      </c>
      <c r="C563" t="str">
        <f>'2019_1_3_2_Download'!$G$8</f>
        <v>mit eigener Migrationserfahrung</v>
      </c>
      <c r="E563" t="s">
        <v>3</v>
      </c>
      <c r="F563">
        <f>'2019_1_3_2_Download'!H112</f>
        <v>65.351328837802797</v>
      </c>
    </row>
    <row r="564" spans="1:6" x14ac:dyDescent="0.25">
      <c r="A564">
        <f>'2019_1_3_2_Download'!D113</f>
        <v>2013</v>
      </c>
      <c r="B564" t="str">
        <f>'2019_1_3_2_Download'!C113</f>
        <v>Südniedersachsen</v>
      </c>
      <c r="C564" t="str">
        <f>'2019_1_3_2_Download'!$G$8</f>
        <v>mit eigener Migrationserfahrung</v>
      </c>
      <c r="E564" t="s">
        <v>3</v>
      </c>
      <c r="F564">
        <f>'2019_1_3_2_Download'!H113</f>
        <v>71.325274054186082</v>
      </c>
    </row>
    <row r="565" spans="1:6" x14ac:dyDescent="0.25">
      <c r="A565">
        <f>'2019_1_3_2_Download'!D114</f>
        <v>2013</v>
      </c>
      <c r="B565" t="str">
        <f>'2019_1_3_2_Download'!C114</f>
        <v>Statistische Region Braunschweig</v>
      </c>
      <c r="C565" t="str">
        <f>'2019_1_3_2_Download'!$G$8</f>
        <v>mit eigener Migrationserfahrung</v>
      </c>
      <c r="E565" t="s">
        <v>3</v>
      </c>
      <c r="F565">
        <f>'2019_1_3_2_Download'!H114</f>
        <v>66.860376513337613</v>
      </c>
    </row>
    <row r="566" spans="1:6" x14ac:dyDescent="0.25">
      <c r="A566">
        <f>'2019_1_3_2_Download'!D115</f>
        <v>2013</v>
      </c>
      <c r="B566" t="str">
        <f>'2019_1_3_2_Download'!C115</f>
        <v>Region Hannover</v>
      </c>
      <c r="C566" t="str">
        <f>'2019_1_3_2_Download'!$G$8</f>
        <v>mit eigener Migrationserfahrung</v>
      </c>
      <c r="E566" t="s">
        <v>3</v>
      </c>
      <c r="F566">
        <f>'2019_1_3_2_Download'!H115</f>
        <v>68.47108235173711</v>
      </c>
    </row>
    <row r="567" spans="1:6" x14ac:dyDescent="0.25">
      <c r="A567">
        <f>'2019_1_3_2_Download'!D116</f>
        <v>2013</v>
      </c>
      <c r="B567" t="str">
        <f>'2019_1_3_2_Download'!C116</f>
        <v xml:space="preserve">  dav. Hannover, Landeshauptstadt</v>
      </c>
      <c r="C567" t="str">
        <f>'2019_1_3_2_Download'!$G$8</f>
        <v>mit eigener Migrationserfahrung</v>
      </c>
      <c r="E567" t="s">
        <v>3</v>
      </c>
      <c r="F567">
        <f>'2019_1_3_2_Download'!H116</f>
        <v>70.207083717688363</v>
      </c>
    </row>
    <row r="568" spans="1:6" x14ac:dyDescent="0.25">
      <c r="A568">
        <f>'2019_1_3_2_Download'!D117</f>
        <v>2013</v>
      </c>
      <c r="B568" t="str">
        <f>'2019_1_3_2_Download'!C117</f>
        <v xml:space="preserve">  dav. Hannover, Umland</v>
      </c>
      <c r="C568" t="str">
        <f>'2019_1_3_2_Download'!$G$8</f>
        <v>mit eigener Migrationserfahrung</v>
      </c>
      <c r="E568" t="s">
        <v>3</v>
      </c>
      <c r="F568">
        <f>'2019_1_3_2_Download'!H117</f>
        <v>66.005532412643703</v>
      </c>
    </row>
    <row r="569" spans="1:6" x14ac:dyDescent="0.25">
      <c r="A569">
        <f>'2019_1_3_2_Download'!D118</f>
        <v>2013</v>
      </c>
      <c r="B569" t="str">
        <f>'2019_1_3_2_Download'!C118</f>
        <v>Weser-Leine-Bergland</v>
      </c>
      <c r="C569" t="str">
        <f>'2019_1_3_2_Download'!$G$8</f>
        <v>mit eigener Migrationserfahrung</v>
      </c>
      <c r="E569" t="s">
        <v>3</v>
      </c>
      <c r="F569">
        <f>'2019_1_3_2_Download'!H118</f>
        <v>65.932814181508419</v>
      </c>
    </row>
    <row r="570" spans="1:6" x14ac:dyDescent="0.25">
      <c r="A570">
        <f>'2019_1_3_2_Download'!D119</f>
        <v>2013</v>
      </c>
      <c r="B570" t="str">
        <f>'2019_1_3_2_Download'!C119</f>
        <v>Mittelniedersachsen</v>
      </c>
      <c r="C570" t="str">
        <f>'2019_1_3_2_Download'!$G$8</f>
        <v>mit eigener Migrationserfahrung</v>
      </c>
      <c r="E570" t="s">
        <v>3</v>
      </c>
      <c r="F570">
        <f>'2019_1_3_2_Download'!H119</f>
        <v>69.196868955692707</v>
      </c>
    </row>
    <row r="571" spans="1:6" x14ac:dyDescent="0.25">
      <c r="A571">
        <f>'2019_1_3_2_Download'!D120</f>
        <v>2013</v>
      </c>
      <c r="B571" t="str">
        <f>'2019_1_3_2_Download'!C120</f>
        <v>Statistische Region Hannover</v>
      </c>
      <c r="C571" t="str">
        <f>'2019_1_3_2_Download'!$G$8</f>
        <v>mit eigener Migrationserfahrung</v>
      </c>
      <c r="E571" t="s">
        <v>3</v>
      </c>
      <c r="F571">
        <f>'2019_1_3_2_Download'!H120</f>
        <v>68.083325331035283</v>
      </c>
    </row>
    <row r="572" spans="1:6" x14ac:dyDescent="0.25">
      <c r="A572">
        <f>'2019_1_3_2_Download'!D121</f>
        <v>2013</v>
      </c>
      <c r="B572" t="str">
        <f>'2019_1_3_2_Download'!C121</f>
        <v>Nordniedersachsen</v>
      </c>
      <c r="C572" t="str">
        <f>'2019_1_3_2_Download'!$G$8</f>
        <v>mit eigener Migrationserfahrung</v>
      </c>
      <c r="E572" t="s">
        <v>3</v>
      </c>
      <c r="F572">
        <f>'2019_1_3_2_Download'!H121</f>
        <v>65.792329671645177</v>
      </c>
    </row>
    <row r="573" spans="1:6" x14ac:dyDescent="0.25">
      <c r="A573">
        <f>'2019_1_3_2_Download'!D122</f>
        <v>2013</v>
      </c>
      <c r="B573" t="str">
        <f>'2019_1_3_2_Download'!C122</f>
        <v>Nordostniedersachsen</v>
      </c>
      <c r="C573" t="str">
        <f>'2019_1_3_2_Download'!$G$8</f>
        <v>mit eigener Migrationserfahrung</v>
      </c>
      <c r="E573" t="s">
        <v>3</v>
      </c>
      <c r="F573">
        <f>'2019_1_3_2_Download'!H122</f>
        <v>63.828683772977435</v>
      </c>
    </row>
    <row r="574" spans="1:6" x14ac:dyDescent="0.25">
      <c r="A574">
        <f>'2019_1_3_2_Download'!D123</f>
        <v>2013</v>
      </c>
      <c r="B574" t="str">
        <f>'2019_1_3_2_Download'!C123</f>
        <v>Statistische Region Lüneburg</v>
      </c>
      <c r="C574" t="str">
        <f>'2019_1_3_2_Download'!$G$8</f>
        <v>mit eigener Migrationserfahrung</v>
      </c>
      <c r="E574" t="s">
        <v>3</v>
      </c>
      <c r="F574">
        <f>'2019_1_3_2_Download'!H123</f>
        <v>64.731035607810455</v>
      </c>
    </row>
    <row r="575" spans="1:6" x14ac:dyDescent="0.25">
      <c r="A575">
        <f>'2019_1_3_2_Download'!D124</f>
        <v>2013</v>
      </c>
      <c r="B575" t="str">
        <f>'2019_1_3_2_Download'!C124</f>
        <v>Ostfriesland-Nordseeküste</v>
      </c>
      <c r="C575" t="str">
        <f>'2019_1_3_2_Download'!$G$8</f>
        <v>mit eigener Migrationserfahrung</v>
      </c>
      <c r="E575" t="s">
        <v>3</v>
      </c>
      <c r="F575">
        <f>'2019_1_3_2_Download'!H124</f>
        <v>67.332068300408295</v>
      </c>
    </row>
    <row r="576" spans="1:6" x14ac:dyDescent="0.25">
      <c r="A576">
        <f>'2019_1_3_2_Download'!D125</f>
        <v>2013</v>
      </c>
      <c r="B576" t="str">
        <f>'2019_1_3_2_Download'!C125</f>
        <v>Oldenburger Raum</v>
      </c>
      <c r="C576" t="str">
        <f>'2019_1_3_2_Download'!$G$8</f>
        <v>mit eigener Migrationserfahrung</v>
      </c>
      <c r="E576" t="s">
        <v>3</v>
      </c>
      <c r="F576">
        <f>'2019_1_3_2_Download'!H125</f>
        <v>72.000686642785652</v>
      </c>
    </row>
    <row r="577" spans="1:6" x14ac:dyDescent="0.25">
      <c r="A577">
        <f>'2019_1_3_2_Download'!D126</f>
        <v>2013</v>
      </c>
      <c r="B577" t="str">
        <f>'2019_1_3_2_Download'!C126</f>
        <v>Westniedersachsen</v>
      </c>
      <c r="C577" t="str">
        <f>'2019_1_3_2_Download'!$G$8</f>
        <v>mit eigener Migrationserfahrung</v>
      </c>
      <c r="E577" t="s">
        <v>3</v>
      </c>
      <c r="F577">
        <f>'2019_1_3_2_Download'!H126</f>
        <v>68.893072635072301</v>
      </c>
    </row>
    <row r="578" spans="1:6" x14ac:dyDescent="0.25">
      <c r="A578">
        <f>'2019_1_3_2_Download'!D127</f>
        <v>2013</v>
      </c>
      <c r="B578" t="str">
        <f>'2019_1_3_2_Download'!C127</f>
        <v>Statistische Region Weser-Ems</v>
      </c>
      <c r="C578" t="str">
        <f>'2019_1_3_2_Download'!$G$8</f>
        <v>mit eigener Migrationserfahrung</v>
      </c>
      <c r="E578" t="s">
        <v>3</v>
      </c>
      <c r="F578">
        <f>'2019_1_3_2_Download'!H127</f>
        <v>69.34090010823023</v>
      </c>
    </row>
    <row r="579" spans="1:6" x14ac:dyDescent="0.25">
      <c r="A579">
        <f>'2019_1_3_2_Download'!D128</f>
        <v>2013</v>
      </c>
      <c r="B579" t="str">
        <f>'2019_1_3_2_Download'!C128</f>
        <v>Niedersachsen</v>
      </c>
      <c r="C579" t="str">
        <f>'2019_1_3_2_Download'!$G$8</f>
        <v>mit eigener Migrationserfahrung</v>
      </c>
      <c r="E579" t="s">
        <v>3</v>
      </c>
      <c r="F579">
        <f>'2019_1_3_2_Download'!H128</f>
        <v>67.677960601689477</v>
      </c>
    </row>
    <row r="580" spans="1:6" x14ac:dyDescent="0.25">
      <c r="A580">
        <f>'2019_1_3_2_Download'!D129</f>
        <v>2012</v>
      </c>
      <c r="B580" t="str">
        <f>'2019_1_3_2_Download'!C129</f>
        <v>Ostniedersachsen</v>
      </c>
      <c r="C580" t="str">
        <f>'2019_1_3_2_Download'!$G$8</f>
        <v>mit eigener Migrationserfahrung</v>
      </c>
      <c r="E580" t="s">
        <v>3</v>
      </c>
      <c r="F580">
        <f>'2019_1_3_2_Download'!H129</f>
        <v>66.019718002502103</v>
      </c>
    </row>
    <row r="581" spans="1:6" x14ac:dyDescent="0.25">
      <c r="A581">
        <f>'2019_1_3_2_Download'!D130</f>
        <v>2012</v>
      </c>
      <c r="B581" t="str">
        <f>'2019_1_3_2_Download'!C130</f>
        <v>Südniedersachsen</v>
      </c>
      <c r="C581" t="str">
        <f>'2019_1_3_2_Download'!$G$8</f>
        <v>mit eigener Migrationserfahrung</v>
      </c>
      <c r="E581" t="s">
        <v>3</v>
      </c>
      <c r="F581">
        <f>'2019_1_3_2_Download'!H130</f>
        <v>68.126184213865173</v>
      </c>
    </row>
    <row r="582" spans="1:6" x14ac:dyDescent="0.25">
      <c r="A582">
        <f>'2019_1_3_2_Download'!D131</f>
        <v>2012</v>
      </c>
      <c r="B582" t="str">
        <f>'2019_1_3_2_Download'!C131</f>
        <v>Statistische Region Braunschweig</v>
      </c>
      <c r="C582" t="str">
        <f>'2019_1_3_2_Download'!$G$8</f>
        <v>mit eigener Migrationserfahrung</v>
      </c>
      <c r="E582" t="s">
        <v>3</v>
      </c>
      <c r="F582">
        <f>'2019_1_3_2_Download'!H131</f>
        <v>66.5468912573333</v>
      </c>
    </row>
    <row r="583" spans="1:6" x14ac:dyDescent="0.25">
      <c r="A583">
        <f>'2019_1_3_2_Download'!D132</f>
        <v>2012</v>
      </c>
      <c r="B583" t="str">
        <f>'2019_1_3_2_Download'!C132</f>
        <v>Region Hannover</v>
      </c>
      <c r="C583" t="str">
        <f>'2019_1_3_2_Download'!$G$8</f>
        <v>mit eigener Migrationserfahrung</v>
      </c>
      <c r="E583" t="s">
        <v>3</v>
      </c>
      <c r="F583">
        <f>'2019_1_3_2_Download'!H132</f>
        <v>67.816097398477908</v>
      </c>
    </row>
    <row r="584" spans="1:6" x14ac:dyDescent="0.25">
      <c r="A584">
        <f>'2019_1_3_2_Download'!D133</f>
        <v>2012</v>
      </c>
      <c r="B584" t="str">
        <f>'2019_1_3_2_Download'!C133</f>
        <v xml:space="preserve">  dav. Hannover, Landeshauptstadt</v>
      </c>
      <c r="C584" t="str">
        <f>'2019_1_3_2_Download'!$G$8</f>
        <v>mit eigener Migrationserfahrung</v>
      </c>
      <c r="E584" t="s">
        <v>3</v>
      </c>
      <c r="F584">
        <f>'2019_1_3_2_Download'!H133</f>
        <v>70.296730796120144</v>
      </c>
    </row>
    <row r="585" spans="1:6" x14ac:dyDescent="0.25">
      <c r="A585">
        <f>'2019_1_3_2_Download'!D134</f>
        <v>2012</v>
      </c>
      <c r="B585" t="str">
        <f>'2019_1_3_2_Download'!C134</f>
        <v xml:space="preserve">  dav. Hannover, Umland</v>
      </c>
      <c r="C585" t="str">
        <f>'2019_1_3_2_Download'!$G$8</f>
        <v>mit eigener Migrationserfahrung</v>
      </c>
      <c r="E585" t="s">
        <v>3</v>
      </c>
      <c r="F585">
        <f>'2019_1_3_2_Download'!H134</f>
        <v>64.541916244790968</v>
      </c>
    </row>
    <row r="586" spans="1:6" x14ac:dyDescent="0.25">
      <c r="A586">
        <f>'2019_1_3_2_Download'!D135</f>
        <v>2012</v>
      </c>
      <c r="B586" t="str">
        <f>'2019_1_3_2_Download'!C135</f>
        <v>Weser-Leine-Bergland</v>
      </c>
      <c r="C586" t="str">
        <f>'2019_1_3_2_Download'!$G$8</f>
        <v>mit eigener Migrationserfahrung</v>
      </c>
      <c r="E586" t="s">
        <v>3</v>
      </c>
      <c r="F586">
        <f>'2019_1_3_2_Download'!H135</f>
        <v>67.792496252786151</v>
      </c>
    </row>
    <row r="587" spans="1:6" x14ac:dyDescent="0.25">
      <c r="A587">
        <f>'2019_1_3_2_Download'!D136</f>
        <v>2012</v>
      </c>
      <c r="B587" t="str">
        <f>'2019_1_3_2_Download'!C136</f>
        <v>Mittelniedersachsen</v>
      </c>
      <c r="C587" t="str">
        <f>'2019_1_3_2_Download'!$G$8</f>
        <v>mit eigener Migrationserfahrung</v>
      </c>
      <c r="E587" t="s">
        <v>3</v>
      </c>
      <c r="F587">
        <f>'2019_1_3_2_Download'!H136</f>
        <v>71.880817422236916</v>
      </c>
    </row>
    <row r="588" spans="1:6" x14ac:dyDescent="0.25">
      <c r="A588">
        <f>'2019_1_3_2_Download'!D137</f>
        <v>2012</v>
      </c>
      <c r="B588" t="str">
        <f>'2019_1_3_2_Download'!C137</f>
        <v>Statistische Region Hannover</v>
      </c>
      <c r="C588" t="str">
        <f>'2019_1_3_2_Download'!$G$8</f>
        <v>mit eigener Migrationserfahrung</v>
      </c>
      <c r="E588" t="s">
        <v>3</v>
      </c>
      <c r="F588">
        <f>'2019_1_3_2_Download'!H137</f>
        <v>68.497656976143759</v>
      </c>
    </row>
    <row r="589" spans="1:6" x14ac:dyDescent="0.25">
      <c r="A589">
        <f>'2019_1_3_2_Download'!D138</f>
        <v>2012</v>
      </c>
      <c r="B589" t="str">
        <f>'2019_1_3_2_Download'!C138</f>
        <v>Nordniedersachsen</v>
      </c>
      <c r="C589" t="str">
        <f>'2019_1_3_2_Download'!$G$8</f>
        <v>mit eigener Migrationserfahrung</v>
      </c>
      <c r="E589" t="s">
        <v>3</v>
      </c>
      <c r="F589">
        <f>'2019_1_3_2_Download'!H138</f>
        <v>63.068472146299278</v>
      </c>
    </row>
    <row r="590" spans="1:6" x14ac:dyDescent="0.25">
      <c r="A590">
        <f>'2019_1_3_2_Download'!D139</f>
        <v>2012</v>
      </c>
      <c r="B590" t="str">
        <f>'2019_1_3_2_Download'!C139</f>
        <v>Nordostniedersachsen</v>
      </c>
      <c r="C590" t="str">
        <f>'2019_1_3_2_Download'!$G$8</f>
        <v>mit eigener Migrationserfahrung</v>
      </c>
      <c r="E590" t="s">
        <v>3</v>
      </c>
      <c r="F590">
        <f>'2019_1_3_2_Download'!H139</f>
        <v>64.983504200321605</v>
      </c>
    </row>
    <row r="591" spans="1:6" x14ac:dyDescent="0.25">
      <c r="A591">
        <f>'2019_1_3_2_Download'!D140</f>
        <v>2012</v>
      </c>
      <c r="B591" t="str">
        <f>'2019_1_3_2_Download'!C140</f>
        <v>Statistische Region Lüneburg</v>
      </c>
      <c r="C591" t="str">
        <f>'2019_1_3_2_Download'!$G$8</f>
        <v>mit eigener Migrationserfahrung</v>
      </c>
      <c r="E591" t="s">
        <v>3</v>
      </c>
      <c r="F591">
        <f>'2019_1_3_2_Download'!H140</f>
        <v>64.024945997639776</v>
      </c>
    </row>
    <row r="592" spans="1:6" x14ac:dyDescent="0.25">
      <c r="A592">
        <f>'2019_1_3_2_Download'!D141</f>
        <v>2012</v>
      </c>
      <c r="B592" t="str">
        <f>'2019_1_3_2_Download'!C141</f>
        <v>Ostfriesland-Nordseeküste</v>
      </c>
      <c r="C592" t="str">
        <f>'2019_1_3_2_Download'!$G$8</f>
        <v>mit eigener Migrationserfahrung</v>
      </c>
      <c r="E592" t="s">
        <v>3</v>
      </c>
      <c r="F592">
        <f>'2019_1_3_2_Download'!H141</f>
        <v>70.860202114255188</v>
      </c>
    </row>
    <row r="593" spans="1:6" x14ac:dyDescent="0.25">
      <c r="A593">
        <f>'2019_1_3_2_Download'!D142</f>
        <v>2012</v>
      </c>
      <c r="B593" t="str">
        <f>'2019_1_3_2_Download'!C142</f>
        <v>Oldenburger Raum</v>
      </c>
      <c r="C593" t="str">
        <f>'2019_1_3_2_Download'!$G$8</f>
        <v>mit eigener Migrationserfahrung</v>
      </c>
      <c r="E593" t="s">
        <v>3</v>
      </c>
      <c r="F593">
        <f>'2019_1_3_2_Download'!H142</f>
        <v>69.433989402280076</v>
      </c>
    </row>
    <row r="594" spans="1:6" x14ac:dyDescent="0.25">
      <c r="A594">
        <f>'2019_1_3_2_Download'!D143</f>
        <v>2012</v>
      </c>
      <c r="B594" t="str">
        <f>'2019_1_3_2_Download'!C143</f>
        <v>Westniedersachsen</v>
      </c>
      <c r="C594" t="str">
        <f>'2019_1_3_2_Download'!$G$8</f>
        <v>mit eigener Migrationserfahrung</v>
      </c>
      <c r="E594" t="s">
        <v>3</v>
      </c>
      <c r="F594">
        <f>'2019_1_3_2_Download'!H143</f>
        <v>69.53820848623819</v>
      </c>
    </row>
    <row r="595" spans="1:6" x14ac:dyDescent="0.25">
      <c r="A595">
        <f>'2019_1_3_2_Download'!D144</f>
        <v>2012</v>
      </c>
      <c r="B595" t="str">
        <f>'2019_1_3_2_Download'!C144</f>
        <v>Statistische Region Weser-Ems</v>
      </c>
      <c r="C595" t="str">
        <f>'2019_1_3_2_Download'!$G$8</f>
        <v>mit eigener Migrationserfahrung</v>
      </c>
      <c r="E595" t="s">
        <v>3</v>
      </c>
      <c r="F595">
        <f>'2019_1_3_2_Download'!H144</f>
        <v>69.736149142850223</v>
      </c>
    </row>
    <row r="596" spans="1:6" x14ac:dyDescent="0.25">
      <c r="A596">
        <f>'2019_1_3_2_Download'!D145</f>
        <v>2012</v>
      </c>
      <c r="B596" t="str">
        <f>'2019_1_3_2_Download'!C145</f>
        <v>Niedersachsen</v>
      </c>
      <c r="C596" t="str">
        <f>'2019_1_3_2_Download'!$G$8</f>
        <v>mit eigener Migrationserfahrung</v>
      </c>
      <c r="E596" t="s">
        <v>3</v>
      </c>
      <c r="F596">
        <f>'2019_1_3_2_Download'!H145</f>
        <v>67.791825719891591</v>
      </c>
    </row>
    <row r="597" spans="1:6" x14ac:dyDescent="0.25">
      <c r="A597">
        <f>'2019_1_3_2_Download'!D146</f>
        <v>2011</v>
      </c>
      <c r="B597" t="str">
        <f>'2019_1_3_2_Download'!C146</f>
        <v>Ostniedersachsen</v>
      </c>
      <c r="C597" t="str">
        <f>'2019_1_3_2_Download'!$G$8</f>
        <v>mit eigener Migrationserfahrung</v>
      </c>
      <c r="E597" t="s">
        <v>3</v>
      </c>
      <c r="F597">
        <f>'2019_1_3_2_Download'!H146</f>
        <v>66.101972510528299</v>
      </c>
    </row>
    <row r="598" spans="1:6" x14ac:dyDescent="0.25">
      <c r="A598">
        <f>'2019_1_3_2_Download'!D147</f>
        <v>2011</v>
      </c>
      <c r="B598" t="str">
        <f>'2019_1_3_2_Download'!C147</f>
        <v>Südniedersachsen</v>
      </c>
      <c r="C598" t="str">
        <f>'2019_1_3_2_Download'!$G$8</f>
        <v>mit eigener Migrationserfahrung</v>
      </c>
      <c r="E598" t="s">
        <v>3</v>
      </c>
      <c r="F598">
        <f>'2019_1_3_2_Download'!H147</f>
        <v>68.815034961405786</v>
      </c>
    </row>
    <row r="599" spans="1:6" x14ac:dyDescent="0.25">
      <c r="A599">
        <f>'2019_1_3_2_Download'!D148</f>
        <v>2011</v>
      </c>
      <c r="B599" t="str">
        <f>'2019_1_3_2_Download'!C148</f>
        <v>Statistische Region Braunschweig</v>
      </c>
      <c r="C599" t="str">
        <f>'2019_1_3_2_Download'!$G$8</f>
        <v>mit eigener Migrationserfahrung</v>
      </c>
      <c r="E599" t="s">
        <v>3</v>
      </c>
      <c r="F599">
        <f>'2019_1_3_2_Download'!H148</f>
        <v>66.864906924877545</v>
      </c>
    </row>
    <row r="600" spans="1:6" x14ac:dyDescent="0.25">
      <c r="A600">
        <f>'2019_1_3_2_Download'!D149</f>
        <v>2011</v>
      </c>
      <c r="B600" t="str">
        <f>'2019_1_3_2_Download'!C149</f>
        <v>Region Hannover</v>
      </c>
      <c r="C600" t="str">
        <f>'2019_1_3_2_Download'!$G$8</f>
        <v>mit eigener Migrationserfahrung</v>
      </c>
      <c r="E600" t="s">
        <v>3</v>
      </c>
      <c r="F600">
        <f>'2019_1_3_2_Download'!H149</f>
        <v>68.485852480081249</v>
      </c>
    </row>
    <row r="601" spans="1:6" x14ac:dyDescent="0.25">
      <c r="A601">
        <f>'2019_1_3_2_Download'!D150</f>
        <v>2011</v>
      </c>
      <c r="B601" t="str">
        <f>'2019_1_3_2_Download'!C150</f>
        <v xml:space="preserve">  dav. Hannover, Landeshauptstadt</v>
      </c>
      <c r="C601" t="str">
        <f>'2019_1_3_2_Download'!$G$8</f>
        <v>mit eigener Migrationserfahrung</v>
      </c>
      <c r="E601" t="s">
        <v>3</v>
      </c>
      <c r="F601">
        <f>'2019_1_3_2_Download'!H150</f>
        <v>72.040968021259317</v>
      </c>
    </row>
    <row r="602" spans="1:6" x14ac:dyDescent="0.25">
      <c r="A602">
        <f>'2019_1_3_2_Download'!D151</f>
        <v>2011</v>
      </c>
      <c r="B602" t="str">
        <f>'2019_1_3_2_Download'!C151</f>
        <v xml:space="preserve">  dav. Hannover, Umland</v>
      </c>
      <c r="C602" t="str">
        <f>'2019_1_3_2_Download'!$G$8</f>
        <v>mit eigener Migrationserfahrung</v>
      </c>
      <c r="E602" t="s">
        <v>3</v>
      </c>
      <c r="F602">
        <f>'2019_1_3_2_Download'!H151</f>
        <v>63.616900243942396</v>
      </c>
    </row>
    <row r="603" spans="1:6" x14ac:dyDescent="0.25">
      <c r="A603">
        <f>'2019_1_3_2_Download'!D152</f>
        <v>2011</v>
      </c>
      <c r="B603" t="str">
        <f>'2019_1_3_2_Download'!C152</f>
        <v>Weser-Leine-Bergland</v>
      </c>
      <c r="C603" t="str">
        <f>'2019_1_3_2_Download'!$G$8</f>
        <v>mit eigener Migrationserfahrung</v>
      </c>
      <c r="E603" t="s">
        <v>3</v>
      </c>
      <c r="F603">
        <f>'2019_1_3_2_Download'!H152</f>
        <v>69.418965686337401</v>
      </c>
    </row>
    <row r="604" spans="1:6" x14ac:dyDescent="0.25">
      <c r="A604">
        <f>'2019_1_3_2_Download'!D153</f>
        <v>2011</v>
      </c>
      <c r="B604" t="str">
        <f>'2019_1_3_2_Download'!C153</f>
        <v>Mittelniedersachsen</v>
      </c>
      <c r="C604" t="str">
        <f>'2019_1_3_2_Download'!$G$8</f>
        <v>mit eigener Migrationserfahrung</v>
      </c>
      <c r="E604" t="s">
        <v>3</v>
      </c>
      <c r="F604">
        <f>'2019_1_3_2_Download'!H153</f>
        <v>68.277449324041527</v>
      </c>
    </row>
    <row r="605" spans="1:6" x14ac:dyDescent="0.25">
      <c r="A605">
        <f>'2019_1_3_2_Download'!D154</f>
        <v>2011</v>
      </c>
      <c r="B605" t="str">
        <f>'2019_1_3_2_Download'!C154</f>
        <v>Statistische Region Hannover</v>
      </c>
      <c r="C605" t="str">
        <f>'2019_1_3_2_Download'!$G$8</f>
        <v>mit eigener Migrationserfahrung</v>
      </c>
      <c r="E605" t="s">
        <v>3</v>
      </c>
      <c r="F605">
        <f>'2019_1_3_2_Download'!H154</f>
        <v>68.617254876792188</v>
      </c>
    </row>
    <row r="606" spans="1:6" x14ac:dyDescent="0.25">
      <c r="A606">
        <f>'2019_1_3_2_Download'!D155</f>
        <v>2011</v>
      </c>
      <c r="B606" t="str">
        <f>'2019_1_3_2_Download'!C155</f>
        <v>Nordniedersachsen</v>
      </c>
      <c r="C606" t="str">
        <f>'2019_1_3_2_Download'!$G$8</f>
        <v>mit eigener Migrationserfahrung</v>
      </c>
      <c r="E606" t="s">
        <v>3</v>
      </c>
      <c r="F606">
        <f>'2019_1_3_2_Download'!H155</f>
        <v>64.484482668653115</v>
      </c>
    </row>
    <row r="607" spans="1:6" x14ac:dyDescent="0.25">
      <c r="A607">
        <f>'2019_1_3_2_Download'!D156</f>
        <v>2011</v>
      </c>
      <c r="B607" t="str">
        <f>'2019_1_3_2_Download'!C156</f>
        <v>Nordostniedersachsen</v>
      </c>
      <c r="C607" t="str">
        <f>'2019_1_3_2_Download'!$G$8</f>
        <v>mit eigener Migrationserfahrung</v>
      </c>
      <c r="E607" t="s">
        <v>3</v>
      </c>
      <c r="F607">
        <f>'2019_1_3_2_Download'!H156</f>
        <v>63.79225403991434</v>
      </c>
    </row>
    <row r="608" spans="1:6" x14ac:dyDescent="0.25">
      <c r="A608">
        <f>'2019_1_3_2_Download'!D157</f>
        <v>2011</v>
      </c>
      <c r="B608" t="str">
        <f>'2019_1_3_2_Download'!C157</f>
        <v>Statistische Region Lüneburg</v>
      </c>
      <c r="C608" t="str">
        <f>'2019_1_3_2_Download'!$G$8</f>
        <v>mit eigener Migrationserfahrung</v>
      </c>
      <c r="E608" t="s">
        <v>3</v>
      </c>
      <c r="F608">
        <f>'2019_1_3_2_Download'!H157</f>
        <v>64.138046610758281</v>
      </c>
    </row>
    <row r="609" spans="1:6" x14ac:dyDescent="0.25">
      <c r="A609">
        <f>'2019_1_3_2_Download'!D158</f>
        <v>2011</v>
      </c>
      <c r="B609" t="str">
        <f>'2019_1_3_2_Download'!C158</f>
        <v>Ostfriesland-Nordseeküste</v>
      </c>
      <c r="C609" t="str">
        <f>'2019_1_3_2_Download'!$G$8</f>
        <v>mit eigener Migrationserfahrung</v>
      </c>
      <c r="E609" t="s">
        <v>3</v>
      </c>
      <c r="F609">
        <f>'2019_1_3_2_Download'!H158</f>
        <v>65.227821984883832</v>
      </c>
    </row>
    <row r="610" spans="1:6" x14ac:dyDescent="0.25">
      <c r="A610">
        <f>'2019_1_3_2_Download'!D159</f>
        <v>2011</v>
      </c>
      <c r="B610" t="str">
        <f>'2019_1_3_2_Download'!C159</f>
        <v>Oldenburger Raum</v>
      </c>
      <c r="C610" t="str">
        <f>'2019_1_3_2_Download'!$G$8</f>
        <v>mit eigener Migrationserfahrung</v>
      </c>
      <c r="E610" t="s">
        <v>3</v>
      </c>
      <c r="F610">
        <f>'2019_1_3_2_Download'!H159</f>
        <v>69.635422220259585</v>
      </c>
    </row>
    <row r="611" spans="1:6" x14ac:dyDescent="0.25">
      <c r="A611">
        <f>'2019_1_3_2_Download'!D160</f>
        <v>2011</v>
      </c>
      <c r="B611" t="str">
        <f>'2019_1_3_2_Download'!C160</f>
        <v>Westniedersachsen</v>
      </c>
      <c r="C611" t="str">
        <f>'2019_1_3_2_Download'!$G$8</f>
        <v>mit eigener Migrationserfahrung</v>
      </c>
      <c r="E611" t="s">
        <v>3</v>
      </c>
      <c r="F611">
        <f>'2019_1_3_2_Download'!H160</f>
        <v>68.400984375463139</v>
      </c>
    </row>
    <row r="612" spans="1:6" x14ac:dyDescent="0.25">
      <c r="A612">
        <f>'2019_1_3_2_Download'!D161</f>
        <v>2011</v>
      </c>
      <c r="B612" t="str">
        <f>'2019_1_3_2_Download'!C161</f>
        <v>Statistische Region Weser-Ems</v>
      </c>
      <c r="C612" t="str">
        <f>'2019_1_3_2_Download'!$G$8</f>
        <v>mit eigener Migrationserfahrung</v>
      </c>
      <c r="E612" t="s">
        <v>3</v>
      </c>
      <c r="F612">
        <f>'2019_1_3_2_Download'!H161</f>
        <v>68.185696626814092</v>
      </c>
    </row>
    <row r="613" spans="1:6" x14ac:dyDescent="0.25">
      <c r="A613">
        <f>'2019_1_3_2_Download'!D162</f>
        <v>2011</v>
      </c>
      <c r="B613" t="str">
        <f>'2019_1_3_2_Download'!C162</f>
        <v>Niedersachsen</v>
      </c>
      <c r="C613" t="str">
        <f>'2019_1_3_2_Download'!$G$8</f>
        <v>mit eigener Migrationserfahrung</v>
      </c>
      <c r="E613" t="s">
        <v>3</v>
      </c>
      <c r="F613">
        <f>'2019_1_3_2_Download'!H162</f>
        <v>67.431038151057237</v>
      </c>
    </row>
    <row r="614" spans="1:6" x14ac:dyDescent="0.25">
      <c r="A614">
        <f>'2019_1_3_2_Download'!D10</f>
        <v>2019</v>
      </c>
      <c r="B614" t="str">
        <f>'2019_1_3_2_Download'!C10</f>
        <v>Ostniedersachsen</v>
      </c>
      <c r="C614" t="str">
        <f>'2019_1_3_2_Download'!$I$8</f>
        <v>ohne eigener Migrationserfahrung</v>
      </c>
      <c r="E614" t="s">
        <v>77</v>
      </c>
      <c r="F614">
        <f>'2019_1_3_2_Download'!I10</f>
        <v>93.371359999999996</v>
      </c>
    </row>
    <row r="615" spans="1:6" x14ac:dyDescent="0.25">
      <c r="A615">
        <f>'2019_1_3_2_Download'!D11</f>
        <v>2019</v>
      </c>
      <c r="B615" t="str">
        <f>'2019_1_3_2_Download'!C11</f>
        <v>Südniedersachsen</v>
      </c>
      <c r="C615" t="str">
        <f>'2019_1_3_2_Download'!$I$8</f>
        <v>ohne eigener Migrationserfahrung</v>
      </c>
      <c r="E615" t="s">
        <v>77</v>
      </c>
      <c r="F615">
        <f>'2019_1_3_2_Download'!I11</f>
        <v>34.248370000000001</v>
      </c>
    </row>
    <row r="616" spans="1:6" x14ac:dyDescent="0.25">
      <c r="A616">
        <f>'2019_1_3_2_Download'!D12</f>
        <v>2019</v>
      </c>
      <c r="B616" t="str">
        <f>'2019_1_3_2_Download'!C12</f>
        <v>Statistische Region Braunschweig</v>
      </c>
      <c r="C616" t="str">
        <f>'2019_1_3_2_Download'!$I$8</f>
        <v>ohne eigener Migrationserfahrung</v>
      </c>
      <c r="E616" t="s">
        <v>77</v>
      </c>
      <c r="F616">
        <f>'2019_1_3_2_Download'!I12</f>
        <v>127.61972999999999</v>
      </c>
    </row>
    <row r="617" spans="1:6" x14ac:dyDescent="0.25">
      <c r="A617">
        <f>'2019_1_3_2_Download'!D13</f>
        <v>2019</v>
      </c>
      <c r="B617" t="str">
        <f>'2019_1_3_2_Download'!C13</f>
        <v>Region Hannover</v>
      </c>
      <c r="C617" t="str">
        <f>'2019_1_3_2_Download'!$I$8</f>
        <v>ohne eigener Migrationserfahrung</v>
      </c>
      <c r="E617" t="s">
        <v>77</v>
      </c>
      <c r="F617">
        <f>'2019_1_3_2_Download'!I13</f>
        <v>127.97686</v>
      </c>
    </row>
    <row r="618" spans="1:6" x14ac:dyDescent="0.25">
      <c r="A618">
        <f>'2019_1_3_2_Download'!D14</f>
        <v>2019</v>
      </c>
      <c r="B618" t="str">
        <f>'2019_1_3_2_Download'!C14</f>
        <v xml:space="preserve">  dav. Hannover, Landeshauptstadt</v>
      </c>
      <c r="C618" t="str">
        <f>'2019_1_3_2_Download'!$I$8</f>
        <v>ohne eigener Migrationserfahrung</v>
      </c>
      <c r="E618" t="s">
        <v>77</v>
      </c>
      <c r="F618">
        <f>'2019_1_3_2_Download'!I14</f>
        <v>73.493359999999996</v>
      </c>
    </row>
    <row r="619" spans="1:6" x14ac:dyDescent="0.25">
      <c r="A619">
        <f>'2019_1_3_2_Download'!D15</f>
        <v>2019</v>
      </c>
      <c r="B619" t="str">
        <f>'2019_1_3_2_Download'!C15</f>
        <v xml:space="preserve">  dav. Hannover, Umland</v>
      </c>
      <c r="C619" t="str">
        <f>'2019_1_3_2_Download'!$I$8</f>
        <v>ohne eigener Migrationserfahrung</v>
      </c>
      <c r="E619" t="s">
        <v>77</v>
      </c>
      <c r="F619">
        <f>'2019_1_3_2_Download'!I15</f>
        <v>54.483499999999999</v>
      </c>
    </row>
    <row r="620" spans="1:6" x14ac:dyDescent="0.25">
      <c r="A620">
        <f>'2019_1_3_2_Download'!D16</f>
        <v>2019</v>
      </c>
      <c r="B620" t="str">
        <f>'2019_1_3_2_Download'!C16</f>
        <v>Weser-Leine-Bergland</v>
      </c>
      <c r="C620" t="str">
        <f>'2019_1_3_2_Download'!$I$8</f>
        <v>ohne eigener Migrationserfahrung</v>
      </c>
      <c r="E620" t="s">
        <v>77</v>
      </c>
      <c r="F620">
        <f>'2019_1_3_2_Download'!I16</f>
        <v>41.142240000000001</v>
      </c>
    </row>
    <row r="621" spans="1:6" x14ac:dyDescent="0.25">
      <c r="A621">
        <f>'2019_1_3_2_Download'!D17</f>
        <v>2019</v>
      </c>
      <c r="B621" t="str">
        <f>'2019_1_3_2_Download'!C17</f>
        <v>Mittelniedersachsen</v>
      </c>
      <c r="C621" t="str">
        <f>'2019_1_3_2_Download'!$I$8</f>
        <v>ohne eigener Migrationserfahrung</v>
      </c>
      <c r="E621" t="s">
        <v>77</v>
      </c>
      <c r="F621">
        <f>'2019_1_3_2_Download'!I17</f>
        <v>34.510959999999997</v>
      </c>
    </row>
    <row r="622" spans="1:6" x14ac:dyDescent="0.25">
      <c r="A622">
        <f>'2019_1_3_2_Download'!D18</f>
        <v>2019</v>
      </c>
      <c r="B622" t="str">
        <f>'2019_1_3_2_Download'!C18</f>
        <v>Statistische Region Hannover</v>
      </c>
      <c r="C622" t="str">
        <f>'2019_1_3_2_Download'!$I$8</f>
        <v>ohne eigener Migrationserfahrung</v>
      </c>
      <c r="E622" t="s">
        <v>77</v>
      </c>
      <c r="F622">
        <f>'2019_1_3_2_Download'!I18</f>
        <v>203.63005999999999</v>
      </c>
    </row>
    <row r="623" spans="1:6" x14ac:dyDescent="0.25">
      <c r="A623">
        <f>'2019_1_3_2_Download'!D19</f>
        <v>2019</v>
      </c>
      <c r="B623" t="str">
        <f>'2019_1_3_2_Download'!C19</f>
        <v>Nordniedersachsen</v>
      </c>
      <c r="C623" t="str">
        <f>'2019_1_3_2_Download'!$I$8</f>
        <v>ohne eigener Migrationserfahrung</v>
      </c>
      <c r="E623" t="s">
        <v>77</v>
      </c>
      <c r="F623">
        <f>'2019_1_3_2_Download'!I19</f>
        <v>60.388860000000001</v>
      </c>
    </row>
    <row r="624" spans="1:6" x14ac:dyDescent="0.25">
      <c r="A624">
        <f>'2019_1_3_2_Download'!D20</f>
        <v>2019</v>
      </c>
      <c r="B624" t="str">
        <f>'2019_1_3_2_Download'!C20</f>
        <v>Nordostniedersachsen</v>
      </c>
      <c r="C624" t="str">
        <f>'2019_1_3_2_Download'!$I$8</f>
        <v>ohne eigener Migrationserfahrung</v>
      </c>
      <c r="E624" t="s">
        <v>77</v>
      </c>
      <c r="F624">
        <f>'2019_1_3_2_Download'!I20</f>
        <v>48.695889999999999</v>
      </c>
    </row>
    <row r="625" spans="1:6" x14ac:dyDescent="0.25">
      <c r="A625">
        <f>'2019_1_3_2_Download'!D21</f>
        <v>2019</v>
      </c>
      <c r="B625" t="str">
        <f>'2019_1_3_2_Download'!C21</f>
        <v>Statistische Region Lüneburg</v>
      </c>
      <c r="C625" t="str">
        <f>'2019_1_3_2_Download'!$I$8</f>
        <v>ohne eigener Migrationserfahrung</v>
      </c>
      <c r="E625" t="s">
        <v>77</v>
      </c>
      <c r="F625">
        <f>'2019_1_3_2_Download'!I21</f>
        <v>109.08474000000001</v>
      </c>
    </row>
    <row r="626" spans="1:6" x14ac:dyDescent="0.25">
      <c r="A626">
        <f>'2019_1_3_2_Download'!D22</f>
        <v>2019</v>
      </c>
      <c r="B626" t="str">
        <f>'2019_1_3_2_Download'!C22</f>
        <v>Ostfriesland-Nordseeküste</v>
      </c>
      <c r="C626" t="str">
        <f>'2019_1_3_2_Download'!$I$8</f>
        <v>ohne eigener Migrationserfahrung</v>
      </c>
      <c r="E626" t="s">
        <v>77</v>
      </c>
      <c r="F626">
        <f>'2019_1_3_2_Download'!I22</f>
        <v>32.754889999999996</v>
      </c>
    </row>
    <row r="627" spans="1:6" x14ac:dyDescent="0.25">
      <c r="A627">
        <f>'2019_1_3_2_Download'!D23</f>
        <v>2019</v>
      </c>
      <c r="B627" t="str">
        <f>'2019_1_3_2_Download'!C23</f>
        <v>Oldenburger Raum</v>
      </c>
      <c r="C627" t="str">
        <f>'2019_1_3_2_Download'!$I$8</f>
        <v>ohne eigener Migrationserfahrung</v>
      </c>
      <c r="E627" t="s">
        <v>77</v>
      </c>
      <c r="F627">
        <f>'2019_1_3_2_Download'!I23</f>
        <v>49.087209999999999</v>
      </c>
    </row>
    <row r="628" spans="1:6" x14ac:dyDescent="0.25">
      <c r="A628">
        <f>'2019_1_3_2_Download'!D24</f>
        <v>2019</v>
      </c>
      <c r="B628" t="str">
        <f>'2019_1_3_2_Download'!C24</f>
        <v>Westniedersachsen</v>
      </c>
      <c r="C628" t="str">
        <f>'2019_1_3_2_Download'!$I$8</f>
        <v>ohne eigener Migrationserfahrung</v>
      </c>
      <c r="E628" t="s">
        <v>77</v>
      </c>
      <c r="F628">
        <f>'2019_1_3_2_Download'!I24</f>
        <v>87.592860000000002</v>
      </c>
    </row>
    <row r="629" spans="1:6" x14ac:dyDescent="0.25">
      <c r="A629">
        <f>'2019_1_3_2_Download'!D25</f>
        <v>2019</v>
      </c>
      <c r="B629" t="str">
        <f>'2019_1_3_2_Download'!C25</f>
        <v>Statistische Region Weser-Ems</v>
      </c>
      <c r="C629" t="str">
        <f>'2019_1_3_2_Download'!$I$8</f>
        <v>ohne eigener Migrationserfahrung</v>
      </c>
      <c r="E629" t="s">
        <v>77</v>
      </c>
      <c r="F629">
        <f>'2019_1_3_2_Download'!I25</f>
        <v>169.43495999999999</v>
      </c>
    </row>
    <row r="630" spans="1:6" x14ac:dyDescent="0.25">
      <c r="A630">
        <f>'2019_1_3_2_Download'!D26</f>
        <v>2019</v>
      </c>
      <c r="B630" t="str">
        <f>'2019_1_3_2_Download'!C26</f>
        <v>Niedersachsen</v>
      </c>
      <c r="C630" t="str">
        <f>'2019_1_3_2_Download'!$I$8</f>
        <v>ohne eigener Migrationserfahrung</v>
      </c>
      <c r="E630" t="s">
        <v>77</v>
      </c>
      <c r="F630">
        <f>'2019_1_3_2_Download'!I26</f>
        <v>609.76949999999999</v>
      </c>
    </row>
    <row r="631" spans="1:6" x14ac:dyDescent="0.25">
      <c r="A631">
        <f>'2019_1_3_2_Download'!D27</f>
        <v>2018</v>
      </c>
      <c r="B631" t="str">
        <f>'2019_1_3_2_Download'!C27</f>
        <v>Ostniedersachsen</v>
      </c>
      <c r="C631" t="str">
        <f>'2019_1_3_2_Download'!$I$8</f>
        <v>ohne eigener Migrationserfahrung</v>
      </c>
      <c r="E631" t="s">
        <v>77</v>
      </c>
      <c r="F631">
        <f>'2019_1_3_2_Download'!I27</f>
        <v>82.93516000000001</v>
      </c>
    </row>
    <row r="632" spans="1:6" x14ac:dyDescent="0.25">
      <c r="A632">
        <f>'2019_1_3_2_Download'!D28</f>
        <v>2018</v>
      </c>
      <c r="B632" t="str">
        <f>'2019_1_3_2_Download'!C28</f>
        <v>Südniedersachsen</v>
      </c>
      <c r="C632" t="str">
        <f>'2019_1_3_2_Download'!$I$8</f>
        <v>ohne eigener Migrationserfahrung</v>
      </c>
      <c r="E632" t="s">
        <v>77</v>
      </c>
      <c r="F632">
        <f>'2019_1_3_2_Download'!I28</f>
        <v>33.795070000000003</v>
      </c>
    </row>
    <row r="633" spans="1:6" x14ac:dyDescent="0.25">
      <c r="A633">
        <f>'2019_1_3_2_Download'!D29</f>
        <v>2018</v>
      </c>
      <c r="B633" t="str">
        <f>'2019_1_3_2_Download'!C29</f>
        <v>Statistische Region Braunschweig</v>
      </c>
      <c r="C633" t="str">
        <f>'2019_1_3_2_Download'!$I$8</f>
        <v>ohne eigener Migrationserfahrung</v>
      </c>
      <c r="E633" t="s">
        <v>77</v>
      </c>
      <c r="F633">
        <f>'2019_1_3_2_Download'!I29</f>
        <v>116.73022999999999</v>
      </c>
    </row>
    <row r="634" spans="1:6" x14ac:dyDescent="0.25">
      <c r="A634">
        <f>'2019_1_3_2_Download'!D30</f>
        <v>2018</v>
      </c>
      <c r="B634" t="str">
        <f>'2019_1_3_2_Download'!C30</f>
        <v>Region Hannover</v>
      </c>
      <c r="C634" t="str">
        <f>'2019_1_3_2_Download'!$I$8</f>
        <v>ohne eigener Migrationserfahrung</v>
      </c>
      <c r="E634" t="s">
        <v>77</v>
      </c>
      <c r="F634">
        <f>'2019_1_3_2_Download'!I30</f>
        <v>122.59635</v>
      </c>
    </row>
    <row r="635" spans="1:6" x14ac:dyDescent="0.25">
      <c r="A635">
        <f>'2019_1_3_2_Download'!D31</f>
        <v>2018</v>
      </c>
      <c r="B635" t="str">
        <f>'2019_1_3_2_Download'!C31</f>
        <v xml:space="preserve">  dav. Hannover, Landeshauptstadt</v>
      </c>
      <c r="C635" t="str">
        <f>'2019_1_3_2_Download'!$I$8</f>
        <v>ohne eigener Migrationserfahrung</v>
      </c>
      <c r="E635" t="s">
        <v>77</v>
      </c>
      <c r="F635">
        <f>'2019_1_3_2_Download'!I31</f>
        <v>70.179910000000007</v>
      </c>
    </row>
    <row r="636" spans="1:6" x14ac:dyDescent="0.25">
      <c r="A636">
        <f>'2019_1_3_2_Download'!D32</f>
        <v>2018</v>
      </c>
      <c r="B636" t="str">
        <f>'2019_1_3_2_Download'!C32</f>
        <v xml:space="preserve">  dav. Hannover, Umland</v>
      </c>
      <c r="C636" t="str">
        <f>'2019_1_3_2_Download'!$I$8</f>
        <v>ohne eigener Migrationserfahrung</v>
      </c>
      <c r="E636" t="s">
        <v>77</v>
      </c>
      <c r="F636">
        <f>'2019_1_3_2_Download'!I32</f>
        <v>52.416440000000001</v>
      </c>
    </row>
    <row r="637" spans="1:6" x14ac:dyDescent="0.25">
      <c r="A637">
        <f>'2019_1_3_2_Download'!D33</f>
        <v>2018</v>
      </c>
      <c r="B637" t="str">
        <f>'2019_1_3_2_Download'!C33</f>
        <v>Weser-Leine-Bergland</v>
      </c>
      <c r="C637" t="str">
        <f>'2019_1_3_2_Download'!$I$8</f>
        <v>ohne eigener Migrationserfahrung</v>
      </c>
      <c r="E637" t="s">
        <v>77</v>
      </c>
      <c r="F637">
        <f>'2019_1_3_2_Download'!I33</f>
        <v>33.795670000000001</v>
      </c>
    </row>
    <row r="638" spans="1:6" x14ac:dyDescent="0.25">
      <c r="A638">
        <f>'2019_1_3_2_Download'!D34</f>
        <v>2018</v>
      </c>
      <c r="B638" t="str">
        <f>'2019_1_3_2_Download'!C34</f>
        <v>Mittelniedersachsen</v>
      </c>
      <c r="C638" t="str">
        <f>'2019_1_3_2_Download'!$I$8</f>
        <v>ohne eigener Migrationserfahrung</v>
      </c>
      <c r="E638" t="s">
        <v>77</v>
      </c>
      <c r="F638">
        <f>'2019_1_3_2_Download'!I34</f>
        <v>31.52786</v>
      </c>
    </row>
    <row r="639" spans="1:6" x14ac:dyDescent="0.25">
      <c r="A639">
        <f>'2019_1_3_2_Download'!D35</f>
        <v>2018</v>
      </c>
      <c r="B639" t="str">
        <f>'2019_1_3_2_Download'!C35</f>
        <v>Statistische Region Hannover</v>
      </c>
      <c r="C639" t="str">
        <f>'2019_1_3_2_Download'!$I$8</f>
        <v>ohne eigener Migrationserfahrung</v>
      </c>
      <c r="E639" t="s">
        <v>77</v>
      </c>
      <c r="F639">
        <f>'2019_1_3_2_Download'!I35</f>
        <v>187.91988000000001</v>
      </c>
    </row>
    <row r="640" spans="1:6" x14ac:dyDescent="0.25">
      <c r="A640">
        <f>'2019_1_3_2_Download'!D36</f>
        <v>2018</v>
      </c>
      <c r="B640" t="str">
        <f>'2019_1_3_2_Download'!C36</f>
        <v>Nordniedersachsen</v>
      </c>
      <c r="C640" t="str">
        <f>'2019_1_3_2_Download'!$I$8</f>
        <v>ohne eigener Migrationserfahrung</v>
      </c>
      <c r="E640" t="s">
        <v>77</v>
      </c>
      <c r="F640">
        <f>'2019_1_3_2_Download'!I36</f>
        <v>59.646999999999998</v>
      </c>
    </row>
    <row r="641" spans="1:6" x14ac:dyDescent="0.25">
      <c r="A641">
        <f>'2019_1_3_2_Download'!D37</f>
        <v>2018</v>
      </c>
      <c r="B641" t="str">
        <f>'2019_1_3_2_Download'!C37</f>
        <v>Nordostniedersachsen</v>
      </c>
      <c r="C641" t="str">
        <f>'2019_1_3_2_Download'!$I$8</f>
        <v>ohne eigener Migrationserfahrung</v>
      </c>
      <c r="E641" t="s">
        <v>77</v>
      </c>
      <c r="F641">
        <f>'2019_1_3_2_Download'!I37</f>
        <v>45.422989999999999</v>
      </c>
    </row>
    <row r="642" spans="1:6" x14ac:dyDescent="0.25">
      <c r="A642">
        <f>'2019_1_3_2_Download'!D38</f>
        <v>2018</v>
      </c>
      <c r="B642" t="str">
        <f>'2019_1_3_2_Download'!C38</f>
        <v>Statistische Region Lüneburg</v>
      </c>
      <c r="C642" t="str">
        <f>'2019_1_3_2_Download'!$I$8</f>
        <v>ohne eigener Migrationserfahrung</v>
      </c>
      <c r="E642" t="s">
        <v>77</v>
      </c>
      <c r="F642">
        <f>'2019_1_3_2_Download'!I38</f>
        <v>105.06999</v>
      </c>
    </row>
    <row r="643" spans="1:6" x14ac:dyDescent="0.25">
      <c r="A643">
        <f>'2019_1_3_2_Download'!D39</f>
        <v>2018</v>
      </c>
      <c r="B643" t="str">
        <f>'2019_1_3_2_Download'!C39</f>
        <v>Ostfriesland-Nordseeküste</v>
      </c>
      <c r="C643" t="str">
        <f>'2019_1_3_2_Download'!$I$8</f>
        <v>ohne eigener Migrationserfahrung</v>
      </c>
      <c r="E643" t="s">
        <v>77</v>
      </c>
      <c r="F643">
        <f>'2019_1_3_2_Download'!I39</f>
        <v>37.786339999999996</v>
      </c>
    </row>
    <row r="644" spans="1:6" x14ac:dyDescent="0.25">
      <c r="A644">
        <f>'2019_1_3_2_Download'!D40</f>
        <v>2018</v>
      </c>
      <c r="B644" t="str">
        <f>'2019_1_3_2_Download'!C40</f>
        <v>Oldenburger Raum</v>
      </c>
      <c r="C644" t="str">
        <f>'2019_1_3_2_Download'!$I$8</f>
        <v>ohne eigener Migrationserfahrung</v>
      </c>
      <c r="E644" t="s">
        <v>77</v>
      </c>
      <c r="F644">
        <f>'2019_1_3_2_Download'!I40</f>
        <v>47.687739999999998</v>
      </c>
    </row>
    <row r="645" spans="1:6" x14ac:dyDescent="0.25">
      <c r="A645">
        <f>'2019_1_3_2_Download'!D41</f>
        <v>2018</v>
      </c>
      <c r="B645" t="str">
        <f>'2019_1_3_2_Download'!C41</f>
        <v>Westniedersachsen</v>
      </c>
      <c r="C645" t="str">
        <f>'2019_1_3_2_Download'!$I$8</f>
        <v>ohne eigener Migrationserfahrung</v>
      </c>
      <c r="E645" t="s">
        <v>77</v>
      </c>
      <c r="F645">
        <f>'2019_1_3_2_Download'!I41</f>
        <v>85.06974000000001</v>
      </c>
    </row>
    <row r="646" spans="1:6" x14ac:dyDescent="0.25">
      <c r="A646">
        <f>'2019_1_3_2_Download'!D42</f>
        <v>2018</v>
      </c>
      <c r="B646" t="str">
        <f>'2019_1_3_2_Download'!C42</f>
        <v>Statistische Region Weser-Ems</v>
      </c>
      <c r="C646" t="str">
        <f>'2019_1_3_2_Download'!$I$8</f>
        <v>ohne eigener Migrationserfahrung</v>
      </c>
      <c r="E646" t="s">
        <v>77</v>
      </c>
      <c r="F646">
        <f>'2019_1_3_2_Download'!I42</f>
        <v>170.54382999999999</v>
      </c>
    </row>
    <row r="647" spans="1:6" x14ac:dyDescent="0.25">
      <c r="A647">
        <f>'2019_1_3_2_Download'!D43</f>
        <v>2018</v>
      </c>
      <c r="B647" t="str">
        <f>'2019_1_3_2_Download'!C43</f>
        <v>Niedersachsen</v>
      </c>
      <c r="C647" t="str">
        <f>'2019_1_3_2_Download'!$I$8</f>
        <v>ohne eigener Migrationserfahrung</v>
      </c>
      <c r="E647" t="s">
        <v>77</v>
      </c>
      <c r="F647">
        <f>'2019_1_3_2_Download'!I43</f>
        <v>580.26393000000007</v>
      </c>
    </row>
    <row r="648" spans="1:6" x14ac:dyDescent="0.25">
      <c r="A648">
        <f>'2019_1_3_2_Download'!D44</f>
        <v>2017</v>
      </c>
      <c r="B648" t="str">
        <f>'2019_1_3_2_Download'!C44</f>
        <v>Ostniedersachsen</v>
      </c>
      <c r="C648" t="str">
        <f>'2019_1_3_2_Download'!$I$8</f>
        <v>ohne eigener Migrationserfahrung</v>
      </c>
      <c r="E648" t="s">
        <v>77</v>
      </c>
      <c r="F648">
        <f>'2019_1_3_2_Download'!I44</f>
        <v>70.394600000000011</v>
      </c>
    </row>
    <row r="649" spans="1:6" x14ac:dyDescent="0.25">
      <c r="A649">
        <f>'2019_1_3_2_Download'!D45</f>
        <v>2017</v>
      </c>
      <c r="B649" t="str">
        <f>'2019_1_3_2_Download'!C45</f>
        <v>Südniedersachsen</v>
      </c>
      <c r="C649" t="str">
        <f>'2019_1_3_2_Download'!$I$8</f>
        <v>ohne eigener Migrationserfahrung</v>
      </c>
      <c r="E649" t="s">
        <v>77</v>
      </c>
      <c r="F649">
        <f>'2019_1_3_2_Download'!I45</f>
        <v>27.258800000000001</v>
      </c>
    </row>
    <row r="650" spans="1:6" x14ac:dyDescent="0.25">
      <c r="A650">
        <f>'2019_1_3_2_Download'!D46</f>
        <v>2017</v>
      </c>
      <c r="B650" t="str">
        <f>'2019_1_3_2_Download'!C46</f>
        <v>Statistische Region Braunschweig</v>
      </c>
      <c r="C650" t="str">
        <f>'2019_1_3_2_Download'!$I$8</f>
        <v>ohne eigener Migrationserfahrung</v>
      </c>
      <c r="E650" t="s">
        <v>77</v>
      </c>
      <c r="F650">
        <f>'2019_1_3_2_Download'!I46</f>
        <v>97.653399999999991</v>
      </c>
    </row>
    <row r="651" spans="1:6" x14ac:dyDescent="0.25">
      <c r="A651">
        <f>'2019_1_3_2_Download'!D47</f>
        <v>2017</v>
      </c>
      <c r="B651" t="str">
        <f>'2019_1_3_2_Download'!C47</f>
        <v>Region Hannover</v>
      </c>
      <c r="C651" t="str">
        <f>'2019_1_3_2_Download'!$I$8</f>
        <v>ohne eigener Migrationserfahrung</v>
      </c>
      <c r="E651" t="s">
        <v>77</v>
      </c>
      <c r="F651">
        <f>'2019_1_3_2_Download'!I47</f>
        <v>106.15929</v>
      </c>
    </row>
    <row r="652" spans="1:6" x14ac:dyDescent="0.25">
      <c r="A652">
        <f>'2019_1_3_2_Download'!D48</f>
        <v>2017</v>
      </c>
      <c r="B652" t="str">
        <f>'2019_1_3_2_Download'!C48</f>
        <v xml:space="preserve">  dav. Hannover, Landeshauptstadt</v>
      </c>
      <c r="C652" t="str">
        <f>'2019_1_3_2_Download'!$I$8</f>
        <v>ohne eigener Migrationserfahrung</v>
      </c>
      <c r="E652" t="s">
        <v>77</v>
      </c>
      <c r="F652">
        <f>'2019_1_3_2_Download'!I48</f>
        <v>58.385649999999998</v>
      </c>
    </row>
    <row r="653" spans="1:6" x14ac:dyDescent="0.25">
      <c r="A653">
        <f>'2019_1_3_2_Download'!D49</f>
        <v>2017</v>
      </c>
      <c r="B653" t="str">
        <f>'2019_1_3_2_Download'!C49</f>
        <v xml:space="preserve">  dav. Hannover, Umland</v>
      </c>
      <c r="C653" t="str">
        <f>'2019_1_3_2_Download'!$I$8</f>
        <v>ohne eigener Migrationserfahrung</v>
      </c>
      <c r="E653" t="s">
        <v>77</v>
      </c>
      <c r="F653">
        <f>'2019_1_3_2_Download'!I49</f>
        <v>47.773629999999997</v>
      </c>
    </row>
    <row r="654" spans="1:6" x14ac:dyDescent="0.25">
      <c r="A654">
        <f>'2019_1_3_2_Download'!D50</f>
        <v>2017</v>
      </c>
      <c r="B654" t="str">
        <f>'2019_1_3_2_Download'!C50</f>
        <v>Weser-Leine-Bergland</v>
      </c>
      <c r="C654" t="str">
        <f>'2019_1_3_2_Download'!$I$8</f>
        <v>ohne eigener Migrationserfahrung</v>
      </c>
      <c r="E654" t="s">
        <v>77</v>
      </c>
      <c r="F654">
        <f>'2019_1_3_2_Download'!I50</f>
        <v>31.852720000000001</v>
      </c>
    </row>
    <row r="655" spans="1:6" x14ac:dyDescent="0.25">
      <c r="A655">
        <f>'2019_1_3_2_Download'!D51</f>
        <v>2017</v>
      </c>
      <c r="B655" t="str">
        <f>'2019_1_3_2_Download'!C51</f>
        <v>Mittelniedersachsen</v>
      </c>
      <c r="C655" t="str">
        <f>'2019_1_3_2_Download'!$I$8</f>
        <v>ohne eigener Migrationserfahrung</v>
      </c>
      <c r="E655" t="s">
        <v>77</v>
      </c>
      <c r="F655">
        <f>'2019_1_3_2_Download'!I51</f>
        <v>27.311199999999999</v>
      </c>
    </row>
    <row r="656" spans="1:6" x14ac:dyDescent="0.25">
      <c r="A656">
        <f>'2019_1_3_2_Download'!D52</f>
        <v>2017</v>
      </c>
      <c r="B656" t="str">
        <f>'2019_1_3_2_Download'!C52</f>
        <v>Statistische Region Hannover</v>
      </c>
      <c r="C656" t="str">
        <f>'2019_1_3_2_Download'!$I$8</f>
        <v>ohne eigener Migrationserfahrung</v>
      </c>
      <c r="E656" t="s">
        <v>77</v>
      </c>
      <c r="F656">
        <f>'2019_1_3_2_Download'!I52</f>
        <v>165.32320999999999</v>
      </c>
    </row>
    <row r="657" spans="1:6" x14ac:dyDescent="0.25">
      <c r="A657">
        <f>'2019_1_3_2_Download'!D53</f>
        <v>2017</v>
      </c>
      <c r="B657" t="str">
        <f>'2019_1_3_2_Download'!C53</f>
        <v>Nordniedersachsen</v>
      </c>
      <c r="C657" t="str">
        <f>'2019_1_3_2_Download'!$I$8</f>
        <v>ohne eigener Migrationserfahrung</v>
      </c>
      <c r="E657" t="s">
        <v>77</v>
      </c>
      <c r="F657">
        <f>'2019_1_3_2_Download'!I53</f>
        <v>51.92915</v>
      </c>
    </row>
    <row r="658" spans="1:6" x14ac:dyDescent="0.25">
      <c r="A658">
        <f>'2019_1_3_2_Download'!D54</f>
        <v>2017</v>
      </c>
      <c r="B658" t="str">
        <f>'2019_1_3_2_Download'!C54</f>
        <v>Nordostniedersachsen</v>
      </c>
      <c r="C658" t="str">
        <f>'2019_1_3_2_Download'!$I$8</f>
        <v>ohne eigener Migrationserfahrung</v>
      </c>
      <c r="E658" t="s">
        <v>77</v>
      </c>
      <c r="F658">
        <f>'2019_1_3_2_Download'!I54</f>
        <v>38.112589999999997</v>
      </c>
    </row>
    <row r="659" spans="1:6" x14ac:dyDescent="0.25">
      <c r="A659">
        <f>'2019_1_3_2_Download'!D55</f>
        <v>2017</v>
      </c>
      <c r="B659" t="str">
        <f>'2019_1_3_2_Download'!C55</f>
        <v>Statistische Region Lüneburg</v>
      </c>
      <c r="C659" t="str">
        <f>'2019_1_3_2_Download'!$I$8</f>
        <v>ohne eigener Migrationserfahrung</v>
      </c>
      <c r="E659" t="s">
        <v>77</v>
      </c>
      <c r="F659">
        <f>'2019_1_3_2_Download'!I55</f>
        <v>90.041730000000001</v>
      </c>
    </row>
    <row r="660" spans="1:6" x14ac:dyDescent="0.25">
      <c r="A660">
        <f>'2019_1_3_2_Download'!D56</f>
        <v>2017</v>
      </c>
      <c r="B660" t="str">
        <f>'2019_1_3_2_Download'!C56</f>
        <v>Ostfriesland-Nordseeküste</v>
      </c>
      <c r="C660" t="str">
        <f>'2019_1_3_2_Download'!$I$8</f>
        <v>ohne eigener Migrationserfahrung</v>
      </c>
      <c r="E660" t="s">
        <v>77</v>
      </c>
      <c r="F660">
        <f>'2019_1_3_2_Download'!I56</f>
        <v>29.15071</v>
      </c>
    </row>
    <row r="661" spans="1:6" x14ac:dyDescent="0.25">
      <c r="A661">
        <f>'2019_1_3_2_Download'!D57</f>
        <v>2017</v>
      </c>
      <c r="B661" t="str">
        <f>'2019_1_3_2_Download'!C57</f>
        <v>Oldenburger Raum</v>
      </c>
      <c r="C661" t="str">
        <f>'2019_1_3_2_Download'!$I$8</f>
        <v>ohne eigener Migrationserfahrung</v>
      </c>
      <c r="E661" t="s">
        <v>77</v>
      </c>
      <c r="F661">
        <f>'2019_1_3_2_Download'!I57</f>
        <v>42.801960000000001</v>
      </c>
    </row>
    <row r="662" spans="1:6" x14ac:dyDescent="0.25">
      <c r="A662">
        <f>'2019_1_3_2_Download'!D58</f>
        <v>2017</v>
      </c>
      <c r="B662" t="str">
        <f>'2019_1_3_2_Download'!C58</f>
        <v>Westniedersachsen</v>
      </c>
      <c r="C662" t="str">
        <f>'2019_1_3_2_Download'!$I$8</f>
        <v>ohne eigener Migrationserfahrung</v>
      </c>
      <c r="E662" t="s">
        <v>77</v>
      </c>
      <c r="F662">
        <f>'2019_1_3_2_Download'!I58</f>
        <v>74.127460000000013</v>
      </c>
    </row>
    <row r="663" spans="1:6" x14ac:dyDescent="0.25">
      <c r="A663">
        <f>'2019_1_3_2_Download'!D59</f>
        <v>2017</v>
      </c>
      <c r="B663" t="str">
        <f>'2019_1_3_2_Download'!C59</f>
        <v>Statistische Region Weser-Ems</v>
      </c>
      <c r="C663" t="str">
        <f>'2019_1_3_2_Download'!$I$8</f>
        <v>ohne eigener Migrationserfahrung</v>
      </c>
      <c r="E663" t="s">
        <v>77</v>
      </c>
      <c r="F663">
        <f>'2019_1_3_2_Download'!I59</f>
        <v>146.08014</v>
      </c>
    </row>
    <row r="664" spans="1:6" x14ac:dyDescent="0.25">
      <c r="A664">
        <f>'2019_1_3_2_Download'!D60</f>
        <v>2017</v>
      </c>
      <c r="B664" t="str">
        <f>'2019_1_3_2_Download'!C60</f>
        <v>Niedersachsen</v>
      </c>
      <c r="C664" t="str">
        <f>'2019_1_3_2_Download'!$I$8</f>
        <v>ohne eigener Migrationserfahrung</v>
      </c>
      <c r="E664" t="s">
        <v>77</v>
      </c>
      <c r="F664">
        <f>'2019_1_3_2_Download'!I60</f>
        <v>499.09848</v>
      </c>
    </row>
    <row r="665" spans="1:6" x14ac:dyDescent="0.25">
      <c r="A665">
        <f>'2019_1_3_2_Download'!D61</f>
        <v>2016</v>
      </c>
      <c r="B665" t="str">
        <f>'2019_1_3_2_Download'!C61</f>
        <v>Ostniedersachsen</v>
      </c>
      <c r="C665" t="str">
        <f>'2019_1_3_2_Download'!$I$8</f>
        <v>ohne eigener Migrationserfahrung</v>
      </c>
      <c r="E665" t="s">
        <v>77</v>
      </c>
      <c r="F665">
        <f>'2019_1_3_2_Download'!I61</f>
        <v>63.915059999999997</v>
      </c>
    </row>
    <row r="666" spans="1:6" x14ac:dyDescent="0.25">
      <c r="A666">
        <f>'2019_1_3_2_Download'!D62</f>
        <v>2016</v>
      </c>
      <c r="B666" t="str">
        <f>'2019_1_3_2_Download'!C62</f>
        <v>Südniedersachsen</v>
      </c>
      <c r="C666" t="str">
        <f>'2019_1_3_2_Download'!$I$8</f>
        <v>ohne eigener Migrationserfahrung</v>
      </c>
      <c r="E666" t="s">
        <v>77</v>
      </c>
      <c r="F666">
        <f>'2019_1_3_2_Download'!I62</f>
        <v>29.758770000000002</v>
      </c>
    </row>
    <row r="667" spans="1:6" x14ac:dyDescent="0.25">
      <c r="A667">
        <f>'2019_1_3_2_Download'!D63</f>
        <v>2016</v>
      </c>
      <c r="B667" t="str">
        <f>'2019_1_3_2_Download'!C63</f>
        <v>Statistische Region Braunschweig</v>
      </c>
      <c r="C667" t="str">
        <f>'2019_1_3_2_Download'!$I$8</f>
        <v>ohne eigener Migrationserfahrung</v>
      </c>
      <c r="E667" t="s">
        <v>77</v>
      </c>
      <c r="F667">
        <f>'2019_1_3_2_Download'!I63</f>
        <v>93.673829999999995</v>
      </c>
    </row>
    <row r="668" spans="1:6" x14ac:dyDescent="0.25">
      <c r="A668">
        <f>'2019_1_3_2_Download'!D64</f>
        <v>2016</v>
      </c>
      <c r="B668" t="str">
        <f>'2019_1_3_2_Download'!C64</f>
        <v>Region Hannover</v>
      </c>
      <c r="C668" t="str">
        <f>'2019_1_3_2_Download'!$I$8</f>
        <v>ohne eigener Migrationserfahrung</v>
      </c>
      <c r="E668" t="s">
        <v>77</v>
      </c>
      <c r="F668">
        <f>'2019_1_3_2_Download'!I64</f>
        <v>103.57128999999999</v>
      </c>
    </row>
    <row r="669" spans="1:6" x14ac:dyDescent="0.25">
      <c r="A669">
        <f>'2019_1_3_2_Download'!D65</f>
        <v>2016</v>
      </c>
      <c r="B669" t="str">
        <f>'2019_1_3_2_Download'!C65</f>
        <v xml:space="preserve">  dav. Hannover, Landeshauptstadt</v>
      </c>
      <c r="C669" t="str">
        <f>'2019_1_3_2_Download'!$I$8</f>
        <v>ohne eigener Migrationserfahrung</v>
      </c>
      <c r="E669" t="s">
        <v>77</v>
      </c>
      <c r="F669">
        <f>'2019_1_3_2_Download'!I65</f>
        <v>53.86515</v>
      </c>
    </row>
    <row r="670" spans="1:6" x14ac:dyDescent="0.25">
      <c r="A670">
        <f>'2019_1_3_2_Download'!D66</f>
        <v>2016</v>
      </c>
      <c r="B670" t="str">
        <f>'2019_1_3_2_Download'!C66</f>
        <v xml:space="preserve">  dav. Hannover, Umland</v>
      </c>
      <c r="C670" t="str">
        <f>'2019_1_3_2_Download'!$I$8</f>
        <v>ohne eigener Migrationserfahrung</v>
      </c>
      <c r="E670" t="s">
        <v>77</v>
      </c>
      <c r="F670">
        <f>'2019_1_3_2_Download'!I66</f>
        <v>49.706139999999998</v>
      </c>
    </row>
    <row r="671" spans="1:6" x14ac:dyDescent="0.25">
      <c r="A671">
        <f>'2019_1_3_2_Download'!D67</f>
        <v>2016</v>
      </c>
      <c r="B671" t="str">
        <f>'2019_1_3_2_Download'!C67</f>
        <v>Weser-Leine-Bergland</v>
      </c>
      <c r="C671" t="str">
        <f>'2019_1_3_2_Download'!$I$8</f>
        <v>ohne eigener Migrationserfahrung</v>
      </c>
      <c r="E671" t="s">
        <v>77</v>
      </c>
      <c r="F671">
        <f>'2019_1_3_2_Download'!I67</f>
        <v>23.598330000000001</v>
      </c>
    </row>
    <row r="672" spans="1:6" x14ac:dyDescent="0.25">
      <c r="A672">
        <f>'2019_1_3_2_Download'!D68</f>
        <v>2016</v>
      </c>
      <c r="B672" t="str">
        <f>'2019_1_3_2_Download'!C68</f>
        <v>Mittelniedersachsen</v>
      </c>
      <c r="C672" t="str">
        <f>'2019_1_3_2_Download'!$I$8</f>
        <v>ohne eigener Migrationserfahrung</v>
      </c>
      <c r="E672" t="s">
        <v>77</v>
      </c>
      <c r="F672">
        <f>'2019_1_3_2_Download'!I68</f>
        <v>24.74044</v>
      </c>
    </row>
    <row r="673" spans="1:6" x14ac:dyDescent="0.25">
      <c r="A673">
        <f>'2019_1_3_2_Download'!D69</f>
        <v>2016</v>
      </c>
      <c r="B673" t="str">
        <f>'2019_1_3_2_Download'!C69</f>
        <v>Statistische Region Hannover</v>
      </c>
      <c r="C673" t="str">
        <f>'2019_1_3_2_Download'!$I$8</f>
        <v>ohne eigener Migrationserfahrung</v>
      </c>
      <c r="E673" t="s">
        <v>77</v>
      </c>
      <c r="F673">
        <f>'2019_1_3_2_Download'!I69</f>
        <v>151.91005999999999</v>
      </c>
    </row>
    <row r="674" spans="1:6" x14ac:dyDescent="0.25">
      <c r="A674">
        <f>'2019_1_3_2_Download'!D70</f>
        <v>2016</v>
      </c>
      <c r="B674" t="str">
        <f>'2019_1_3_2_Download'!C70</f>
        <v>Nordniedersachsen</v>
      </c>
      <c r="C674" t="str">
        <f>'2019_1_3_2_Download'!$I$8</f>
        <v>ohne eigener Migrationserfahrung</v>
      </c>
      <c r="E674" t="s">
        <v>77</v>
      </c>
      <c r="F674">
        <f>'2019_1_3_2_Download'!I70</f>
        <v>43.657410000000006</v>
      </c>
    </row>
    <row r="675" spans="1:6" x14ac:dyDescent="0.25">
      <c r="A675">
        <f>'2019_1_3_2_Download'!D71</f>
        <v>2016</v>
      </c>
      <c r="B675" t="str">
        <f>'2019_1_3_2_Download'!C71</f>
        <v>Nordostniedersachsen</v>
      </c>
      <c r="C675" t="str">
        <f>'2019_1_3_2_Download'!$I$8</f>
        <v>ohne eigener Migrationserfahrung</v>
      </c>
      <c r="E675" t="s">
        <v>77</v>
      </c>
      <c r="F675">
        <f>'2019_1_3_2_Download'!I71</f>
        <v>41.801499999999997</v>
      </c>
    </row>
    <row r="676" spans="1:6" x14ac:dyDescent="0.25">
      <c r="A676">
        <f>'2019_1_3_2_Download'!D72</f>
        <v>2016</v>
      </c>
      <c r="B676" t="str">
        <f>'2019_1_3_2_Download'!C72</f>
        <v>Statistische Region Lüneburg</v>
      </c>
      <c r="C676" t="str">
        <f>'2019_1_3_2_Download'!$I$8</f>
        <v>ohne eigener Migrationserfahrung</v>
      </c>
      <c r="E676" t="s">
        <v>77</v>
      </c>
      <c r="F676">
        <f>'2019_1_3_2_Download'!I72</f>
        <v>85.458910000000003</v>
      </c>
    </row>
    <row r="677" spans="1:6" x14ac:dyDescent="0.25">
      <c r="A677">
        <f>'2019_1_3_2_Download'!D73</f>
        <v>2016</v>
      </c>
      <c r="B677" t="str">
        <f>'2019_1_3_2_Download'!C73</f>
        <v>Ostfriesland-Nordseeküste</v>
      </c>
      <c r="C677" t="str">
        <f>'2019_1_3_2_Download'!$I$8</f>
        <v>ohne eigener Migrationserfahrung</v>
      </c>
      <c r="E677" t="s">
        <v>77</v>
      </c>
      <c r="F677">
        <f>'2019_1_3_2_Download'!I73</f>
        <v>20.863580000000002</v>
      </c>
    </row>
    <row r="678" spans="1:6" x14ac:dyDescent="0.25">
      <c r="A678">
        <f>'2019_1_3_2_Download'!D74</f>
        <v>2016</v>
      </c>
      <c r="B678" t="str">
        <f>'2019_1_3_2_Download'!C74</f>
        <v>Oldenburger Raum</v>
      </c>
      <c r="C678" t="str">
        <f>'2019_1_3_2_Download'!$I$8</f>
        <v>ohne eigener Migrationserfahrung</v>
      </c>
      <c r="E678" t="s">
        <v>77</v>
      </c>
      <c r="F678">
        <f>'2019_1_3_2_Download'!I74</f>
        <v>37.252510000000001</v>
      </c>
    </row>
    <row r="679" spans="1:6" x14ac:dyDescent="0.25">
      <c r="A679">
        <f>'2019_1_3_2_Download'!D75</f>
        <v>2016</v>
      </c>
      <c r="B679" t="str">
        <f>'2019_1_3_2_Download'!C75</f>
        <v>Westniedersachsen</v>
      </c>
      <c r="C679" t="str">
        <f>'2019_1_3_2_Download'!$I$8</f>
        <v>ohne eigener Migrationserfahrung</v>
      </c>
      <c r="E679" t="s">
        <v>77</v>
      </c>
      <c r="F679">
        <f>'2019_1_3_2_Download'!I75</f>
        <v>77.210850000000008</v>
      </c>
    </row>
    <row r="680" spans="1:6" x14ac:dyDescent="0.25">
      <c r="A680">
        <f>'2019_1_3_2_Download'!D76</f>
        <v>2016</v>
      </c>
      <c r="B680" t="str">
        <f>'2019_1_3_2_Download'!C76</f>
        <v>Statistische Region Weser-Ems</v>
      </c>
      <c r="C680" t="str">
        <f>'2019_1_3_2_Download'!$I$8</f>
        <v>ohne eigener Migrationserfahrung</v>
      </c>
      <c r="E680" t="s">
        <v>77</v>
      </c>
      <c r="F680">
        <f>'2019_1_3_2_Download'!I76</f>
        <v>135.32694000000001</v>
      </c>
    </row>
    <row r="681" spans="1:6" x14ac:dyDescent="0.25">
      <c r="A681">
        <f>'2019_1_3_2_Download'!D77</f>
        <v>2016</v>
      </c>
      <c r="B681" t="str">
        <f>'2019_1_3_2_Download'!C77</f>
        <v>Niedersachsen</v>
      </c>
      <c r="C681" t="str">
        <f>'2019_1_3_2_Download'!$I$8</f>
        <v>ohne eigener Migrationserfahrung</v>
      </c>
      <c r="E681" t="s">
        <v>77</v>
      </c>
      <c r="F681">
        <f>'2019_1_3_2_Download'!I77</f>
        <v>466.36973</v>
      </c>
    </row>
    <row r="682" spans="1:6" x14ac:dyDescent="0.25">
      <c r="A682">
        <f>'2019_1_3_2_Download'!D78</f>
        <v>2015</v>
      </c>
      <c r="B682" t="str">
        <f>'2019_1_3_2_Download'!C78</f>
        <v>Ostniedersachsen</v>
      </c>
      <c r="C682" t="str">
        <f>'2019_1_3_2_Download'!$I$8</f>
        <v>ohne eigener Migrationserfahrung</v>
      </c>
      <c r="E682" t="s">
        <v>77</v>
      </c>
      <c r="F682">
        <f>'2019_1_3_2_Download'!I78</f>
        <v>70.073899999999995</v>
      </c>
    </row>
    <row r="683" spans="1:6" x14ac:dyDescent="0.25">
      <c r="A683">
        <f>'2019_1_3_2_Download'!D79</f>
        <v>2015</v>
      </c>
      <c r="B683" t="str">
        <f>'2019_1_3_2_Download'!C79</f>
        <v>Südniedersachsen</v>
      </c>
      <c r="C683" t="str">
        <f>'2019_1_3_2_Download'!$I$8</f>
        <v>ohne eigener Migrationserfahrung</v>
      </c>
      <c r="E683" t="s">
        <v>77</v>
      </c>
      <c r="F683">
        <f>'2019_1_3_2_Download'!I79</f>
        <v>17.32329</v>
      </c>
    </row>
    <row r="684" spans="1:6" x14ac:dyDescent="0.25">
      <c r="A684">
        <f>'2019_1_3_2_Download'!D80</f>
        <v>2015</v>
      </c>
      <c r="B684" t="str">
        <f>'2019_1_3_2_Download'!C80</f>
        <v>Statistische Region Braunschweig</v>
      </c>
      <c r="C684" t="str">
        <f>'2019_1_3_2_Download'!$I$8</f>
        <v>ohne eigener Migrationserfahrung</v>
      </c>
      <c r="E684" t="s">
        <v>77</v>
      </c>
      <c r="F684">
        <f>'2019_1_3_2_Download'!I80</f>
        <v>87.397190000000009</v>
      </c>
    </row>
    <row r="685" spans="1:6" x14ac:dyDescent="0.25">
      <c r="A685">
        <f>'2019_1_3_2_Download'!D81</f>
        <v>2015</v>
      </c>
      <c r="B685" t="str">
        <f>'2019_1_3_2_Download'!C81</f>
        <v>Region Hannover</v>
      </c>
      <c r="C685" t="str">
        <f>'2019_1_3_2_Download'!$I$8</f>
        <v>ohne eigener Migrationserfahrung</v>
      </c>
      <c r="E685" t="s">
        <v>77</v>
      </c>
      <c r="F685">
        <f>'2019_1_3_2_Download'!I81</f>
        <v>95.912350000000004</v>
      </c>
    </row>
    <row r="686" spans="1:6" x14ac:dyDescent="0.25">
      <c r="A686">
        <f>'2019_1_3_2_Download'!D82</f>
        <v>2015</v>
      </c>
      <c r="B686" t="str">
        <f>'2019_1_3_2_Download'!C82</f>
        <v xml:space="preserve">  dav. Hannover, Landeshauptstadt</v>
      </c>
      <c r="C686" t="str">
        <f>'2019_1_3_2_Download'!$I$8</f>
        <v>ohne eigener Migrationserfahrung</v>
      </c>
      <c r="E686" t="s">
        <v>77</v>
      </c>
      <c r="F686">
        <f>'2019_1_3_2_Download'!I82</f>
        <v>53.446510000000004</v>
      </c>
    </row>
    <row r="687" spans="1:6" x14ac:dyDescent="0.25">
      <c r="A687">
        <f>'2019_1_3_2_Download'!D83</f>
        <v>2015</v>
      </c>
      <c r="B687" t="str">
        <f>'2019_1_3_2_Download'!C83</f>
        <v xml:space="preserve">  dav. Hannover, Umland</v>
      </c>
      <c r="C687" t="str">
        <f>'2019_1_3_2_Download'!$I$8</f>
        <v>ohne eigener Migrationserfahrung</v>
      </c>
      <c r="E687" t="s">
        <v>77</v>
      </c>
      <c r="F687">
        <f>'2019_1_3_2_Download'!I83</f>
        <v>42.465830000000004</v>
      </c>
    </row>
    <row r="688" spans="1:6" x14ac:dyDescent="0.25">
      <c r="A688">
        <f>'2019_1_3_2_Download'!D84</f>
        <v>2015</v>
      </c>
      <c r="B688" t="str">
        <f>'2019_1_3_2_Download'!C84</f>
        <v>Weser-Leine-Bergland</v>
      </c>
      <c r="C688" t="str">
        <f>'2019_1_3_2_Download'!$I$8</f>
        <v>ohne eigener Migrationserfahrung</v>
      </c>
      <c r="E688" t="s">
        <v>77</v>
      </c>
      <c r="F688">
        <f>'2019_1_3_2_Download'!I84</f>
        <v>21.450569999999999</v>
      </c>
    </row>
    <row r="689" spans="1:6" x14ac:dyDescent="0.25">
      <c r="A689">
        <f>'2019_1_3_2_Download'!D85</f>
        <v>2015</v>
      </c>
      <c r="B689" t="str">
        <f>'2019_1_3_2_Download'!C85</f>
        <v>Mittelniedersachsen</v>
      </c>
      <c r="C689" t="str">
        <f>'2019_1_3_2_Download'!$I$8</f>
        <v>ohne eigener Migrationserfahrung</v>
      </c>
      <c r="E689" t="s">
        <v>77</v>
      </c>
      <c r="F689">
        <f>'2019_1_3_2_Download'!I85</f>
        <v>25.413209999999999</v>
      </c>
    </row>
    <row r="690" spans="1:6" x14ac:dyDescent="0.25">
      <c r="A690">
        <f>'2019_1_3_2_Download'!D86</f>
        <v>2015</v>
      </c>
      <c r="B690" t="str">
        <f>'2019_1_3_2_Download'!C86</f>
        <v>Statistische Region Hannover</v>
      </c>
      <c r="C690" t="str">
        <f>'2019_1_3_2_Download'!$I$8</f>
        <v>ohne eigener Migrationserfahrung</v>
      </c>
      <c r="E690" t="s">
        <v>77</v>
      </c>
      <c r="F690">
        <f>'2019_1_3_2_Download'!I86</f>
        <v>142.77611999999999</v>
      </c>
    </row>
    <row r="691" spans="1:6" x14ac:dyDescent="0.25">
      <c r="A691">
        <f>'2019_1_3_2_Download'!D87</f>
        <v>2015</v>
      </c>
      <c r="B691" t="str">
        <f>'2019_1_3_2_Download'!C87</f>
        <v>Nordniedersachsen</v>
      </c>
      <c r="C691" t="str">
        <f>'2019_1_3_2_Download'!$I$8</f>
        <v>ohne eigener Migrationserfahrung</v>
      </c>
      <c r="E691" t="s">
        <v>77</v>
      </c>
      <c r="F691">
        <f>'2019_1_3_2_Download'!I87</f>
        <v>36.426160000000003</v>
      </c>
    </row>
    <row r="692" spans="1:6" x14ac:dyDescent="0.25">
      <c r="A692">
        <f>'2019_1_3_2_Download'!D88</f>
        <v>2015</v>
      </c>
      <c r="B692" t="str">
        <f>'2019_1_3_2_Download'!C88</f>
        <v>Nordostniedersachsen</v>
      </c>
      <c r="C692" t="str">
        <f>'2019_1_3_2_Download'!$I$8</f>
        <v>ohne eigener Migrationserfahrung</v>
      </c>
      <c r="E692" t="s">
        <v>77</v>
      </c>
      <c r="F692">
        <f>'2019_1_3_2_Download'!I88</f>
        <v>41.103619999999999</v>
      </c>
    </row>
    <row r="693" spans="1:6" x14ac:dyDescent="0.25">
      <c r="A693">
        <f>'2019_1_3_2_Download'!D89</f>
        <v>2015</v>
      </c>
      <c r="B693" t="str">
        <f>'2019_1_3_2_Download'!C89</f>
        <v>Statistische Region Lüneburg</v>
      </c>
      <c r="C693" t="str">
        <f>'2019_1_3_2_Download'!$I$8</f>
        <v>ohne eigener Migrationserfahrung</v>
      </c>
      <c r="E693" t="s">
        <v>77</v>
      </c>
      <c r="F693">
        <f>'2019_1_3_2_Download'!I89</f>
        <v>77.529780000000002</v>
      </c>
    </row>
    <row r="694" spans="1:6" x14ac:dyDescent="0.25">
      <c r="A694">
        <f>'2019_1_3_2_Download'!D90</f>
        <v>2015</v>
      </c>
      <c r="B694" t="str">
        <f>'2019_1_3_2_Download'!C90</f>
        <v>Ostfriesland-Nordseeküste</v>
      </c>
      <c r="C694" t="str">
        <f>'2019_1_3_2_Download'!$I$8</f>
        <v>ohne eigener Migrationserfahrung</v>
      </c>
      <c r="E694" t="s">
        <v>77</v>
      </c>
      <c r="F694">
        <f>'2019_1_3_2_Download'!I90</f>
        <v>22.691089999999999</v>
      </c>
    </row>
    <row r="695" spans="1:6" x14ac:dyDescent="0.25">
      <c r="A695">
        <f>'2019_1_3_2_Download'!D91</f>
        <v>2015</v>
      </c>
      <c r="B695" t="str">
        <f>'2019_1_3_2_Download'!C91</f>
        <v>Oldenburger Raum</v>
      </c>
      <c r="C695" t="str">
        <f>'2019_1_3_2_Download'!$I$8</f>
        <v>ohne eigener Migrationserfahrung</v>
      </c>
      <c r="E695" t="s">
        <v>77</v>
      </c>
      <c r="F695">
        <f>'2019_1_3_2_Download'!I91</f>
        <v>38.341149999999999</v>
      </c>
    </row>
    <row r="696" spans="1:6" x14ac:dyDescent="0.25">
      <c r="A696">
        <f>'2019_1_3_2_Download'!D92</f>
        <v>2015</v>
      </c>
      <c r="B696" t="str">
        <f>'2019_1_3_2_Download'!C92</f>
        <v>Westniedersachsen</v>
      </c>
      <c r="C696" t="str">
        <f>'2019_1_3_2_Download'!$I$8</f>
        <v>ohne eigener Migrationserfahrung</v>
      </c>
      <c r="E696" t="s">
        <v>77</v>
      </c>
      <c r="F696">
        <f>'2019_1_3_2_Download'!I92</f>
        <v>65.278130000000004</v>
      </c>
    </row>
    <row r="697" spans="1:6" x14ac:dyDescent="0.25">
      <c r="A697">
        <f>'2019_1_3_2_Download'!D93</f>
        <v>2015</v>
      </c>
      <c r="B697" t="str">
        <f>'2019_1_3_2_Download'!C93</f>
        <v>Statistische Region Weser-Ems</v>
      </c>
      <c r="C697" t="str">
        <f>'2019_1_3_2_Download'!$I$8</f>
        <v>ohne eigener Migrationserfahrung</v>
      </c>
      <c r="E697" t="s">
        <v>77</v>
      </c>
      <c r="F697">
        <f>'2019_1_3_2_Download'!I93</f>
        <v>126.31036999999999</v>
      </c>
    </row>
    <row r="698" spans="1:6" x14ac:dyDescent="0.25">
      <c r="A698">
        <f>'2019_1_3_2_Download'!D94</f>
        <v>2015</v>
      </c>
      <c r="B698" t="str">
        <f>'2019_1_3_2_Download'!C94</f>
        <v>Niedersachsen</v>
      </c>
      <c r="C698" t="str">
        <f>'2019_1_3_2_Download'!$I$8</f>
        <v>ohne eigener Migrationserfahrung</v>
      </c>
      <c r="E698" t="s">
        <v>77</v>
      </c>
      <c r="F698">
        <f>'2019_1_3_2_Download'!I94</f>
        <v>434.01346000000001</v>
      </c>
    </row>
    <row r="699" spans="1:6" x14ac:dyDescent="0.25">
      <c r="A699">
        <f>'2019_1_3_2_Download'!D95</f>
        <v>2014</v>
      </c>
      <c r="B699" t="str">
        <f>'2019_1_3_2_Download'!C95</f>
        <v>Ostniedersachsen</v>
      </c>
      <c r="C699" t="str">
        <f>'2019_1_3_2_Download'!$I$8</f>
        <v>ohne eigener Migrationserfahrung</v>
      </c>
      <c r="E699" t="s">
        <v>77</v>
      </c>
      <c r="F699">
        <f>'2019_1_3_2_Download'!I95</f>
        <v>69.179100000000005</v>
      </c>
    </row>
    <row r="700" spans="1:6" x14ac:dyDescent="0.25">
      <c r="A700">
        <f>'2019_1_3_2_Download'!D96</f>
        <v>2014</v>
      </c>
      <c r="B700" t="str">
        <f>'2019_1_3_2_Download'!C96</f>
        <v>Südniedersachsen</v>
      </c>
      <c r="C700" t="str">
        <f>'2019_1_3_2_Download'!$I$8</f>
        <v>ohne eigener Migrationserfahrung</v>
      </c>
      <c r="E700" t="s">
        <v>77</v>
      </c>
      <c r="F700">
        <f>'2019_1_3_2_Download'!I96</f>
        <v>18.0185</v>
      </c>
    </row>
    <row r="701" spans="1:6" x14ac:dyDescent="0.25">
      <c r="A701">
        <f>'2019_1_3_2_Download'!D97</f>
        <v>2014</v>
      </c>
      <c r="B701" t="str">
        <f>'2019_1_3_2_Download'!C97</f>
        <v>Statistische Region Braunschweig</v>
      </c>
      <c r="C701" t="str">
        <f>'2019_1_3_2_Download'!$I$8</f>
        <v>ohne eigener Migrationserfahrung</v>
      </c>
      <c r="E701" t="s">
        <v>77</v>
      </c>
      <c r="F701">
        <f>'2019_1_3_2_Download'!I97</f>
        <v>87.197600000000008</v>
      </c>
    </row>
    <row r="702" spans="1:6" x14ac:dyDescent="0.25">
      <c r="A702">
        <f>'2019_1_3_2_Download'!D98</f>
        <v>2014</v>
      </c>
      <c r="B702" t="str">
        <f>'2019_1_3_2_Download'!C98</f>
        <v>Region Hannover</v>
      </c>
      <c r="C702" t="str">
        <f>'2019_1_3_2_Download'!$I$8</f>
        <v>ohne eigener Migrationserfahrung</v>
      </c>
      <c r="E702" t="s">
        <v>77</v>
      </c>
      <c r="F702">
        <f>'2019_1_3_2_Download'!I98</f>
        <v>87.85766000000001</v>
      </c>
    </row>
    <row r="703" spans="1:6" x14ac:dyDescent="0.25">
      <c r="A703">
        <f>'2019_1_3_2_Download'!D99</f>
        <v>2014</v>
      </c>
      <c r="B703" t="str">
        <f>'2019_1_3_2_Download'!C99</f>
        <v xml:space="preserve">  dav. Hannover, Landeshauptstadt</v>
      </c>
      <c r="C703" t="str">
        <f>'2019_1_3_2_Download'!$I$8</f>
        <v>ohne eigener Migrationserfahrung</v>
      </c>
      <c r="E703" t="s">
        <v>77</v>
      </c>
      <c r="F703">
        <f>'2019_1_3_2_Download'!I99</f>
        <v>48.529120000000006</v>
      </c>
    </row>
    <row r="704" spans="1:6" x14ac:dyDescent="0.25">
      <c r="A704">
        <f>'2019_1_3_2_Download'!D100</f>
        <v>2014</v>
      </c>
      <c r="B704" t="str">
        <f>'2019_1_3_2_Download'!C100</f>
        <v xml:space="preserve">  dav. Hannover, Umland</v>
      </c>
      <c r="C704" t="str">
        <f>'2019_1_3_2_Download'!$I$8</f>
        <v>ohne eigener Migrationserfahrung</v>
      </c>
      <c r="E704" t="s">
        <v>77</v>
      </c>
      <c r="F704">
        <f>'2019_1_3_2_Download'!I100</f>
        <v>39.328540000000004</v>
      </c>
    </row>
    <row r="705" spans="1:6" x14ac:dyDescent="0.25">
      <c r="A705">
        <f>'2019_1_3_2_Download'!D101</f>
        <v>2014</v>
      </c>
      <c r="B705" t="str">
        <f>'2019_1_3_2_Download'!C101</f>
        <v>Weser-Leine-Bergland</v>
      </c>
      <c r="C705" t="str">
        <f>'2019_1_3_2_Download'!$I$8</f>
        <v>ohne eigener Migrationserfahrung</v>
      </c>
      <c r="E705" t="s">
        <v>77</v>
      </c>
      <c r="F705">
        <f>'2019_1_3_2_Download'!I101</f>
        <v>23.049569999999999</v>
      </c>
    </row>
    <row r="706" spans="1:6" x14ac:dyDescent="0.25">
      <c r="A706">
        <f>'2019_1_3_2_Download'!D102</f>
        <v>2014</v>
      </c>
      <c r="B706" t="str">
        <f>'2019_1_3_2_Download'!C102</f>
        <v>Mittelniedersachsen</v>
      </c>
      <c r="C706" t="str">
        <f>'2019_1_3_2_Download'!$I$8</f>
        <v>ohne eigener Migrationserfahrung</v>
      </c>
      <c r="E706" t="s">
        <v>77</v>
      </c>
      <c r="F706">
        <f>'2019_1_3_2_Download'!I102</f>
        <v>25.599070000000001</v>
      </c>
    </row>
    <row r="707" spans="1:6" x14ac:dyDescent="0.25">
      <c r="A707">
        <f>'2019_1_3_2_Download'!D103</f>
        <v>2014</v>
      </c>
      <c r="B707" t="str">
        <f>'2019_1_3_2_Download'!C103</f>
        <v>Statistische Region Hannover</v>
      </c>
      <c r="C707" t="str">
        <f>'2019_1_3_2_Download'!$I$8</f>
        <v>ohne eigener Migrationserfahrung</v>
      </c>
      <c r="E707" t="s">
        <v>77</v>
      </c>
      <c r="F707">
        <f>'2019_1_3_2_Download'!I103</f>
        <v>136.50629999999998</v>
      </c>
    </row>
    <row r="708" spans="1:6" x14ac:dyDescent="0.25">
      <c r="A708">
        <f>'2019_1_3_2_Download'!D104</f>
        <v>2014</v>
      </c>
      <c r="B708" t="str">
        <f>'2019_1_3_2_Download'!C104</f>
        <v>Nordniedersachsen</v>
      </c>
      <c r="C708" t="str">
        <f>'2019_1_3_2_Download'!$I$8</f>
        <v>ohne eigener Migrationserfahrung</v>
      </c>
      <c r="E708" t="s">
        <v>77</v>
      </c>
      <c r="F708">
        <f>'2019_1_3_2_Download'!I104</f>
        <v>40.01455</v>
      </c>
    </row>
    <row r="709" spans="1:6" x14ac:dyDescent="0.25">
      <c r="A709">
        <f>'2019_1_3_2_Download'!D105</f>
        <v>2014</v>
      </c>
      <c r="B709" t="str">
        <f>'2019_1_3_2_Download'!C105</f>
        <v>Nordostniedersachsen</v>
      </c>
      <c r="C709" t="str">
        <f>'2019_1_3_2_Download'!$I$8</f>
        <v>ohne eigener Migrationserfahrung</v>
      </c>
      <c r="E709" t="s">
        <v>77</v>
      </c>
      <c r="F709">
        <f>'2019_1_3_2_Download'!I105</f>
        <v>42.93817</v>
      </c>
    </row>
    <row r="710" spans="1:6" x14ac:dyDescent="0.25">
      <c r="A710">
        <f>'2019_1_3_2_Download'!D106</f>
        <v>2014</v>
      </c>
      <c r="B710" t="str">
        <f>'2019_1_3_2_Download'!C106</f>
        <v>Statistische Region Lüneburg</v>
      </c>
      <c r="C710" t="str">
        <f>'2019_1_3_2_Download'!$I$8</f>
        <v>ohne eigener Migrationserfahrung</v>
      </c>
      <c r="E710" t="s">
        <v>77</v>
      </c>
      <c r="F710">
        <f>'2019_1_3_2_Download'!I106</f>
        <v>82.952719999999999</v>
      </c>
    </row>
    <row r="711" spans="1:6" x14ac:dyDescent="0.25">
      <c r="A711">
        <f>'2019_1_3_2_Download'!D107</f>
        <v>2014</v>
      </c>
      <c r="B711" t="str">
        <f>'2019_1_3_2_Download'!C107</f>
        <v>Ostfriesland-Nordseeküste</v>
      </c>
      <c r="C711" t="str">
        <f>'2019_1_3_2_Download'!$I$8</f>
        <v>ohne eigener Migrationserfahrung</v>
      </c>
      <c r="E711" t="s">
        <v>77</v>
      </c>
      <c r="F711">
        <f>'2019_1_3_2_Download'!I107</f>
        <v>20.118590000000001</v>
      </c>
    </row>
    <row r="712" spans="1:6" x14ac:dyDescent="0.25">
      <c r="A712">
        <f>'2019_1_3_2_Download'!D108</f>
        <v>2014</v>
      </c>
      <c r="B712" t="str">
        <f>'2019_1_3_2_Download'!C108</f>
        <v>Oldenburger Raum</v>
      </c>
      <c r="C712" t="str">
        <f>'2019_1_3_2_Download'!$I$8</f>
        <v>ohne eigener Migrationserfahrung</v>
      </c>
      <c r="E712" t="s">
        <v>77</v>
      </c>
      <c r="F712">
        <f>'2019_1_3_2_Download'!I108</f>
        <v>38.368540000000003</v>
      </c>
    </row>
    <row r="713" spans="1:6" x14ac:dyDescent="0.25">
      <c r="A713">
        <f>'2019_1_3_2_Download'!D109</f>
        <v>2014</v>
      </c>
      <c r="B713" t="str">
        <f>'2019_1_3_2_Download'!C109</f>
        <v>Westniedersachsen</v>
      </c>
      <c r="C713" t="str">
        <f>'2019_1_3_2_Download'!$I$8</f>
        <v>ohne eigener Migrationserfahrung</v>
      </c>
      <c r="E713" t="s">
        <v>77</v>
      </c>
      <c r="F713">
        <f>'2019_1_3_2_Download'!I109</f>
        <v>69.638729999999995</v>
      </c>
    </row>
    <row r="714" spans="1:6" x14ac:dyDescent="0.25">
      <c r="A714">
        <f>'2019_1_3_2_Download'!D110</f>
        <v>2014</v>
      </c>
      <c r="B714" t="str">
        <f>'2019_1_3_2_Download'!C110</f>
        <v>Statistische Region Weser-Ems</v>
      </c>
      <c r="C714" t="str">
        <f>'2019_1_3_2_Download'!$I$8</f>
        <v>ohne eigener Migrationserfahrung</v>
      </c>
      <c r="E714" t="s">
        <v>77</v>
      </c>
      <c r="F714">
        <f>'2019_1_3_2_Download'!I110</f>
        <v>128.12586999999999</v>
      </c>
    </row>
    <row r="715" spans="1:6" x14ac:dyDescent="0.25">
      <c r="A715">
        <f>'2019_1_3_2_Download'!D111</f>
        <v>2014</v>
      </c>
      <c r="B715" t="str">
        <f>'2019_1_3_2_Download'!C111</f>
        <v>Niedersachsen</v>
      </c>
      <c r="C715" t="str">
        <f>'2019_1_3_2_Download'!$I$8</f>
        <v>ohne eigener Migrationserfahrung</v>
      </c>
      <c r="E715" t="s">
        <v>77</v>
      </c>
      <c r="F715">
        <f>'2019_1_3_2_Download'!I111</f>
        <v>434.78249</v>
      </c>
    </row>
    <row r="716" spans="1:6" x14ac:dyDescent="0.25">
      <c r="A716">
        <f>'2019_1_3_2_Download'!D112</f>
        <v>2013</v>
      </c>
      <c r="B716" t="str">
        <f>'2019_1_3_2_Download'!C112</f>
        <v>Ostniedersachsen</v>
      </c>
      <c r="C716" t="str">
        <f>'2019_1_3_2_Download'!$I$8</f>
        <v>ohne eigener Migrationserfahrung</v>
      </c>
      <c r="E716" t="s">
        <v>77</v>
      </c>
      <c r="F716">
        <f>'2019_1_3_2_Download'!I112</f>
        <v>72.150649999999999</v>
      </c>
    </row>
    <row r="717" spans="1:6" x14ac:dyDescent="0.25">
      <c r="A717">
        <f>'2019_1_3_2_Download'!D113</f>
        <v>2013</v>
      </c>
      <c r="B717" t="str">
        <f>'2019_1_3_2_Download'!C113</f>
        <v>Südniedersachsen</v>
      </c>
      <c r="C717" t="str">
        <f>'2019_1_3_2_Download'!$I$8</f>
        <v>ohne eigener Migrationserfahrung</v>
      </c>
      <c r="E717" t="s">
        <v>77</v>
      </c>
      <c r="F717">
        <f>'2019_1_3_2_Download'!I113</f>
        <v>20.181069999999998</v>
      </c>
    </row>
    <row r="718" spans="1:6" x14ac:dyDescent="0.25">
      <c r="A718">
        <f>'2019_1_3_2_Download'!D114</f>
        <v>2013</v>
      </c>
      <c r="B718" t="str">
        <f>'2019_1_3_2_Download'!C114</f>
        <v>Statistische Region Braunschweig</v>
      </c>
      <c r="C718" t="str">
        <f>'2019_1_3_2_Download'!$I$8</f>
        <v>ohne eigener Migrationserfahrung</v>
      </c>
      <c r="E718" t="s">
        <v>77</v>
      </c>
      <c r="F718">
        <f>'2019_1_3_2_Download'!I114</f>
        <v>92.331729999999993</v>
      </c>
    </row>
    <row r="719" spans="1:6" x14ac:dyDescent="0.25">
      <c r="A719">
        <f>'2019_1_3_2_Download'!D115</f>
        <v>2013</v>
      </c>
      <c r="B719" t="str">
        <f>'2019_1_3_2_Download'!C115</f>
        <v>Region Hannover</v>
      </c>
      <c r="C719" t="str">
        <f>'2019_1_3_2_Download'!$I$8</f>
        <v>ohne eigener Migrationserfahrung</v>
      </c>
      <c r="E719" t="s">
        <v>77</v>
      </c>
      <c r="F719">
        <f>'2019_1_3_2_Download'!I115</f>
        <v>84.84002000000001</v>
      </c>
    </row>
    <row r="720" spans="1:6" x14ac:dyDescent="0.25">
      <c r="A720">
        <f>'2019_1_3_2_Download'!D116</f>
        <v>2013</v>
      </c>
      <c r="B720" t="str">
        <f>'2019_1_3_2_Download'!C116</f>
        <v xml:space="preserve">  dav. Hannover, Landeshauptstadt</v>
      </c>
      <c r="C720" t="str">
        <f>'2019_1_3_2_Download'!$I$8</f>
        <v>ohne eigener Migrationserfahrung</v>
      </c>
      <c r="E720" t="s">
        <v>77</v>
      </c>
      <c r="F720">
        <f>'2019_1_3_2_Download'!I116</f>
        <v>47.044580000000003</v>
      </c>
    </row>
    <row r="721" spans="1:6" x14ac:dyDescent="0.25">
      <c r="A721">
        <f>'2019_1_3_2_Download'!D117</f>
        <v>2013</v>
      </c>
      <c r="B721" t="str">
        <f>'2019_1_3_2_Download'!C117</f>
        <v xml:space="preserve">  dav. Hannover, Umland</v>
      </c>
      <c r="C721" t="str">
        <f>'2019_1_3_2_Download'!$I$8</f>
        <v>ohne eigener Migrationserfahrung</v>
      </c>
      <c r="E721" t="s">
        <v>77</v>
      </c>
      <c r="F721">
        <f>'2019_1_3_2_Download'!I117</f>
        <v>37.795439999999999</v>
      </c>
    </row>
    <row r="722" spans="1:6" x14ac:dyDescent="0.25">
      <c r="A722">
        <f>'2019_1_3_2_Download'!D118</f>
        <v>2013</v>
      </c>
      <c r="B722" t="str">
        <f>'2019_1_3_2_Download'!C118</f>
        <v>Weser-Leine-Bergland</v>
      </c>
      <c r="C722" t="str">
        <f>'2019_1_3_2_Download'!$I$8</f>
        <v>ohne eigener Migrationserfahrung</v>
      </c>
      <c r="E722" t="s">
        <v>77</v>
      </c>
      <c r="F722">
        <f>'2019_1_3_2_Download'!I118</f>
        <v>28.36702</v>
      </c>
    </row>
    <row r="723" spans="1:6" x14ac:dyDescent="0.25">
      <c r="A723">
        <f>'2019_1_3_2_Download'!D119</f>
        <v>2013</v>
      </c>
      <c r="B723" t="str">
        <f>'2019_1_3_2_Download'!C119</f>
        <v>Mittelniedersachsen</v>
      </c>
      <c r="C723" t="str">
        <f>'2019_1_3_2_Download'!$I$8</f>
        <v>ohne eigener Migrationserfahrung</v>
      </c>
      <c r="E723" t="s">
        <v>77</v>
      </c>
      <c r="F723">
        <f>'2019_1_3_2_Download'!I119</f>
        <v>20.67155</v>
      </c>
    </row>
    <row r="724" spans="1:6" x14ac:dyDescent="0.25">
      <c r="A724">
        <f>'2019_1_3_2_Download'!D120</f>
        <v>2013</v>
      </c>
      <c r="B724" t="str">
        <f>'2019_1_3_2_Download'!C120</f>
        <v>Statistische Region Hannover</v>
      </c>
      <c r="C724" t="str">
        <f>'2019_1_3_2_Download'!$I$8</f>
        <v>ohne eigener Migrationserfahrung</v>
      </c>
      <c r="E724" t="s">
        <v>77</v>
      </c>
      <c r="F724">
        <f>'2019_1_3_2_Download'!I120</f>
        <v>133.87859</v>
      </c>
    </row>
    <row r="725" spans="1:6" x14ac:dyDescent="0.25">
      <c r="A725">
        <f>'2019_1_3_2_Download'!D121</f>
        <v>2013</v>
      </c>
      <c r="B725" t="str">
        <f>'2019_1_3_2_Download'!C121</f>
        <v>Nordniedersachsen</v>
      </c>
      <c r="C725" t="str">
        <f>'2019_1_3_2_Download'!$I$8</f>
        <v>ohne eigener Migrationserfahrung</v>
      </c>
      <c r="E725" t="s">
        <v>77</v>
      </c>
      <c r="F725">
        <f>'2019_1_3_2_Download'!I121</f>
        <v>34.747440000000005</v>
      </c>
    </row>
    <row r="726" spans="1:6" x14ac:dyDescent="0.25">
      <c r="A726">
        <f>'2019_1_3_2_Download'!D122</f>
        <v>2013</v>
      </c>
      <c r="B726" t="str">
        <f>'2019_1_3_2_Download'!C122</f>
        <v>Nordostniedersachsen</v>
      </c>
      <c r="C726" t="str">
        <f>'2019_1_3_2_Download'!$I$8</f>
        <v>ohne eigener Migrationserfahrung</v>
      </c>
      <c r="E726" t="s">
        <v>77</v>
      </c>
      <c r="F726">
        <f>'2019_1_3_2_Download'!I122</f>
        <v>43.213639999999998</v>
      </c>
    </row>
    <row r="727" spans="1:6" x14ac:dyDescent="0.25">
      <c r="A727">
        <f>'2019_1_3_2_Download'!D123</f>
        <v>2013</v>
      </c>
      <c r="B727" t="str">
        <f>'2019_1_3_2_Download'!C123</f>
        <v>Statistische Region Lüneburg</v>
      </c>
      <c r="C727" t="str">
        <f>'2019_1_3_2_Download'!$I$8</f>
        <v>ohne eigener Migrationserfahrung</v>
      </c>
      <c r="E727" t="s">
        <v>77</v>
      </c>
      <c r="F727">
        <f>'2019_1_3_2_Download'!I123</f>
        <v>77.961089999999999</v>
      </c>
    </row>
    <row r="728" spans="1:6" x14ac:dyDescent="0.25">
      <c r="A728">
        <f>'2019_1_3_2_Download'!D124</f>
        <v>2013</v>
      </c>
      <c r="B728" t="str">
        <f>'2019_1_3_2_Download'!C124</f>
        <v>Ostfriesland-Nordseeküste</v>
      </c>
      <c r="C728" t="str">
        <f>'2019_1_3_2_Download'!$I$8</f>
        <v>ohne eigener Migrationserfahrung</v>
      </c>
      <c r="E728" t="s">
        <v>77</v>
      </c>
      <c r="F728">
        <f>'2019_1_3_2_Download'!I124</f>
        <v>27.58325</v>
      </c>
    </row>
    <row r="729" spans="1:6" x14ac:dyDescent="0.25">
      <c r="A729">
        <f>'2019_1_3_2_Download'!D125</f>
        <v>2013</v>
      </c>
      <c r="B729" t="str">
        <f>'2019_1_3_2_Download'!C125</f>
        <v>Oldenburger Raum</v>
      </c>
      <c r="C729" t="str">
        <f>'2019_1_3_2_Download'!$I$8</f>
        <v>ohne eigener Migrationserfahrung</v>
      </c>
      <c r="E729" t="s">
        <v>77</v>
      </c>
      <c r="F729">
        <f>'2019_1_3_2_Download'!I125</f>
        <v>29.082240000000002</v>
      </c>
    </row>
    <row r="730" spans="1:6" x14ac:dyDescent="0.25">
      <c r="A730">
        <f>'2019_1_3_2_Download'!D126</f>
        <v>2013</v>
      </c>
      <c r="B730" t="str">
        <f>'2019_1_3_2_Download'!C126</f>
        <v>Westniedersachsen</v>
      </c>
      <c r="C730" t="str">
        <f>'2019_1_3_2_Download'!$I$8</f>
        <v>ohne eigener Migrationserfahrung</v>
      </c>
      <c r="E730" t="s">
        <v>77</v>
      </c>
      <c r="F730">
        <f>'2019_1_3_2_Download'!I126</f>
        <v>74.080880000000008</v>
      </c>
    </row>
    <row r="731" spans="1:6" x14ac:dyDescent="0.25">
      <c r="A731">
        <f>'2019_1_3_2_Download'!D127</f>
        <v>2013</v>
      </c>
      <c r="B731" t="str">
        <f>'2019_1_3_2_Download'!C127</f>
        <v>Statistische Region Weser-Ems</v>
      </c>
      <c r="C731" t="str">
        <f>'2019_1_3_2_Download'!$I$8</f>
        <v>ohne eigener Migrationserfahrung</v>
      </c>
      <c r="E731" t="s">
        <v>77</v>
      </c>
      <c r="F731">
        <f>'2019_1_3_2_Download'!I127</f>
        <v>130.74636000000001</v>
      </c>
    </row>
    <row r="732" spans="1:6" x14ac:dyDescent="0.25">
      <c r="A732">
        <f>'2019_1_3_2_Download'!D128</f>
        <v>2013</v>
      </c>
      <c r="B732" t="str">
        <f>'2019_1_3_2_Download'!C128</f>
        <v>Niedersachsen</v>
      </c>
      <c r="C732" t="str">
        <f>'2019_1_3_2_Download'!$I$8</f>
        <v>ohne eigener Migrationserfahrung</v>
      </c>
      <c r="E732" t="s">
        <v>77</v>
      </c>
      <c r="F732">
        <f>'2019_1_3_2_Download'!I128</f>
        <v>434.91775999999999</v>
      </c>
    </row>
    <row r="733" spans="1:6" x14ac:dyDescent="0.25">
      <c r="A733">
        <f>'2019_1_3_2_Download'!D129</f>
        <v>2012</v>
      </c>
      <c r="B733" t="str">
        <f>'2019_1_3_2_Download'!C129</f>
        <v>Ostniedersachsen</v>
      </c>
      <c r="C733" t="str">
        <f>'2019_1_3_2_Download'!$I$8</f>
        <v>ohne eigener Migrationserfahrung</v>
      </c>
      <c r="E733" t="s">
        <v>77</v>
      </c>
      <c r="F733">
        <f>'2019_1_3_2_Download'!I129</f>
        <v>67.797520000000006</v>
      </c>
    </row>
    <row r="734" spans="1:6" x14ac:dyDescent="0.25">
      <c r="A734">
        <f>'2019_1_3_2_Download'!D130</f>
        <v>2012</v>
      </c>
      <c r="B734" t="str">
        <f>'2019_1_3_2_Download'!C130</f>
        <v>Südniedersachsen</v>
      </c>
      <c r="C734" t="str">
        <f>'2019_1_3_2_Download'!$I$8</f>
        <v>ohne eigener Migrationserfahrung</v>
      </c>
      <c r="E734" t="s">
        <v>77</v>
      </c>
      <c r="F734">
        <f>'2019_1_3_2_Download'!I130</f>
        <v>21.227990000000002</v>
      </c>
    </row>
    <row r="735" spans="1:6" x14ac:dyDescent="0.25">
      <c r="A735">
        <f>'2019_1_3_2_Download'!D131</f>
        <v>2012</v>
      </c>
      <c r="B735" t="str">
        <f>'2019_1_3_2_Download'!C131</f>
        <v>Statistische Region Braunschweig</v>
      </c>
      <c r="C735" t="str">
        <f>'2019_1_3_2_Download'!$I$8</f>
        <v>ohne eigener Migrationserfahrung</v>
      </c>
      <c r="E735" t="s">
        <v>77</v>
      </c>
      <c r="F735">
        <f>'2019_1_3_2_Download'!I131</f>
        <v>89.025509999999997</v>
      </c>
    </row>
    <row r="736" spans="1:6" x14ac:dyDescent="0.25">
      <c r="A736">
        <f>'2019_1_3_2_Download'!D132</f>
        <v>2012</v>
      </c>
      <c r="B736" t="str">
        <f>'2019_1_3_2_Download'!C132</f>
        <v>Region Hannover</v>
      </c>
      <c r="C736" t="str">
        <f>'2019_1_3_2_Download'!$I$8</f>
        <v>ohne eigener Migrationserfahrung</v>
      </c>
      <c r="E736" t="s">
        <v>77</v>
      </c>
      <c r="F736">
        <f>'2019_1_3_2_Download'!I132</f>
        <v>82.89434</v>
      </c>
    </row>
    <row r="737" spans="1:6" x14ac:dyDescent="0.25">
      <c r="A737">
        <f>'2019_1_3_2_Download'!D133</f>
        <v>2012</v>
      </c>
      <c r="B737" t="str">
        <f>'2019_1_3_2_Download'!C133</f>
        <v xml:space="preserve">  dav. Hannover, Landeshauptstadt</v>
      </c>
      <c r="C737" t="str">
        <f>'2019_1_3_2_Download'!$I$8</f>
        <v>ohne eigener Migrationserfahrung</v>
      </c>
      <c r="E737" t="s">
        <v>77</v>
      </c>
      <c r="F737">
        <f>'2019_1_3_2_Download'!I133</f>
        <v>43.527349999999998</v>
      </c>
    </row>
    <row r="738" spans="1:6" x14ac:dyDescent="0.25">
      <c r="A738">
        <f>'2019_1_3_2_Download'!D134</f>
        <v>2012</v>
      </c>
      <c r="B738" t="str">
        <f>'2019_1_3_2_Download'!C134</f>
        <v xml:space="preserve">  dav. Hannover, Umland</v>
      </c>
      <c r="C738" t="str">
        <f>'2019_1_3_2_Download'!$I$8</f>
        <v>ohne eigener Migrationserfahrung</v>
      </c>
      <c r="E738" t="s">
        <v>77</v>
      </c>
      <c r="F738">
        <f>'2019_1_3_2_Download'!I134</f>
        <v>39.366990000000001</v>
      </c>
    </row>
    <row r="739" spans="1:6" x14ac:dyDescent="0.25">
      <c r="A739">
        <f>'2019_1_3_2_Download'!D135</f>
        <v>2012</v>
      </c>
      <c r="B739" t="str">
        <f>'2019_1_3_2_Download'!C135</f>
        <v>Weser-Leine-Bergland</v>
      </c>
      <c r="C739" t="str">
        <f>'2019_1_3_2_Download'!$I$8</f>
        <v>ohne eigener Migrationserfahrung</v>
      </c>
      <c r="E739" t="s">
        <v>77</v>
      </c>
      <c r="F739">
        <f>'2019_1_3_2_Download'!I135</f>
        <v>24.882669999999997</v>
      </c>
    </row>
    <row r="740" spans="1:6" x14ac:dyDescent="0.25">
      <c r="A740">
        <f>'2019_1_3_2_Download'!D136</f>
        <v>2012</v>
      </c>
      <c r="B740" t="str">
        <f>'2019_1_3_2_Download'!C136</f>
        <v>Mittelniedersachsen</v>
      </c>
      <c r="C740" t="str">
        <f>'2019_1_3_2_Download'!$I$8</f>
        <v>ohne eigener Migrationserfahrung</v>
      </c>
      <c r="E740" t="s">
        <v>77</v>
      </c>
      <c r="F740">
        <f>'2019_1_3_2_Download'!I136</f>
        <v>19.118449999999999</v>
      </c>
    </row>
    <row r="741" spans="1:6" x14ac:dyDescent="0.25">
      <c r="A741">
        <f>'2019_1_3_2_Download'!D137</f>
        <v>2012</v>
      </c>
      <c r="B741" t="str">
        <f>'2019_1_3_2_Download'!C137</f>
        <v>Statistische Region Hannover</v>
      </c>
      <c r="C741" t="str">
        <f>'2019_1_3_2_Download'!$I$8</f>
        <v>ohne eigener Migrationserfahrung</v>
      </c>
      <c r="E741" t="s">
        <v>77</v>
      </c>
      <c r="F741">
        <f>'2019_1_3_2_Download'!I137</f>
        <v>126.89547</v>
      </c>
    </row>
    <row r="742" spans="1:6" x14ac:dyDescent="0.25">
      <c r="A742">
        <f>'2019_1_3_2_Download'!D138</f>
        <v>2012</v>
      </c>
      <c r="B742" t="str">
        <f>'2019_1_3_2_Download'!C138</f>
        <v>Nordniedersachsen</v>
      </c>
      <c r="C742" t="str">
        <f>'2019_1_3_2_Download'!$I$8</f>
        <v>ohne eigener Migrationserfahrung</v>
      </c>
      <c r="E742" t="s">
        <v>77</v>
      </c>
      <c r="F742">
        <f>'2019_1_3_2_Download'!I138</f>
        <v>38.104019999999998</v>
      </c>
    </row>
    <row r="743" spans="1:6" x14ac:dyDescent="0.25">
      <c r="A743">
        <f>'2019_1_3_2_Download'!D139</f>
        <v>2012</v>
      </c>
      <c r="B743" t="str">
        <f>'2019_1_3_2_Download'!C139</f>
        <v>Nordostniedersachsen</v>
      </c>
      <c r="C743" t="str">
        <f>'2019_1_3_2_Download'!$I$8</f>
        <v>ohne eigener Migrationserfahrung</v>
      </c>
      <c r="E743" t="s">
        <v>77</v>
      </c>
      <c r="F743">
        <f>'2019_1_3_2_Download'!I139</f>
        <v>36.049639999999997</v>
      </c>
    </row>
    <row r="744" spans="1:6" x14ac:dyDescent="0.25">
      <c r="A744">
        <f>'2019_1_3_2_Download'!D140</f>
        <v>2012</v>
      </c>
      <c r="B744" t="str">
        <f>'2019_1_3_2_Download'!C140</f>
        <v>Statistische Region Lüneburg</v>
      </c>
      <c r="C744" t="str">
        <f>'2019_1_3_2_Download'!$I$8</f>
        <v>ohne eigener Migrationserfahrung</v>
      </c>
      <c r="E744" t="s">
        <v>77</v>
      </c>
      <c r="F744">
        <f>'2019_1_3_2_Download'!I140</f>
        <v>74.153660000000002</v>
      </c>
    </row>
    <row r="745" spans="1:6" x14ac:dyDescent="0.25">
      <c r="A745">
        <f>'2019_1_3_2_Download'!D141</f>
        <v>2012</v>
      </c>
      <c r="B745" t="str">
        <f>'2019_1_3_2_Download'!C141</f>
        <v>Ostfriesland-Nordseeküste</v>
      </c>
      <c r="C745" t="str">
        <f>'2019_1_3_2_Download'!$I$8</f>
        <v>ohne eigener Migrationserfahrung</v>
      </c>
      <c r="E745" t="s">
        <v>77</v>
      </c>
      <c r="F745">
        <f>'2019_1_3_2_Download'!I141</f>
        <v>21.042900000000003</v>
      </c>
    </row>
    <row r="746" spans="1:6" x14ac:dyDescent="0.25">
      <c r="A746">
        <f>'2019_1_3_2_Download'!D142</f>
        <v>2012</v>
      </c>
      <c r="B746" t="str">
        <f>'2019_1_3_2_Download'!C142</f>
        <v>Oldenburger Raum</v>
      </c>
      <c r="C746" t="str">
        <f>'2019_1_3_2_Download'!$I$8</f>
        <v>ohne eigener Migrationserfahrung</v>
      </c>
      <c r="E746" t="s">
        <v>77</v>
      </c>
      <c r="F746">
        <f>'2019_1_3_2_Download'!I142</f>
        <v>34.129390000000001</v>
      </c>
    </row>
    <row r="747" spans="1:6" x14ac:dyDescent="0.25">
      <c r="A747">
        <f>'2019_1_3_2_Download'!D143</f>
        <v>2012</v>
      </c>
      <c r="B747" t="str">
        <f>'2019_1_3_2_Download'!C143</f>
        <v>Westniedersachsen</v>
      </c>
      <c r="C747" t="str">
        <f>'2019_1_3_2_Download'!$I$8</f>
        <v>ohne eigener Migrationserfahrung</v>
      </c>
      <c r="E747" t="s">
        <v>77</v>
      </c>
      <c r="F747">
        <f>'2019_1_3_2_Download'!I143</f>
        <v>72.99691</v>
      </c>
    </row>
    <row r="748" spans="1:6" x14ac:dyDescent="0.25">
      <c r="A748">
        <f>'2019_1_3_2_Download'!D144</f>
        <v>2012</v>
      </c>
      <c r="B748" t="str">
        <f>'2019_1_3_2_Download'!C144</f>
        <v>Statistische Region Weser-Ems</v>
      </c>
      <c r="C748" t="str">
        <f>'2019_1_3_2_Download'!$I$8</f>
        <v>ohne eigener Migrationserfahrung</v>
      </c>
      <c r="E748" t="s">
        <v>77</v>
      </c>
      <c r="F748">
        <f>'2019_1_3_2_Download'!I144</f>
        <v>128.16919999999999</v>
      </c>
    </row>
    <row r="749" spans="1:6" x14ac:dyDescent="0.25">
      <c r="A749">
        <f>'2019_1_3_2_Download'!D145</f>
        <v>2012</v>
      </c>
      <c r="B749" t="str">
        <f>'2019_1_3_2_Download'!C145</f>
        <v>Niedersachsen</v>
      </c>
      <c r="C749" t="str">
        <f>'2019_1_3_2_Download'!$I$8</f>
        <v>ohne eigener Migrationserfahrung</v>
      </c>
      <c r="E749" t="s">
        <v>77</v>
      </c>
      <c r="F749">
        <f>'2019_1_3_2_Download'!I145</f>
        <v>418.24384000000003</v>
      </c>
    </row>
    <row r="750" spans="1:6" x14ac:dyDescent="0.25">
      <c r="A750">
        <f>'2019_1_3_2_Download'!D146</f>
        <v>2011</v>
      </c>
      <c r="B750" t="str">
        <f>'2019_1_3_2_Download'!C146</f>
        <v>Ostniedersachsen</v>
      </c>
      <c r="C750" t="str">
        <f>'2019_1_3_2_Download'!$I$8</f>
        <v>ohne eigener Migrationserfahrung</v>
      </c>
      <c r="E750" t="s">
        <v>77</v>
      </c>
      <c r="F750">
        <f>'2019_1_3_2_Download'!I146</f>
        <v>62.608849999999997</v>
      </c>
    </row>
    <row r="751" spans="1:6" x14ac:dyDescent="0.25">
      <c r="A751">
        <f>'2019_1_3_2_Download'!D147</f>
        <v>2011</v>
      </c>
      <c r="B751" t="str">
        <f>'2019_1_3_2_Download'!C147</f>
        <v>Südniedersachsen</v>
      </c>
      <c r="C751" t="str">
        <f>'2019_1_3_2_Download'!$I$8</f>
        <v>ohne eigener Migrationserfahrung</v>
      </c>
      <c r="E751" t="s">
        <v>77</v>
      </c>
      <c r="F751">
        <f>'2019_1_3_2_Download'!I147</f>
        <v>22.533709999999999</v>
      </c>
    </row>
    <row r="752" spans="1:6" x14ac:dyDescent="0.25">
      <c r="A752">
        <f>'2019_1_3_2_Download'!D148</f>
        <v>2011</v>
      </c>
      <c r="B752" t="str">
        <f>'2019_1_3_2_Download'!C148</f>
        <v>Statistische Region Braunschweig</v>
      </c>
      <c r="C752" t="str">
        <f>'2019_1_3_2_Download'!$I$8</f>
        <v>ohne eigener Migrationserfahrung</v>
      </c>
      <c r="E752" t="s">
        <v>77</v>
      </c>
      <c r="F752">
        <f>'2019_1_3_2_Download'!I148</f>
        <v>85.142570000000006</v>
      </c>
    </row>
    <row r="753" spans="1:6" x14ac:dyDescent="0.25">
      <c r="A753">
        <f>'2019_1_3_2_Download'!D149</f>
        <v>2011</v>
      </c>
      <c r="B753" t="str">
        <f>'2019_1_3_2_Download'!C149</f>
        <v>Region Hannover</v>
      </c>
      <c r="C753" t="str">
        <f>'2019_1_3_2_Download'!$I$8</f>
        <v>ohne eigener Migrationserfahrung</v>
      </c>
      <c r="E753" t="s">
        <v>77</v>
      </c>
      <c r="F753">
        <f>'2019_1_3_2_Download'!I149</f>
        <v>78.54034</v>
      </c>
    </row>
    <row r="754" spans="1:6" x14ac:dyDescent="0.25">
      <c r="A754">
        <f>'2019_1_3_2_Download'!D150</f>
        <v>2011</v>
      </c>
      <c r="B754" t="str">
        <f>'2019_1_3_2_Download'!C150</f>
        <v xml:space="preserve">  dav. Hannover, Landeshauptstadt</v>
      </c>
      <c r="C754" t="str">
        <f>'2019_1_3_2_Download'!$I$8</f>
        <v>ohne eigener Migrationserfahrung</v>
      </c>
      <c r="E754" t="s">
        <v>77</v>
      </c>
      <c r="F754">
        <f>'2019_1_3_2_Download'!I150</f>
        <v>40.273879999999998</v>
      </c>
    </row>
    <row r="755" spans="1:6" x14ac:dyDescent="0.25">
      <c r="A755">
        <f>'2019_1_3_2_Download'!D151</f>
        <v>2011</v>
      </c>
      <c r="B755" t="str">
        <f>'2019_1_3_2_Download'!C151</f>
        <v xml:space="preserve">  dav. Hannover, Umland</v>
      </c>
      <c r="C755" t="str">
        <f>'2019_1_3_2_Download'!$I$8</f>
        <v>ohne eigener Migrationserfahrung</v>
      </c>
      <c r="E755" t="s">
        <v>77</v>
      </c>
      <c r="F755">
        <f>'2019_1_3_2_Download'!I151</f>
        <v>38.266460000000002</v>
      </c>
    </row>
    <row r="756" spans="1:6" x14ac:dyDescent="0.25">
      <c r="A756">
        <f>'2019_1_3_2_Download'!D152</f>
        <v>2011</v>
      </c>
      <c r="B756" t="str">
        <f>'2019_1_3_2_Download'!C152</f>
        <v>Weser-Leine-Bergland</v>
      </c>
      <c r="C756" t="str">
        <f>'2019_1_3_2_Download'!$I$8</f>
        <v>ohne eigener Migrationserfahrung</v>
      </c>
      <c r="E756" t="s">
        <v>77</v>
      </c>
      <c r="F756">
        <f>'2019_1_3_2_Download'!I152</f>
        <v>22.169720000000002</v>
      </c>
    </row>
    <row r="757" spans="1:6" x14ac:dyDescent="0.25">
      <c r="A757">
        <f>'2019_1_3_2_Download'!D153</f>
        <v>2011</v>
      </c>
      <c r="B757" t="str">
        <f>'2019_1_3_2_Download'!C153</f>
        <v>Mittelniedersachsen</v>
      </c>
      <c r="C757" t="str">
        <f>'2019_1_3_2_Download'!$I$8</f>
        <v>ohne eigener Migrationserfahrung</v>
      </c>
      <c r="E757" t="s">
        <v>77</v>
      </c>
      <c r="F757">
        <f>'2019_1_3_2_Download'!I153</f>
        <v>23.686619999999998</v>
      </c>
    </row>
    <row r="758" spans="1:6" x14ac:dyDescent="0.25">
      <c r="A758">
        <f>'2019_1_3_2_Download'!D154</f>
        <v>2011</v>
      </c>
      <c r="B758" t="str">
        <f>'2019_1_3_2_Download'!C154</f>
        <v>Statistische Region Hannover</v>
      </c>
      <c r="C758" t="str">
        <f>'2019_1_3_2_Download'!$I$8</f>
        <v>ohne eigener Migrationserfahrung</v>
      </c>
      <c r="E758" t="s">
        <v>77</v>
      </c>
      <c r="F758">
        <f>'2019_1_3_2_Download'!I154</f>
        <v>124.39667</v>
      </c>
    </row>
    <row r="759" spans="1:6" x14ac:dyDescent="0.25">
      <c r="A759">
        <f>'2019_1_3_2_Download'!D155</f>
        <v>2011</v>
      </c>
      <c r="B759" t="str">
        <f>'2019_1_3_2_Download'!C155</f>
        <v>Nordniedersachsen</v>
      </c>
      <c r="C759" t="str">
        <f>'2019_1_3_2_Download'!$I$8</f>
        <v>ohne eigener Migrationserfahrung</v>
      </c>
      <c r="E759" t="s">
        <v>77</v>
      </c>
      <c r="F759">
        <f>'2019_1_3_2_Download'!I155</f>
        <v>34.575449999999996</v>
      </c>
    </row>
    <row r="760" spans="1:6" x14ac:dyDescent="0.25">
      <c r="A760">
        <f>'2019_1_3_2_Download'!D156</f>
        <v>2011</v>
      </c>
      <c r="B760" t="str">
        <f>'2019_1_3_2_Download'!C156</f>
        <v>Nordostniedersachsen</v>
      </c>
      <c r="C760" t="str">
        <f>'2019_1_3_2_Download'!$I$8</f>
        <v>ohne eigener Migrationserfahrung</v>
      </c>
      <c r="E760" t="s">
        <v>77</v>
      </c>
      <c r="F760">
        <f>'2019_1_3_2_Download'!I156</f>
        <v>35.31429</v>
      </c>
    </row>
    <row r="761" spans="1:6" x14ac:dyDescent="0.25">
      <c r="A761">
        <f>'2019_1_3_2_Download'!D157</f>
        <v>2011</v>
      </c>
      <c r="B761" t="str">
        <f>'2019_1_3_2_Download'!C157</f>
        <v>Statistische Region Lüneburg</v>
      </c>
      <c r="C761" t="str">
        <f>'2019_1_3_2_Download'!$I$8</f>
        <v>ohne eigener Migrationserfahrung</v>
      </c>
      <c r="E761" t="s">
        <v>77</v>
      </c>
      <c r="F761">
        <f>'2019_1_3_2_Download'!I157</f>
        <v>69.889740000000003</v>
      </c>
    </row>
    <row r="762" spans="1:6" x14ac:dyDescent="0.25">
      <c r="A762">
        <f>'2019_1_3_2_Download'!D158</f>
        <v>2011</v>
      </c>
      <c r="B762" t="str">
        <f>'2019_1_3_2_Download'!C158</f>
        <v>Ostfriesland-Nordseeküste</v>
      </c>
      <c r="C762" t="str">
        <f>'2019_1_3_2_Download'!$I$8</f>
        <v>ohne eigener Migrationserfahrung</v>
      </c>
      <c r="E762" t="s">
        <v>77</v>
      </c>
      <c r="F762">
        <f>'2019_1_3_2_Download'!I158</f>
        <v>24.982040000000001</v>
      </c>
    </row>
    <row r="763" spans="1:6" x14ac:dyDescent="0.25">
      <c r="A763">
        <f>'2019_1_3_2_Download'!D159</f>
        <v>2011</v>
      </c>
      <c r="B763" t="str">
        <f>'2019_1_3_2_Download'!C159</f>
        <v>Oldenburger Raum</v>
      </c>
      <c r="C763" t="str">
        <f>'2019_1_3_2_Download'!$I$8</f>
        <v>ohne eigener Migrationserfahrung</v>
      </c>
      <c r="E763" t="s">
        <v>77</v>
      </c>
      <c r="F763">
        <f>'2019_1_3_2_Download'!I159</f>
        <v>33.830500000000001</v>
      </c>
    </row>
    <row r="764" spans="1:6" x14ac:dyDescent="0.25">
      <c r="A764">
        <f>'2019_1_3_2_Download'!D160</f>
        <v>2011</v>
      </c>
      <c r="B764" t="str">
        <f>'2019_1_3_2_Download'!C160</f>
        <v>Westniedersachsen</v>
      </c>
      <c r="C764" t="str">
        <f>'2019_1_3_2_Download'!$I$8</f>
        <v>ohne eigener Migrationserfahrung</v>
      </c>
      <c r="E764" t="s">
        <v>77</v>
      </c>
      <c r="F764">
        <f>'2019_1_3_2_Download'!I160</f>
        <v>74.837990000000005</v>
      </c>
    </row>
    <row r="765" spans="1:6" x14ac:dyDescent="0.25">
      <c r="A765">
        <f>'2019_1_3_2_Download'!D161</f>
        <v>2011</v>
      </c>
      <c r="B765" t="str">
        <f>'2019_1_3_2_Download'!C161</f>
        <v>Statistische Region Weser-Ems</v>
      </c>
      <c r="C765" t="str">
        <f>'2019_1_3_2_Download'!$I$8</f>
        <v>ohne eigener Migrationserfahrung</v>
      </c>
      <c r="E765" t="s">
        <v>77</v>
      </c>
      <c r="F765">
        <f>'2019_1_3_2_Download'!I161</f>
        <v>133.65053</v>
      </c>
    </row>
    <row r="766" spans="1:6" x14ac:dyDescent="0.25">
      <c r="A766">
        <f>'2019_1_3_2_Download'!D162</f>
        <v>2011</v>
      </c>
      <c r="B766" t="str">
        <f>'2019_1_3_2_Download'!C162</f>
        <v>Niedersachsen</v>
      </c>
      <c r="C766" t="str">
        <f>'2019_1_3_2_Download'!$I$8</f>
        <v>ohne eigener Migrationserfahrung</v>
      </c>
      <c r="E766" t="s">
        <v>77</v>
      </c>
      <c r="F766">
        <f>'2019_1_3_2_Download'!I162</f>
        <v>413.07952</v>
      </c>
    </row>
    <row r="767" spans="1:6" x14ac:dyDescent="0.25">
      <c r="A767">
        <f>'2019_1_3_2_Download'!D10</f>
        <v>2019</v>
      </c>
      <c r="B767" t="str">
        <f>'2019_1_3_2_Download'!C10</f>
        <v>Ostniedersachsen</v>
      </c>
      <c r="C767" t="str">
        <f>'2019_1_3_2_Download'!$I$8</f>
        <v>ohne eigener Migrationserfahrung</v>
      </c>
      <c r="E767" t="s">
        <v>3</v>
      </c>
      <c r="F767">
        <f>'2019_1_3_2_Download'!J10</f>
        <v>37.235828169265375</v>
      </c>
    </row>
    <row r="768" spans="1:6" x14ac:dyDescent="0.25">
      <c r="A768">
        <f>'2019_1_3_2_Download'!D11</f>
        <v>2019</v>
      </c>
      <c r="B768" t="str">
        <f>'2019_1_3_2_Download'!C11</f>
        <v>Südniedersachsen</v>
      </c>
      <c r="C768" t="str">
        <f>'2019_1_3_2_Download'!$I$8</f>
        <v>ohne eigener Migrationserfahrung</v>
      </c>
      <c r="E768" t="s">
        <v>3</v>
      </c>
      <c r="F768">
        <f>'2019_1_3_2_Download'!J11</f>
        <v>33.649879964919926</v>
      </c>
    </row>
    <row r="769" spans="1:6" x14ac:dyDescent="0.25">
      <c r="A769">
        <f>'2019_1_3_2_Download'!D12</f>
        <v>2019</v>
      </c>
      <c r="B769" t="str">
        <f>'2019_1_3_2_Download'!C12</f>
        <v>Statistische Region Braunschweig</v>
      </c>
      <c r="C769" t="str">
        <f>'2019_1_3_2_Download'!$I$8</f>
        <v>ohne eigener Migrationserfahrung</v>
      </c>
      <c r="E769" t="s">
        <v>3</v>
      </c>
      <c r="F769">
        <f>'2019_1_3_2_Download'!J12</f>
        <v>36.200548398905241</v>
      </c>
    </row>
    <row r="770" spans="1:6" x14ac:dyDescent="0.25">
      <c r="A770">
        <f>'2019_1_3_2_Download'!D13</f>
        <v>2019</v>
      </c>
      <c r="B770" t="str">
        <f>'2019_1_3_2_Download'!C13</f>
        <v>Region Hannover</v>
      </c>
      <c r="C770" t="str">
        <f>'2019_1_3_2_Download'!$I$8</f>
        <v>ohne eigener Migrationserfahrung</v>
      </c>
      <c r="E770" t="s">
        <v>3</v>
      </c>
      <c r="F770">
        <f>'2019_1_3_2_Download'!J13</f>
        <v>36.949648790716708</v>
      </c>
    </row>
    <row r="771" spans="1:6" x14ac:dyDescent="0.25">
      <c r="A771">
        <f>'2019_1_3_2_Download'!D14</f>
        <v>2019</v>
      </c>
      <c r="B771" t="str">
        <f>'2019_1_3_2_Download'!C14</f>
        <v xml:space="preserve">  dav. Hannover, Landeshauptstadt</v>
      </c>
      <c r="C771" t="str">
        <f>'2019_1_3_2_Download'!$I$8</f>
        <v>ohne eigener Migrationserfahrung</v>
      </c>
      <c r="E771" t="s">
        <v>3</v>
      </c>
      <c r="F771">
        <f>'2019_1_3_2_Download'!J14</f>
        <v>37.308309971229392</v>
      </c>
    </row>
    <row r="772" spans="1:6" x14ac:dyDescent="0.25">
      <c r="A772">
        <f>'2019_1_3_2_Download'!D15</f>
        <v>2019</v>
      </c>
      <c r="B772" t="str">
        <f>'2019_1_3_2_Download'!C15</f>
        <v xml:space="preserve">  dav. Hannover, Umland</v>
      </c>
      <c r="C772" t="str">
        <f>'2019_1_3_2_Download'!$I$8</f>
        <v>ohne eigener Migrationserfahrung</v>
      </c>
      <c r="E772" t="s">
        <v>3</v>
      </c>
      <c r="F772">
        <f>'2019_1_3_2_Download'!J15</f>
        <v>36.476631918122457</v>
      </c>
    </row>
    <row r="773" spans="1:6" x14ac:dyDescent="0.25">
      <c r="A773">
        <f>'2019_1_3_2_Download'!D16</f>
        <v>2019</v>
      </c>
      <c r="B773" t="str">
        <f>'2019_1_3_2_Download'!C16</f>
        <v>Weser-Leine-Bergland</v>
      </c>
      <c r="C773" t="str">
        <f>'2019_1_3_2_Download'!$I$8</f>
        <v>ohne eigener Migrationserfahrung</v>
      </c>
      <c r="E773" t="s">
        <v>3</v>
      </c>
      <c r="F773">
        <f>'2019_1_3_2_Download'!J16</f>
        <v>35.997347855614578</v>
      </c>
    </row>
    <row r="774" spans="1:6" x14ac:dyDescent="0.25">
      <c r="A774">
        <f>'2019_1_3_2_Download'!D17</f>
        <v>2019</v>
      </c>
      <c r="B774" t="str">
        <f>'2019_1_3_2_Download'!C17</f>
        <v>Mittelniedersachsen</v>
      </c>
      <c r="C774" t="str">
        <f>'2019_1_3_2_Download'!$I$8</f>
        <v>ohne eigener Migrationserfahrung</v>
      </c>
      <c r="E774" t="s">
        <v>3</v>
      </c>
      <c r="F774">
        <f>'2019_1_3_2_Download'!J17</f>
        <v>35.931890190783548</v>
      </c>
    </row>
    <row r="775" spans="1:6" x14ac:dyDescent="0.25">
      <c r="A775">
        <f>'2019_1_3_2_Download'!D18</f>
        <v>2019</v>
      </c>
      <c r="B775" t="str">
        <f>'2019_1_3_2_Download'!C18</f>
        <v>Statistische Region Hannover</v>
      </c>
      <c r="C775" t="str">
        <f>'2019_1_3_2_Download'!$I$8</f>
        <v>ohne eigener Migrationserfahrung</v>
      </c>
      <c r="E775" t="s">
        <v>3</v>
      </c>
      <c r="F775">
        <f>'2019_1_3_2_Download'!J18</f>
        <v>36.578542278606655</v>
      </c>
    </row>
    <row r="776" spans="1:6" x14ac:dyDescent="0.25">
      <c r="A776">
        <f>'2019_1_3_2_Download'!D19</f>
        <v>2019</v>
      </c>
      <c r="B776" t="str">
        <f>'2019_1_3_2_Download'!C19</f>
        <v>Nordniedersachsen</v>
      </c>
      <c r="C776" t="str">
        <f>'2019_1_3_2_Download'!$I$8</f>
        <v>ohne eigener Migrationserfahrung</v>
      </c>
      <c r="E776" t="s">
        <v>3</v>
      </c>
      <c r="F776">
        <f>'2019_1_3_2_Download'!J19</f>
        <v>37.554488150772521</v>
      </c>
    </row>
    <row r="777" spans="1:6" x14ac:dyDescent="0.25">
      <c r="A777">
        <f>'2019_1_3_2_Download'!D20</f>
        <v>2019</v>
      </c>
      <c r="B777" t="str">
        <f>'2019_1_3_2_Download'!C20</f>
        <v>Nordostniedersachsen</v>
      </c>
      <c r="C777" t="str">
        <f>'2019_1_3_2_Download'!$I$8</f>
        <v>ohne eigener Migrationserfahrung</v>
      </c>
      <c r="E777" t="s">
        <v>3</v>
      </c>
      <c r="F777">
        <f>'2019_1_3_2_Download'!J20</f>
        <v>34.549696447849534</v>
      </c>
    </row>
    <row r="778" spans="1:6" x14ac:dyDescent="0.25">
      <c r="A778">
        <f>'2019_1_3_2_Download'!D21</f>
        <v>2019</v>
      </c>
      <c r="B778" t="str">
        <f>'2019_1_3_2_Download'!C21</f>
        <v>Statistische Region Lüneburg</v>
      </c>
      <c r="C778" t="str">
        <f>'2019_1_3_2_Download'!$I$8</f>
        <v>ohne eigener Migrationserfahrung</v>
      </c>
      <c r="E778" t="s">
        <v>3</v>
      </c>
      <c r="F778">
        <f>'2019_1_3_2_Download'!J21</f>
        <v>36.150965678986424</v>
      </c>
    </row>
    <row r="779" spans="1:6" x14ac:dyDescent="0.25">
      <c r="A779">
        <f>'2019_1_3_2_Download'!D22</f>
        <v>2019</v>
      </c>
      <c r="B779" t="str">
        <f>'2019_1_3_2_Download'!C22</f>
        <v>Ostfriesland-Nordseeküste</v>
      </c>
      <c r="C779" t="str">
        <f>'2019_1_3_2_Download'!$I$8</f>
        <v>ohne eigener Migrationserfahrung</v>
      </c>
      <c r="E779" t="s">
        <v>3</v>
      </c>
      <c r="F779">
        <f>'2019_1_3_2_Download'!J22</f>
        <v>30.137333035347975</v>
      </c>
    </row>
    <row r="780" spans="1:6" x14ac:dyDescent="0.25">
      <c r="A780">
        <f>'2019_1_3_2_Download'!D23</f>
        <v>2019</v>
      </c>
      <c r="B780" t="str">
        <f>'2019_1_3_2_Download'!C23</f>
        <v>Oldenburger Raum</v>
      </c>
      <c r="C780" t="str">
        <f>'2019_1_3_2_Download'!$I$8</f>
        <v>ohne eigener Migrationserfahrung</v>
      </c>
      <c r="E780" t="s">
        <v>3</v>
      </c>
      <c r="F780">
        <f>'2019_1_3_2_Download'!J23</f>
        <v>33.809901650229115</v>
      </c>
    </row>
    <row r="781" spans="1:6" x14ac:dyDescent="0.25">
      <c r="A781">
        <f>'2019_1_3_2_Download'!D24</f>
        <v>2019</v>
      </c>
      <c r="B781" t="str">
        <f>'2019_1_3_2_Download'!C24</f>
        <v>Westniedersachsen</v>
      </c>
      <c r="C781" t="str">
        <f>'2019_1_3_2_Download'!$I$8</f>
        <v>ohne eigener Migrationserfahrung</v>
      </c>
      <c r="E781" t="s">
        <v>3</v>
      </c>
      <c r="F781">
        <f>'2019_1_3_2_Download'!J24</f>
        <v>30.63281324998151</v>
      </c>
    </row>
    <row r="782" spans="1:6" x14ac:dyDescent="0.25">
      <c r="A782">
        <f>'2019_1_3_2_Download'!D25</f>
        <v>2019</v>
      </c>
      <c r="B782" t="str">
        <f>'2019_1_3_2_Download'!C25</f>
        <v>Statistische Region Weser-Ems</v>
      </c>
      <c r="C782" t="str">
        <f>'2019_1_3_2_Download'!$I$8</f>
        <v>ohne eigener Migrationserfahrung</v>
      </c>
      <c r="E782" t="s">
        <v>3</v>
      </c>
      <c r="F782">
        <f>'2019_1_3_2_Download'!J25</f>
        <v>31.387546435277152</v>
      </c>
    </row>
    <row r="783" spans="1:6" x14ac:dyDescent="0.25">
      <c r="A783">
        <f>'2019_1_3_2_Download'!D26</f>
        <v>2019</v>
      </c>
      <c r="B783" t="str">
        <f>'2019_1_3_2_Download'!C26</f>
        <v>Niedersachsen</v>
      </c>
      <c r="C783" t="str">
        <f>'2019_1_3_2_Download'!$I$8</f>
        <v>ohne eigener Migrationserfahrung</v>
      </c>
      <c r="E783" t="s">
        <v>3</v>
      </c>
      <c r="F783">
        <f>'2019_1_3_2_Download'!J26</f>
        <v>34.828215541897023</v>
      </c>
    </row>
    <row r="784" spans="1:6" x14ac:dyDescent="0.25">
      <c r="A784">
        <f>'2019_1_3_2_Download'!D27</f>
        <v>2018</v>
      </c>
      <c r="B784" t="str">
        <f>'2019_1_3_2_Download'!C27</f>
        <v>Ostniedersachsen</v>
      </c>
      <c r="C784" t="str">
        <f>'2019_1_3_2_Download'!$I$8</f>
        <v>ohne eigener Migrationserfahrung</v>
      </c>
      <c r="E784" t="s">
        <v>3</v>
      </c>
      <c r="F784">
        <f>'2019_1_3_2_Download'!J27</f>
        <v>34.417408007946591</v>
      </c>
    </row>
    <row r="785" spans="1:6" x14ac:dyDescent="0.25">
      <c r="A785">
        <f>'2019_1_3_2_Download'!D28</f>
        <v>2018</v>
      </c>
      <c r="B785" t="str">
        <f>'2019_1_3_2_Download'!C28</f>
        <v>Südniedersachsen</v>
      </c>
      <c r="C785" t="str">
        <f>'2019_1_3_2_Download'!$I$8</f>
        <v>ohne eigener Migrationserfahrung</v>
      </c>
      <c r="E785" t="s">
        <v>3</v>
      </c>
      <c r="F785">
        <f>'2019_1_3_2_Download'!J28</f>
        <v>32.416105097216942</v>
      </c>
    </row>
    <row r="786" spans="1:6" x14ac:dyDescent="0.25">
      <c r="A786">
        <f>'2019_1_3_2_Download'!D29</f>
        <v>2018</v>
      </c>
      <c r="B786" t="str">
        <f>'2019_1_3_2_Download'!C29</f>
        <v>Statistische Region Braunschweig</v>
      </c>
      <c r="C786" t="str">
        <f>'2019_1_3_2_Download'!$I$8</f>
        <v>ohne eigener Migrationserfahrung</v>
      </c>
      <c r="E786" t="s">
        <v>3</v>
      </c>
      <c r="F786">
        <f>'2019_1_3_2_Download'!J29</f>
        <v>33.81303349818446</v>
      </c>
    </row>
    <row r="787" spans="1:6" x14ac:dyDescent="0.25">
      <c r="A787">
        <f>'2019_1_3_2_Download'!D30</f>
        <v>2018</v>
      </c>
      <c r="B787" t="str">
        <f>'2019_1_3_2_Download'!C30</f>
        <v>Region Hannover</v>
      </c>
      <c r="C787" t="str">
        <f>'2019_1_3_2_Download'!$I$8</f>
        <v>ohne eigener Migrationserfahrung</v>
      </c>
      <c r="E787" t="s">
        <v>3</v>
      </c>
      <c r="F787">
        <f>'2019_1_3_2_Download'!J30</f>
        <v>35.283233219214864</v>
      </c>
    </row>
    <row r="788" spans="1:6" x14ac:dyDescent="0.25">
      <c r="A788">
        <f>'2019_1_3_2_Download'!D31</f>
        <v>2018</v>
      </c>
      <c r="B788" t="str">
        <f>'2019_1_3_2_Download'!C31</f>
        <v xml:space="preserve">  dav. Hannover, Landeshauptstadt</v>
      </c>
      <c r="C788" t="str">
        <f>'2019_1_3_2_Download'!$I$8</f>
        <v>ohne eigener Migrationserfahrung</v>
      </c>
      <c r="E788" t="s">
        <v>3</v>
      </c>
      <c r="F788">
        <f>'2019_1_3_2_Download'!J31</f>
        <v>34.7946217302161</v>
      </c>
    </row>
    <row r="789" spans="1:6" x14ac:dyDescent="0.25">
      <c r="A789">
        <f>'2019_1_3_2_Download'!D32</f>
        <v>2018</v>
      </c>
      <c r="B789" t="str">
        <f>'2019_1_3_2_Download'!C32</f>
        <v xml:space="preserve">  dav. Hannover, Umland</v>
      </c>
      <c r="C789" t="str">
        <f>'2019_1_3_2_Download'!$I$8</f>
        <v>ohne eigener Migrationserfahrung</v>
      </c>
      <c r="E789" t="s">
        <v>3</v>
      </c>
      <c r="F789">
        <f>'2019_1_3_2_Download'!J32</f>
        <v>35.959329308157812</v>
      </c>
    </row>
    <row r="790" spans="1:6" x14ac:dyDescent="0.25">
      <c r="A790">
        <f>'2019_1_3_2_Download'!D33</f>
        <v>2018</v>
      </c>
      <c r="B790" t="str">
        <f>'2019_1_3_2_Download'!C33</f>
        <v>Weser-Leine-Bergland</v>
      </c>
      <c r="C790" t="str">
        <f>'2019_1_3_2_Download'!$I$8</f>
        <v>ohne eigener Migrationserfahrung</v>
      </c>
      <c r="E790" t="s">
        <v>3</v>
      </c>
      <c r="F790">
        <f>'2019_1_3_2_Download'!J33</f>
        <v>30.808510692606621</v>
      </c>
    </row>
    <row r="791" spans="1:6" x14ac:dyDescent="0.25">
      <c r="A791">
        <f>'2019_1_3_2_Download'!D34</f>
        <v>2018</v>
      </c>
      <c r="B791" t="str">
        <f>'2019_1_3_2_Download'!C34</f>
        <v>Mittelniedersachsen</v>
      </c>
      <c r="C791" t="str">
        <f>'2019_1_3_2_Download'!$I$8</f>
        <v>ohne eigener Migrationserfahrung</v>
      </c>
      <c r="E791" t="s">
        <v>3</v>
      </c>
      <c r="F791">
        <f>'2019_1_3_2_Download'!J34</f>
        <v>35.679913719592072</v>
      </c>
    </row>
    <row r="792" spans="1:6" x14ac:dyDescent="0.25">
      <c r="A792">
        <f>'2019_1_3_2_Download'!D35</f>
        <v>2018</v>
      </c>
      <c r="B792" t="str">
        <f>'2019_1_3_2_Download'!C35</f>
        <v>Statistische Region Hannover</v>
      </c>
      <c r="C792" t="str">
        <f>'2019_1_3_2_Download'!$I$8</f>
        <v>ohne eigener Migrationserfahrung</v>
      </c>
      <c r="E792" t="s">
        <v>3</v>
      </c>
      <c r="F792">
        <f>'2019_1_3_2_Download'!J35</f>
        <v>34.447691444102333</v>
      </c>
    </row>
    <row r="793" spans="1:6" x14ac:dyDescent="0.25">
      <c r="A793">
        <f>'2019_1_3_2_Download'!D36</f>
        <v>2018</v>
      </c>
      <c r="B793" t="str">
        <f>'2019_1_3_2_Download'!C36</f>
        <v>Nordniedersachsen</v>
      </c>
      <c r="C793" t="str">
        <f>'2019_1_3_2_Download'!$I$8</f>
        <v>ohne eigener Migrationserfahrung</v>
      </c>
      <c r="E793" t="s">
        <v>3</v>
      </c>
      <c r="F793">
        <f>'2019_1_3_2_Download'!J36</f>
        <v>36.793428097985114</v>
      </c>
    </row>
    <row r="794" spans="1:6" x14ac:dyDescent="0.25">
      <c r="A794">
        <f>'2019_1_3_2_Download'!D37</f>
        <v>2018</v>
      </c>
      <c r="B794" t="str">
        <f>'2019_1_3_2_Download'!C37</f>
        <v>Nordostniedersachsen</v>
      </c>
      <c r="C794" t="str">
        <f>'2019_1_3_2_Download'!$I$8</f>
        <v>ohne eigener Migrationserfahrung</v>
      </c>
      <c r="E794" t="s">
        <v>3</v>
      </c>
      <c r="F794">
        <f>'2019_1_3_2_Download'!J37</f>
        <v>34.265912836032022</v>
      </c>
    </row>
    <row r="795" spans="1:6" x14ac:dyDescent="0.25">
      <c r="A795">
        <f>'2019_1_3_2_Download'!D38</f>
        <v>2018</v>
      </c>
      <c r="B795" t="str">
        <f>'2019_1_3_2_Download'!C38</f>
        <v>Statistische Region Lüneburg</v>
      </c>
      <c r="C795" t="str">
        <f>'2019_1_3_2_Download'!$I$8</f>
        <v>ohne eigener Migrationserfahrung</v>
      </c>
      <c r="E795" t="s">
        <v>3</v>
      </c>
      <c r="F795">
        <f>'2019_1_3_2_Download'!J38</f>
        <v>35.656414391713454</v>
      </c>
    </row>
    <row r="796" spans="1:6" x14ac:dyDescent="0.25">
      <c r="A796">
        <f>'2019_1_3_2_Download'!D39</f>
        <v>2018</v>
      </c>
      <c r="B796" t="str">
        <f>'2019_1_3_2_Download'!C39</f>
        <v>Ostfriesland-Nordseeküste</v>
      </c>
      <c r="C796" t="str">
        <f>'2019_1_3_2_Download'!$I$8</f>
        <v>ohne eigener Migrationserfahrung</v>
      </c>
      <c r="E796" t="s">
        <v>3</v>
      </c>
      <c r="F796">
        <f>'2019_1_3_2_Download'!J39</f>
        <v>33.187116706127931</v>
      </c>
    </row>
    <row r="797" spans="1:6" x14ac:dyDescent="0.25">
      <c r="A797">
        <f>'2019_1_3_2_Download'!D40</f>
        <v>2018</v>
      </c>
      <c r="B797" t="str">
        <f>'2019_1_3_2_Download'!C40</f>
        <v>Oldenburger Raum</v>
      </c>
      <c r="C797" t="str">
        <f>'2019_1_3_2_Download'!$I$8</f>
        <v>ohne eigener Migrationserfahrung</v>
      </c>
      <c r="E797" t="s">
        <v>3</v>
      </c>
      <c r="F797">
        <f>'2019_1_3_2_Download'!J40</f>
        <v>33.888031876867693</v>
      </c>
    </row>
    <row r="798" spans="1:6" x14ac:dyDescent="0.25">
      <c r="A798">
        <f>'2019_1_3_2_Download'!D41</f>
        <v>2018</v>
      </c>
      <c r="B798" t="str">
        <f>'2019_1_3_2_Download'!C41</f>
        <v>Westniedersachsen</v>
      </c>
      <c r="C798" t="str">
        <f>'2019_1_3_2_Download'!$I$8</f>
        <v>ohne eigener Migrationserfahrung</v>
      </c>
      <c r="E798" t="s">
        <v>3</v>
      </c>
      <c r="F798">
        <f>'2019_1_3_2_Download'!J41</f>
        <v>29.733428010841216</v>
      </c>
    </row>
    <row r="799" spans="1:6" x14ac:dyDescent="0.25">
      <c r="A799">
        <f>'2019_1_3_2_Download'!D42</f>
        <v>2018</v>
      </c>
      <c r="B799" t="str">
        <f>'2019_1_3_2_Download'!C42</f>
        <v>Statistische Region Weser-Ems</v>
      </c>
      <c r="C799" t="str">
        <f>'2019_1_3_2_Download'!$I$8</f>
        <v>ohne eigener Migrationserfahrung</v>
      </c>
      <c r="E799" t="s">
        <v>3</v>
      </c>
      <c r="F799">
        <f>'2019_1_3_2_Download'!J42</f>
        <v>31.542003307970525</v>
      </c>
    </row>
    <row r="800" spans="1:6" x14ac:dyDescent="0.25">
      <c r="A800">
        <f>'2019_1_3_2_Download'!D43</f>
        <v>2018</v>
      </c>
      <c r="B800" t="str">
        <f>'2019_1_3_2_Download'!C43</f>
        <v>Niedersachsen</v>
      </c>
      <c r="C800" t="str">
        <f>'2019_1_3_2_Download'!$I$8</f>
        <v>ohne eigener Migrationserfahrung</v>
      </c>
      <c r="E800" t="s">
        <v>3</v>
      </c>
      <c r="F800">
        <f>'2019_1_3_2_Download'!J43</f>
        <v>33.616925338134848</v>
      </c>
    </row>
    <row r="801" spans="1:6" x14ac:dyDescent="0.25">
      <c r="A801">
        <f>'2019_1_3_2_Download'!D44</f>
        <v>2017</v>
      </c>
      <c r="B801" t="str">
        <f>'2019_1_3_2_Download'!C44</f>
        <v>Ostniedersachsen</v>
      </c>
      <c r="C801" t="str">
        <f>'2019_1_3_2_Download'!$I$8</f>
        <v>ohne eigener Migrationserfahrung</v>
      </c>
      <c r="E801" t="s">
        <v>3</v>
      </c>
      <c r="F801">
        <f>'2019_1_3_2_Download'!J44</f>
        <v>31.182863383198889</v>
      </c>
    </row>
    <row r="802" spans="1:6" x14ac:dyDescent="0.25">
      <c r="A802">
        <f>'2019_1_3_2_Download'!D45</f>
        <v>2017</v>
      </c>
      <c r="B802" t="str">
        <f>'2019_1_3_2_Download'!C45</f>
        <v>Südniedersachsen</v>
      </c>
      <c r="C802" t="str">
        <f>'2019_1_3_2_Download'!$I$8</f>
        <v>ohne eigener Migrationserfahrung</v>
      </c>
      <c r="E802" t="s">
        <v>3</v>
      </c>
      <c r="F802">
        <f>'2019_1_3_2_Download'!J45</f>
        <v>26.016382452695058</v>
      </c>
    </row>
    <row r="803" spans="1:6" x14ac:dyDescent="0.25">
      <c r="A803">
        <f>'2019_1_3_2_Download'!D46</f>
        <v>2017</v>
      </c>
      <c r="B803" t="str">
        <f>'2019_1_3_2_Download'!C46</f>
        <v>Statistische Region Braunschweig</v>
      </c>
      <c r="C803" t="str">
        <f>'2019_1_3_2_Download'!$I$8</f>
        <v>ohne eigener Migrationserfahrung</v>
      </c>
      <c r="E803" t="s">
        <v>3</v>
      </c>
      <c r="F803">
        <f>'2019_1_3_2_Download'!J46</f>
        <v>29.545094303961633</v>
      </c>
    </row>
    <row r="804" spans="1:6" x14ac:dyDescent="0.25">
      <c r="A804">
        <f>'2019_1_3_2_Download'!D47</f>
        <v>2017</v>
      </c>
      <c r="B804" t="str">
        <f>'2019_1_3_2_Download'!C47</f>
        <v>Region Hannover</v>
      </c>
      <c r="C804" t="str">
        <f>'2019_1_3_2_Download'!$I$8</f>
        <v>ohne eigener Migrationserfahrung</v>
      </c>
      <c r="E804" t="s">
        <v>3</v>
      </c>
      <c r="F804">
        <f>'2019_1_3_2_Download'!J47</f>
        <v>31.782875879105831</v>
      </c>
    </row>
    <row r="805" spans="1:6" x14ac:dyDescent="0.25">
      <c r="A805">
        <f>'2019_1_3_2_Download'!D48</f>
        <v>2017</v>
      </c>
      <c r="B805" t="str">
        <f>'2019_1_3_2_Download'!C48</f>
        <v xml:space="preserve">  dav. Hannover, Landeshauptstadt</v>
      </c>
      <c r="C805" t="str">
        <f>'2019_1_3_2_Download'!$I$8</f>
        <v>ohne eigener Migrationserfahrung</v>
      </c>
      <c r="E805" t="s">
        <v>3</v>
      </c>
      <c r="F805">
        <f>'2019_1_3_2_Download'!J48</f>
        <v>31.36884744126862</v>
      </c>
    </row>
    <row r="806" spans="1:6" x14ac:dyDescent="0.25">
      <c r="A806">
        <f>'2019_1_3_2_Download'!D49</f>
        <v>2017</v>
      </c>
      <c r="B806" t="str">
        <f>'2019_1_3_2_Download'!C49</f>
        <v xml:space="preserve">  dav. Hannover, Umland</v>
      </c>
      <c r="C806" t="str">
        <f>'2019_1_3_2_Download'!$I$8</f>
        <v>ohne eigener Migrationserfahrung</v>
      </c>
      <c r="E806" t="s">
        <v>3</v>
      </c>
      <c r="F806">
        <f>'2019_1_3_2_Download'!J49</f>
        <v>32.303949971833383</v>
      </c>
    </row>
    <row r="807" spans="1:6" x14ac:dyDescent="0.25">
      <c r="A807">
        <f>'2019_1_3_2_Download'!D50</f>
        <v>2017</v>
      </c>
      <c r="B807" t="str">
        <f>'2019_1_3_2_Download'!C50</f>
        <v>Weser-Leine-Bergland</v>
      </c>
      <c r="C807" t="str">
        <f>'2019_1_3_2_Download'!$I$8</f>
        <v>ohne eigener Migrationserfahrung</v>
      </c>
      <c r="E807" t="s">
        <v>3</v>
      </c>
      <c r="F807">
        <f>'2019_1_3_2_Download'!J50</f>
        <v>29.167597630309881</v>
      </c>
    </row>
    <row r="808" spans="1:6" x14ac:dyDescent="0.25">
      <c r="A808">
        <f>'2019_1_3_2_Download'!D51</f>
        <v>2017</v>
      </c>
      <c r="B808" t="str">
        <f>'2019_1_3_2_Download'!C51</f>
        <v>Mittelniedersachsen</v>
      </c>
      <c r="C808" t="str">
        <f>'2019_1_3_2_Download'!$I$8</f>
        <v>ohne eigener Migrationserfahrung</v>
      </c>
      <c r="E808" t="s">
        <v>3</v>
      </c>
      <c r="F808">
        <f>'2019_1_3_2_Download'!J51</f>
        <v>31.787903110165907</v>
      </c>
    </row>
    <row r="809" spans="1:6" x14ac:dyDescent="0.25">
      <c r="A809">
        <f>'2019_1_3_2_Download'!D52</f>
        <v>2017</v>
      </c>
      <c r="B809" t="str">
        <f>'2019_1_3_2_Download'!C52</f>
        <v>Statistische Region Hannover</v>
      </c>
      <c r="C809" t="str">
        <f>'2019_1_3_2_Download'!$I$8</f>
        <v>ohne eigener Migrationserfahrung</v>
      </c>
      <c r="E809" t="s">
        <v>3</v>
      </c>
      <c r="F809">
        <f>'2019_1_3_2_Download'!J52</f>
        <v>31.243938950392614</v>
      </c>
    </row>
    <row r="810" spans="1:6" x14ac:dyDescent="0.25">
      <c r="A810">
        <f>'2019_1_3_2_Download'!D53</f>
        <v>2017</v>
      </c>
      <c r="B810" t="str">
        <f>'2019_1_3_2_Download'!C53</f>
        <v>Nordniedersachsen</v>
      </c>
      <c r="C810" t="str">
        <f>'2019_1_3_2_Download'!$I$8</f>
        <v>ohne eigener Migrationserfahrung</v>
      </c>
      <c r="E810" t="s">
        <v>3</v>
      </c>
      <c r="F810">
        <f>'2019_1_3_2_Download'!J53</f>
        <v>32.624216712278283</v>
      </c>
    </row>
    <row r="811" spans="1:6" x14ac:dyDescent="0.25">
      <c r="A811">
        <f>'2019_1_3_2_Download'!D54</f>
        <v>2017</v>
      </c>
      <c r="B811" t="str">
        <f>'2019_1_3_2_Download'!C54</f>
        <v>Nordostniedersachsen</v>
      </c>
      <c r="C811" t="str">
        <f>'2019_1_3_2_Download'!$I$8</f>
        <v>ohne eigener Migrationserfahrung</v>
      </c>
      <c r="E811" t="s">
        <v>3</v>
      </c>
      <c r="F811">
        <f>'2019_1_3_2_Download'!J54</f>
        <v>29.83118465821703</v>
      </c>
    </row>
    <row r="812" spans="1:6" x14ac:dyDescent="0.25">
      <c r="A812">
        <f>'2019_1_3_2_Download'!D55</f>
        <v>2017</v>
      </c>
      <c r="B812" t="str">
        <f>'2019_1_3_2_Download'!C55</f>
        <v>Statistische Region Lüneburg</v>
      </c>
      <c r="C812" t="str">
        <f>'2019_1_3_2_Download'!$I$8</f>
        <v>ohne eigener Migrationserfahrung</v>
      </c>
      <c r="E812" t="s">
        <v>3</v>
      </c>
      <c r="F812">
        <f>'2019_1_3_2_Download'!J55</f>
        <v>31.380583577724153</v>
      </c>
    </row>
    <row r="813" spans="1:6" x14ac:dyDescent="0.25">
      <c r="A813">
        <f>'2019_1_3_2_Download'!D56</f>
        <v>2017</v>
      </c>
      <c r="B813" t="str">
        <f>'2019_1_3_2_Download'!C56</f>
        <v>Ostfriesland-Nordseeküste</v>
      </c>
      <c r="C813" t="str">
        <f>'2019_1_3_2_Download'!$I$8</f>
        <v>ohne eigener Migrationserfahrung</v>
      </c>
      <c r="E813" t="s">
        <v>3</v>
      </c>
      <c r="F813">
        <f>'2019_1_3_2_Download'!J56</f>
        <v>29.453637718571741</v>
      </c>
    </row>
    <row r="814" spans="1:6" x14ac:dyDescent="0.25">
      <c r="A814">
        <f>'2019_1_3_2_Download'!D57</f>
        <v>2017</v>
      </c>
      <c r="B814" t="str">
        <f>'2019_1_3_2_Download'!C57</f>
        <v>Oldenburger Raum</v>
      </c>
      <c r="C814" t="str">
        <f>'2019_1_3_2_Download'!$I$8</f>
        <v>ohne eigener Migrationserfahrung</v>
      </c>
      <c r="E814" t="s">
        <v>3</v>
      </c>
      <c r="F814">
        <f>'2019_1_3_2_Download'!J57</f>
        <v>30.763511804561745</v>
      </c>
    </row>
    <row r="815" spans="1:6" x14ac:dyDescent="0.25">
      <c r="A815">
        <f>'2019_1_3_2_Download'!D58</f>
        <v>2017</v>
      </c>
      <c r="B815" t="str">
        <f>'2019_1_3_2_Download'!C58</f>
        <v>Westniedersachsen</v>
      </c>
      <c r="C815" t="str">
        <f>'2019_1_3_2_Download'!$I$8</f>
        <v>ohne eigener Migrationserfahrung</v>
      </c>
      <c r="E815" t="s">
        <v>3</v>
      </c>
      <c r="F815">
        <f>'2019_1_3_2_Download'!J58</f>
        <v>27.3274389865357</v>
      </c>
    </row>
    <row r="816" spans="1:6" x14ac:dyDescent="0.25">
      <c r="A816">
        <f>'2019_1_3_2_Download'!D59</f>
        <v>2017</v>
      </c>
      <c r="B816" t="str">
        <f>'2019_1_3_2_Download'!C59</f>
        <v>Statistische Region Weser-Ems</v>
      </c>
      <c r="C816" t="str">
        <f>'2019_1_3_2_Download'!$I$8</f>
        <v>ohne eigener Migrationserfahrung</v>
      </c>
      <c r="E816" t="s">
        <v>3</v>
      </c>
      <c r="F816">
        <f>'2019_1_3_2_Download'!J59</f>
        <v>28.679140156696565</v>
      </c>
    </row>
    <row r="817" spans="1:6" x14ac:dyDescent="0.25">
      <c r="A817">
        <f>'2019_1_3_2_Download'!D60</f>
        <v>2017</v>
      </c>
      <c r="B817" t="str">
        <f>'2019_1_3_2_Download'!C60</f>
        <v>Niedersachsen</v>
      </c>
      <c r="C817" t="str">
        <f>'2019_1_3_2_Download'!$I$8</f>
        <v>ohne eigener Migrationserfahrung</v>
      </c>
      <c r="E817" t="s">
        <v>3</v>
      </c>
      <c r="F817">
        <f>'2019_1_3_2_Download'!J60</f>
        <v>30.13961756881643</v>
      </c>
    </row>
    <row r="818" spans="1:6" x14ac:dyDescent="0.25">
      <c r="A818">
        <f>'2019_1_3_2_Download'!D61</f>
        <v>2016</v>
      </c>
      <c r="B818" t="str">
        <f>'2019_1_3_2_Download'!C61</f>
        <v>Ostniedersachsen</v>
      </c>
      <c r="C818" t="str">
        <f>'2019_1_3_2_Download'!$I$8</f>
        <v>ohne eigener Migrationserfahrung</v>
      </c>
      <c r="E818" t="s">
        <v>3</v>
      </c>
      <c r="F818">
        <f>'2019_1_3_2_Download'!J61</f>
        <v>29.674889982706258</v>
      </c>
    </row>
    <row r="819" spans="1:6" x14ac:dyDescent="0.25">
      <c r="A819">
        <f>'2019_1_3_2_Download'!D62</f>
        <v>2016</v>
      </c>
      <c r="B819" t="str">
        <f>'2019_1_3_2_Download'!C62</f>
        <v>Südniedersachsen</v>
      </c>
      <c r="C819" t="str">
        <f>'2019_1_3_2_Download'!$I$8</f>
        <v>ohne eigener Migrationserfahrung</v>
      </c>
      <c r="E819" t="s">
        <v>3</v>
      </c>
      <c r="F819">
        <f>'2019_1_3_2_Download'!J62</f>
        <v>27.653351653197028</v>
      </c>
    </row>
    <row r="820" spans="1:6" x14ac:dyDescent="0.25">
      <c r="A820">
        <f>'2019_1_3_2_Download'!D63</f>
        <v>2016</v>
      </c>
      <c r="B820" t="str">
        <f>'2019_1_3_2_Download'!C63</f>
        <v>Statistische Region Braunschweig</v>
      </c>
      <c r="C820" t="str">
        <f>'2019_1_3_2_Download'!$I$8</f>
        <v>ohne eigener Migrationserfahrung</v>
      </c>
      <c r="E820" t="s">
        <v>3</v>
      </c>
      <c r="F820">
        <f>'2019_1_3_2_Download'!J63</f>
        <v>29.00137161869737</v>
      </c>
    </row>
    <row r="821" spans="1:6" x14ac:dyDescent="0.25">
      <c r="A821">
        <f>'2019_1_3_2_Download'!D64</f>
        <v>2016</v>
      </c>
      <c r="B821" t="str">
        <f>'2019_1_3_2_Download'!C64</f>
        <v>Region Hannover</v>
      </c>
      <c r="C821" t="str">
        <f>'2019_1_3_2_Download'!$I$8</f>
        <v>ohne eigener Migrationserfahrung</v>
      </c>
      <c r="E821" t="s">
        <v>3</v>
      </c>
      <c r="F821">
        <f>'2019_1_3_2_Download'!J64</f>
        <v>32.594818284656505</v>
      </c>
    </row>
    <row r="822" spans="1:6" x14ac:dyDescent="0.25">
      <c r="A822">
        <f>'2019_1_3_2_Download'!D65</f>
        <v>2016</v>
      </c>
      <c r="B822" t="str">
        <f>'2019_1_3_2_Download'!C65</f>
        <v xml:space="preserve">  dav. Hannover, Landeshauptstadt</v>
      </c>
      <c r="C822" t="str">
        <f>'2019_1_3_2_Download'!$I$8</f>
        <v>ohne eigener Migrationserfahrung</v>
      </c>
      <c r="E822" t="s">
        <v>3</v>
      </c>
      <c r="F822">
        <f>'2019_1_3_2_Download'!J65</f>
        <v>30.503618348216534</v>
      </c>
    </row>
    <row r="823" spans="1:6" x14ac:dyDescent="0.25">
      <c r="A823">
        <f>'2019_1_3_2_Download'!D66</f>
        <v>2016</v>
      </c>
      <c r="B823" t="str">
        <f>'2019_1_3_2_Download'!C66</f>
        <v xml:space="preserve">  dav. Hannover, Umland</v>
      </c>
      <c r="C823" t="str">
        <f>'2019_1_3_2_Download'!$I$8</f>
        <v>ohne eigener Migrationserfahrung</v>
      </c>
      <c r="E823" t="s">
        <v>3</v>
      </c>
      <c r="F823">
        <f>'2019_1_3_2_Download'!J66</f>
        <v>35.210690827047955</v>
      </c>
    </row>
    <row r="824" spans="1:6" x14ac:dyDescent="0.25">
      <c r="A824">
        <f>'2019_1_3_2_Download'!D67</f>
        <v>2016</v>
      </c>
      <c r="B824" t="str">
        <f>'2019_1_3_2_Download'!C67</f>
        <v>Weser-Leine-Bergland</v>
      </c>
      <c r="C824" t="str">
        <f>'2019_1_3_2_Download'!$I$8</f>
        <v>ohne eigener Migrationserfahrung</v>
      </c>
      <c r="E824" t="s">
        <v>3</v>
      </c>
      <c r="F824">
        <f>'2019_1_3_2_Download'!J67</f>
        <v>26.586270554275099</v>
      </c>
    </row>
    <row r="825" spans="1:6" x14ac:dyDescent="0.25">
      <c r="A825">
        <f>'2019_1_3_2_Download'!D68</f>
        <v>2016</v>
      </c>
      <c r="B825" t="str">
        <f>'2019_1_3_2_Download'!C68</f>
        <v>Mittelniedersachsen</v>
      </c>
      <c r="C825" t="str">
        <f>'2019_1_3_2_Download'!$I$8</f>
        <v>ohne eigener Migrationserfahrung</v>
      </c>
      <c r="E825" t="s">
        <v>3</v>
      </c>
      <c r="F825">
        <f>'2019_1_3_2_Download'!J68</f>
        <v>32.263425532408782</v>
      </c>
    </row>
    <row r="826" spans="1:6" x14ac:dyDescent="0.25">
      <c r="A826">
        <f>'2019_1_3_2_Download'!D69</f>
        <v>2016</v>
      </c>
      <c r="B826" t="str">
        <f>'2019_1_3_2_Download'!C69</f>
        <v>Statistische Region Hannover</v>
      </c>
      <c r="C826" t="str">
        <f>'2019_1_3_2_Download'!$I$8</f>
        <v>ohne eigener Migrationserfahrung</v>
      </c>
      <c r="E826" t="s">
        <v>3</v>
      </c>
      <c r="F826">
        <f>'2019_1_3_2_Download'!J69</f>
        <v>31.438482719944442</v>
      </c>
    </row>
    <row r="827" spans="1:6" x14ac:dyDescent="0.25">
      <c r="A827">
        <f>'2019_1_3_2_Download'!D70</f>
        <v>2016</v>
      </c>
      <c r="B827" t="str">
        <f>'2019_1_3_2_Download'!C70</f>
        <v>Nordniedersachsen</v>
      </c>
      <c r="C827" t="str">
        <f>'2019_1_3_2_Download'!$I$8</f>
        <v>ohne eigener Migrationserfahrung</v>
      </c>
      <c r="E827" t="s">
        <v>3</v>
      </c>
      <c r="F827">
        <f>'2019_1_3_2_Download'!J70</f>
        <v>31.530781711495017</v>
      </c>
    </row>
    <row r="828" spans="1:6" x14ac:dyDescent="0.25">
      <c r="A828">
        <f>'2019_1_3_2_Download'!D71</f>
        <v>2016</v>
      </c>
      <c r="B828" t="str">
        <f>'2019_1_3_2_Download'!C71</f>
        <v>Nordostniedersachsen</v>
      </c>
      <c r="C828" t="str">
        <f>'2019_1_3_2_Download'!$I$8</f>
        <v>ohne eigener Migrationserfahrung</v>
      </c>
      <c r="E828" t="s">
        <v>3</v>
      </c>
      <c r="F828">
        <f>'2019_1_3_2_Download'!J71</f>
        <v>32.537989658739328</v>
      </c>
    </row>
    <row r="829" spans="1:6" x14ac:dyDescent="0.25">
      <c r="A829">
        <f>'2019_1_3_2_Download'!D72</f>
        <v>2016</v>
      </c>
      <c r="B829" t="str">
        <f>'2019_1_3_2_Download'!C72</f>
        <v>Statistische Region Lüneburg</v>
      </c>
      <c r="C829" t="str">
        <f>'2019_1_3_2_Download'!$I$8</f>
        <v>ohne eigener Migrationserfahrung</v>
      </c>
      <c r="E829" t="s">
        <v>3</v>
      </c>
      <c r="F829">
        <f>'2019_1_3_2_Download'!J72</f>
        <v>32.015538336192776</v>
      </c>
    </row>
    <row r="830" spans="1:6" x14ac:dyDescent="0.25">
      <c r="A830">
        <f>'2019_1_3_2_Download'!D73</f>
        <v>2016</v>
      </c>
      <c r="B830" t="str">
        <f>'2019_1_3_2_Download'!C73</f>
        <v>Ostfriesland-Nordseeküste</v>
      </c>
      <c r="C830" t="str">
        <f>'2019_1_3_2_Download'!$I$8</f>
        <v>ohne eigener Migrationserfahrung</v>
      </c>
      <c r="E830" t="s">
        <v>3</v>
      </c>
      <c r="F830">
        <f>'2019_1_3_2_Download'!J73</f>
        <v>26.017932832127212</v>
      </c>
    </row>
    <row r="831" spans="1:6" x14ac:dyDescent="0.25">
      <c r="A831">
        <f>'2019_1_3_2_Download'!D74</f>
        <v>2016</v>
      </c>
      <c r="B831" t="str">
        <f>'2019_1_3_2_Download'!C74</f>
        <v>Oldenburger Raum</v>
      </c>
      <c r="C831" t="str">
        <f>'2019_1_3_2_Download'!$I$8</f>
        <v>ohne eigener Migrationserfahrung</v>
      </c>
      <c r="E831" t="s">
        <v>3</v>
      </c>
      <c r="F831">
        <f>'2019_1_3_2_Download'!J74</f>
        <v>29.00998436914972</v>
      </c>
    </row>
    <row r="832" spans="1:6" x14ac:dyDescent="0.25">
      <c r="A832">
        <f>'2019_1_3_2_Download'!D75</f>
        <v>2016</v>
      </c>
      <c r="B832" t="str">
        <f>'2019_1_3_2_Download'!C75</f>
        <v>Westniedersachsen</v>
      </c>
      <c r="C832" t="str">
        <f>'2019_1_3_2_Download'!$I$8</f>
        <v>ohne eigener Migrationserfahrung</v>
      </c>
      <c r="E832" t="s">
        <v>3</v>
      </c>
      <c r="F832">
        <f>'2019_1_3_2_Download'!J75</f>
        <v>28.030928290914918</v>
      </c>
    </row>
    <row r="833" spans="1:6" x14ac:dyDescent="0.25">
      <c r="A833">
        <f>'2019_1_3_2_Download'!D76</f>
        <v>2016</v>
      </c>
      <c r="B833" t="str">
        <f>'2019_1_3_2_Download'!C76</f>
        <v>Statistische Region Weser-Ems</v>
      </c>
      <c r="C833" t="str">
        <f>'2019_1_3_2_Download'!$I$8</f>
        <v>ohne eigener Migrationserfahrung</v>
      </c>
      <c r="E833" t="s">
        <v>3</v>
      </c>
      <c r="F833">
        <f>'2019_1_3_2_Download'!J76</f>
        <v>27.957181264864534</v>
      </c>
    </row>
    <row r="834" spans="1:6" x14ac:dyDescent="0.25">
      <c r="A834">
        <f>'2019_1_3_2_Download'!D77</f>
        <v>2016</v>
      </c>
      <c r="B834" t="str">
        <f>'2019_1_3_2_Download'!C77</f>
        <v>Niedersachsen</v>
      </c>
      <c r="C834" t="str">
        <f>'2019_1_3_2_Download'!$I$8</f>
        <v>ohne eigener Migrationserfahrung</v>
      </c>
      <c r="E834" t="s">
        <v>3</v>
      </c>
      <c r="F834">
        <f>'2019_1_3_2_Download'!J77</f>
        <v>29.94971332526497</v>
      </c>
    </row>
    <row r="835" spans="1:6" x14ac:dyDescent="0.25">
      <c r="A835">
        <f>'2019_1_3_2_Download'!D78</f>
        <v>2015</v>
      </c>
      <c r="B835" t="str">
        <f>'2019_1_3_2_Download'!C78</f>
        <v>Ostniedersachsen</v>
      </c>
      <c r="C835" t="str">
        <f>'2019_1_3_2_Download'!$I$8</f>
        <v>ohne eigener Migrationserfahrung</v>
      </c>
      <c r="E835" t="s">
        <v>3</v>
      </c>
      <c r="F835">
        <f>'2019_1_3_2_Download'!J78</f>
        <v>32.913845676050904</v>
      </c>
    </row>
    <row r="836" spans="1:6" x14ac:dyDescent="0.25">
      <c r="A836">
        <f>'2019_1_3_2_Download'!D79</f>
        <v>2015</v>
      </c>
      <c r="B836" t="str">
        <f>'2019_1_3_2_Download'!C79</f>
        <v>Südniedersachsen</v>
      </c>
      <c r="C836" t="str">
        <f>'2019_1_3_2_Download'!$I$8</f>
        <v>ohne eigener Migrationserfahrung</v>
      </c>
      <c r="E836" t="s">
        <v>3</v>
      </c>
      <c r="F836">
        <f>'2019_1_3_2_Download'!J79</f>
        <v>24.150417372953132</v>
      </c>
    </row>
    <row r="837" spans="1:6" x14ac:dyDescent="0.25">
      <c r="A837">
        <f>'2019_1_3_2_Download'!D80</f>
        <v>2015</v>
      </c>
      <c r="B837" t="str">
        <f>'2019_1_3_2_Download'!C80</f>
        <v>Statistische Region Braunschweig</v>
      </c>
      <c r="C837" t="str">
        <f>'2019_1_3_2_Download'!$I$8</f>
        <v>ohne eigener Migrationserfahrung</v>
      </c>
      <c r="E837" t="s">
        <v>3</v>
      </c>
      <c r="F837">
        <f>'2019_1_3_2_Download'!J80</f>
        <v>30.705350937785276</v>
      </c>
    </row>
    <row r="838" spans="1:6" x14ac:dyDescent="0.25">
      <c r="A838">
        <f>'2019_1_3_2_Download'!D81</f>
        <v>2015</v>
      </c>
      <c r="B838" t="str">
        <f>'2019_1_3_2_Download'!C81</f>
        <v>Region Hannover</v>
      </c>
      <c r="C838" t="str">
        <f>'2019_1_3_2_Download'!$I$8</f>
        <v>ohne eigener Migrationserfahrung</v>
      </c>
      <c r="E838" t="s">
        <v>3</v>
      </c>
      <c r="F838">
        <f>'2019_1_3_2_Download'!J81</f>
        <v>33.064315015257613</v>
      </c>
    </row>
    <row r="839" spans="1:6" x14ac:dyDescent="0.25">
      <c r="A839">
        <f>'2019_1_3_2_Download'!D82</f>
        <v>2015</v>
      </c>
      <c r="B839" t="str">
        <f>'2019_1_3_2_Download'!C82</f>
        <v xml:space="preserve">  dav. Hannover, Landeshauptstadt</v>
      </c>
      <c r="C839" t="str">
        <f>'2019_1_3_2_Download'!$I$8</f>
        <v>ohne eigener Migrationserfahrung</v>
      </c>
      <c r="E839" t="s">
        <v>3</v>
      </c>
      <c r="F839">
        <f>'2019_1_3_2_Download'!J82</f>
        <v>31.977125498878721</v>
      </c>
    </row>
    <row r="840" spans="1:6" x14ac:dyDescent="0.25">
      <c r="A840">
        <f>'2019_1_3_2_Download'!D83</f>
        <v>2015</v>
      </c>
      <c r="B840" t="str">
        <f>'2019_1_3_2_Download'!C83</f>
        <v xml:space="preserve">  dav. Hannover, Umland</v>
      </c>
      <c r="C840" t="str">
        <f>'2019_1_3_2_Download'!$I$8</f>
        <v>ohne eigener Migrationserfahrung</v>
      </c>
      <c r="E840" t="s">
        <v>3</v>
      </c>
      <c r="F840">
        <f>'2019_1_3_2_Download'!J83</f>
        <v>34.542389593610004</v>
      </c>
    </row>
    <row r="841" spans="1:6" x14ac:dyDescent="0.25">
      <c r="A841">
        <f>'2019_1_3_2_Download'!D84</f>
        <v>2015</v>
      </c>
      <c r="B841" t="str">
        <f>'2019_1_3_2_Download'!C84</f>
        <v>Weser-Leine-Bergland</v>
      </c>
      <c r="C841" t="str">
        <f>'2019_1_3_2_Download'!$I$8</f>
        <v>ohne eigener Migrationserfahrung</v>
      </c>
      <c r="E841" t="s">
        <v>3</v>
      </c>
      <c r="F841">
        <f>'2019_1_3_2_Download'!J84</f>
        <v>28.628483823734907</v>
      </c>
    </row>
    <row r="842" spans="1:6" x14ac:dyDescent="0.25">
      <c r="A842">
        <f>'2019_1_3_2_Download'!D85</f>
        <v>2015</v>
      </c>
      <c r="B842" t="str">
        <f>'2019_1_3_2_Download'!C85</f>
        <v>Mittelniedersachsen</v>
      </c>
      <c r="C842" t="str">
        <f>'2019_1_3_2_Download'!$I$8</f>
        <v>ohne eigener Migrationserfahrung</v>
      </c>
      <c r="E842" t="s">
        <v>3</v>
      </c>
      <c r="F842">
        <f>'2019_1_3_2_Download'!J85</f>
        <v>34.639249367821549</v>
      </c>
    </row>
    <row r="843" spans="1:6" x14ac:dyDescent="0.25">
      <c r="A843">
        <f>'2019_1_3_2_Download'!D86</f>
        <v>2015</v>
      </c>
      <c r="B843" t="str">
        <f>'2019_1_3_2_Download'!C86</f>
        <v>Statistische Region Hannover</v>
      </c>
      <c r="C843" t="str">
        <f>'2019_1_3_2_Download'!$I$8</f>
        <v>ohne eigener Migrationserfahrung</v>
      </c>
      <c r="E843" t="s">
        <v>3</v>
      </c>
      <c r="F843">
        <f>'2019_1_3_2_Download'!J86</f>
        <v>32.569710495811691</v>
      </c>
    </row>
    <row r="844" spans="1:6" x14ac:dyDescent="0.25">
      <c r="A844">
        <f>'2019_1_3_2_Download'!D87</f>
        <v>2015</v>
      </c>
      <c r="B844" t="str">
        <f>'2019_1_3_2_Download'!C87</f>
        <v>Nordniedersachsen</v>
      </c>
      <c r="C844" t="str">
        <f>'2019_1_3_2_Download'!$I$8</f>
        <v>ohne eigener Migrationserfahrung</v>
      </c>
      <c r="E844" t="s">
        <v>3</v>
      </c>
      <c r="F844">
        <f>'2019_1_3_2_Download'!J87</f>
        <v>32.132230436814176</v>
      </c>
    </row>
    <row r="845" spans="1:6" x14ac:dyDescent="0.25">
      <c r="A845">
        <f>'2019_1_3_2_Download'!D88</f>
        <v>2015</v>
      </c>
      <c r="B845" t="str">
        <f>'2019_1_3_2_Download'!C88</f>
        <v>Nordostniedersachsen</v>
      </c>
      <c r="C845" t="str">
        <f>'2019_1_3_2_Download'!$I$8</f>
        <v>ohne eigener Migrationserfahrung</v>
      </c>
      <c r="E845" t="s">
        <v>3</v>
      </c>
      <c r="F845">
        <f>'2019_1_3_2_Download'!J88</f>
        <v>33.14383876837698</v>
      </c>
    </row>
    <row r="846" spans="1:6" x14ac:dyDescent="0.25">
      <c r="A846">
        <f>'2019_1_3_2_Download'!D89</f>
        <v>2015</v>
      </c>
      <c r="B846" t="str">
        <f>'2019_1_3_2_Download'!C89</f>
        <v>Statistische Region Lüneburg</v>
      </c>
      <c r="C846" t="str">
        <f>'2019_1_3_2_Download'!$I$8</f>
        <v>ohne eigener Migrationserfahrung</v>
      </c>
      <c r="E846" t="s">
        <v>3</v>
      </c>
      <c r="F846">
        <f>'2019_1_3_2_Download'!J89</f>
        <v>32.66073154938308</v>
      </c>
    </row>
    <row r="847" spans="1:6" x14ac:dyDescent="0.25">
      <c r="A847">
        <f>'2019_1_3_2_Download'!D90</f>
        <v>2015</v>
      </c>
      <c r="B847" t="str">
        <f>'2019_1_3_2_Download'!C90</f>
        <v>Ostfriesland-Nordseeküste</v>
      </c>
      <c r="C847" t="str">
        <f>'2019_1_3_2_Download'!$I$8</f>
        <v>ohne eigener Migrationserfahrung</v>
      </c>
      <c r="E847" t="s">
        <v>3</v>
      </c>
      <c r="F847">
        <f>'2019_1_3_2_Download'!J90</f>
        <v>25.54900991364309</v>
      </c>
    </row>
    <row r="848" spans="1:6" x14ac:dyDescent="0.25">
      <c r="A848">
        <f>'2019_1_3_2_Download'!D91</f>
        <v>2015</v>
      </c>
      <c r="B848" t="str">
        <f>'2019_1_3_2_Download'!C91</f>
        <v>Oldenburger Raum</v>
      </c>
      <c r="C848" t="str">
        <f>'2019_1_3_2_Download'!$I$8</f>
        <v>ohne eigener Migrationserfahrung</v>
      </c>
      <c r="E848" t="s">
        <v>3</v>
      </c>
      <c r="F848">
        <f>'2019_1_3_2_Download'!J91</f>
        <v>31.548289116174939</v>
      </c>
    </row>
    <row r="849" spans="1:6" x14ac:dyDescent="0.25">
      <c r="A849">
        <f>'2019_1_3_2_Download'!D92</f>
        <v>2015</v>
      </c>
      <c r="B849" t="str">
        <f>'2019_1_3_2_Download'!C92</f>
        <v>Westniedersachsen</v>
      </c>
      <c r="C849" t="str">
        <f>'2019_1_3_2_Download'!$I$8</f>
        <v>ohne eigener Migrationserfahrung</v>
      </c>
      <c r="E849" t="s">
        <v>3</v>
      </c>
      <c r="F849">
        <f>'2019_1_3_2_Download'!J92</f>
        <v>28.447066828597638</v>
      </c>
    </row>
    <row r="850" spans="1:6" x14ac:dyDescent="0.25">
      <c r="A850">
        <f>'2019_1_3_2_Download'!D93</f>
        <v>2015</v>
      </c>
      <c r="B850" t="str">
        <f>'2019_1_3_2_Download'!C93</f>
        <v>Statistische Region Weser-Ems</v>
      </c>
      <c r="C850" t="str">
        <f>'2019_1_3_2_Download'!$I$8</f>
        <v>ohne eigener Migrationserfahrung</v>
      </c>
      <c r="E850" t="s">
        <v>3</v>
      </c>
      <c r="F850">
        <f>'2019_1_3_2_Download'!J93</f>
        <v>28.71878989364393</v>
      </c>
    </row>
    <row r="851" spans="1:6" x14ac:dyDescent="0.25">
      <c r="A851">
        <f>'2019_1_3_2_Download'!D94</f>
        <v>2015</v>
      </c>
      <c r="B851" t="str">
        <f>'2019_1_3_2_Download'!C94</f>
        <v>Niedersachsen</v>
      </c>
      <c r="C851" t="str">
        <f>'2019_1_3_2_Download'!$I$8</f>
        <v>ohne eigener Migrationserfahrung</v>
      </c>
      <c r="E851" t="s">
        <v>3</v>
      </c>
      <c r="F851">
        <f>'2019_1_3_2_Download'!J94</f>
        <v>30.99653977217293</v>
      </c>
    </row>
    <row r="852" spans="1:6" x14ac:dyDescent="0.25">
      <c r="A852">
        <f>'2019_1_3_2_Download'!D95</f>
        <v>2014</v>
      </c>
      <c r="B852" t="str">
        <f>'2019_1_3_2_Download'!C95</f>
        <v>Ostniedersachsen</v>
      </c>
      <c r="C852" t="str">
        <f>'2019_1_3_2_Download'!$I$8</f>
        <v>ohne eigener Migrationserfahrung</v>
      </c>
      <c r="E852" t="s">
        <v>3</v>
      </c>
      <c r="F852">
        <f>'2019_1_3_2_Download'!J95</f>
        <v>33.397225628663399</v>
      </c>
    </row>
    <row r="853" spans="1:6" x14ac:dyDescent="0.25">
      <c r="A853">
        <f>'2019_1_3_2_Download'!D96</f>
        <v>2014</v>
      </c>
      <c r="B853" t="str">
        <f>'2019_1_3_2_Download'!C96</f>
        <v>Südniedersachsen</v>
      </c>
      <c r="C853" t="str">
        <f>'2019_1_3_2_Download'!$I$8</f>
        <v>ohne eigener Migrationserfahrung</v>
      </c>
      <c r="E853" t="s">
        <v>3</v>
      </c>
      <c r="F853">
        <f>'2019_1_3_2_Download'!J96</f>
        <v>27.028543287745492</v>
      </c>
    </row>
    <row r="854" spans="1:6" x14ac:dyDescent="0.25">
      <c r="A854">
        <f>'2019_1_3_2_Download'!D97</f>
        <v>2014</v>
      </c>
      <c r="B854" t="str">
        <f>'2019_1_3_2_Download'!C97</f>
        <v>Statistische Region Braunschweig</v>
      </c>
      <c r="C854" t="str">
        <f>'2019_1_3_2_Download'!$I$8</f>
        <v>ohne eigener Migrationserfahrung</v>
      </c>
      <c r="E854" t="s">
        <v>3</v>
      </c>
      <c r="F854">
        <f>'2019_1_3_2_Download'!J97</f>
        <v>31.846609650657555</v>
      </c>
    </row>
    <row r="855" spans="1:6" x14ac:dyDescent="0.25">
      <c r="A855">
        <f>'2019_1_3_2_Download'!D98</f>
        <v>2014</v>
      </c>
      <c r="B855" t="str">
        <f>'2019_1_3_2_Download'!C98</f>
        <v>Region Hannover</v>
      </c>
      <c r="C855" t="str">
        <f>'2019_1_3_2_Download'!$I$8</f>
        <v>ohne eigener Migrationserfahrung</v>
      </c>
      <c r="E855" t="s">
        <v>3</v>
      </c>
      <c r="F855">
        <f>'2019_1_3_2_Download'!J98</f>
        <v>32.438558843381358</v>
      </c>
    </row>
    <row r="856" spans="1:6" x14ac:dyDescent="0.25">
      <c r="A856">
        <f>'2019_1_3_2_Download'!D99</f>
        <v>2014</v>
      </c>
      <c r="B856" t="str">
        <f>'2019_1_3_2_Download'!C99</f>
        <v xml:space="preserve">  dav. Hannover, Landeshauptstadt</v>
      </c>
      <c r="C856" t="str">
        <f>'2019_1_3_2_Download'!$I$8</f>
        <v>ohne eigener Migrationserfahrung</v>
      </c>
      <c r="E856" t="s">
        <v>3</v>
      </c>
      <c r="F856">
        <f>'2019_1_3_2_Download'!J99</f>
        <v>31.426645330957136</v>
      </c>
    </row>
    <row r="857" spans="1:6" x14ac:dyDescent="0.25">
      <c r="A857">
        <f>'2019_1_3_2_Download'!D100</f>
        <v>2014</v>
      </c>
      <c r="B857" t="str">
        <f>'2019_1_3_2_Download'!C100</f>
        <v xml:space="preserve">  dav. Hannover, Umland</v>
      </c>
      <c r="C857" t="str">
        <f>'2019_1_3_2_Download'!$I$8</f>
        <v>ohne eigener Migrationserfahrung</v>
      </c>
      <c r="E857" t="s">
        <v>3</v>
      </c>
      <c r="F857">
        <f>'2019_1_3_2_Download'!J100</f>
        <v>33.780733513200445</v>
      </c>
    </row>
    <row r="858" spans="1:6" x14ac:dyDescent="0.25">
      <c r="A858">
        <f>'2019_1_3_2_Download'!D101</f>
        <v>2014</v>
      </c>
      <c r="B858" t="str">
        <f>'2019_1_3_2_Download'!C101</f>
        <v>Weser-Leine-Bergland</v>
      </c>
      <c r="C858" t="str">
        <f>'2019_1_3_2_Download'!$I$8</f>
        <v>ohne eigener Migrationserfahrung</v>
      </c>
      <c r="E858" t="s">
        <v>3</v>
      </c>
      <c r="F858">
        <f>'2019_1_3_2_Download'!J101</f>
        <v>29.379339986231606</v>
      </c>
    </row>
    <row r="859" spans="1:6" x14ac:dyDescent="0.25">
      <c r="A859">
        <f>'2019_1_3_2_Download'!D102</f>
        <v>2014</v>
      </c>
      <c r="B859" t="str">
        <f>'2019_1_3_2_Download'!C102</f>
        <v>Mittelniedersachsen</v>
      </c>
      <c r="C859" t="str">
        <f>'2019_1_3_2_Download'!$I$8</f>
        <v>ohne eigener Migrationserfahrung</v>
      </c>
      <c r="E859" t="s">
        <v>3</v>
      </c>
      <c r="F859">
        <f>'2019_1_3_2_Download'!J102</f>
        <v>33.549561120412569</v>
      </c>
    </row>
    <row r="860" spans="1:6" x14ac:dyDescent="0.25">
      <c r="A860">
        <f>'2019_1_3_2_Download'!D103</f>
        <v>2014</v>
      </c>
      <c r="B860" t="str">
        <f>'2019_1_3_2_Download'!C103</f>
        <v>Statistische Region Hannover</v>
      </c>
      <c r="C860" t="str">
        <f>'2019_1_3_2_Download'!$I$8</f>
        <v>ohne eigener Migrationserfahrung</v>
      </c>
      <c r="E860" t="s">
        <v>3</v>
      </c>
      <c r="F860">
        <f>'2019_1_3_2_Download'!J103</f>
        <v>32.073805728220705</v>
      </c>
    </row>
    <row r="861" spans="1:6" x14ac:dyDescent="0.25">
      <c r="A861">
        <f>'2019_1_3_2_Download'!D104</f>
        <v>2014</v>
      </c>
      <c r="B861" t="str">
        <f>'2019_1_3_2_Download'!C104</f>
        <v>Nordniedersachsen</v>
      </c>
      <c r="C861" t="str">
        <f>'2019_1_3_2_Download'!$I$8</f>
        <v>ohne eigener Migrationserfahrung</v>
      </c>
      <c r="E861" t="s">
        <v>3</v>
      </c>
      <c r="F861">
        <f>'2019_1_3_2_Download'!J104</f>
        <v>36.451938059703878</v>
      </c>
    </row>
    <row r="862" spans="1:6" x14ac:dyDescent="0.25">
      <c r="A862">
        <f>'2019_1_3_2_Download'!D105</f>
        <v>2014</v>
      </c>
      <c r="B862" t="str">
        <f>'2019_1_3_2_Download'!C105</f>
        <v>Nordostniedersachsen</v>
      </c>
      <c r="C862" t="str">
        <f>'2019_1_3_2_Download'!$I$8</f>
        <v>ohne eigener Migrationserfahrung</v>
      </c>
      <c r="E862" t="s">
        <v>3</v>
      </c>
      <c r="F862">
        <f>'2019_1_3_2_Download'!J105</f>
        <v>35.98302541143407</v>
      </c>
    </row>
    <row r="863" spans="1:6" x14ac:dyDescent="0.25">
      <c r="A863">
        <f>'2019_1_3_2_Download'!D106</f>
        <v>2014</v>
      </c>
      <c r="B863" t="str">
        <f>'2019_1_3_2_Download'!C106</f>
        <v>Statistische Region Lüneburg</v>
      </c>
      <c r="C863" t="str">
        <f>'2019_1_3_2_Download'!$I$8</f>
        <v>ohne eigener Migrationserfahrung</v>
      </c>
      <c r="E863" t="s">
        <v>3</v>
      </c>
      <c r="F863">
        <f>'2019_1_3_2_Download'!J106</f>
        <v>36.207701341609571</v>
      </c>
    </row>
    <row r="864" spans="1:6" x14ac:dyDescent="0.25">
      <c r="A864">
        <f>'2019_1_3_2_Download'!D107</f>
        <v>2014</v>
      </c>
      <c r="B864" t="str">
        <f>'2019_1_3_2_Download'!C107</f>
        <v>Ostfriesland-Nordseeküste</v>
      </c>
      <c r="C864" t="str">
        <f>'2019_1_3_2_Download'!$I$8</f>
        <v>ohne eigener Migrationserfahrung</v>
      </c>
      <c r="E864" t="s">
        <v>3</v>
      </c>
      <c r="F864">
        <f>'2019_1_3_2_Download'!J107</f>
        <v>27.2454196183478</v>
      </c>
    </row>
    <row r="865" spans="1:6" x14ac:dyDescent="0.25">
      <c r="A865">
        <f>'2019_1_3_2_Download'!D108</f>
        <v>2014</v>
      </c>
      <c r="B865" t="str">
        <f>'2019_1_3_2_Download'!C108</f>
        <v>Oldenburger Raum</v>
      </c>
      <c r="C865" t="str">
        <f>'2019_1_3_2_Download'!$I$8</f>
        <v>ohne eigener Migrationserfahrung</v>
      </c>
      <c r="E865" t="s">
        <v>3</v>
      </c>
      <c r="F865">
        <f>'2019_1_3_2_Download'!J108</f>
        <v>32.128145686630219</v>
      </c>
    </row>
    <row r="866" spans="1:6" x14ac:dyDescent="0.25">
      <c r="A866">
        <f>'2019_1_3_2_Download'!D109</f>
        <v>2014</v>
      </c>
      <c r="B866" t="str">
        <f>'2019_1_3_2_Download'!C109</f>
        <v>Westniedersachsen</v>
      </c>
      <c r="C866" t="str">
        <f>'2019_1_3_2_Download'!$I$8</f>
        <v>ohne eigener Migrationserfahrung</v>
      </c>
      <c r="E866" t="s">
        <v>3</v>
      </c>
      <c r="F866">
        <f>'2019_1_3_2_Download'!J109</f>
        <v>29.793298165419824</v>
      </c>
    </row>
    <row r="867" spans="1:6" x14ac:dyDescent="0.25">
      <c r="A867">
        <f>'2019_1_3_2_Download'!D110</f>
        <v>2014</v>
      </c>
      <c r="B867" t="str">
        <f>'2019_1_3_2_Download'!C110</f>
        <v>Statistische Region Weser-Ems</v>
      </c>
      <c r="C867" t="str">
        <f>'2019_1_3_2_Download'!$I$8</f>
        <v>ohne eigener Migrationserfahrung</v>
      </c>
      <c r="E867" t="s">
        <v>3</v>
      </c>
      <c r="F867">
        <f>'2019_1_3_2_Download'!J110</f>
        <v>30.005698058006935</v>
      </c>
    </row>
    <row r="868" spans="1:6" x14ac:dyDescent="0.25">
      <c r="A868">
        <f>'2019_1_3_2_Download'!D111</f>
        <v>2014</v>
      </c>
      <c r="B868" t="str">
        <f>'2019_1_3_2_Download'!C111</f>
        <v>Niedersachsen</v>
      </c>
      <c r="C868" t="str">
        <f>'2019_1_3_2_Download'!$I$8</f>
        <v>ohne eigener Migrationserfahrung</v>
      </c>
      <c r="E868" t="s">
        <v>3</v>
      </c>
      <c r="F868">
        <f>'2019_1_3_2_Download'!J111</f>
        <v>32.075122933707704</v>
      </c>
    </row>
    <row r="869" spans="1:6" x14ac:dyDescent="0.25">
      <c r="A869">
        <f>'2019_1_3_2_Download'!D112</f>
        <v>2013</v>
      </c>
      <c r="B869" t="str">
        <f>'2019_1_3_2_Download'!C112</f>
        <v>Ostniedersachsen</v>
      </c>
      <c r="C869" t="str">
        <f>'2019_1_3_2_Download'!$I$8</f>
        <v>ohne eigener Migrationserfahrung</v>
      </c>
      <c r="E869" t="s">
        <v>3</v>
      </c>
      <c r="F869">
        <f>'2019_1_3_2_Download'!J112</f>
        <v>34.648671162197203</v>
      </c>
    </row>
    <row r="870" spans="1:6" x14ac:dyDescent="0.25">
      <c r="A870">
        <f>'2019_1_3_2_Download'!D113</f>
        <v>2013</v>
      </c>
      <c r="B870" t="str">
        <f>'2019_1_3_2_Download'!C113</f>
        <v>Südniedersachsen</v>
      </c>
      <c r="C870" t="str">
        <f>'2019_1_3_2_Download'!$I$8</f>
        <v>ohne eigener Migrationserfahrung</v>
      </c>
      <c r="E870" t="s">
        <v>3</v>
      </c>
      <c r="F870">
        <f>'2019_1_3_2_Download'!J113</f>
        <v>28.674711737096668</v>
      </c>
    </row>
    <row r="871" spans="1:6" x14ac:dyDescent="0.25">
      <c r="A871">
        <f>'2019_1_3_2_Download'!D114</f>
        <v>2013</v>
      </c>
      <c r="B871" t="str">
        <f>'2019_1_3_2_Download'!C114</f>
        <v>Statistische Region Braunschweig</v>
      </c>
      <c r="C871" t="str">
        <f>'2019_1_3_2_Download'!$I$8</f>
        <v>ohne eigener Migrationserfahrung</v>
      </c>
      <c r="E871" t="s">
        <v>3</v>
      </c>
      <c r="F871">
        <f>'2019_1_3_2_Download'!J114</f>
        <v>33.139623486662387</v>
      </c>
    </row>
    <row r="872" spans="1:6" x14ac:dyDescent="0.25">
      <c r="A872">
        <f>'2019_1_3_2_Download'!D115</f>
        <v>2013</v>
      </c>
      <c r="B872" t="str">
        <f>'2019_1_3_2_Download'!C115</f>
        <v>Region Hannover</v>
      </c>
      <c r="C872" t="str">
        <f>'2019_1_3_2_Download'!$I$8</f>
        <v>ohne eigener Migrationserfahrung</v>
      </c>
      <c r="E872" t="s">
        <v>3</v>
      </c>
      <c r="F872">
        <f>'2019_1_3_2_Download'!J115</f>
        <v>31.528917648262905</v>
      </c>
    </row>
    <row r="873" spans="1:6" x14ac:dyDescent="0.25">
      <c r="A873">
        <f>'2019_1_3_2_Download'!D116</f>
        <v>2013</v>
      </c>
      <c r="B873" t="str">
        <f>'2019_1_3_2_Download'!C116</f>
        <v xml:space="preserve">  dav. Hannover, Landeshauptstadt</v>
      </c>
      <c r="C873" t="str">
        <f>'2019_1_3_2_Download'!$I$8</f>
        <v>ohne eigener Migrationserfahrung</v>
      </c>
      <c r="E873" t="s">
        <v>3</v>
      </c>
      <c r="F873">
        <f>'2019_1_3_2_Download'!J116</f>
        <v>29.792922615224498</v>
      </c>
    </row>
    <row r="874" spans="1:6" x14ac:dyDescent="0.25">
      <c r="A874">
        <f>'2019_1_3_2_Download'!D117</f>
        <v>2013</v>
      </c>
      <c r="B874" t="str">
        <f>'2019_1_3_2_Download'!C117</f>
        <v xml:space="preserve">  dav. Hannover, Umland</v>
      </c>
      <c r="C874" t="str">
        <f>'2019_1_3_2_Download'!$I$8</f>
        <v>ohne eigener Migrationserfahrung</v>
      </c>
      <c r="E874" t="s">
        <v>3</v>
      </c>
      <c r="F874">
        <f>'2019_1_3_2_Download'!J117</f>
        <v>33.994467587356311</v>
      </c>
    </row>
    <row r="875" spans="1:6" x14ac:dyDescent="0.25">
      <c r="A875">
        <f>'2019_1_3_2_Download'!D118</f>
        <v>2013</v>
      </c>
      <c r="B875" t="str">
        <f>'2019_1_3_2_Download'!C118</f>
        <v>Weser-Leine-Bergland</v>
      </c>
      <c r="C875" t="str">
        <f>'2019_1_3_2_Download'!$I$8</f>
        <v>ohne eigener Migrationserfahrung</v>
      </c>
      <c r="E875" t="s">
        <v>3</v>
      </c>
      <c r="F875">
        <f>'2019_1_3_2_Download'!J118</f>
        <v>34.067185818491573</v>
      </c>
    </row>
    <row r="876" spans="1:6" x14ac:dyDescent="0.25">
      <c r="A876">
        <f>'2019_1_3_2_Download'!D119</f>
        <v>2013</v>
      </c>
      <c r="B876" t="str">
        <f>'2019_1_3_2_Download'!C119</f>
        <v>Mittelniedersachsen</v>
      </c>
      <c r="C876" t="str">
        <f>'2019_1_3_2_Download'!$I$8</f>
        <v>ohne eigener Migrationserfahrung</v>
      </c>
      <c r="E876" t="s">
        <v>3</v>
      </c>
      <c r="F876">
        <f>'2019_1_3_2_Download'!J119</f>
        <v>30.803131044307282</v>
      </c>
    </row>
    <row r="877" spans="1:6" x14ac:dyDescent="0.25">
      <c r="A877">
        <f>'2019_1_3_2_Download'!D120</f>
        <v>2013</v>
      </c>
      <c r="B877" t="str">
        <f>'2019_1_3_2_Download'!C120</f>
        <v>Statistische Region Hannover</v>
      </c>
      <c r="C877" t="str">
        <f>'2019_1_3_2_Download'!$I$8</f>
        <v>ohne eigener Migrationserfahrung</v>
      </c>
      <c r="E877" t="s">
        <v>3</v>
      </c>
      <c r="F877">
        <f>'2019_1_3_2_Download'!J120</f>
        <v>31.916674668964717</v>
      </c>
    </row>
    <row r="878" spans="1:6" x14ac:dyDescent="0.25">
      <c r="A878">
        <f>'2019_1_3_2_Download'!D121</f>
        <v>2013</v>
      </c>
      <c r="B878" t="str">
        <f>'2019_1_3_2_Download'!C121</f>
        <v>Nordniedersachsen</v>
      </c>
      <c r="C878" t="str">
        <f>'2019_1_3_2_Download'!$I$8</f>
        <v>ohne eigener Migrationserfahrung</v>
      </c>
      <c r="E878" t="s">
        <v>3</v>
      </c>
      <c r="F878">
        <f>'2019_1_3_2_Download'!J121</f>
        <v>34.207670328354837</v>
      </c>
    </row>
    <row r="879" spans="1:6" x14ac:dyDescent="0.25">
      <c r="A879">
        <f>'2019_1_3_2_Download'!D122</f>
        <v>2013</v>
      </c>
      <c r="B879" t="str">
        <f>'2019_1_3_2_Download'!C122</f>
        <v>Nordostniedersachsen</v>
      </c>
      <c r="C879" t="str">
        <f>'2019_1_3_2_Download'!$I$8</f>
        <v>ohne eigener Migrationserfahrung</v>
      </c>
      <c r="E879" t="s">
        <v>3</v>
      </c>
      <c r="F879">
        <f>'2019_1_3_2_Download'!J122</f>
        <v>36.171316227022558</v>
      </c>
    </row>
    <row r="880" spans="1:6" x14ac:dyDescent="0.25">
      <c r="A880">
        <f>'2019_1_3_2_Download'!D123</f>
        <v>2013</v>
      </c>
      <c r="B880" t="str">
        <f>'2019_1_3_2_Download'!C123</f>
        <v>Statistische Region Lüneburg</v>
      </c>
      <c r="C880" t="str">
        <f>'2019_1_3_2_Download'!$I$8</f>
        <v>ohne eigener Migrationserfahrung</v>
      </c>
      <c r="E880" t="s">
        <v>3</v>
      </c>
      <c r="F880">
        <f>'2019_1_3_2_Download'!J123</f>
        <v>35.268964392189559</v>
      </c>
    </row>
    <row r="881" spans="1:6" x14ac:dyDescent="0.25">
      <c r="A881">
        <f>'2019_1_3_2_Download'!D124</f>
        <v>2013</v>
      </c>
      <c r="B881" t="str">
        <f>'2019_1_3_2_Download'!C124</f>
        <v>Ostfriesland-Nordseeküste</v>
      </c>
      <c r="C881" t="str">
        <f>'2019_1_3_2_Download'!$I$8</f>
        <v>ohne eigener Migrationserfahrung</v>
      </c>
      <c r="E881" t="s">
        <v>3</v>
      </c>
      <c r="F881">
        <f>'2019_1_3_2_Download'!J124</f>
        <v>32.667943542990706</v>
      </c>
    </row>
    <row r="882" spans="1:6" x14ac:dyDescent="0.25">
      <c r="A882">
        <f>'2019_1_3_2_Download'!D125</f>
        <v>2013</v>
      </c>
      <c r="B882" t="str">
        <f>'2019_1_3_2_Download'!C125</f>
        <v>Oldenburger Raum</v>
      </c>
      <c r="C882" t="str">
        <f>'2019_1_3_2_Download'!$I$8</f>
        <v>ohne eigener Migrationserfahrung</v>
      </c>
      <c r="E882" t="s">
        <v>3</v>
      </c>
      <c r="F882">
        <f>'2019_1_3_2_Download'!J125</f>
        <v>27.999313357214362</v>
      </c>
    </row>
    <row r="883" spans="1:6" x14ac:dyDescent="0.25">
      <c r="A883">
        <f>'2019_1_3_2_Download'!D126</f>
        <v>2013</v>
      </c>
      <c r="B883" t="str">
        <f>'2019_1_3_2_Download'!C126</f>
        <v>Westniedersachsen</v>
      </c>
      <c r="C883" t="str">
        <f>'2019_1_3_2_Download'!$I$8</f>
        <v>ohne eigener Migrationserfahrung</v>
      </c>
      <c r="E883" t="s">
        <v>3</v>
      </c>
      <c r="F883">
        <f>'2019_1_3_2_Download'!J126</f>
        <v>31.10692736492771</v>
      </c>
    </row>
    <row r="884" spans="1:6" x14ac:dyDescent="0.25">
      <c r="A884">
        <f>'2019_1_3_2_Download'!D127</f>
        <v>2013</v>
      </c>
      <c r="B884" t="str">
        <f>'2019_1_3_2_Download'!C127</f>
        <v>Statistische Region Weser-Ems</v>
      </c>
      <c r="C884" t="str">
        <f>'2019_1_3_2_Download'!$I$8</f>
        <v>ohne eigener Migrationserfahrung</v>
      </c>
      <c r="E884" t="s">
        <v>3</v>
      </c>
      <c r="F884">
        <f>'2019_1_3_2_Download'!J127</f>
        <v>30.659099891769781</v>
      </c>
    </row>
    <row r="885" spans="1:6" x14ac:dyDescent="0.25">
      <c r="A885">
        <f>'2019_1_3_2_Download'!D128</f>
        <v>2013</v>
      </c>
      <c r="B885" t="str">
        <f>'2019_1_3_2_Download'!C128</f>
        <v>Niedersachsen</v>
      </c>
      <c r="C885" t="str">
        <f>'2019_1_3_2_Download'!$I$8</f>
        <v>ohne eigener Migrationserfahrung</v>
      </c>
      <c r="E885" t="s">
        <v>3</v>
      </c>
      <c r="F885">
        <f>'2019_1_3_2_Download'!J128</f>
        <v>32.32203939831053</v>
      </c>
    </row>
    <row r="886" spans="1:6" x14ac:dyDescent="0.25">
      <c r="A886">
        <f>'2019_1_3_2_Download'!D129</f>
        <v>2012</v>
      </c>
      <c r="B886" t="str">
        <f>'2019_1_3_2_Download'!C129</f>
        <v>Ostniedersachsen</v>
      </c>
      <c r="C886" t="str">
        <f>'2019_1_3_2_Download'!$I$8</f>
        <v>ohne eigener Migrationserfahrung</v>
      </c>
      <c r="E886" t="s">
        <v>3</v>
      </c>
      <c r="F886">
        <f>'2019_1_3_2_Download'!J129</f>
        <v>33.980276985474305</v>
      </c>
    </row>
    <row r="887" spans="1:6" x14ac:dyDescent="0.25">
      <c r="A887">
        <f>'2019_1_3_2_Download'!D130</f>
        <v>2012</v>
      </c>
      <c r="B887" t="str">
        <f>'2019_1_3_2_Download'!C130</f>
        <v>Südniedersachsen</v>
      </c>
      <c r="C887" t="str">
        <f>'2019_1_3_2_Download'!$I$8</f>
        <v>ohne eigener Migrationserfahrung</v>
      </c>
      <c r="E887" t="s">
        <v>3</v>
      </c>
      <c r="F887">
        <f>'2019_1_3_2_Download'!J130</f>
        <v>31.873815786134831</v>
      </c>
    </row>
    <row r="888" spans="1:6" x14ac:dyDescent="0.25">
      <c r="A888">
        <f>'2019_1_3_2_Download'!D131</f>
        <v>2012</v>
      </c>
      <c r="B888" t="str">
        <f>'2019_1_3_2_Download'!C131</f>
        <v>Statistische Region Braunschweig</v>
      </c>
      <c r="C888" t="str">
        <f>'2019_1_3_2_Download'!$I$8</f>
        <v>ohne eigener Migrationserfahrung</v>
      </c>
      <c r="E888" t="s">
        <v>3</v>
      </c>
      <c r="F888">
        <f>'2019_1_3_2_Download'!J131</f>
        <v>33.453108742666714</v>
      </c>
    </row>
    <row r="889" spans="1:6" x14ac:dyDescent="0.25">
      <c r="A889">
        <f>'2019_1_3_2_Download'!D132</f>
        <v>2012</v>
      </c>
      <c r="B889" t="str">
        <f>'2019_1_3_2_Download'!C132</f>
        <v>Region Hannover</v>
      </c>
      <c r="C889" t="str">
        <f>'2019_1_3_2_Download'!$I$8</f>
        <v>ohne eigener Migrationserfahrung</v>
      </c>
      <c r="E889" t="s">
        <v>3</v>
      </c>
      <c r="F889">
        <f>'2019_1_3_2_Download'!J132</f>
        <v>32.183902601522107</v>
      </c>
    </row>
    <row r="890" spans="1:6" x14ac:dyDescent="0.25">
      <c r="A890">
        <f>'2019_1_3_2_Download'!D133</f>
        <v>2012</v>
      </c>
      <c r="B890" t="str">
        <f>'2019_1_3_2_Download'!C133</f>
        <v xml:space="preserve">  dav. Hannover, Landeshauptstadt</v>
      </c>
      <c r="C890" t="str">
        <f>'2019_1_3_2_Download'!$I$8</f>
        <v>ohne eigener Migrationserfahrung</v>
      </c>
      <c r="E890" t="s">
        <v>3</v>
      </c>
      <c r="F890">
        <f>'2019_1_3_2_Download'!J133</f>
        <v>29.703276027928649</v>
      </c>
    </row>
    <row r="891" spans="1:6" x14ac:dyDescent="0.25">
      <c r="A891">
        <f>'2019_1_3_2_Download'!D134</f>
        <v>2012</v>
      </c>
      <c r="B891" t="str">
        <f>'2019_1_3_2_Download'!C134</f>
        <v xml:space="preserve">  dav. Hannover, Umland</v>
      </c>
      <c r="C891" t="str">
        <f>'2019_1_3_2_Download'!$I$8</f>
        <v>ohne eigener Migrationserfahrung</v>
      </c>
      <c r="E891" t="s">
        <v>3</v>
      </c>
      <c r="F891">
        <f>'2019_1_3_2_Download'!J134</f>
        <v>35.45808375520901</v>
      </c>
    </row>
    <row r="892" spans="1:6" x14ac:dyDescent="0.25">
      <c r="A892">
        <f>'2019_1_3_2_Download'!D135</f>
        <v>2012</v>
      </c>
      <c r="B892" t="str">
        <f>'2019_1_3_2_Download'!C135</f>
        <v>Weser-Leine-Bergland</v>
      </c>
      <c r="C892" t="str">
        <f>'2019_1_3_2_Download'!$I$8</f>
        <v>ohne eigener Migrationserfahrung</v>
      </c>
      <c r="E892" t="s">
        <v>3</v>
      </c>
      <c r="F892">
        <f>'2019_1_3_2_Download'!J135</f>
        <v>32.207490803469959</v>
      </c>
    </row>
    <row r="893" spans="1:6" x14ac:dyDescent="0.25">
      <c r="A893">
        <f>'2019_1_3_2_Download'!D136</f>
        <v>2012</v>
      </c>
      <c r="B893" t="str">
        <f>'2019_1_3_2_Download'!C136</f>
        <v>Mittelniedersachsen</v>
      </c>
      <c r="C893" t="str">
        <f>'2019_1_3_2_Download'!$I$8</f>
        <v>ohne eigener Migrationserfahrung</v>
      </c>
      <c r="E893" t="s">
        <v>3</v>
      </c>
      <c r="F893">
        <f>'2019_1_3_2_Download'!J136</f>
        <v>28.119167869893001</v>
      </c>
    </row>
    <row r="894" spans="1:6" x14ac:dyDescent="0.25">
      <c r="A894">
        <f>'2019_1_3_2_Download'!D137</f>
        <v>2012</v>
      </c>
      <c r="B894" t="str">
        <f>'2019_1_3_2_Download'!C137</f>
        <v>Statistische Region Hannover</v>
      </c>
      <c r="C894" t="str">
        <f>'2019_1_3_2_Download'!$I$8</f>
        <v>ohne eigener Migrationserfahrung</v>
      </c>
      <c r="E894" t="s">
        <v>3</v>
      </c>
      <c r="F894">
        <f>'2019_1_3_2_Download'!J137</f>
        <v>31.502343023856245</v>
      </c>
    </row>
    <row r="895" spans="1:6" x14ac:dyDescent="0.25">
      <c r="A895">
        <f>'2019_1_3_2_Download'!D138</f>
        <v>2012</v>
      </c>
      <c r="B895" t="str">
        <f>'2019_1_3_2_Download'!C138</f>
        <v>Nordniedersachsen</v>
      </c>
      <c r="C895" t="str">
        <f>'2019_1_3_2_Download'!$I$8</f>
        <v>ohne eigener Migrationserfahrung</v>
      </c>
      <c r="E895" t="s">
        <v>3</v>
      </c>
      <c r="F895">
        <f>'2019_1_3_2_Download'!J138</f>
        <v>36.931518161411503</v>
      </c>
    </row>
    <row r="896" spans="1:6" x14ac:dyDescent="0.25">
      <c r="A896">
        <f>'2019_1_3_2_Download'!D139</f>
        <v>2012</v>
      </c>
      <c r="B896" t="str">
        <f>'2019_1_3_2_Download'!C139</f>
        <v>Nordostniedersachsen</v>
      </c>
      <c r="C896" t="str">
        <f>'2019_1_3_2_Download'!$I$8</f>
        <v>ohne eigener Migrationserfahrung</v>
      </c>
      <c r="E896" t="s">
        <v>3</v>
      </c>
      <c r="F896">
        <f>'2019_1_3_2_Download'!J139</f>
        <v>35.016495799678381</v>
      </c>
    </row>
    <row r="897" spans="1:6" x14ac:dyDescent="0.25">
      <c r="A897">
        <f>'2019_1_3_2_Download'!D140</f>
        <v>2012</v>
      </c>
      <c r="B897" t="str">
        <f>'2019_1_3_2_Download'!C140</f>
        <v>Statistische Region Lüneburg</v>
      </c>
      <c r="C897" t="str">
        <f>'2019_1_3_2_Download'!$I$8</f>
        <v>ohne eigener Migrationserfahrung</v>
      </c>
      <c r="E897" t="s">
        <v>3</v>
      </c>
      <c r="F897">
        <f>'2019_1_3_2_Download'!J140</f>
        <v>35.975049150940997</v>
      </c>
    </row>
    <row r="898" spans="1:6" x14ac:dyDescent="0.25">
      <c r="A898">
        <f>'2019_1_3_2_Download'!D141</f>
        <v>2012</v>
      </c>
      <c r="B898" t="str">
        <f>'2019_1_3_2_Download'!C141</f>
        <v>Ostfriesland-Nordseeküste</v>
      </c>
      <c r="C898" t="str">
        <f>'2019_1_3_2_Download'!$I$8</f>
        <v>ohne eigener Migrationserfahrung</v>
      </c>
      <c r="E898" t="s">
        <v>3</v>
      </c>
      <c r="F898">
        <f>'2019_1_3_2_Download'!J141</f>
        <v>29.139797885744812</v>
      </c>
    </row>
    <row r="899" spans="1:6" x14ac:dyDescent="0.25">
      <c r="A899">
        <f>'2019_1_3_2_Download'!D142</f>
        <v>2012</v>
      </c>
      <c r="B899" t="str">
        <f>'2019_1_3_2_Download'!C142</f>
        <v>Oldenburger Raum</v>
      </c>
      <c r="C899" t="str">
        <f>'2019_1_3_2_Download'!$I$8</f>
        <v>ohne eigener Migrationserfahrung</v>
      </c>
      <c r="E899" t="s">
        <v>3</v>
      </c>
      <c r="F899">
        <f>'2019_1_3_2_Download'!J142</f>
        <v>30.566010597719934</v>
      </c>
    </row>
    <row r="900" spans="1:6" x14ac:dyDescent="0.25">
      <c r="A900">
        <f>'2019_1_3_2_Download'!D143</f>
        <v>2012</v>
      </c>
      <c r="B900" t="str">
        <f>'2019_1_3_2_Download'!C143</f>
        <v>Westniedersachsen</v>
      </c>
      <c r="C900" t="str">
        <f>'2019_1_3_2_Download'!$I$8</f>
        <v>ohne eigener Migrationserfahrung</v>
      </c>
      <c r="E900" t="s">
        <v>3</v>
      </c>
      <c r="F900">
        <f>'2019_1_3_2_Download'!J143</f>
        <v>30.461791513761828</v>
      </c>
    </row>
    <row r="901" spans="1:6" x14ac:dyDescent="0.25">
      <c r="A901">
        <f>'2019_1_3_2_Download'!D144</f>
        <v>2012</v>
      </c>
      <c r="B901" t="str">
        <f>'2019_1_3_2_Download'!C144</f>
        <v>Statistische Region Weser-Ems</v>
      </c>
      <c r="C901" t="str">
        <f>'2019_1_3_2_Download'!$I$8</f>
        <v>ohne eigener Migrationserfahrung</v>
      </c>
      <c r="E901" t="s">
        <v>3</v>
      </c>
      <c r="F901">
        <f>'2019_1_3_2_Download'!J144</f>
        <v>30.263850857149759</v>
      </c>
    </row>
    <row r="902" spans="1:6" x14ac:dyDescent="0.25">
      <c r="A902">
        <f>'2019_1_3_2_Download'!D145</f>
        <v>2012</v>
      </c>
      <c r="B902" t="str">
        <f>'2019_1_3_2_Download'!C145</f>
        <v>Niedersachsen</v>
      </c>
      <c r="C902" t="str">
        <f>'2019_1_3_2_Download'!$I$8</f>
        <v>ohne eigener Migrationserfahrung</v>
      </c>
      <c r="E902" t="s">
        <v>3</v>
      </c>
      <c r="F902">
        <f>'2019_1_3_2_Download'!J145</f>
        <v>32.208174280108402</v>
      </c>
    </row>
    <row r="903" spans="1:6" x14ac:dyDescent="0.25">
      <c r="A903">
        <f>'2019_1_3_2_Download'!D146</f>
        <v>2011</v>
      </c>
      <c r="B903" t="str">
        <f>'2019_1_3_2_Download'!C146</f>
        <v>Ostniedersachsen</v>
      </c>
      <c r="C903" t="str">
        <f>'2019_1_3_2_Download'!$I$8</f>
        <v>ohne eigener Migrationserfahrung</v>
      </c>
      <c r="E903" t="s">
        <v>3</v>
      </c>
      <c r="F903">
        <f>'2019_1_3_2_Download'!J146</f>
        <v>33.898027489471708</v>
      </c>
    </row>
    <row r="904" spans="1:6" x14ac:dyDescent="0.25">
      <c r="A904">
        <f>'2019_1_3_2_Download'!D147</f>
        <v>2011</v>
      </c>
      <c r="B904" t="str">
        <f>'2019_1_3_2_Download'!C147</f>
        <v>Südniedersachsen</v>
      </c>
      <c r="C904" t="str">
        <f>'2019_1_3_2_Download'!$I$8</f>
        <v>ohne eigener Migrationserfahrung</v>
      </c>
      <c r="E904" t="s">
        <v>3</v>
      </c>
      <c r="F904">
        <f>'2019_1_3_2_Download'!J147</f>
        <v>31.184965038594211</v>
      </c>
    </row>
    <row r="905" spans="1:6" x14ac:dyDescent="0.25">
      <c r="A905">
        <f>'2019_1_3_2_Download'!D148</f>
        <v>2011</v>
      </c>
      <c r="B905" t="str">
        <f>'2019_1_3_2_Download'!C148</f>
        <v>Statistische Region Braunschweig</v>
      </c>
      <c r="C905" t="str">
        <f>'2019_1_3_2_Download'!$I$8</f>
        <v>ohne eigener Migrationserfahrung</v>
      </c>
      <c r="E905" t="s">
        <v>3</v>
      </c>
      <c r="F905">
        <f>'2019_1_3_2_Download'!J148</f>
        <v>33.135093075122477</v>
      </c>
    </row>
    <row r="906" spans="1:6" x14ac:dyDescent="0.25">
      <c r="A906">
        <f>'2019_1_3_2_Download'!D149</f>
        <v>2011</v>
      </c>
      <c r="B906" t="str">
        <f>'2019_1_3_2_Download'!C149</f>
        <v>Region Hannover</v>
      </c>
      <c r="C906" t="str">
        <f>'2019_1_3_2_Download'!$I$8</f>
        <v>ohne eigener Migrationserfahrung</v>
      </c>
      <c r="E906" t="s">
        <v>3</v>
      </c>
      <c r="F906">
        <f>'2019_1_3_2_Download'!J149</f>
        <v>31.514147519918744</v>
      </c>
    </row>
    <row r="907" spans="1:6" x14ac:dyDescent="0.25">
      <c r="A907">
        <f>'2019_1_3_2_Download'!D150</f>
        <v>2011</v>
      </c>
      <c r="B907" t="str">
        <f>'2019_1_3_2_Download'!C150</f>
        <v xml:space="preserve">  dav. Hannover, Landeshauptstadt</v>
      </c>
      <c r="C907" t="str">
        <f>'2019_1_3_2_Download'!$I$8</f>
        <v>ohne eigener Migrationserfahrung</v>
      </c>
      <c r="E907" t="s">
        <v>3</v>
      </c>
      <c r="F907">
        <f>'2019_1_3_2_Download'!J150</f>
        <v>27.959038920966989</v>
      </c>
    </row>
    <row r="908" spans="1:6" x14ac:dyDescent="0.25">
      <c r="A908">
        <f>'2019_1_3_2_Download'!D151</f>
        <v>2011</v>
      </c>
      <c r="B908" t="str">
        <f>'2019_1_3_2_Download'!C151</f>
        <v xml:space="preserve">  dav. Hannover, Umland</v>
      </c>
      <c r="C908" t="str">
        <f>'2019_1_3_2_Download'!$I$8</f>
        <v>ohne eigener Migrationserfahrung</v>
      </c>
      <c r="E908" t="s">
        <v>3</v>
      </c>
      <c r="F908">
        <f>'2019_1_3_2_Download'!J151</f>
        <v>36.383099756057611</v>
      </c>
    </row>
    <row r="909" spans="1:6" x14ac:dyDescent="0.25">
      <c r="A909">
        <f>'2019_1_3_2_Download'!D152</f>
        <v>2011</v>
      </c>
      <c r="B909" t="str">
        <f>'2019_1_3_2_Download'!C152</f>
        <v>Weser-Leine-Bergland</v>
      </c>
      <c r="C909" t="str">
        <f>'2019_1_3_2_Download'!$I$8</f>
        <v>ohne eigener Migrationserfahrung</v>
      </c>
      <c r="E909" t="s">
        <v>3</v>
      </c>
      <c r="F909">
        <f>'2019_1_3_2_Download'!J152</f>
        <v>30.581020519613556</v>
      </c>
    </row>
    <row r="910" spans="1:6" x14ac:dyDescent="0.25">
      <c r="A910">
        <f>'2019_1_3_2_Download'!D153</f>
        <v>2011</v>
      </c>
      <c r="B910" t="str">
        <f>'2019_1_3_2_Download'!C153</f>
        <v>Mittelniedersachsen</v>
      </c>
      <c r="C910" t="str">
        <f>'2019_1_3_2_Download'!$I$8</f>
        <v>ohne eigener Migrationserfahrung</v>
      </c>
      <c r="E910" t="s">
        <v>3</v>
      </c>
      <c r="F910">
        <f>'2019_1_3_2_Download'!J153</f>
        <v>31.722564068567472</v>
      </c>
    </row>
    <row r="911" spans="1:6" x14ac:dyDescent="0.25">
      <c r="A911">
        <f>'2019_1_3_2_Download'!D154</f>
        <v>2011</v>
      </c>
      <c r="B911" t="str">
        <f>'2019_1_3_2_Download'!C154</f>
        <v>Statistische Region Hannover</v>
      </c>
      <c r="C911" t="str">
        <f>'2019_1_3_2_Download'!$I$8</f>
        <v>ohne eigener Migrationserfahrung</v>
      </c>
      <c r="E911" t="s">
        <v>3</v>
      </c>
      <c r="F911">
        <f>'2019_1_3_2_Download'!J154</f>
        <v>31.382745123207815</v>
      </c>
    </row>
    <row r="912" spans="1:6" x14ac:dyDescent="0.25">
      <c r="A912">
        <f>'2019_1_3_2_Download'!D155</f>
        <v>2011</v>
      </c>
      <c r="B912" t="str">
        <f>'2019_1_3_2_Download'!C155</f>
        <v>Nordniedersachsen</v>
      </c>
      <c r="C912" t="str">
        <f>'2019_1_3_2_Download'!$I$8</f>
        <v>ohne eigener Migrationserfahrung</v>
      </c>
      <c r="E912" t="s">
        <v>3</v>
      </c>
      <c r="F912">
        <f>'2019_1_3_2_Download'!J155</f>
        <v>35.515517331346878</v>
      </c>
    </row>
    <row r="913" spans="1:6" x14ac:dyDescent="0.25">
      <c r="A913">
        <f>'2019_1_3_2_Download'!D156</f>
        <v>2011</v>
      </c>
      <c r="B913" t="str">
        <f>'2019_1_3_2_Download'!C156</f>
        <v>Nordostniedersachsen</v>
      </c>
      <c r="C913" t="str">
        <f>'2019_1_3_2_Download'!$I$8</f>
        <v>ohne eigener Migrationserfahrung</v>
      </c>
      <c r="E913" t="s">
        <v>3</v>
      </c>
      <c r="F913">
        <f>'2019_1_3_2_Download'!J156</f>
        <v>36.20775621308983</v>
      </c>
    </row>
    <row r="914" spans="1:6" x14ac:dyDescent="0.25">
      <c r="A914">
        <f>'2019_1_3_2_Download'!D157</f>
        <v>2011</v>
      </c>
      <c r="B914" t="str">
        <f>'2019_1_3_2_Download'!C157</f>
        <v>Statistische Region Lüneburg</v>
      </c>
      <c r="C914" t="str">
        <f>'2019_1_3_2_Download'!$I$8</f>
        <v>ohne eigener Migrationserfahrung</v>
      </c>
      <c r="E914" t="s">
        <v>3</v>
      </c>
      <c r="F914">
        <f>'2019_1_3_2_Download'!J157</f>
        <v>35.861953389241727</v>
      </c>
    </row>
    <row r="915" spans="1:6" x14ac:dyDescent="0.25">
      <c r="A915">
        <f>'2019_1_3_2_Download'!D158</f>
        <v>2011</v>
      </c>
      <c r="B915" t="str">
        <f>'2019_1_3_2_Download'!C158</f>
        <v>Ostfriesland-Nordseeküste</v>
      </c>
      <c r="C915" t="str">
        <f>'2019_1_3_2_Download'!$I$8</f>
        <v>ohne eigener Migrationserfahrung</v>
      </c>
      <c r="E915" t="s">
        <v>3</v>
      </c>
      <c r="F915">
        <f>'2019_1_3_2_Download'!J158</f>
        <v>34.772178015116175</v>
      </c>
    </row>
    <row r="916" spans="1:6" x14ac:dyDescent="0.25">
      <c r="A916">
        <f>'2019_1_3_2_Download'!D159</f>
        <v>2011</v>
      </c>
      <c r="B916" t="str">
        <f>'2019_1_3_2_Download'!C159</f>
        <v>Oldenburger Raum</v>
      </c>
      <c r="C916" t="str">
        <f>'2019_1_3_2_Download'!$I$8</f>
        <v>ohne eigener Migrationserfahrung</v>
      </c>
      <c r="E916" t="s">
        <v>3</v>
      </c>
      <c r="F916">
        <f>'2019_1_3_2_Download'!J159</f>
        <v>30.364577779740422</v>
      </c>
    </row>
    <row r="917" spans="1:6" x14ac:dyDescent="0.25">
      <c r="A917">
        <f>'2019_1_3_2_Download'!D160</f>
        <v>2011</v>
      </c>
      <c r="B917" t="str">
        <f>'2019_1_3_2_Download'!C160</f>
        <v>Westniedersachsen</v>
      </c>
      <c r="C917" t="str">
        <f>'2019_1_3_2_Download'!$I$8</f>
        <v>ohne eigener Migrationserfahrung</v>
      </c>
      <c r="E917" t="s">
        <v>3</v>
      </c>
      <c r="F917">
        <f>'2019_1_3_2_Download'!J160</f>
        <v>31.599015624536868</v>
      </c>
    </row>
    <row r="918" spans="1:6" x14ac:dyDescent="0.25">
      <c r="A918">
        <f>'2019_1_3_2_Download'!D161</f>
        <v>2011</v>
      </c>
      <c r="B918" t="str">
        <f>'2019_1_3_2_Download'!C161</f>
        <v>Statistische Region Weser-Ems</v>
      </c>
      <c r="C918" t="str">
        <f>'2019_1_3_2_Download'!$I$8</f>
        <v>ohne eigener Migrationserfahrung</v>
      </c>
      <c r="E918" t="s">
        <v>3</v>
      </c>
      <c r="F918">
        <f>'2019_1_3_2_Download'!J161</f>
        <v>31.814303373185915</v>
      </c>
    </row>
    <row r="919" spans="1:6" x14ac:dyDescent="0.25">
      <c r="A919">
        <f>'2019_1_3_2_Download'!D162</f>
        <v>2011</v>
      </c>
      <c r="B919" t="str">
        <f>'2019_1_3_2_Download'!C162</f>
        <v>Niedersachsen</v>
      </c>
      <c r="C919" t="str">
        <f>'2019_1_3_2_Download'!$I$8</f>
        <v>ohne eigener Migrationserfahrung</v>
      </c>
      <c r="E919" t="s">
        <v>3</v>
      </c>
      <c r="F919">
        <f>'2019_1_3_2_Download'!J162</f>
        <v>32.568961848942777</v>
      </c>
    </row>
    <row r="920" spans="1:6" x14ac:dyDescent="0.25">
      <c r="A920">
        <f>'2019_1_3_2_Download'!D10</f>
        <v>2019</v>
      </c>
      <c r="B920" t="str">
        <f>'2019_1_3_2_Download'!C10</f>
        <v>Ostniedersachsen</v>
      </c>
      <c r="D920" t="str">
        <f>'2019_1_3_2_Download'!$K$8</f>
        <v>Ausländerinnen
und Ausländer</v>
      </c>
      <c r="E920" t="s">
        <v>77</v>
      </c>
      <c r="F920">
        <f>'2019_1_3_2_Download'!K10</f>
        <v>104.65288000000001</v>
      </c>
    </row>
    <row r="921" spans="1:6" x14ac:dyDescent="0.25">
      <c r="A921">
        <f>'2019_1_3_2_Download'!D11</f>
        <v>2019</v>
      </c>
      <c r="B921" t="str">
        <f>'2019_1_3_2_Download'!C11</f>
        <v>Südniedersachsen</v>
      </c>
      <c r="D921" t="str">
        <f>'2019_1_3_2_Download'!$K$8</f>
        <v>Ausländerinnen
und Ausländer</v>
      </c>
      <c r="E921" t="s">
        <v>77</v>
      </c>
      <c r="F921">
        <f>'2019_1_3_2_Download'!K11</f>
        <v>42.705980000000004</v>
      </c>
    </row>
    <row r="922" spans="1:6" x14ac:dyDescent="0.25">
      <c r="A922">
        <f>'2019_1_3_2_Download'!D12</f>
        <v>2019</v>
      </c>
      <c r="B922" t="str">
        <f>'2019_1_3_2_Download'!C12</f>
        <v>Statistische Region Braunschweig</v>
      </c>
      <c r="D922" t="str">
        <f>'2019_1_3_2_Download'!$K$8</f>
        <v>Ausländerinnen
und Ausländer</v>
      </c>
      <c r="E922" t="s">
        <v>77</v>
      </c>
      <c r="F922">
        <f>'2019_1_3_2_Download'!K12</f>
        <v>147.35885999999999</v>
      </c>
    </row>
    <row r="923" spans="1:6" x14ac:dyDescent="0.25">
      <c r="A923">
        <f>'2019_1_3_2_Download'!D13</f>
        <v>2019</v>
      </c>
      <c r="B923" t="str">
        <f>'2019_1_3_2_Download'!C13</f>
        <v>Region Hannover</v>
      </c>
      <c r="D923" t="str">
        <f>'2019_1_3_2_Download'!$K$8</f>
        <v>Ausländerinnen
und Ausländer</v>
      </c>
      <c r="E923" t="s">
        <v>77</v>
      </c>
      <c r="F923">
        <f>'2019_1_3_2_Download'!K13</f>
        <v>158.67304000000001</v>
      </c>
    </row>
    <row r="924" spans="1:6" x14ac:dyDescent="0.25">
      <c r="A924">
        <f>'2019_1_3_2_Download'!D14</f>
        <v>2019</v>
      </c>
      <c r="B924" t="str">
        <f>'2019_1_3_2_Download'!C14</f>
        <v xml:space="preserve">  dav. Hannover, Landeshauptstadt</v>
      </c>
      <c r="D924" t="str">
        <f>'2019_1_3_2_Download'!$K$8</f>
        <v>Ausländerinnen
und Ausländer</v>
      </c>
      <c r="E924" t="s">
        <v>77</v>
      </c>
      <c r="F924">
        <f>'2019_1_3_2_Download'!K14</f>
        <v>90.590879999999999</v>
      </c>
    </row>
    <row r="925" spans="1:6" x14ac:dyDescent="0.25">
      <c r="A925">
        <f>'2019_1_3_2_Download'!D15</f>
        <v>2019</v>
      </c>
      <c r="B925" t="str">
        <f>'2019_1_3_2_Download'!C15</f>
        <v xml:space="preserve">  dav. Hannover, Umland</v>
      </c>
      <c r="D925" t="str">
        <f>'2019_1_3_2_Download'!$K$8</f>
        <v>Ausländerinnen
und Ausländer</v>
      </c>
      <c r="E925" t="s">
        <v>77</v>
      </c>
      <c r="F925">
        <f>'2019_1_3_2_Download'!K15</f>
        <v>68.082160000000002</v>
      </c>
    </row>
    <row r="926" spans="1:6" x14ac:dyDescent="0.25">
      <c r="A926">
        <f>'2019_1_3_2_Download'!D16</f>
        <v>2019</v>
      </c>
      <c r="B926" t="str">
        <f>'2019_1_3_2_Download'!C16</f>
        <v>Weser-Leine-Bergland</v>
      </c>
      <c r="D926" t="str">
        <f>'2019_1_3_2_Download'!$K$8</f>
        <v>Ausländerinnen
und Ausländer</v>
      </c>
      <c r="E926" t="s">
        <v>77</v>
      </c>
      <c r="F926">
        <f>'2019_1_3_2_Download'!K16</f>
        <v>41.70749</v>
      </c>
    </row>
    <row r="927" spans="1:6" x14ac:dyDescent="0.25">
      <c r="A927">
        <f>'2019_1_3_2_Download'!D17</f>
        <v>2019</v>
      </c>
      <c r="B927" t="str">
        <f>'2019_1_3_2_Download'!C17</f>
        <v>Mittelniedersachsen</v>
      </c>
      <c r="D927" t="str">
        <f>'2019_1_3_2_Download'!$K$8</f>
        <v>Ausländerinnen
und Ausländer</v>
      </c>
      <c r="E927" t="s">
        <v>77</v>
      </c>
      <c r="F927">
        <f>'2019_1_3_2_Download'!K17</f>
        <v>43.663449999999997</v>
      </c>
    </row>
    <row r="928" spans="1:6" x14ac:dyDescent="0.25">
      <c r="A928">
        <f>'2019_1_3_2_Download'!D18</f>
        <v>2019</v>
      </c>
      <c r="B928" t="str">
        <f>'2019_1_3_2_Download'!C18</f>
        <v>Statistische Region Hannover</v>
      </c>
      <c r="D928" t="str">
        <f>'2019_1_3_2_Download'!$K$8</f>
        <v>Ausländerinnen
und Ausländer</v>
      </c>
      <c r="E928" t="s">
        <v>77</v>
      </c>
      <c r="F928">
        <f>'2019_1_3_2_Download'!K18</f>
        <v>244.04398</v>
      </c>
    </row>
    <row r="929" spans="1:6" x14ac:dyDescent="0.25">
      <c r="A929">
        <f>'2019_1_3_2_Download'!D19</f>
        <v>2019</v>
      </c>
      <c r="B929" t="str">
        <f>'2019_1_3_2_Download'!C19</f>
        <v>Nordniedersachsen</v>
      </c>
      <c r="D929" t="str">
        <f>'2019_1_3_2_Download'!$K$8</f>
        <v>Ausländerinnen
und Ausländer</v>
      </c>
      <c r="E929" t="s">
        <v>77</v>
      </c>
      <c r="F929">
        <f>'2019_1_3_2_Download'!K19</f>
        <v>67.591329999999999</v>
      </c>
    </row>
    <row r="930" spans="1:6" x14ac:dyDescent="0.25">
      <c r="A930">
        <f>'2019_1_3_2_Download'!D20</f>
        <v>2019</v>
      </c>
      <c r="B930" t="str">
        <f>'2019_1_3_2_Download'!C20</f>
        <v>Nordostniedersachsen</v>
      </c>
      <c r="D930" t="str">
        <f>'2019_1_3_2_Download'!$K$8</f>
        <v>Ausländerinnen
und Ausländer</v>
      </c>
      <c r="E930" t="s">
        <v>77</v>
      </c>
      <c r="F930">
        <f>'2019_1_3_2_Download'!K20</f>
        <v>55.000870000000006</v>
      </c>
    </row>
    <row r="931" spans="1:6" x14ac:dyDescent="0.25">
      <c r="A931">
        <f>'2019_1_3_2_Download'!D21</f>
        <v>2019</v>
      </c>
      <c r="B931" t="str">
        <f>'2019_1_3_2_Download'!C21</f>
        <v>Statistische Region Lüneburg</v>
      </c>
      <c r="D931" t="str">
        <f>'2019_1_3_2_Download'!$K$8</f>
        <v>Ausländerinnen
und Ausländer</v>
      </c>
      <c r="E931" t="s">
        <v>77</v>
      </c>
      <c r="F931">
        <f>'2019_1_3_2_Download'!K21</f>
        <v>122.59219999999999</v>
      </c>
    </row>
    <row r="932" spans="1:6" x14ac:dyDescent="0.25">
      <c r="A932">
        <f>'2019_1_3_2_Download'!D22</f>
        <v>2019</v>
      </c>
      <c r="B932" t="str">
        <f>'2019_1_3_2_Download'!C22</f>
        <v>Ostfriesland-Nordseeküste</v>
      </c>
      <c r="D932" t="str">
        <f>'2019_1_3_2_Download'!$K$8</f>
        <v>Ausländerinnen
und Ausländer</v>
      </c>
      <c r="E932" t="s">
        <v>77</v>
      </c>
      <c r="F932">
        <f>'2019_1_3_2_Download'!K22</f>
        <v>54.103120000000004</v>
      </c>
    </row>
    <row r="933" spans="1:6" x14ac:dyDescent="0.25">
      <c r="A933">
        <f>'2019_1_3_2_Download'!D23</f>
        <v>2019</v>
      </c>
      <c r="B933" t="str">
        <f>'2019_1_3_2_Download'!C23</f>
        <v>Oldenburger Raum</v>
      </c>
      <c r="D933" t="str">
        <f>'2019_1_3_2_Download'!$K$8</f>
        <v>Ausländerinnen
und Ausländer</v>
      </c>
      <c r="E933" t="s">
        <v>77</v>
      </c>
      <c r="F933">
        <f>'2019_1_3_2_Download'!K23</f>
        <v>55.292360000000002</v>
      </c>
    </row>
    <row r="934" spans="1:6" x14ac:dyDescent="0.25">
      <c r="A934">
        <f>'2019_1_3_2_Download'!D24</f>
        <v>2019</v>
      </c>
      <c r="B934" t="str">
        <f>'2019_1_3_2_Download'!C24</f>
        <v>Westniedersachsen</v>
      </c>
      <c r="D934" t="str">
        <f>'2019_1_3_2_Download'!$K$8</f>
        <v>Ausländerinnen
und Ausländer</v>
      </c>
      <c r="E934" t="s">
        <v>77</v>
      </c>
      <c r="F934">
        <f>'2019_1_3_2_Download'!K24</f>
        <v>135.44642999999999</v>
      </c>
    </row>
    <row r="935" spans="1:6" x14ac:dyDescent="0.25">
      <c r="A935">
        <f>'2019_1_3_2_Download'!D25</f>
        <v>2019</v>
      </c>
      <c r="B935" t="str">
        <f>'2019_1_3_2_Download'!C25</f>
        <v>Statistische Region Weser-Ems</v>
      </c>
      <c r="D935" t="str">
        <f>'2019_1_3_2_Download'!$K$8</f>
        <v>Ausländerinnen
und Ausländer</v>
      </c>
      <c r="E935" t="s">
        <v>77</v>
      </c>
      <c r="F935">
        <f>'2019_1_3_2_Download'!K25</f>
        <v>244.84191000000001</v>
      </c>
    </row>
    <row r="936" spans="1:6" x14ac:dyDescent="0.25">
      <c r="A936">
        <f>'2019_1_3_2_Download'!D26</f>
        <v>2019</v>
      </c>
      <c r="B936" t="str">
        <f>'2019_1_3_2_Download'!C26</f>
        <v>Niedersachsen</v>
      </c>
      <c r="D936" t="str">
        <f>'2019_1_3_2_Download'!$K$8</f>
        <v>Ausländerinnen
und Ausländer</v>
      </c>
      <c r="E936" t="s">
        <v>77</v>
      </c>
      <c r="F936">
        <f>'2019_1_3_2_Download'!K26</f>
        <v>758.83695</v>
      </c>
    </row>
    <row r="937" spans="1:6" x14ac:dyDescent="0.25">
      <c r="A937">
        <f>'2019_1_3_2_Download'!D27</f>
        <v>2018</v>
      </c>
      <c r="B937" t="str">
        <f>'2019_1_3_2_Download'!C27</f>
        <v>Ostniedersachsen</v>
      </c>
      <c r="D937" t="str">
        <f>'2019_1_3_2_Download'!$K$8</f>
        <v>Ausländerinnen
und Ausländer</v>
      </c>
      <c r="E937" t="s">
        <v>77</v>
      </c>
      <c r="F937">
        <f>'2019_1_3_2_Download'!K27</f>
        <v>103.07277000000001</v>
      </c>
    </row>
    <row r="938" spans="1:6" x14ac:dyDescent="0.25">
      <c r="A938">
        <f>'2019_1_3_2_Download'!D28</f>
        <v>2018</v>
      </c>
      <c r="B938" t="str">
        <f>'2019_1_3_2_Download'!C28</f>
        <v>Südniedersachsen</v>
      </c>
      <c r="D938" t="str">
        <f>'2019_1_3_2_Download'!$K$8</f>
        <v>Ausländerinnen
und Ausländer</v>
      </c>
      <c r="E938" t="s">
        <v>77</v>
      </c>
      <c r="F938">
        <f>'2019_1_3_2_Download'!K28</f>
        <v>42.428899999999999</v>
      </c>
    </row>
    <row r="939" spans="1:6" x14ac:dyDescent="0.25">
      <c r="A939">
        <f>'2019_1_3_2_Download'!D29</f>
        <v>2018</v>
      </c>
      <c r="B939" t="str">
        <f>'2019_1_3_2_Download'!C29</f>
        <v>Statistische Region Braunschweig</v>
      </c>
      <c r="D939" t="str">
        <f>'2019_1_3_2_Download'!$K$8</f>
        <v>Ausländerinnen
und Ausländer</v>
      </c>
      <c r="E939" t="s">
        <v>77</v>
      </c>
      <c r="F939">
        <f>'2019_1_3_2_Download'!K29</f>
        <v>145.50167000000002</v>
      </c>
    </row>
    <row r="940" spans="1:6" x14ac:dyDescent="0.25">
      <c r="A940">
        <f>'2019_1_3_2_Download'!D30</f>
        <v>2018</v>
      </c>
      <c r="B940" t="str">
        <f>'2019_1_3_2_Download'!C30</f>
        <v>Region Hannover</v>
      </c>
      <c r="D940" t="str">
        <f>'2019_1_3_2_Download'!$K$8</f>
        <v>Ausländerinnen
und Ausländer</v>
      </c>
      <c r="E940" t="s">
        <v>77</v>
      </c>
      <c r="F940">
        <f>'2019_1_3_2_Download'!K30</f>
        <v>159.72075000000001</v>
      </c>
    </row>
    <row r="941" spans="1:6" x14ac:dyDescent="0.25">
      <c r="A941">
        <f>'2019_1_3_2_Download'!D31</f>
        <v>2018</v>
      </c>
      <c r="B941" t="str">
        <f>'2019_1_3_2_Download'!C31</f>
        <v xml:space="preserve">  dav. Hannover, Landeshauptstadt</v>
      </c>
      <c r="D941" t="str">
        <f>'2019_1_3_2_Download'!$K$8</f>
        <v>Ausländerinnen
und Ausländer</v>
      </c>
      <c r="E941" t="s">
        <v>77</v>
      </c>
      <c r="F941">
        <f>'2019_1_3_2_Download'!K31</f>
        <v>91.846050000000005</v>
      </c>
    </row>
    <row r="942" spans="1:6" x14ac:dyDescent="0.25">
      <c r="A942">
        <f>'2019_1_3_2_Download'!D32</f>
        <v>2018</v>
      </c>
      <c r="B942" t="str">
        <f>'2019_1_3_2_Download'!C32</f>
        <v xml:space="preserve">  dav. Hannover, Umland</v>
      </c>
      <c r="D942" t="str">
        <f>'2019_1_3_2_Download'!$K$8</f>
        <v>Ausländerinnen
und Ausländer</v>
      </c>
      <c r="E942" t="s">
        <v>77</v>
      </c>
      <c r="F942">
        <f>'2019_1_3_2_Download'!K32</f>
        <v>67.87469999999999</v>
      </c>
    </row>
    <row r="943" spans="1:6" x14ac:dyDescent="0.25">
      <c r="A943">
        <f>'2019_1_3_2_Download'!D33</f>
        <v>2018</v>
      </c>
      <c r="B943" t="str">
        <f>'2019_1_3_2_Download'!C33</f>
        <v>Weser-Leine-Bergland</v>
      </c>
      <c r="D943" t="str">
        <f>'2019_1_3_2_Download'!$K$8</f>
        <v>Ausländerinnen
und Ausländer</v>
      </c>
      <c r="E943" t="s">
        <v>77</v>
      </c>
      <c r="F943">
        <f>'2019_1_3_2_Download'!K33</f>
        <v>43.481569999999998</v>
      </c>
    </row>
    <row r="944" spans="1:6" x14ac:dyDescent="0.25">
      <c r="A944">
        <f>'2019_1_3_2_Download'!D34</f>
        <v>2018</v>
      </c>
      <c r="B944" t="str">
        <f>'2019_1_3_2_Download'!C34</f>
        <v>Mittelniedersachsen</v>
      </c>
      <c r="D944" t="str">
        <f>'2019_1_3_2_Download'!$K$8</f>
        <v>Ausländerinnen
und Ausländer</v>
      </c>
      <c r="E944" t="s">
        <v>77</v>
      </c>
      <c r="F944">
        <f>'2019_1_3_2_Download'!K34</f>
        <v>38.967309999999998</v>
      </c>
    </row>
    <row r="945" spans="1:6" x14ac:dyDescent="0.25">
      <c r="A945">
        <f>'2019_1_3_2_Download'!D35</f>
        <v>2018</v>
      </c>
      <c r="B945" t="str">
        <f>'2019_1_3_2_Download'!C35</f>
        <v>Statistische Region Hannover</v>
      </c>
      <c r="D945" t="str">
        <f>'2019_1_3_2_Download'!$K$8</f>
        <v>Ausländerinnen
und Ausländer</v>
      </c>
      <c r="E945" t="s">
        <v>77</v>
      </c>
      <c r="F945">
        <f>'2019_1_3_2_Download'!K35</f>
        <v>242.16964000000002</v>
      </c>
    </row>
    <row r="946" spans="1:6" x14ac:dyDescent="0.25">
      <c r="A946">
        <f>'2019_1_3_2_Download'!D36</f>
        <v>2018</v>
      </c>
      <c r="B946" t="str">
        <f>'2019_1_3_2_Download'!C36</f>
        <v>Nordniedersachsen</v>
      </c>
      <c r="D946" t="str">
        <f>'2019_1_3_2_Download'!$K$8</f>
        <v>Ausländerinnen
und Ausländer</v>
      </c>
      <c r="E946" t="s">
        <v>77</v>
      </c>
      <c r="F946">
        <f>'2019_1_3_2_Download'!K36</f>
        <v>65.021280000000004</v>
      </c>
    </row>
    <row r="947" spans="1:6" x14ac:dyDescent="0.25">
      <c r="A947">
        <f>'2019_1_3_2_Download'!D37</f>
        <v>2018</v>
      </c>
      <c r="B947" t="str">
        <f>'2019_1_3_2_Download'!C37</f>
        <v>Nordostniedersachsen</v>
      </c>
      <c r="D947" t="str">
        <f>'2019_1_3_2_Download'!$K$8</f>
        <v>Ausländerinnen
und Ausländer</v>
      </c>
      <c r="E947" t="s">
        <v>77</v>
      </c>
      <c r="F947">
        <f>'2019_1_3_2_Download'!K37</f>
        <v>56.90699</v>
      </c>
    </row>
    <row r="948" spans="1:6" x14ac:dyDescent="0.25">
      <c r="A948">
        <f>'2019_1_3_2_Download'!D38</f>
        <v>2018</v>
      </c>
      <c r="B948" t="str">
        <f>'2019_1_3_2_Download'!C38</f>
        <v>Statistische Region Lüneburg</v>
      </c>
      <c r="D948" t="str">
        <f>'2019_1_3_2_Download'!$K$8</f>
        <v>Ausländerinnen
und Ausländer</v>
      </c>
      <c r="E948" t="s">
        <v>77</v>
      </c>
      <c r="F948">
        <f>'2019_1_3_2_Download'!K38</f>
        <v>121.92827</v>
      </c>
    </row>
    <row r="949" spans="1:6" x14ac:dyDescent="0.25">
      <c r="A949">
        <f>'2019_1_3_2_Download'!D39</f>
        <v>2018</v>
      </c>
      <c r="B949" t="str">
        <f>'2019_1_3_2_Download'!C39</f>
        <v>Ostfriesland-Nordseeküste</v>
      </c>
      <c r="D949" t="str">
        <f>'2019_1_3_2_Download'!$K$8</f>
        <v>Ausländerinnen
und Ausländer</v>
      </c>
      <c r="E949" t="s">
        <v>77</v>
      </c>
      <c r="F949">
        <f>'2019_1_3_2_Download'!K39</f>
        <v>54.569319999999998</v>
      </c>
    </row>
    <row r="950" spans="1:6" x14ac:dyDescent="0.25">
      <c r="A950">
        <f>'2019_1_3_2_Download'!D40</f>
        <v>2018</v>
      </c>
      <c r="B950" t="str">
        <f>'2019_1_3_2_Download'!C40</f>
        <v>Oldenburger Raum</v>
      </c>
      <c r="D950" t="str">
        <f>'2019_1_3_2_Download'!$K$8</f>
        <v>Ausländerinnen
und Ausländer</v>
      </c>
      <c r="E950" t="s">
        <v>77</v>
      </c>
      <c r="F950">
        <f>'2019_1_3_2_Download'!K40</f>
        <v>51.998440000000002</v>
      </c>
    </row>
    <row r="951" spans="1:6" x14ac:dyDescent="0.25">
      <c r="A951">
        <f>'2019_1_3_2_Download'!D41</f>
        <v>2018</v>
      </c>
      <c r="B951" t="str">
        <f>'2019_1_3_2_Download'!C41</f>
        <v>Westniedersachsen</v>
      </c>
      <c r="D951" t="str">
        <f>'2019_1_3_2_Download'!$K$8</f>
        <v>Ausländerinnen
und Ausländer</v>
      </c>
      <c r="E951" t="s">
        <v>77</v>
      </c>
      <c r="F951">
        <f>'2019_1_3_2_Download'!K41</f>
        <v>134.04888</v>
      </c>
    </row>
    <row r="952" spans="1:6" x14ac:dyDescent="0.25">
      <c r="A952">
        <f>'2019_1_3_2_Download'!D42</f>
        <v>2018</v>
      </c>
      <c r="B952" t="str">
        <f>'2019_1_3_2_Download'!C42</f>
        <v>Statistische Region Weser-Ems</v>
      </c>
      <c r="D952" t="str">
        <f>'2019_1_3_2_Download'!$K$8</f>
        <v>Ausländerinnen
und Ausländer</v>
      </c>
      <c r="E952" t="s">
        <v>77</v>
      </c>
      <c r="F952">
        <f>'2019_1_3_2_Download'!K42</f>
        <v>240.61664000000002</v>
      </c>
    </row>
    <row r="953" spans="1:6" x14ac:dyDescent="0.25">
      <c r="A953">
        <f>'2019_1_3_2_Download'!D43</f>
        <v>2018</v>
      </c>
      <c r="B953" t="str">
        <f>'2019_1_3_2_Download'!C43</f>
        <v>Niedersachsen</v>
      </c>
      <c r="D953" t="str">
        <f>'2019_1_3_2_Download'!$K$8</f>
        <v>Ausländerinnen
und Ausländer</v>
      </c>
      <c r="E953" t="s">
        <v>77</v>
      </c>
      <c r="F953">
        <f>'2019_1_3_2_Download'!K43</f>
        <v>750.21622000000002</v>
      </c>
    </row>
    <row r="954" spans="1:6" x14ac:dyDescent="0.25">
      <c r="A954">
        <f>'2019_1_3_2_Download'!D44</f>
        <v>2017</v>
      </c>
      <c r="B954" t="str">
        <f>'2019_1_3_2_Download'!C44</f>
        <v>Ostniedersachsen</v>
      </c>
      <c r="D954" t="str">
        <f>'2019_1_3_2_Download'!$K$8</f>
        <v>Ausländerinnen
und Ausländer</v>
      </c>
      <c r="E954" t="s">
        <v>77</v>
      </c>
      <c r="F954">
        <f>'2019_1_3_2_Download'!K44</f>
        <v>91.837699999999998</v>
      </c>
    </row>
    <row r="955" spans="1:6" x14ac:dyDescent="0.25">
      <c r="A955">
        <f>'2019_1_3_2_Download'!D45</f>
        <v>2017</v>
      </c>
      <c r="B955" t="str">
        <f>'2019_1_3_2_Download'!C45</f>
        <v>Südniedersachsen</v>
      </c>
      <c r="D955" t="str">
        <f>'2019_1_3_2_Download'!$K$8</f>
        <v>Ausländerinnen
und Ausländer</v>
      </c>
      <c r="E955" t="s">
        <v>77</v>
      </c>
      <c r="F955">
        <f>'2019_1_3_2_Download'!K45</f>
        <v>47.778370000000002</v>
      </c>
    </row>
    <row r="956" spans="1:6" x14ac:dyDescent="0.25">
      <c r="A956">
        <f>'2019_1_3_2_Download'!D46</f>
        <v>2017</v>
      </c>
      <c r="B956" t="str">
        <f>'2019_1_3_2_Download'!C46</f>
        <v>Statistische Region Braunschweig</v>
      </c>
      <c r="D956" t="str">
        <f>'2019_1_3_2_Download'!$K$8</f>
        <v>Ausländerinnen
und Ausländer</v>
      </c>
      <c r="E956" t="s">
        <v>77</v>
      </c>
      <c r="F956">
        <f>'2019_1_3_2_Download'!K46</f>
        <v>139.61607000000001</v>
      </c>
    </row>
    <row r="957" spans="1:6" x14ac:dyDescent="0.25">
      <c r="A957">
        <f>'2019_1_3_2_Download'!D47</f>
        <v>2017</v>
      </c>
      <c r="B957" t="str">
        <f>'2019_1_3_2_Download'!C47</f>
        <v>Region Hannover</v>
      </c>
      <c r="D957" t="str">
        <f>'2019_1_3_2_Download'!$K$8</f>
        <v>Ausländerinnen
und Ausländer</v>
      </c>
      <c r="E957" t="s">
        <v>77</v>
      </c>
      <c r="F957">
        <f>'2019_1_3_2_Download'!K47</f>
        <v>148.27964</v>
      </c>
    </row>
    <row r="958" spans="1:6" x14ac:dyDescent="0.25">
      <c r="A958">
        <f>'2019_1_3_2_Download'!D48</f>
        <v>2017</v>
      </c>
      <c r="B958" t="str">
        <f>'2019_1_3_2_Download'!C48</f>
        <v xml:space="preserve">  dav. Hannover, Landeshauptstadt</v>
      </c>
      <c r="D958" t="str">
        <f>'2019_1_3_2_Download'!$K$8</f>
        <v>Ausländerinnen
und Ausländer</v>
      </c>
      <c r="E958" t="s">
        <v>77</v>
      </c>
      <c r="F958">
        <f>'2019_1_3_2_Download'!K48</f>
        <v>83.649000000000001</v>
      </c>
    </row>
    <row r="959" spans="1:6" x14ac:dyDescent="0.25">
      <c r="A959">
        <f>'2019_1_3_2_Download'!D49</f>
        <v>2017</v>
      </c>
      <c r="B959" t="str">
        <f>'2019_1_3_2_Download'!C49</f>
        <v xml:space="preserve">  dav. Hannover, Umland</v>
      </c>
      <c r="D959" t="str">
        <f>'2019_1_3_2_Download'!$K$8</f>
        <v>Ausländerinnen
und Ausländer</v>
      </c>
      <c r="E959" t="s">
        <v>77</v>
      </c>
      <c r="F959">
        <f>'2019_1_3_2_Download'!K49</f>
        <v>64.63064</v>
      </c>
    </row>
    <row r="960" spans="1:6" x14ac:dyDescent="0.25">
      <c r="A960">
        <f>'2019_1_3_2_Download'!D50</f>
        <v>2017</v>
      </c>
      <c r="B960" t="str">
        <f>'2019_1_3_2_Download'!C50</f>
        <v>Weser-Leine-Bergland</v>
      </c>
      <c r="D960" t="str">
        <f>'2019_1_3_2_Download'!$K$8</f>
        <v>Ausländerinnen
und Ausländer</v>
      </c>
      <c r="E960" t="s">
        <v>77</v>
      </c>
      <c r="F960">
        <f>'2019_1_3_2_Download'!K50</f>
        <v>41.24492</v>
      </c>
    </row>
    <row r="961" spans="1:6" x14ac:dyDescent="0.25">
      <c r="A961">
        <f>'2019_1_3_2_Download'!D51</f>
        <v>2017</v>
      </c>
      <c r="B961" t="str">
        <f>'2019_1_3_2_Download'!C51</f>
        <v>Mittelniedersachsen</v>
      </c>
      <c r="D961" t="str">
        <f>'2019_1_3_2_Download'!$K$8</f>
        <v>Ausländerinnen
und Ausländer</v>
      </c>
      <c r="E961" t="s">
        <v>77</v>
      </c>
      <c r="F961">
        <f>'2019_1_3_2_Download'!K51</f>
        <v>40.841099999999997</v>
      </c>
    </row>
    <row r="962" spans="1:6" x14ac:dyDescent="0.25">
      <c r="A962">
        <f>'2019_1_3_2_Download'!D52</f>
        <v>2017</v>
      </c>
      <c r="B962" t="str">
        <f>'2019_1_3_2_Download'!C52</f>
        <v>Statistische Region Hannover</v>
      </c>
      <c r="D962" t="str">
        <f>'2019_1_3_2_Download'!$K$8</f>
        <v>Ausländerinnen
und Ausländer</v>
      </c>
      <c r="E962" t="s">
        <v>77</v>
      </c>
      <c r="F962">
        <f>'2019_1_3_2_Download'!K52</f>
        <v>230.36565999999999</v>
      </c>
    </row>
    <row r="963" spans="1:6" x14ac:dyDescent="0.25">
      <c r="A963">
        <f>'2019_1_3_2_Download'!D53</f>
        <v>2017</v>
      </c>
      <c r="B963" t="str">
        <f>'2019_1_3_2_Download'!C53</f>
        <v>Nordniedersachsen</v>
      </c>
      <c r="D963" t="str">
        <f>'2019_1_3_2_Download'!$K$8</f>
        <v>Ausländerinnen
und Ausländer</v>
      </c>
      <c r="E963" t="s">
        <v>77</v>
      </c>
      <c r="F963">
        <f>'2019_1_3_2_Download'!K53</f>
        <v>69.011800000000008</v>
      </c>
    </row>
    <row r="964" spans="1:6" x14ac:dyDescent="0.25">
      <c r="A964">
        <f>'2019_1_3_2_Download'!D54</f>
        <v>2017</v>
      </c>
      <c r="B964" t="str">
        <f>'2019_1_3_2_Download'!C54</f>
        <v>Nordostniedersachsen</v>
      </c>
      <c r="D964" t="str">
        <f>'2019_1_3_2_Download'!$K$8</f>
        <v>Ausländerinnen
und Ausländer</v>
      </c>
      <c r="E964" t="s">
        <v>77</v>
      </c>
      <c r="F964">
        <f>'2019_1_3_2_Download'!K54</f>
        <v>51.343699999999998</v>
      </c>
    </row>
    <row r="965" spans="1:6" x14ac:dyDescent="0.25">
      <c r="A965">
        <f>'2019_1_3_2_Download'!D55</f>
        <v>2017</v>
      </c>
      <c r="B965" t="str">
        <f>'2019_1_3_2_Download'!C55</f>
        <v>Statistische Region Lüneburg</v>
      </c>
      <c r="D965" t="str">
        <f>'2019_1_3_2_Download'!$K$8</f>
        <v>Ausländerinnen
und Ausländer</v>
      </c>
      <c r="E965" t="s">
        <v>77</v>
      </c>
      <c r="F965">
        <f>'2019_1_3_2_Download'!K55</f>
        <v>120.35550000000001</v>
      </c>
    </row>
    <row r="966" spans="1:6" x14ac:dyDescent="0.25">
      <c r="A966">
        <f>'2019_1_3_2_Download'!D56</f>
        <v>2017</v>
      </c>
      <c r="B966" t="str">
        <f>'2019_1_3_2_Download'!C56</f>
        <v>Ostfriesland-Nordseeküste</v>
      </c>
      <c r="D966" t="str">
        <f>'2019_1_3_2_Download'!$K$8</f>
        <v>Ausländerinnen
und Ausländer</v>
      </c>
      <c r="E966" t="s">
        <v>77</v>
      </c>
      <c r="F966">
        <f>'2019_1_3_2_Download'!K56</f>
        <v>44.139019999999995</v>
      </c>
    </row>
    <row r="967" spans="1:6" x14ac:dyDescent="0.25">
      <c r="A967">
        <f>'2019_1_3_2_Download'!D57</f>
        <v>2017</v>
      </c>
      <c r="B967" t="str">
        <f>'2019_1_3_2_Download'!C57</f>
        <v>Oldenburger Raum</v>
      </c>
      <c r="D967" t="str">
        <f>'2019_1_3_2_Download'!$K$8</f>
        <v>Ausländerinnen
und Ausländer</v>
      </c>
      <c r="E967" t="s">
        <v>77</v>
      </c>
      <c r="F967">
        <f>'2019_1_3_2_Download'!K57</f>
        <v>54.281179999999999</v>
      </c>
    </row>
    <row r="968" spans="1:6" x14ac:dyDescent="0.25">
      <c r="A968">
        <f>'2019_1_3_2_Download'!D58</f>
        <v>2017</v>
      </c>
      <c r="B968" t="str">
        <f>'2019_1_3_2_Download'!C58</f>
        <v>Westniedersachsen</v>
      </c>
      <c r="D968" t="str">
        <f>'2019_1_3_2_Download'!$K$8</f>
        <v>Ausländerinnen
und Ausländer</v>
      </c>
      <c r="E968" t="s">
        <v>77</v>
      </c>
      <c r="F968">
        <f>'2019_1_3_2_Download'!K58</f>
        <v>123.5822</v>
      </c>
    </row>
    <row r="969" spans="1:6" x14ac:dyDescent="0.25">
      <c r="A969">
        <f>'2019_1_3_2_Download'!D59</f>
        <v>2017</v>
      </c>
      <c r="B969" t="str">
        <f>'2019_1_3_2_Download'!C59</f>
        <v>Statistische Region Weser-Ems</v>
      </c>
      <c r="D969" t="str">
        <f>'2019_1_3_2_Download'!$K$8</f>
        <v>Ausländerinnen
und Ausländer</v>
      </c>
      <c r="E969" t="s">
        <v>77</v>
      </c>
      <c r="F969">
        <f>'2019_1_3_2_Download'!K59</f>
        <v>222.00241</v>
      </c>
    </row>
    <row r="970" spans="1:6" x14ac:dyDescent="0.25">
      <c r="A970">
        <f>'2019_1_3_2_Download'!D60</f>
        <v>2017</v>
      </c>
      <c r="B970" t="str">
        <f>'2019_1_3_2_Download'!C60</f>
        <v>Niedersachsen</v>
      </c>
      <c r="D970" t="str">
        <f>'2019_1_3_2_Download'!$K$8</f>
        <v>Ausländerinnen
und Ausländer</v>
      </c>
      <c r="E970" t="s">
        <v>77</v>
      </c>
      <c r="F970">
        <f>'2019_1_3_2_Download'!K60</f>
        <v>712.33964000000003</v>
      </c>
    </row>
    <row r="971" spans="1:6" x14ac:dyDescent="0.25">
      <c r="A971">
        <f>'2019_1_3_2_Download'!D61</f>
        <v>2016</v>
      </c>
      <c r="B971" t="str">
        <f>'2019_1_3_2_Download'!C61</f>
        <v>Ostniedersachsen</v>
      </c>
      <c r="D971" t="str">
        <f>'2019_1_3_2_Download'!$K$8</f>
        <v>Ausländerinnen
und Ausländer</v>
      </c>
      <c r="E971" t="s">
        <v>77</v>
      </c>
      <c r="F971">
        <f>'2019_1_3_2_Download'!K61</f>
        <v>83.474770000000007</v>
      </c>
    </row>
    <row r="972" spans="1:6" x14ac:dyDescent="0.25">
      <c r="A972">
        <f>'2019_1_3_2_Download'!D62</f>
        <v>2016</v>
      </c>
      <c r="B972" t="str">
        <f>'2019_1_3_2_Download'!C62</f>
        <v>Südniedersachsen</v>
      </c>
      <c r="D972" t="str">
        <f>'2019_1_3_2_Download'!$K$8</f>
        <v>Ausländerinnen
und Ausländer</v>
      </c>
      <c r="E972" t="s">
        <v>77</v>
      </c>
      <c r="F972">
        <f>'2019_1_3_2_Download'!K62</f>
        <v>47.60669</v>
      </c>
    </row>
    <row r="973" spans="1:6" x14ac:dyDescent="0.25">
      <c r="A973">
        <f>'2019_1_3_2_Download'!D63</f>
        <v>2016</v>
      </c>
      <c r="B973" t="str">
        <f>'2019_1_3_2_Download'!C63</f>
        <v>Statistische Region Braunschweig</v>
      </c>
      <c r="D973" t="str">
        <f>'2019_1_3_2_Download'!$K$8</f>
        <v>Ausländerinnen
und Ausländer</v>
      </c>
      <c r="E973" t="s">
        <v>77</v>
      </c>
      <c r="F973">
        <f>'2019_1_3_2_Download'!K63</f>
        <v>131.08145999999999</v>
      </c>
    </row>
    <row r="974" spans="1:6" x14ac:dyDescent="0.25">
      <c r="A974">
        <f>'2019_1_3_2_Download'!D64</f>
        <v>2016</v>
      </c>
      <c r="B974" t="str">
        <f>'2019_1_3_2_Download'!C64</f>
        <v>Region Hannover</v>
      </c>
      <c r="D974" t="str">
        <f>'2019_1_3_2_Download'!$K$8</f>
        <v>Ausländerinnen
und Ausländer</v>
      </c>
      <c r="E974" t="s">
        <v>77</v>
      </c>
      <c r="F974">
        <f>'2019_1_3_2_Download'!K64</f>
        <v>145.38464999999999</v>
      </c>
    </row>
    <row r="975" spans="1:6" x14ac:dyDescent="0.25">
      <c r="A975">
        <f>'2019_1_3_2_Download'!D65</f>
        <v>2016</v>
      </c>
      <c r="B975" t="str">
        <f>'2019_1_3_2_Download'!C65</f>
        <v xml:space="preserve">  dav. Hannover, Landeshauptstadt</v>
      </c>
      <c r="D975" t="str">
        <f>'2019_1_3_2_Download'!$K$8</f>
        <v>Ausländerinnen
und Ausländer</v>
      </c>
      <c r="E975" t="s">
        <v>77</v>
      </c>
      <c r="F975">
        <f>'2019_1_3_2_Download'!K65</f>
        <v>88.874780000000001</v>
      </c>
    </row>
    <row r="976" spans="1:6" x14ac:dyDescent="0.25">
      <c r="A976">
        <f>'2019_1_3_2_Download'!D66</f>
        <v>2016</v>
      </c>
      <c r="B976" t="str">
        <f>'2019_1_3_2_Download'!C66</f>
        <v xml:space="preserve">  dav. Hannover, Umland</v>
      </c>
      <c r="D976" t="str">
        <f>'2019_1_3_2_Download'!$K$8</f>
        <v>Ausländerinnen
und Ausländer</v>
      </c>
      <c r="E976" t="s">
        <v>77</v>
      </c>
      <c r="F976">
        <f>'2019_1_3_2_Download'!K66</f>
        <v>56.509869999999999</v>
      </c>
    </row>
    <row r="977" spans="1:6" x14ac:dyDescent="0.25">
      <c r="A977">
        <f>'2019_1_3_2_Download'!D67</f>
        <v>2016</v>
      </c>
      <c r="B977" t="str">
        <f>'2019_1_3_2_Download'!C67</f>
        <v>Weser-Leine-Bergland</v>
      </c>
      <c r="D977" t="str">
        <f>'2019_1_3_2_Download'!$K$8</f>
        <v>Ausländerinnen
und Ausländer</v>
      </c>
      <c r="E977" t="s">
        <v>77</v>
      </c>
      <c r="F977">
        <f>'2019_1_3_2_Download'!K67</f>
        <v>36.518949999999997</v>
      </c>
    </row>
    <row r="978" spans="1:6" x14ac:dyDescent="0.25">
      <c r="A978">
        <f>'2019_1_3_2_Download'!D68</f>
        <v>2016</v>
      </c>
      <c r="B978" t="str">
        <f>'2019_1_3_2_Download'!C68</f>
        <v>Mittelniedersachsen</v>
      </c>
      <c r="D978" t="str">
        <f>'2019_1_3_2_Download'!$K$8</f>
        <v>Ausländerinnen
und Ausländer</v>
      </c>
      <c r="E978" t="s">
        <v>77</v>
      </c>
      <c r="F978">
        <f>'2019_1_3_2_Download'!K68</f>
        <v>30.49755</v>
      </c>
    </row>
    <row r="979" spans="1:6" x14ac:dyDescent="0.25">
      <c r="A979">
        <f>'2019_1_3_2_Download'!D69</f>
        <v>2016</v>
      </c>
      <c r="B979" t="str">
        <f>'2019_1_3_2_Download'!C69</f>
        <v>Statistische Region Hannover</v>
      </c>
      <c r="D979" t="str">
        <f>'2019_1_3_2_Download'!$K$8</f>
        <v>Ausländerinnen
und Ausländer</v>
      </c>
      <c r="E979" t="s">
        <v>77</v>
      </c>
      <c r="F979">
        <f>'2019_1_3_2_Download'!K69</f>
        <v>212.40115</v>
      </c>
    </row>
    <row r="980" spans="1:6" x14ac:dyDescent="0.25">
      <c r="A980">
        <f>'2019_1_3_2_Download'!D70</f>
        <v>2016</v>
      </c>
      <c r="B980" t="str">
        <f>'2019_1_3_2_Download'!C70</f>
        <v>Nordniedersachsen</v>
      </c>
      <c r="D980" t="str">
        <f>'2019_1_3_2_Download'!$K$8</f>
        <v>Ausländerinnen
und Ausländer</v>
      </c>
      <c r="E980" t="s">
        <v>77</v>
      </c>
      <c r="F980">
        <f>'2019_1_3_2_Download'!K70</f>
        <v>60.392720000000004</v>
      </c>
    </row>
    <row r="981" spans="1:6" x14ac:dyDescent="0.25">
      <c r="A981">
        <f>'2019_1_3_2_Download'!D71</f>
        <v>2016</v>
      </c>
      <c r="B981" t="str">
        <f>'2019_1_3_2_Download'!C71</f>
        <v>Nordostniedersachsen</v>
      </c>
      <c r="D981" t="str">
        <f>'2019_1_3_2_Download'!$K$8</f>
        <v>Ausländerinnen
und Ausländer</v>
      </c>
      <c r="E981" t="s">
        <v>77</v>
      </c>
      <c r="F981">
        <f>'2019_1_3_2_Download'!K71</f>
        <v>50.024430000000002</v>
      </c>
    </row>
    <row r="982" spans="1:6" x14ac:dyDescent="0.25">
      <c r="A982">
        <f>'2019_1_3_2_Download'!D72</f>
        <v>2016</v>
      </c>
      <c r="B982" t="str">
        <f>'2019_1_3_2_Download'!C72</f>
        <v>Statistische Region Lüneburg</v>
      </c>
      <c r="D982" t="str">
        <f>'2019_1_3_2_Download'!$K$8</f>
        <v>Ausländerinnen
und Ausländer</v>
      </c>
      <c r="E982" t="s">
        <v>77</v>
      </c>
      <c r="F982">
        <f>'2019_1_3_2_Download'!K72</f>
        <v>110.41714</v>
      </c>
    </row>
    <row r="983" spans="1:6" x14ac:dyDescent="0.25">
      <c r="A983">
        <f>'2019_1_3_2_Download'!D73</f>
        <v>2016</v>
      </c>
      <c r="B983" t="str">
        <f>'2019_1_3_2_Download'!C73</f>
        <v>Ostfriesland-Nordseeküste</v>
      </c>
      <c r="D983" t="str">
        <f>'2019_1_3_2_Download'!$K$8</f>
        <v>Ausländerinnen
und Ausländer</v>
      </c>
      <c r="E983" t="s">
        <v>77</v>
      </c>
      <c r="F983">
        <f>'2019_1_3_2_Download'!K73</f>
        <v>36.291230000000006</v>
      </c>
    </row>
    <row r="984" spans="1:6" x14ac:dyDescent="0.25">
      <c r="A984">
        <f>'2019_1_3_2_Download'!D74</f>
        <v>2016</v>
      </c>
      <c r="B984" t="str">
        <f>'2019_1_3_2_Download'!C74</f>
        <v>Oldenburger Raum</v>
      </c>
      <c r="D984" t="str">
        <f>'2019_1_3_2_Download'!$K$8</f>
        <v>Ausländerinnen
und Ausländer</v>
      </c>
      <c r="E984" t="s">
        <v>77</v>
      </c>
      <c r="F984">
        <f>'2019_1_3_2_Download'!K74</f>
        <v>49.114080000000001</v>
      </c>
    </row>
    <row r="985" spans="1:6" x14ac:dyDescent="0.25">
      <c r="A985">
        <f>'2019_1_3_2_Download'!D75</f>
        <v>2016</v>
      </c>
      <c r="B985" t="str">
        <f>'2019_1_3_2_Download'!C75</f>
        <v>Westniedersachsen</v>
      </c>
      <c r="D985" t="str">
        <f>'2019_1_3_2_Download'!$K$8</f>
        <v>Ausländerinnen
und Ausländer</v>
      </c>
      <c r="E985" t="s">
        <v>77</v>
      </c>
      <c r="F985">
        <f>'2019_1_3_2_Download'!K75</f>
        <v>120.45811999999999</v>
      </c>
    </row>
    <row r="986" spans="1:6" x14ac:dyDescent="0.25">
      <c r="A986">
        <f>'2019_1_3_2_Download'!D76</f>
        <v>2016</v>
      </c>
      <c r="B986" t="str">
        <f>'2019_1_3_2_Download'!C76</f>
        <v>Statistische Region Weser-Ems</v>
      </c>
      <c r="D986" t="str">
        <f>'2019_1_3_2_Download'!$K$8</f>
        <v>Ausländerinnen
und Ausländer</v>
      </c>
      <c r="E986" t="s">
        <v>77</v>
      </c>
      <c r="F986">
        <f>'2019_1_3_2_Download'!K76</f>
        <v>205.86342999999999</v>
      </c>
    </row>
    <row r="987" spans="1:6" x14ac:dyDescent="0.25">
      <c r="A987">
        <f>'2019_1_3_2_Download'!D77</f>
        <v>2016</v>
      </c>
      <c r="B987" t="str">
        <f>'2019_1_3_2_Download'!C77</f>
        <v>Niedersachsen</v>
      </c>
      <c r="D987" t="str">
        <f>'2019_1_3_2_Download'!$K$8</f>
        <v>Ausländerinnen
und Ausländer</v>
      </c>
      <c r="E987" t="s">
        <v>77</v>
      </c>
      <c r="F987">
        <f>'2019_1_3_2_Download'!K77</f>
        <v>659.76318000000003</v>
      </c>
    </row>
    <row r="988" spans="1:6" x14ac:dyDescent="0.25">
      <c r="A988">
        <f>'2019_1_3_2_Download'!D78</f>
        <v>2015</v>
      </c>
      <c r="B988" t="str">
        <f>'2019_1_3_2_Download'!C78</f>
        <v>Ostniedersachsen</v>
      </c>
      <c r="D988" t="str">
        <f>'2019_1_3_2_Download'!$K$8</f>
        <v>Ausländerinnen
und Ausländer</v>
      </c>
      <c r="E988" t="s">
        <v>77</v>
      </c>
      <c r="F988">
        <f>'2019_1_3_2_Download'!K78</f>
        <v>77.73017999999999</v>
      </c>
    </row>
    <row r="989" spans="1:6" x14ac:dyDescent="0.25">
      <c r="A989">
        <f>'2019_1_3_2_Download'!D79</f>
        <v>2015</v>
      </c>
      <c r="B989" t="str">
        <f>'2019_1_3_2_Download'!C79</f>
        <v>Südniedersachsen</v>
      </c>
      <c r="D989" t="str">
        <f>'2019_1_3_2_Download'!$K$8</f>
        <v>Ausländerinnen
und Ausländer</v>
      </c>
      <c r="E989" t="s">
        <v>77</v>
      </c>
      <c r="F989">
        <f>'2019_1_3_2_Download'!K79</f>
        <v>30.073840000000001</v>
      </c>
    </row>
    <row r="990" spans="1:6" x14ac:dyDescent="0.25">
      <c r="A990">
        <f>'2019_1_3_2_Download'!D80</f>
        <v>2015</v>
      </c>
      <c r="B990" t="str">
        <f>'2019_1_3_2_Download'!C80</f>
        <v>Statistische Region Braunschweig</v>
      </c>
      <c r="D990" t="str">
        <f>'2019_1_3_2_Download'!$K$8</f>
        <v>Ausländerinnen
und Ausländer</v>
      </c>
      <c r="E990" t="s">
        <v>77</v>
      </c>
      <c r="F990">
        <f>'2019_1_3_2_Download'!K80</f>
        <v>107.80403</v>
      </c>
    </row>
    <row r="991" spans="1:6" x14ac:dyDescent="0.25">
      <c r="A991">
        <f>'2019_1_3_2_Download'!D81</f>
        <v>2015</v>
      </c>
      <c r="B991" t="str">
        <f>'2019_1_3_2_Download'!C81</f>
        <v>Region Hannover</v>
      </c>
      <c r="D991" t="str">
        <f>'2019_1_3_2_Download'!$K$8</f>
        <v>Ausländerinnen
und Ausländer</v>
      </c>
      <c r="E991" t="s">
        <v>77</v>
      </c>
      <c r="F991">
        <f>'2019_1_3_2_Download'!K81</f>
        <v>128.52501000000001</v>
      </c>
    </row>
    <row r="992" spans="1:6" x14ac:dyDescent="0.25">
      <c r="A992">
        <f>'2019_1_3_2_Download'!D82</f>
        <v>2015</v>
      </c>
      <c r="B992" t="str">
        <f>'2019_1_3_2_Download'!C82</f>
        <v xml:space="preserve">  dav. Hannover, Landeshauptstadt</v>
      </c>
      <c r="D992" t="str">
        <f>'2019_1_3_2_Download'!$K$8</f>
        <v>Ausländerinnen
und Ausländer</v>
      </c>
      <c r="E992" t="s">
        <v>77</v>
      </c>
      <c r="F992">
        <f>'2019_1_3_2_Download'!K82</f>
        <v>79.014710000000008</v>
      </c>
    </row>
    <row r="993" spans="1:6" x14ac:dyDescent="0.25">
      <c r="A993">
        <f>'2019_1_3_2_Download'!D83</f>
        <v>2015</v>
      </c>
      <c r="B993" t="str">
        <f>'2019_1_3_2_Download'!C83</f>
        <v xml:space="preserve">  dav. Hannover, Umland</v>
      </c>
      <c r="D993" t="str">
        <f>'2019_1_3_2_Download'!$K$8</f>
        <v>Ausländerinnen
und Ausländer</v>
      </c>
      <c r="E993" t="s">
        <v>77</v>
      </c>
      <c r="F993">
        <f>'2019_1_3_2_Download'!K83</f>
        <v>49.510300000000001</v>
      </c>
    </row>
    <row r="994" spans="1:6" x14ac:dyDescent="0.25">
      <c r="A994">
        <f>'2019_1_3_2_Download'!D84</f>
        <v>2015</v>
      </c>
      <c r="B994" t="str">
        <f>'2019_1_3_2_Download'!C84</f>
        <v>Weser-Leine-Bergland</v>
      </c>
      <c r="D994" t="str">
        <f>'2019_1_3_2_Download'!$K$8</f>
        <v>Ausländerinnen
und Ausländer</v>
      </c>
      <c r="E994" t="s">
        <v>77</v>
      </c>
      <c r="F994">
        <f>'2019_1_3_2_Download'!K84</f>
        <v>30.73387</v>
      </c>
    </row>
    <row r="995" spans="1:6" x14ac:dyDescent="0.25">
      <c r="A995">
        <f>'2019_1_3_2_Download'!D85</f>
        <v>2015</v>
      </c>
      <c r="B995" t="str">
        <f>'2019_1_3_2_Download'!C85</f>
        <v>Mittelniedersachsen</v>
      </c>
      <c r="D995" t="str">
        <f>'2019_1_3_2_Download'!$K$8</f>
        <v>Ausländerinnen
und Ausländer</v>
      </c>
      <c r="E995" t="s">
        <v>77</v>
      </c>
      <c r="F995">
        <f>'2019_1_3_2_Download'!K85</f>
        <v>22.98583</v>
      </c>
    </row>
    <row r="996" spans="1:6" x14ac:dyDescent="0.25">
      <c r="A996">
        <f>'2019_1_3_2_Download'!D86</f>
        <v>2015</v>
      </c>
      <c r="B996" t="str">
        <f>'2019_1_3_2_Download'!C86</f>
        <v>Statistische Region Hannover</v>
      </c>
      <c r="D996" t="str">
        <f>'2019_1_3_2_Download'!$K$8</f>
        <v>Ausländerinnen
und Ausländer</v>
      </c>
      <c r="E996" t="s">
        <v>77</v>
      </c>
      <c r="F996">
        <f>'2019_1_3_2_Download'!K86</f>
        <v>182.24471</v>
      </c>
    </row>
    <row r="997" spans="1:6" x14ac:dyDescent="0.25">
      <c r="A997">
        <f>'2019_1_3_2_Download'!D87</f>
        <v>2015</v>
      </c>
      <c r="B997" t="str">
        <f>'2019_1_3_2_Download'!C87</f>
        <v>Nordniedersachsen</v>
      </c>
      <c r="D997" t="str">
        <f>'2019_1_3_2_Download'!$K$8</f>
        <v>Ausländerinnen
und Ausländer</v>
      </c>
      <c r="E997" t="s">
        <v>77</v>
      </c>
      <c r="F997">
        <f>'2019_1_3_2_Download'!K87</f>
        <v>43.585209999999996</v>
      </c>
    </row>
    <row r="998" spans="1:6" x14ac:dyDescent="0.25">
      <c r="A998">
        <f>'2019_1_3_2_Download'!D88</f>
        <v>2015</v>
      </c>
      <c r="B998" t="str">
        <f>'2019_1_3_2_Download'!C88</f>
        <v>Nordostniedersachsen</v>
      </c>
      <c r="D998" t="str">
        <f>'2019_1_3_2_Download'!$K$8</f>
        <v>Ausländerinnen
und Ausländer</v>
      </c>
      <c r="E998" t="s">
        <v>77</v>
      </c>
      <c r="F998">
        <f>'2019_1_3_2_Download'!K88</f>
        <v>41.890660000000004</v>
      </c>
    </row>
    <row r="999" spans="1:6" x14ac:dyDescent="0.25">
      <c r="A999">
        <f>'2019_1_3_2_Download'!D89</f>
        <v>2015</v>
      </c>
      <c r="B999" t="str">
        <f>'2019_1_3_2_Download'!C89</f>
        <v>Statistische Region Lüneburg</v>
      </c>
      <c r="D999" t="str">
        <f>'2019_1_3_2_Download'!$K$8</f>
        <v>Ausländerinnen
und Ausländer</v>
      </c>
      <c r="E999" t="s">
        <v>77</v>
      </c>
      <c r="F999">
        <f>'2019_1_3_2_Download'!K89</f>
        <v>85.47587</v>
      </c>
    </row>
    <row r="1000" spans="1:6" x14ac:dyDescent="0.25">
      <c r="A1000">
        <f>'2019_1_3_2_Download'!D90</f>
        <v>2015</v>
      </c>
      <c r="B1000" t="str">
        <f>'2019_1_3_2_Download'!C90</f>
        <v>Ostfriesland-Nordseeküste</v>
      </c>
      <c r="D1000" t="str">
        <f>'2019_1_3_2_Download'!$K$8</f>
        <v>Ausländerinnen
und Ausländer</v>
      </c>
      <c r="E1000" t="s">
        <v>77</v>
      </c>
      <c r="F1000">
        <f>'2019_1_3_2_Download'!K90</f>
        <v>41.07761</v>
      </c>
    </row>
    <row r="1001" spans="1:6" x14ac:dyDescent="0.25">
      <c r="A1001">
        <f>'2019_1_3_2_Download'!D91</f>
        <v>2015</v>
      </c>
      <c r="B1001" t="str">
        <f>'2019_1_3_2_Download'!C91</f>
        <v>Oldenburger Raum</v>
      </c>
      <c r="D1001" t="str">
        <f>'2019_1_3_2_Download'!$K$8</f>
        <v>Ausländerinnen
und Ausländer</v>
      </c>
      <c r="E1001" t="s">
        <v>77</v>
      </c>
      <c r="F1001">
        <f>'2019_1_3_2_Download'!K91</f>
        <v>37.899900000000002</v>
      </c>
    </row>
    <row r="1002" spans="1:6" x14ac:dyDescent="0.25">
      <c r="A1002">
        <f>'2019_1_3_2_Download'!D92</f>
        <v>2015</v>
      </c>
      <c r="B1002" t="str">
        <f>'2019_1_3_2_Download'!C92</f>
        <v>Westniedersachsen</v>
      </c>
      <c r="D1002" t="str">
        <f>'2019_1_3_2_Download'!$K$8</f>
        <v>Ausländerinnen
und Ausländer</v>
      </c>
      <c r="E1002" t="s">
        <v>77</v>
      </c>
      <c r="F1002">
        <f>'2019_1_3_2_Download'!K92</f>
        <v>89.283289999999994</v>
      </c>
    </row>
    <row r="1003" spans="1:6" x14ac:dyDescent="0.25">
      <c r="A1003">
        <f>'2019_1_3_2_Download'!D93</f>
        <v>2015</v>
      </c>
      <c r="B1003" t="str">
        <f>'2019_1_3_2_Download'!C93</f>
        <v>Statistische Region Weser-Ems</v>
      </c>
      <c r="D1003" t="str">
        <f>'2019_1_3_2_Download'!$K$8</f>
        <v>Ausländerinnen
und Ausländer</v>
      </c>
      <c r="E1003" t="s">
        <v>77</v>
      </c>
      <c r="F1003">
        <f>'2019_1_3_2_Download'!K93</f>
        <v>168.26079999999999</v>
      </c>
    </row>
    <row r="1004" spans="1:6" x14ac:dyDescent="0.25">
      <c r="A1004">
        <f>'2019_1_3_2_Download'!D94</f>
        <v>2015</v>
      </c>
      <c r="B1004" t="str">
        <f>'2019_1_3_2_Download'!C94</f>
        <v>Niedersachsen</v>
      </c>
      <c r="D1004" t="str">
        <f>'2019_1_3_2_Download'!$K$8</f>
        <v>Ausländerinnen
und Ausländer</v>
      </c>
      <c r="E1004" t="s">
        <v>77</v>
      </c>
      <c r="F1004">
        <f>'2019_1_3_2_Download'!K94</f>
        <v>543.78541000000007</v>
      </c>
    </row>
    <row r="1005" spans="1:6" x14ac:dyDescent="0.25">
      <c r="A1005">
        <f>'2019_1_3_2_Download'!D95</f>
        <v>2014</v>
      </c>
      <c r="B1005" t="str">
        <f>'2019_1_3_2_Download'!C95</f>
        <v>Ostniedersachsen</v>
      </c>
      <c r="D1005" t="str">
        <f>'2019_1_3_2_Download'!$K$8</f>
        <v>Ausländerinnen
und Ausländer</v>
      </c>
      <c r="E1005" t="s">
        <v>77</v>
      </c>
      <c r="F1005">
        <f>'2019_1_3_2_Download'!K95</f>
        <v>73.547979999999995</v>
      </c>
    </row>
    <row r="1006" spans="1:6" x14ac:dyDescent="0.25">
      <c r="A1006">
        <f>'2019_1_3_2_Download'!D96</f>
        <v>2014</v>
      </c>
      <c r="B1006" t="str">
        <f>'2019_1_3_2_Download'!C96</f>
        <v>Südniedersachsen</v>
      </c>
      <c r="D1006" t="str">
        <f>'2019_1_3_2_Download'!$K$8</f>
        <v>Ausländerinnen
und Ausländer</v>
      </c>
      <c r="E1006" t="s">
        <v>77</v>
      </c>
      <c r="F1006">
        <f>'2019_1_3_2_Download'!K96</f>
        <v>25.118590000000001</v>
      </c>
    </row>
    <row r="1007" spans="1:6" x14ac:dyDescent="0.25">
      <c r="A1007">
        <f>'2019_1_3_2_Download'!D97</f>
        <v>2014</v>
      </c>
      <c r="B1007" t="str">
        <f>'2019_1_3_2_Download'!C97</f>
        <v>Statistische Region Braunschweig</v>
      </c>
      <c r="D1007" t="str">
        <f>'2019_1_3_2_Download'!$K$8</f>
        <v>Ausländerinnen
und Ausländer</v>
      </c>
      <c r="E1007" t="s">
        <v>77</v>
      </c>
      <c r="F1007">
        <f>'2019_1_3_2_Download'!K97</f>
        <v>98.666570000000007</v>
      </c>
    </row>
    <row r="1008" spans="1:6" x14ac:dyDescent="0.25">
      <c r="A1008">
        <f>'2019_1_3_2_Download'!D98</f>
        <v>2014</v>
      </c>
      <c r="B1008" t="str">
        <f>'2019_1_3_2_Download'!C98</f>
        <v>Region Hannover</v>
      </c>
      <c r="D1008" t="str">
        <f>'2019_1_3_2_Download'!$K$8</f>
        <v>Ausländerinnen
und Ausländer</v>
      </c>
      <c r="E1008" t="s">
        <v>77</v>
      </c>
      <c r="F1008">
        <f>'2019_1_3_2_Download'!K98</f>
        <v>111.18713000000001</v>
      </c>
    </row>
    <row r="1009" spans="1:6" x14ac:dyDescent="0.25">
      <c r="A1009">
        <f>'2019_1_3_2_Download'!D99</f>
        <v>2014</v>
      </c>
      <c r="B1009" t="str">
        <f>'2019_1_3_2_Download'!C99</f>
        <v xml:space="preserve">  dav. Hannover, Landeshauptstadt</v>
      </c>
      <c r="D1009" t="str">
        <f>'2019_1_3_2_Download'!$K$8</f>
        <v>Ausländerinnen
und Ausländer</v>
      </c>
      <c r="E1009" t="s">
        <v>77</v>
      </c>
      <c r="F1009">
        <f>'2019_1_3_2_Download'!K99</f>
        <v>70.458730000000003</v>
      </c>
    </row>
    <row r="1010" spans="1:6" x14ac:dyDescent="0.25">
      <c r="A1010">
        <f>'2019_1_3_2_Download'!D100</f>
        <v>2014</v>
      </c>
      <c r="B1010" t="str">
        <f>'2019_1_3_2_Download'!C100</f>
        <v xml:space="preserve">  dav. Hannover, Umland</v>
      </c>
      <c r="D1010" t="str">
        <f>'2019_1_3_2_Download'!$K$8</f>
        <v>Ausländerinnen
und Ausländer</v>
      </c>
      <c r="E1010" t="s">
        <v>77</v>
      </c>
      <c r="F1010">
        <f>'2019_1_3_2_Download'!K100</f>
        <v>40.728389999999997</v>
      </c>
    </row>
    <row r="1011" spans="1:6" x14ac:dyDescent="0.25">
      <c r="A1011">
        <f>'2019_1_3_2_Download'!D101</f>
        <v>2014</v>
      </c>
      <c r="B1011" t="str">
        <f>'2019_1_3_2_Download'!C101</f>
        <v>Weser-Leine-Bergland</v>
      </c>
      <c r="D1011" t="str">
        <f>'2019_1_3_2_Download'!$K$8</f>
        <v>Ausländerinnen
und Ausländer</v>
      </c>
      <c r="E1011" t="s">
        <v>77</v>
      </c>
      <c r="F1011">
        <f>'2019_1_3_2_Download'!K101</f>
        <v>33.550370000000001</v>
      </c>
    </row>
    <row r="1012" spans="1:6" x14ac:dyDescent="0.25">
      <c r="A1012">
        <f>'2019_1_3_2_Download'!D102</f>
        <v>2014</v>
      </c>
      <c r="B1012" t="str">
        <f>'2019_1_3_2_Download'!C102</f>
        <v>Mittelniedersachsen</v>
      </c>
      <c r="D1012" t="str">
        <f>'2019_1_3_2_Download'!$K$8</f>
        <v>Ausländerinnen
und Ausländer</v>
      </c>
      <c r="E1012" t="s">
        <v>77</v>
      </c>
      <c r="F1012">
        <f>'2019_1_3_2_Download'!K102</f>
        <v>22.814029999999999</v>
      </c>
    </row>
    <row r="1013" spans="1:6" x14ac:dyDescent="0.25">
      <c r="A1013">
        <f>'2019_1_3_2_Download'!D103</f>
        <v>2014</v>
      </c>
      <c r="B1013" t="str">
        <f>'2019_1_3_2_Download'!C103</f>
        <v>Statistische Region Hannover</v>
      </c>
      <c r="D1013" t="str">
        <f>'2019_1_3_2_Download'!$K$8</f>
        <v>Ausländerinnen
und Ausländer</v>
      </c>
      <c r="E1013" t="s">
        <v>77</v>
      </c>
      <c r="F1013">
        <f>'2019_1_3_2_Download'!K103</f>
        <v>167.55152999999999</v>
      </c>
    </row>
    <row r="1014" spans="1:6" x14ac:dyDescent="0.25">
      <c r="A1014">
        <f>'2019_1_3_2_Download'!D104</f>
        <v>2014</v>
      </c>
      <c r="B1014" t="str">
        <f>'2019_1_3_2_Download'!C104</f>
        <v>Nordniedersachsen</v>
      </c>
      <c r="D1014" t="str">
        <f>'2019_1_3_2_Download'!$K$8</f>
        <v>Ausländerinnen
und Ausländer</v>
      </c>
      <c r="E1014" t="s">
        <v>77</v>
      </c>
      <c r="F1014">
        <f>'2019_1_3_2_Download'!K104</f>
        <v>35.86365</v>
      </c>
    </row>
    <row r="1015" spans="1:6" x14ac:dyDescent="0.25">
      <c r="A1015">
        <f>'2019_1_3_2_Download'!D105</f>
        <v>2014</v>
      </c>
      <c r="B1015" t="str">
        <f>'2019_1_3_2_Download'!C105</f>
        <v>Nordostniedersachsen</v>
      </c>
      <c r="D1015" t="str">
        <f>'2019_1_3_2_Download'!$K$8</f>
        <v>Ausländerinnen
und Ausländer</v>
      </c>
      <c r="E1015" t="s">
        <v>77</v>
      </c>
      <c r="F1015">
        <f>'2019_1_3_2_Download'!K105</f>
        <v>40.238169999999997</v>
      </c>
    </row>
    <row r="1016" spans="1:6" x14ac:dyDescent="0.25">
      <c r="A1016">
        <f>'2019_1_3_2_Download'!D106</f>
        <v>2014</v>
      </c>
      <c r="B1016" t="str">
        <f>'2019_1_3_2_Download'!C106</f>
        <v>Statistische Region Lüneburg</v>
      </c>
      <c r="D1016" t="str">
        <f>'2019_1_3_2_Download'!$K$8</f>
        <v>Ausländerinnen
und Ausländer</v>
      </c>
      <c r="E1016" t="s">
        <v>77</v>
      </c>
      <c r="F1016">
        <f>'2019_1_3_2_Download'!K106</f>
        <v>76.101830000000007</v>
      </c>
    </row>
    <row r="1017" spans="1:6" x14ac:dyDescent="0.25">
      <c r="A1017">
        <f>'2019_1_3_2_Download'!D107</f>
        <v>2014</v>
      </c>
      <c r="B1017" t="str">
        <f>'2019_1_3_2_Download'!C107</f>
        <v>Ostfriesland-Nordseeküste</v>
      </c>
      <c r="D1017" t="str">
        <f>'2019_1_3_2_Download'!$K$8</f>
        <v>Ausländerinnen
und Ausländer</v>
      </c>
      <c r="E1017" t="s">
        <v>77</v>
      </c>
      <c r="F1017">
        <f>'2019_1_3_2_Download'!K107</f>
        <v>30.258369999999999</v>
      </c>
    </row>
    <row r="1018" spans="1:6" x14ac:dyDescent="0.25">
      <c r="A1018">
        <f>'2019_1_3_2_Download'!D108</f>
        <v>2014</v>
      </c>
      <c r="B1018" t="str">
        <f>'2019_1_3_2_Download'!C108</f>
        <v>Oldenburger Raum</v>
      </c>
      <c r="D1018" t="str">
        <f>'2019_1_3_2_Download'!$K$8</f>
        <v>Ausländerinnen
und Ausländer</v>
      </c>
      <c r="E1018" t="s">
        <v>77</v>
      </c>
      <c r="F1018">
        <f>'2019_1_3_2_Download'!K108</f>
        <v>34.241540000000001</v>
      </c>
    </row>
    <row r="1019" spans="1:6" x14ac:dyDescent="0.25">
      <c r="A1019">
        <f>'2019_1_3_2_Download'!D109</f>
        <v>2014</v>
      </c>
      <c r="B1019" t="str">
        <f>'2019_1_3_2_Download'!C109</f>
        <v>Westniedersachsen</v>
      </c>
      <c r="D1019" t="str">
        <f>'2019_1_3_2_Download'!$K$8</f>
        <v>Ausländerinnen
und Ausländer</v>
      </c>
      <c r="E1019" t="s">
        <v>77</v>
      </c>
      <c r="F1019">
        <f>'2019_1_3_2_Download'!K109</f>
        <v>84.00421</v>
      </c>
    </row>
    <row r="1020" spans="1:6" x14ac:dyDescent="0.25">
      <c r="A1020">
        <f>'2019_1_3_2_Download'!D110</f>
        <v>2014</v>
      </c>
      <c r="B1020" t="str">
        <f>'2019_1_3_2_Download'!C110</f>
        <v>Statistische Region Weser-Ems</v>
      </c>
      <c r="D1020" t="str">
        <f>'2019_1_3_2_Download'!$K$8</f>
        <v>Ausländerinnen
und Ausländer</v>
      </c>
      <c r="E1020" t="s">
        <v>77</v>
      </c>
      <c r="F1020">
        <f>'2019_1_3_2_Download'!K110</f>
        <v>148.50411</v>
      </c>
    </row>
    <row r="1021" spans="1:6" x14ac:dyDescent="0.25">
      <c r="A1021">
        <f>'2019_1_3_2_Download'!D111</f>
        <v>2014</v>
      </c>
      <c r="B1021" t="str">
        <f>'2019_1_3_2_Download'!C111</f>
        <v>Niedersachsen</v>
      </c>
      <c r="D1021" t="str">
        <f>'2019_1_3_2_Download'!$K$8</f>
        <v>Ausländerinnen
und Ausländer</v>
      </c>
      <c r="E1021" t="s">
        <v>77</v>
      </c>
      <c r="F1021">
        <f>'2019_1_3_2_Download'!K111</f>
        <v>490.82403000000005</v>
      </c>
    </row>
    <row r="1022" spans="1:6" x14ac:dyDescent="0.25">
      <c r="A1022">
        <f>'2019_1_3_2_Download'!D112</f>
        <v>2013</v>
      </c>
      <c r="B1022" t="str">
        <f>'2019_1_3_2_Download'!C112</f>
        <v>Ostniedersachsen</v>
      </c>
      <c r="D1022" t="str">
        <f>'2019_1_3_2_Download'!$K$8</f>
        <v>Ausländerinnen
und Ausländer</v>
      </c>
      <c r="E1022" t="s">
        <v>77</v>
      </c>
      <c r="F1022">
        <f>'2019_1_3_2_Download'!K112</f>
        <v>64.691299999999998</v>
      </c>
    </row>
    <row r="1023" spans="1:6" x14ac:dyDescent="0.25">
      <c r="A1023">
        <f>'2019_1_3_2_Download'!D113</f>
        <v>2013</v>
      </c>
      <c r="B1023" t="str">
        <f>'2019_1_3_2_Download'!C113</f>
        <v>Südniedersachsen</v>
      </c>
      <c r="D1023" t="str">
        <f>'2019_1_3_2_Download'!$K$8</f>
        <v>Ausländerinnen
und Ausländer</v>
      </c>
      <c r="E1023" t="s">
        <v>77</v>
      </c>
      <c r="F1023">
        <f>'2019_1_3_2_Download'!K113</f>
        <v>27.833860000000001</v>
      </c>
    </row>
    <row r="1024" spans="1:6" x14ac:dyDescent="0.25">
      <c r="A1024">
        <f>'2019_1_3_2_Download'!D114</f>
        <v>2013</v>
      </c>
      <c r="B1024" t="str">
        <f>'2019_1_3_2_Download'!C114</f>
        <v>Statistische Region Braunschweig</v>
      </c>
      <c r="D1024" t="str">
        <f>'2019_1_3_2_Download'!$K$8</f>
        <v>Ausländerinnen
und Ausländer</v>
      </c>
      <c r="E1024" t="s">
        <v>77</v>
      </c>
      <c r="F1024">
        <f>'2019_1_3_2_Download'!K114</f>
        <v>92.52516</v>
      </c>
    </row>
    <row r="1025" spans="1:6" x14ac:dyDescent="0.25">
      <c r="A1025">
        <f>'2019_1_3_2_Download'!D115</f>
        <v>2013</v>
      </c>
      <c r="B1025" t="str">
        <f>'2019_1_3_2_Download'!C115</f>
        <v>Region Hannover</v>
      </c>
      <c r="D1025" t="str">
        <f>'2019_1_3_2_Download'!$K$8</f>
        <v>Ausländerinnen
und Ausländer</v>
      </c>
      <c r="E1025" t="s">
        <v>77</v>
      </c>
      <c r="F1025">
        <f>'2019_1_3_2_Download'!K115</f>
        <v>109.21388</v>
      </c>
    </row>
    <row r="1026" spans="1:6" x14ac:dyDescent="0.25">
      <c r="A1026">
        <f>'2019_1_3_2_Download'!D116</f>
        <v>2013</v>
      </c>
      <c r="B1026" t="str">
        <f>'2019_1_3_2_Download'!C116</f>
        <v xml:space="preserve">  dav. Hannover, Landeshauptstadt</v>
      </c>
      <c r="D1026" t="str">
        <f>'2019_1_3_2_Download'!$K$8</f>
        <v>Ausländerinnen
und Ausländer</v>
      </c>
      <c r="E1026" t="s">
        <v>77</v>
      </c>
      <c r="F1026">
        <f>'2019_1_3_2_Download'!K116</f>
        <v>73.648110000000003</v>
      </c>
    </row>
    <row r="1027" spans="1:6" x14ac:dyDescent="0.25">
      <c r="A1027">
        <f>'2019_1_3_2_Download'!D117</f>
        <v>2013</v>
      </c>
      <c r="B1027" t="str">
        <f>'2019_1_3_2_Download'!C117</f>
        <v xml:space="preserve">  dav. Hannover, Umland</v>
      </c>
      <c r="D1027" t="str">
        <f>'2019_1_3_2_Download'!$K$8</f>
        <v>Ausländerinnen
und Ausländer</v>
      </c>
      <c r="E1027" t="s">
        <v>77</v>
      </c>
      <c r="F1027">
        <f>'2019_1_3_2_Download'!K117</f>
        <v>35.565769999999993</v>
      </c>
    </row>
    <row r="1028" spans="1:6" x14ac:dyDescent="0.25">
      <c r="A1028">
        <f>'2019_1_3_2_Download'!D118</f>
        <v>2013</v>
      </c>
      <c r="B1028" t="str">
        <f>'2019_1_3_2_Download'!C118</f>
        <v>Weser-Leine-Bergland</v>
      </c>
      <c r="D1028" t="str">
        <f>'2019_1_3_2_Download'!$K$8</f>
        <v>Ausländerinnen
und Ausländer</v>
      </c>
      <c r="E1028" t="s">
        <v>77</v>
      </c>
      <c r="F1028">
        <f>'2019_1_3_2_Download'!K118</f>
        <v>33.011580000000002</v>
      </c>
    </row>
    <row r="1029" spans="1:6" x14ac:dyDescent="0.25">
      <c r="A1029">
        <f>'2019_1_3_2_Download'!D119</f>
        <v>2013</v>
      </c>
      <c r="B1029" t="str">
        <f>'2019_1_3_2_Download'!C119</f>
        <v>Mittelniedersachsen</v>
      </c>
      <c r="D1029" t="str">
        <f>'2019_1_3_2_Download'!$K$8</f>
        <v>Ausländerinnen
und Ausländer</v>
      </c>
      <c r="E1029" t="s">
        <v>77</v>
      </c>
      <c r="F1029">
        <f>'2019_1_3_2_Download'!K119</f>
        <v>17.243029999999997</v>
      </c>
    </row>
    <row r="1030" spans="1:6" x14ac:dyDescent="0.25">
      <c r="A1030">
        <f>'2019_1_3_2_Download'!D120</f>
        <v>2013</v>
      </c>
      <c r="B1030" t="str">
        <f>'2019_1_3_2_Download'!C120</f>
        <v>Statistische Region Hannover</v>
      </c>
      <c r="D1030" t="str">
        <f>'2019_1_3_2_Download'!$K$8</f>
        <v>Ausländerinnen
und Ausländer</v>
      </c>
      <c r="E1030" t="s">
        <v>77</v>
      </c>
      <c r="F1030">
        <f>'2019_1_3_2_Download'!K120</f>
        <v>159.46850000000001</v>
      </c>
    </row>
    <row r="1031" spans="1:6" x14ac:dyDescent="0.25">
      <c r="A1031">
        <f>'2019_1_3_2_Download'!D121</f>
        <v>2013</v>
      </c>
      <c r="B1031" t="str">
        <f>'2019_1_3_2_Download'!C121</f>
        <v>Nordniedersachsen</v>
      </c>
      <c r="D1031" t="str">
        <f>'2019_1_3_2_Download'!$K$8</f>
        <v>Ausländerinnen
und Ausländer</v>
      </c>
      <c r="E1031" t="s">
        <v>77</v>
      </c>
      <c r="F1031">
        <f>'2019_1_3_2_Download'!K121</f>
        <v>34.618050000000004</v>
      </c>
    </row>
    <row r="1032" spans="1:6" x14ac:dyDescent="0.25">
      <c r="A1032">
        <f>'2019_1_3_2_Download'!D122</f>
        <v>2013</v>
      </c>
      <c r="B1032" t="str">
        <f>'2019_1_3_2_Download'!C122</f>
        <v>Nordostniedersachsen</v>
      </c>
      <c r="D1032" t="str">
        <f>'2019_1_3_2_Download'!$K$8</f>
        <v>Ausländerinnen
und Ausländer</v>
      </c>
      <c r="E1032" t="s">
        <v>77</v>
      </c>
      <c r="F1032">
        <f>'2019_1_3_2_Download'!K122</f>
        <v>36.858669999999996</v>
      </c>
    </row>
    <row r="1033" spans="1:6" x14ac:dyDescent="0.25">
      <c r="A1033">
        <f>'2019_1_3_2_Download'!D123</f>
        <v>2013</v>
      </c>
      <c r="B1033" t="str">
        <f>'2019_1_3_2_Download'!C123</f>
        <v>Statistische Region Lüneburg</v>
      </c>
      <c r="D1033" t="str">
        <f>'2019_1_3_2_Download'!$K$8</f>
        <v>Ausländerinnen
und Ausländer</v>
      </c>
      <c r="E1033" t="s">
        <v>77</v>
      </c>
      <c r="F1033">
        <f>'2019_1_3_2_Download'!K123</f>
        <v>71.47672</v>
      </c>
    </row>
    <row r="1034" spans="1:6" x14ac:dyDescent="0.25">
      <c r="A1034">
        <f>'2019_1_3_2_Download'!D124</f>
        <v>2013</v>
      </c>
      <c r="B1034" t="str">
        <f>'2019_1_3_2_Download'!C124</f>
        <v>Ostfriesland-Nordseeküste</v>
      </c>
      <c r="D1034" t="str">
        <f>'2019_1_3_2_Download'!$K$8</f>
        <v>Ausländerinnen
und Ausländer</v>
      </c>
      <c r="E1034" t="s">
        <v>77</v>
      </c>
      <c r="F1034">
        <f>'2019_1_3_2_Download'!K124</f>
        <v>33.571709999999996</v>
      </c>
    </row>
    <row r="1035" spans="1:6" x14ac:dyDescent="0.25">
      <c r="A1035">
        <f>'2019_1_3_2_Download'!D125</f>
        <v>2013</v>
      </c>
      <c r="B1035" t="str">
        <f>'2019_1_3_2_Download'!C125</f>
        <v>Oldenburger Raum</v>
      </c>
      <c r="D1035" t="str">
        <f>'2019_1_3_2_Download'!$K$8</f>
        <v>Ausländerinnen
und Ausländer</v>
      </c>
      <c r="E1035" t="s">
        <v>77</v>
      </c>
      <c r="F1035">
        <f>'2019_1_3_2_Download'!K125</f>
        <v>27.228270000000002</v>
      </c>
    </row>
    <row r="1036" spans="1:6" x14ac:dyDescent="0.25">
      <c r="A1036">
        <f>'2019_1_3_2_Download'!D126</f>
        <v>2013</v>
      </c>
      <c r="B1036" t="str">
        <f>'2019_1_3_2_Download'!C126</f>
        <v>Westniedersachsen</v>
      </c>
      <c r="D1036" t="str">
        <f>'2019_1_3_2_Download'!$K$8</f>
        <v>Ausländerinnen
und Ausländer</v>
      </c>
      <c r="E1036" t="s">
        <v>77</v>
      </c>
      <c r="F1036">
        <f>'2019_1_3_2_Download'!K126</f>
        <v>81.55364999999999</v>
      </c>
    </row>
    <row r="1037" spans="1:6" x14ac:dyDescent="0.25">
      <c r="A1037">
        <f>'2019_1_3_2_Download'!D127</f>
        <v>2013</v>
      </c>
      <c r="B1037" t="str">
        <f>'2019_1_3_2_Download'!C127</f>
        <v>Statistische Region Weser-Ems</v>
      </c>
      <c r="D1037" t="str">
        <f>'2019_1_3_2_Download'!$K$8</f>
        <v>Ausländerinnen
und Ausländer</v>
      </c>
      <c r="E1037" t="s">
        <v>77</v>
      </c>
      <c r="F1037">
        <f>'2019_1_3_2_Download'!K127</f>
        <v>142.35362000000001</v>
      </c>
    </row>
    <row r="1038" spans="1:6" x14ac:dyDescent="0.25">
      <c r="A1038">
        <f>'2019_1_3_2_Download'!D128</f>
        <v>2013</v>
      </c>
      <c r="B1038" t="str">
        <f>'2019_1_3_2_Download'!C128</f>
        <v>Niedersachsen</v>
      </c>
      <c r="D1038" t="str">
        <f>'2019_1_3_2_Download'!$K$8</f>
        <v>Ausländerinnen
und Ausländer</v>
      </c>
      <c r="E1038" t="s">
        <v>77</v>
      </c>
      <c r="F1038">
        <f>'2019_1_3_2_Download'!K128</f>
        <v>465.82400999999999</v>
      </c>
    </row>
    <row r="1039" spans="1:6" x14ac:dyDescent="0.25">
      <c r="A1039">
        <f>'2019_1_3_2_Download'!D129</f>
        <v>2012</v>
      </c>
      <c r="B1039" t="str">
        <f>'2019_1_3_2_Download'!C129</f>
        <v>Ostniedersachsen</v>
      </c>
      <c r="D1039" t="str">
        <f>'2019_1_3_2_Download'!$K$8</f>
        <v>Ausländerinnen
und Ausländer</v>
      </c>
      <c r="E1039" t="s">
        <v>77</v>
      </c>
      <c r="F1039">
        <f>'2019_1_3_2_Download'!K129</f>
        <v>63.162620000000004</v>
      </c>
    </row>
    <row r="1040" spans="1:6" x14ac:dyDescent="0.25">
      <c r="A1040">
        <f>'2019_1_3_2_Download'!D130</f>
        <v>2012</v>
      </c>
      <c r="B1040" t="str">
        <f>'2019_1_3_2_Download'!C130</f>
        <v>Südniedersachsen</v>
      </c>
      <c r="D1040" t="str">
        <f>'2019_1_3_2_Download'!$K$8</f>
        <v>Ausländerinnen
und Ausländer</v>
      </c>
      <c r="E1040" t="s">
        <v>77</v>
      </c>
      <c r="F1040">
        <f>'2019_1_3_2_Download'!K130</f>
        <v>25.784520000000001</v>
      </c>
    </row>
    <row r="1041" spans="1:6" x14ac:dyDescent="0.25">
      <c r="A1041">
        <f>'2019_1_3_2_Download'!D131</f>
        <v>2012</v>
      </c>
      <c r="B1041" t="str">
        <f>'2019_1_3_2_Download'!C131</f>
        <v>Statistische Region Braunschweig</v>
      </c>
      <c r="D1041" t="str">
        <f>'2019_1_3_2_Download'!$K$8</f>
        <v>Ausländerinnen
und Ausländer</v>
      </c>
      <c r="E1041" t="s">
        <v>77</v>
      </c>
      <c r="F1041">
        <f>'2019_1_3_2_Download'!K131</f>
        <v>88.947130000000001</v>
      </c>
    </row>
    <row r="1042" spans="1:6" x14ac:dyDescent="0.25">
      <c r="A1042">
        <f>'2019_1_3_2_Download'!D132</f>
        <v>2012</v>
      </c>
      <c r="B1042" t="str">
        <f>'2019_1_3_2_Download'!C132</f>
        <v>Region Hannover</v>
      </c>
      <c r="D1042" t="str">
        <f>'2019_1_3_2_Download'!$K$8</f>
        <v>Ausländerinnen
und Ausländer</v>
      </c>
      <c r="E1042" t="s">
        <v>77</v>
      </c>
      <c r="F1042">
        <f>'2019_1_3_2_Download'!K132</f>
        <v>101.11995</v>
      </c>
    </row>
    <row r="1043" spans="1:6" x14ac:dyDescent="0.25">
      <c r="A1043">
        <f>'2019_1_3_2_Download'!D133</f>
        <v>2012</v>
      </c>
      <c r="B1043" t="str">
        <f>'2019_1_3_2_Download'!C133</f>
        <v xml:space="preserve">  dav. Hannover, Landeshauptstadt</v>
      </c>
      <c r="D1043" t="str">
        <f>'2019_1_3_2_Download'!$K$8</f>
        <v>Ausländerinnen
und Ausländer</v>
      </c>
      <c r="E1043" t="s">
        <v>77</v>
      </c>
      <c r="F1043">
        <f>'2019_1_3_2_Download'!K133</f>
        <v>64.807130000000001</v>
      </c>
    </row>
    <row r="1044" spans="1:6" x14ac:dyDescent="0.25">
      <c r="A1044">
        <f>'2019_1_3_2_Download'!D134</f>
        <v>2012</v>
      </c>
      <c r="B1044" t="str">
        <f>'2019_1_3_2_Download'!C134</f>
        <v xml:space="preserve">  dav. Hannover, Umland</v>
      </c>
      <c r="D1044" t="str">
        <f>'2019_1_3_2_Download'!$K$8</f>
        <v>Ausländerinnen
und Ausländer</v>
      </c>
      <c r="E1044" t="s">
        <v>77</v>
      </c>
      <c r="F1044">
        <f>'2019_1_3_2_Download'!K134</f>
        <v>36.312809999999999</v>
      </c>
    </row>
    <row r="1045" spans="1:6" x14ac:dyDescent="0.25">
      <c r="A1045">
        <f>'2019_1_3_2_Download'!D135</f>
        <v>2012</v>
      </c>
      <c r="B1045" t="str">
        <f>'2019_1_3_2_Download'!C135</f>
        <v>Weser-Leine-Bergland</v>
      </c>
      <c r="D1045" t="str">
        <f>'2019_1_3_2_Download'!$K$8</f>
        <v>Ausländerinnen
und Ausländer</v>
      </c>
      <c r="E1045" t="s">
        <v>77</v>
      </c>
      <c r="F1045">
        <f>'2019_1_3_2_Download'!K135</f>
        <v>29.590580000000003</v>
      </c>
    </row>
    <row r="1046" spans="1:6" x14ac:dyDescent="0.25">
      <c r="A1046">
        <f>'2019_1_3_2_Download'!D136</f>
        <v>2012</v>
      </c>
      <c r="B1046" t="str">
        <f>'2019_1_3_2_Download'!C136</f>
        <v>Mittelniedersachsen</v>
      </c>
      <c r="D1046" t="str">
        <f>'2019_1_3_2_Download'!$K$8</f>
        <v>Ausländerinnen
und Ausländer</v>
      </c>
      <c r="E1046" t="s">
        <v>77</v>
      </c>
      <c r="F1046">
        <f>'2019_1_3_2_Download'!K136</f>
        <v>23.73949</v>
      </c>
    </row>
    <row r="1047" spans="1:6" x14ac:dyDescent="0.25">
      <c r="A1047">
        <f>'2019_1_3_2_Download'!D137</f>
        <v>2012</v>
      </c>
      <c r="B1047" t="str">
        <f>'2019_1_3_2_Download'!C137</f>
        <v>Statistische Region Hannover</v>
      </c>
      <c r="D1047" t="str">
        <f>'2019_1_3_2_Download'!$K$8</f>
        <v>Ausländerinnen
und Ausländer</v>
      </c>
      <c r="E1047" t="s">
        <v>77</v>
      </c>
      <c r="F1047">
        <f>'2019_1_3_2_Download'!K137</f>
        <v>154.45001999999999</v>
      </c>
    </row>
    <row r="1048" spans="1:6" x14ac:dyDescent="0.25">
      <c r="A1048">
        <f>'2019_1_3_2_Download'!D138</f>
        <v>2012</v>
      </c>
      <c r="B1048" t="str">
        <f>'2019_1_3_2_Download'!C138</f>
        <v>Nordniedersachsen</v>
      </c>
      <c r="D1048" t="str">
        <f>'2019_1_3_2_Download'!$K$8</f>
        <v>Ausländerinnen
und Ausländer</v>
      </c>
      <c r="E1048" t="s">
        <v>77</v>
      </c>
      <c r="F1048">
        <f>'2019_1_3_2_Download'!K138</f>
        <v>34.39217</v>
      </c>
    </row>
    <row r="1049" spans="1:6" x14ac:dyDescent="0.25">
      <c r="A1049">
        <f>'2019_1_3_2_Download'!D139</f>
        <v>2012</v>
      </c>
      <c r="B1049" t="str">
        <f>'2019_1_3_2_Download'!C139</f>
        <v>Nordostniedersachsen</v>
      </c>
      <c r="D1049" t="str">
        <f>'2019_1_3_2_Download'!$K$8</f>
        <v>Ausländerinnen
und Ausländer</v>
      </c>
      <c r="E1049" t="s">
        <v>77</v>
      </c>
      <c r="F1049">
        <f>'2019_1_3_2_Download'!K139</f>
        <v>33.128589999999996</v>
      </c>
    </row>
    <row r="1050" spans="1:6" x14ac:dyDescent="0.25">
      <c r="A1050">
        <f>'2019_1_3_2_Download'!D140</f>
        <v>2012</v>
      </c>
      <c r="B1050" t="str">
        <f>'2019_1_3_2_Download'!C140</f>
        <v>Statistische Region Lüneburg</v>
      </c>
      <c r="D1050" t="str">
        <f>'2019_1_3_2_Download'!$K$8</f>
        <v>Ausländerinnen
und Ausländer</v>
      </c>
      <c r="E1050" t="s">
        <v>77</v>
      </c>
      <c r="F1050">
        <f>'2019_1_3_2_Download'!K140</f>
        <v>67.520759999999996</v>
      </c>
    </row>
    <row r="1051" spans="1:6" x14ac:dyDescent="0.25">
      <c r="A1051">
        <f>'2019_1_3_2_Download'!D141</f>
        <v>2012</v>
      </c>
      <c r="B1051" t="str">
        <f>'2019_1_3_2_Download'!C141</f>
        <v>Ostfriesland-Nordseeküste</v>
      </c>
      <c r="D1051" t="str">
        <f>'2019_1_3_2_Download'!$K$8</f>
        <v>Ausländerinnen
und Ausländer</v>
      </c>
      <c r="E1051" t="s">
        <v>77</v>
      </c>
      <c r="F1051">
        <f>'2019_1_3_2_Download'!K141</f>
        <v>26.8827</v>
      </c>
    </row>
    <row r="1052" spans="1:6" x14ac:dyDescent="0.25">
      <c r="A1052">
        <f>'2019_1_3_2_Download'!D142</f>
        <v>2012</v>
      </c>
      <c r="B1052" t="str">
        <f>'2019_1_3_2_Download'!C142</f>
        <v>Oldenburger Raum</v>
      </c>
      <c r="D1052" t="str">
        <f>'2019_1_3_2_Download'!$K$8</f>
        <v>Ausländerinnen
und Ausländer</v>
      </c>
      <c r="E1052" t="s">
        <v>77</v>
      </c>
      <c r="F1052">
        <f>'2019_1_3_2_Download'!K142</f>
        <v>28.501360000000002</v>
      </c>
    </row>
    <row r="1053" spans="1:6" x14ac:dyDescent="0.25">
      <c r="A1053">
        <f>'2019_1_3_2_Download'!D143</f>
        <v>2012</v>
      </c>
      <c r="B1053" t="str">
        <f>'2019_1_3_2_Download'!C143</f>
        <v>Westniedersachsen</v>
      </c>
      <c r="D1053" t="str">
        <f>'2019_1_3_2_Download'!$K$8</f>
        <v>Ausländerinnen
und Ausländer</v>
      </c>
      <c r="E1053" t="s">
        <v>77</v>
      </c>
      <c r="F1053">
        <f>'2019_1_3_2_Download'!K143</f>
        <v>79.373500000000007</v>
      </c>
    </row>
    <row r="1054" spans="1:6" x14ac:dyDescent="0.25">
      <c r="A1054">
        <f>'2019_1_3_2_Download'!D144</f>
        <v>2012</v>
      </c>
      <c r="B1054" t="str">
        <f>'2019_1_3_2_Download'!C144</f>
        <v>Statistische Region Weser-Ems</v>
      </c>
      <c r="D1054" t="str">
        <f>'2019_1_3_2_Download'!$K$8</f>
        <v>Ausländerinnen
und Ausländer</v>
      </c>
      <c r="E1054" t="s">
        <v>77</v>
      </c>
      <c r="F1054">
        <f>'2019_1_3_2_Download'!K144</f>
        <v>134.75755999999998</v>
      </c>
    </row>
    <row r="1055" spans="1:6" x14ac:dyDescent="0.25">
      <c r="A1055">
        <f>'2019_1_3_2_Download'!D145</f>
        <v>2012</v>
      </c>
      <c r="B1055" t="str">
        <f>'2019_1_3_2_Download'!C145</f>
        <v>Niedersachsen</v>
      </c>
      <c r="D1055" t="str">
        <f>'2019_1_3_2_Download'!$K$8</f>
        <v>Ausländerinnen
und Ausländer</v>
      </c>
      <c r="E1055" t="s">
        <v>77</v>
      </c>
      <c r="F1055">
        <f>'2019_1_3_2_Download'!K145</f>
        <v>445.67546999999996</v>
      </c>
    </row>
    <row r="1056" spans="1:6" ht="36" customHeight="1" x14ac:dyDescent="0.25">
      <c r="A1056">
        <f>'2019_1_3_2_Download'!D146</f>
        <v>2011</v>
      </c>
      <c r="B1056" t="str">
        <f>'2019_1_3_2_Download'!C146</f>
        <v>Ostniedersachsen</v>
      </c>
      <c r="D1056" t="s">
        <v>1336</v>
      </c>
      <c r="E1056" t="s">
        <v>77</v>
      </c>
      <c r="F1056">
        <f>'2019_1_3_2_Download'!K146</f>
        <v>56.25741</v>
      </c>
    </row>
    <row r="1057" spans="1:6" x14ac:dyDescent="0.25">
      <c r="A1057">
        <f>'2019_1_3_2_Download'!D147</f>
        <v>2011</v>
      </c>
      <c r="B1057" t="str">
        <f>'2019_1_3_2_Download'!C147</f>
        <v>Südniedersachsen</v>
      </c>
      <c r="D1057" t="s">
        <v>1336</v>
      </c>
      <c r="E1057" t="s">
        <v>77</v>
      </c>
      <c r="F1057">
        <f>'2019_1_3_2_Download'!K147</f>
        <v>30.76566</v>
      </c>
    </row>
    <row r="1058" spans="1:6" x14ac:dyDescent="0.25">
      <c r="A1058">
        <f>'2019_1_3_2_Download'!D148</f>
        <v>2011</v>
      </c>
      <c r="B1058" t="str">
        <f>'2019_1_3_2_Download'!C148</f>
        <v>Statistische Region Braunschweig</v>
      </c>
      <c r="D1058" t="s">
        <v>1336</v>
      </c>
      <c r="E1058" t="s">
        <v>77</v>
      </c>
      <c r="F1058">
        <f>'2019_1_3_2_Download'!K148</f>
        <v>87.023070000000004</v>
      </c>
    </row>
    <row r="1059" spans="1:6" x14ac:dyDescent="0.25">
      <c r="A1059">
        <f>'2019_1_3_2_Download'!D149</f>
        <v>2011</v>
      </c>
      <c r="B1059" t="str">
        <f>'2019_1_3_2_Download'!C149</f>
        <v>Region Hannover</v>
      </c>
      <c r="D1059" t="s">
        <v>1336</v>
      </c>
      <c r="E1059" t="s">
        <v>77</v>
      </c>
      <c r="F1059">
        <f>'2019_1_3_2_Download'!K149</f>
        <v>98.646950000000004</v>
      </c>
    </row>
    <row r="1060" spans="1:6" x14ac:dyDescent="0.25">
      <c r="A1060">
        <f>'2019_1_3_2_Download'!D150</f>
        <v>2011</v>
      </c>
      <c r="B1060" t="str">
        <f>'2019_1_3_2_Download'!C150</f>
        <v xml:space="preserve">  dav. Hannover, Landeshauptstadt</v>
      </c>
      <c r="D1060" t="s">
        <v>1336</v>
      </c>
      <c r="E1060" t="s">
        <v>77</v>
      </c>
      <c r="F1060">
        <f>'2019_1_3_2_Download'!K150</f>
        <v>64.047740000000005</v>
      </c>
    </row>
    <row r="1061" spans="1:6" x14ac:dyDescent="0.25">
      <c r="A1061">
        <f>'2019_1_3_2_Download'!D151</f>
        <v>2011</v>
      </c>
      <c r="B1061" t="str">
        <f>'2019_1_3_2_Download'!C151</f>
        <v xml:space="preserve">  dav. Hannover, Umland</v>
      </c>
      <c r="D1061" t="s">
        <v>1336</v>
      </c>
      <c r="E1061" t="s">
        <v>77</v>
      </c>
      <c r="F1061">
        <f>'2019_1_3_2_Download'!K151</f>
        <v>34.599220000000003</v>
      </c>
    </row>
    <row r="1062" spans="1:6" x14ac:dyDescent="0.25">
      <c r="A1062">
        <f>'2019_1_3_2_Download'!D152</f>
        <v>2011</v>
      </c>
      <c r="B1062" t="str">
        <f>'2019_1_3_2_Download'!C152</f>
        <v>Weser-Leine-Bergland</v>
      </c>
      <c r="D1062" t="s">
        <v>1336</v>
      </c>
      <c r="E1062" t="s">
        <v>77</v>
      </c>
      <c r="F1062">
        <f>'2019_1_3_2_Download'!K152</f>
        <v>26.23949</v>
      </c>
    </row>
    <row r="1063" spans="1:6" x14ac:dyDescent="0.25">
      <c r="A1063">
        <f>'2019_1_3_2_Download'!D153</f>
        <v>2011</v>
      </c>
      <c r="B1063" t="str">
        <f>'2019_1_3_2_Download'!C153</f>
        <v>Mittelniedersachsen</v>
      </c>
      <c r="D1063" t="s">
        <v>1336</v>
      </c>
      <c r="E1063" t="s">
        <v>77</v>
      </c>
      <c r="F1063">
        <f>'2019_1_3_2_Download'!K153</f>
        <v>25.032209999999999</v>
      </c>
    </row>
    <row r="1064" spans="1:6" x14ac:dyDescent="0.25">
      <c r="A1064">
        <f>'2019_1_3_2_Download'!D154</f>
        <v>2011</v>
      </c>
      <c r="B1064" t="str">
        <f>'2019_1_3_2_Download'!C154</f>
        <v>Statistische Region Hannover</v>
      </c>
      <c r="D1064" t="s">
        <v>1336</v>
      </c>
      <c r="E1064" t="s">
        <v>77</v>
      </c>
      <c r="F1064">
        <f>'2019_1_3_2_Download'!K154</f>
        <v>149.91864999999999</v>
      </c>
    </row>
    <row r="1065" spans="1:6" x14ac:dyDescent="0.25">
      <c r="A1065">
        <f>'2019_1_3_2_Download'!D155</f>
        <v>2011</v>
      </c>
      <c r="B1065" t="str">
        <f>'2019_1_3_2_Download'!C155</f>
        <v>Nordniedersachsen</v>
      </c>
      <c r="D1065" t="s">
        <v>1336</v>
      </c>
      <c r="E1065" t="s">
        <v>77</v>
      </c>
      <c r="F1065">
        <f>'2019_1_3_2_Download'!K155</f>
        <v>34.83887</v>
      </c>
    </row>
    <row r="1066" spans="1:6" x14ac:dyDescent="0.25">
      <c r="A1066">
        <f>'2019_1_3_2_Download'!D156</f>
        <v>2011</v>
      </c>
      <c r="B1066" t="str">
        <f>'2019_1_3_2_Download'!C156</f>
        <v>Nordostniedersachsen</v>
      </c>
      <c r="D1066" t="s">
        <v>1336</v>
      </c>
      <c r="E1066" t="s">
        <v>77</v>
      </c>
      <c r="F1066">
        <f>'2019_1_3_2_Download'!K156</f>
        <v>30.61693</v>
      </c>
    </row>
    <row r="1067" spans="1:6" x14ac:dyDescent="0.25">
      <c r="A1067">
        <f>'2019_1_3_2_Download'!D157</f>
        <v>2011</v>
      </c>
      <c r="B1067" t="str">
        <f>'2019_1_3_2_Download'!C157</f>
        <v>Statistische Region Lüneburg</v>
      </c>
      <c r="D1067" t="s">
        <v>1336</v>
      </c>
      <c r="E1067" t="s">
        <v>77</v>
      </c>
      <c r="F1067">
        <f>'2019_1_3_2_Download'!K157</f>
        <v>65.455799999999996</v>
      </c>
    </row>
    <row r="1068" spans="1:6" x14ac:dyDescent="0.25">
      <c r="A1068">
        <f>'2019_1_3_2_Download'!D158</f>
        <v>2011</v>
      </c>
      <c r="B1068" t="str">
        <f>'2019_1_3_2_Download'!C158</f>
        <v>Ostfriesland-Nordseeküste</v>
      </c>
      <c r="D1068" t="s">
        <v>1336</v>
      </c>
      <c r="E1068" t="s">
        <v>77</v>
      </c>
      <c r="F1068">
        <f>'2019_1_3_2_Download'!K158</f>
        <v>27.94275</v>
      </c>
    </row>
    <row r="1069" spans="1:6" x14ac:dyDescent="0.25">
      <c r="A1069">
        <f>'2019_1_3_2_Download'!D159</f>
        <v>2011</v>
      </c>
      <c r="B1069" t="str">
        <f>'2019_1_3_2_Download'!C159</f>
        <v>Oldenburger Raum</v>
      </c>
      <c r="D1069" t="s">
        <v>1336</v>
      </c>
      <c r="E1069" t="s">
        <v>77</v>
      </c>
      <c r="F1069">
        <f>'2019_1_3_2_Download'!K159</f>
        <v>25.554040000000001</v>
      </c>
    </row>
    <row r="1070" spans="1:6" x14ac:dyDescent="0.25">
      <c r="A1070">
        <f>'2019_1_3_2_Download'!D160</f>
        <v>2011</v>
      </c>
      <c r="B1070" t="str">
        <f>'2019_1_3_2_Download'!C160</f>
        <v>Westniedersachsen</v>
      </c>
      <c r="D1070" t="s">
        <v>1336</v>
      </c>
      <c r="E1070" t="s">
        <v>77</v>
      </c>
      <c r="F1070">
        <f>'2019_1_3_2_Download'!K160</f>
        <v>73.840009999999992</v>
      </c>
    </row>
    <row r="1071" spans="1:6" x14ac:dyDescent="0.25">
      <c r="A1071">
        <f>'2019_1_3_2_Download'!D161</f>
        <v>2011</v>
      </c>
      <c r="B1071" t="str">
        <f>'2019_1_3_2_Download'!C161</f>
        <v>Statistische Region Weser-Ems</v>
      </c>
      <c r="D1071" t="s">
        <v>1336</v>
      </c>
      <c r="E1071" t="s">
        <v>77</v>
      </c>
      <c r="F1071">
        <f>'2019_1_3_2_Download'!K161</f>
        <v>127.3368</v>
      </c>
    </row>
    <row r="1072" spans="1:6" x14ac:dyDescent="0.25">
      <c r="A1072">
        <f>'2019_1_3_2_Download'!D162</f>
        <v>2011</v>
      </c>
      <c r="B1072" t="str">
        <f>'2019_1_3_2_Download'!C162</f>
        <v>Niedersachsen</v>
      </c>
      <c r="D1072" t="s">
        <v>1336</v>
      </c>
      <c r="E1072" t="s">
        <v>77</v>
      </c>
      <c r="F1072">
        <f>'2019_1_3_2_Download'!K162</f>
        <v>429.73432000000003</v>
      </c>
    </row>
    <row r="1073" spans="1:6" x14ac:dyDescent="0.25">
      <c r="A1073">
        <f>'2019_1_3_2_Download'!D10</f>
        <v>2019</v>
      </c>
      <c r="B1073" t="str">
        <f>'2019_1_3_2_Download'!C10</f>
        <v>Ostniedersachsen</v>
      </c>
      <c r="D1073" t="str">
        <f>'2019_1_3_2_Download'!$L$8</f>
        <v>(Spät-)Aussiedlerinnen und (Spät-)Aussiedler</v>
      </c>
      <c r="E1073" t="s">
        <v>77</v>
      </c>
      <c r="F1073">
        <f>'2019_1_3_2_Download'!L10</f>
        <v>41.444269999999996</v>
      </c>
    </row>
    <row r="1074" spans="1:6" x14ac:dyDescent="0.25">
      <c r="A1074">
        <f>'2019_1_3_2_Download'!D11</f>
        <v>2019</v>
      </c>
      <c r="B1074" t="str">
        <f>'2019_1_3_2_Download'!C11</f>
        <v>Südniedersachsen</v>
      </c>
      <c r="D1074" t="str">
        <f>'2019_1_3_2_Download'!$L$8</f>
        <v>(Spät-)Aussiedlerinnen und (Spät-)Aussiedler</v>
      </c>
      <c r="E1074" t="s">
        <v>77</v>
      </c>
      <c r="F1074">
        <f>'2019_1_3_2_Download'!L11</f>
        <v>17.242729999999998</v>
      </c>
    </row>
    <row r="1075" spans="1:6" x14ac:dyDescent="0.25">
      <c r="A1075">
        <f>'2019_1_3_2_Download'!D12</f>
        <v>2019</v>
      </c>
      <c r="B1075" t="str">
        <f>'2019_1_3_2_Download'!C12</f>
        <v>Statistische Region Braunschweig</v>
      </c>
      <c r="D1075" t="str">
        <f>'2019_1_3_2_Download'!$L$8</f>
        <v>(Spät-)Aussiedlerinnen und (Spät-)Aussiedler</v>
      </c>
      <c r="E1075" t="s">
        <v>77</v>
      </c>
      <c r="F1075">
        <f>'2019_1_3_2_Download'!L12</f>
        <v>58.686999999999998</v>
      </c>
    </row>
    <row r="1076" spans="1:6" x14ac:dyDescent="0.25">
      <c r="A1076">
        <f>'2019_1_3_2_Download'!D13</f>
        <v>2019</v>
      </c>
      <c r="B1076" t="str">
        <f>'2019_1_3_2_Download'!C13</f>
        <v>Region Hannover</v>
      </c>
      <c r="D1076" t="str">
        <f>'2019_1_3_2_Download'!$L$8</f>
        <v>(Spät-)Aussiedlerinnen und (Spät-)Aussiedler</v>
      </c>
      <c r="E1076" t="s">
        <v>77</v>
      </c>
      <c r="F1076">
        <f>'2019_1_3_2_Download'!L13</f>
        <v>39.53633</v>
      </c>
    </row>
    <row r="1077" spans="1:6" x14ac:dyDescent="0.25">
      <c r="A1077">
        <f>'2019_1_3_2_Download'!D14</f>
        <v>2019</v>
      </c>
      <c r="B1077" t="str">
        <f>'2019_1_3_2_Download'!C14</f>
        <v xml:space="preserve">  dav. Hannover, Landeshauptstadt</v>
      </c>
      <c r="D1077" t="str">
        <f>'2019_1_3_2_Download'!$L$8</f>
        <v>(Spät-)Aussiedlerinnen und (Spät-)Aussiedler</v>
      </c>
      <c r="E1077" t="s">
        <v>77</v>
      </c>
      <c r="F1077">
        <f>'2019_1_3_2_Download'!L14</f>
        <v>19.560779999999998</v>
      </c>
    </row>
    <row r="1078" spans="1:6" x14ac:dyDescent="0.25">
      <c r="A1078">
        <f>'2019_1_3_2_Download'!D15</f>
        <v>2019</v>
      </c>
      <c r="B1078" t="str">
        <f>'2019_1_3_2_Download'!C15</f>
        <v xml:space="preserve">  dav. Hannover, Umland</v>
      </c>
      <c r="D1078" t="str">
        <f>'2019_1_3_2_Download'!$L$8</f>
        <v>(Spät-)Aussiedlerinnen und (Spät-)Aussiedler</v>
      </c>
      <c r="E1078" t="s">
        <v>77</v>
      </c>
      <c r="F1078">
        <f>'2019_1_3_2_Download'!L15</f>
        <v>19.975549999999998</v>
      </c>
    </row>
    <row r="1079" spans="1:6" x14ac:dyDescent="0.25">
      <c r="A1079">
        <f>'2019_1_3_2_Download'!D16</f>
        <v>2019</v>
      </c>
      <c r="B1079" t="str">
        <f>'2019_1_3_2_Download'!C16</f>
        <v>Weser-Leine-Bergland</v>
      </c>
      <c r="D1079" t="str">
        <f>'2019_1_3_2_Download'!$L$8</f>
        <v>(Spät-)Aussiedlerinnen und (Spät-)Aussiedler</v>
      </c>
      <c r="E1079" t="s">
        <v>77</v>
      </c>
      <c r="F1079">
        <f>'2019_1_3_2_Download'!L16</f>
        <v>24.485259999999997</v>
      </c>
    </row>
    <row r="1080" spans="1:6" x14ac:dyDescent="0.25">
      <c r="A1080">
        <f>'2019_1_3_2_Download'!D17</f>
        <v>2019</v>
      </c>
      <c r="B1080" t="str">
        <f>'2019_1_3_2_Download'!C17</f>
        <v>Mittelniedersachsen</v>
      </c>
      <c r="D1080" t="str">
        <f>'2019_1_3_2_Download'!$L$8</f>
        <v>(Spät-)Aussiedlerinnen und (Spät-)Aussiedler</v>
      </c>
      <c r="E1080" t="s">
        <v>77</v>
      </c>
      <c r="F1080">
        <f>'2019_1_3_2_Download'!L17</f>
        <v>15.324530000000001</v>
      </c>
    </row>
    <row r="1081" spans="1:6" x14ac:dyDescent="0.25">
      <c r="A1081">
        <f>'2019_1_3_2_Download'!D18</f>
        <v>2019</v>
      </c>
      <c r="B1081" t="str">
        <f>'2019_1_3_2_Download'!C18</f>
        <v>Statistische Region Hannover</v>
      </c>
      <c r="D1081" t="str">
        <f>'2019_1_3_2_Download'!$L$8</f>
        <v>(Spät-)Aussiedlerinnen und (Spät-)Aussiedler</v>
      </c>
      <c r="E1081" t="s">
        <v>77</v>
      </c>
      <c r="F1081">
        <f>'2019_1_3_2_Download'!L18</f>
        <v>79.346119999999999</v>
      </c>
    </row>
    <row r="1082" spans="1:6" x14ac:dyDescent="0.25">
      <c r="A1082">
        <f>'2019_1_3_2_Download'!D19</f>
        <v>2019</v>
      </c>
      <c r="B1082" t="str">
        <f>'2019_1_3_2_Download'!C19</f>
        <v>Nordniedersachsen</v>
      </c>
      <c r="D1082" t="str">
        <f>'2019_1_3_2_Download'!$L$8</f>
        <v>(Spät-)Aussiedlerinnen und (Spät-)Aussiedler</v>
      </c>
      <c r="E1082" t="s">
        <v>77</v>
      </c>
      <c r="F1082">
        <f>'2019_1_3_2_Download'!L19</f>
        <v>15.040430000000001</v>
      </c>
    </row>
    <row r="1083" spans="1:6" x14ac:dyDescent="0.25">
      <c r="A1083">
        <f>'2019_1_3_2_Download'!D20</f>
        <v>2019</v>
      </c>
      <c r="B1083" t="str">
        <f>'2019_1_3_2_Download'!C20</f>
        <v>Nordostniedersachsen</v>
      </c>
      <c r="D1083" t="str">
        <f>'2019_1_3_2_Download'!$L$8</f>
        <v>(Spät-)Aussiedlerinnen und (Spät-)Aussiedler</v>
      </c>
      <c r="E1083" t="s">
        <v>77</v>
      </c>
      <c r="F1083">
        <f>'2019_1_3_2_Download'!L20</f>
        <v>20.627970000000001</v>
      </c>
    </row>
    <row r="1084" spans="1:6" x14ac:dyDescent="0.25">
      <c r="A1084">
        <f>'2019_1_3_2_Download'!D21</f>
        <v>2019</v>
      </c>
      <c r="B1084" t="str">
        <f>'2019_1_3_2_Download'!C21</f>
        <v>Statistische Region Lüneburg</v>
      </c>
      <c r="D1084" t="str">
        <f>'2019_1_3_2_Download'!$L$8</f>
        <v>(Spät-)Aussiedlerinnen und (Spät-)Aussiedler</v>
      </c>
      <c r="E1084" t="s">
        <v>77</v>
      </c>
      <c r="F1084">
        <f>'2019_1_3_2_Download'!L21</f>
        <v>35.668410000000002</v>
      </c>
    </row>
    <row r="1085" spans="1:6" x14ac:dyDescent="0.25">
      <c r="A1085">
        <f>'2019_1_3_2_Download'!D22</f>
        <v>2019</v>
      </c>
      <c r="B1085" t="str">
        <f>'2019_1_3_2_Download'!C22</f>
        <v>Ostfriesland-Nordseeküste</v>
      </c>
      <c r="D1085" t="str">
        <f>'2019_1_3_2_Download'!$L$8</f>
        <v>(Spät-)Aussiedlerinnen und (Spät-)Aussiedler</v>
      </c>
      <c r="E1085" t="s">
        <v>77</v>
      </c>
      <c r="F1085">
        <f>'2019_1_3_2_Download'!L22</f>
        <v>14.89148</v>
      </c>
    </row>
    <row r="1086" spans="1:6" x14ac:dyDescent="0.25">
      <c r="A1086">
        <f>'2019_1_3_2_Download'!D23</f>
        <v>2019</v>
      </c>
      <c r="B1086" t="str">
        <f>'2019_1_3_2_Download'!C23</f>
        <v>Oldenburger Raum</v>
      </c>
      <c r="D1086" t="str">
        <f>'2019_1_3_2_Download'!$L$8</f>
        <v>(Spät-)Aussiedlerinnen und (Spät-)Aussiedler</v>
      </c>
      <c r="E1086" t="s">
        <v>77</v>
      </c>
      <c r="F1086">
        <f>'2019_1_3_2_Download'!L23</f>
        <v>29.418020000000002</v>
      </c>
    </row>
    <row r="1087" spans="1:6" x14ac:dyDescent="0.25">
      <c r="A1087">
        <f>'2019_1_3_2_Download'!D24</f>
        <v>2019</v>
      </c>
      <c r="B1087" t="str">
        <f>'2019_1_3_2_Download'!C24</f>
        <v>Westniedersachsen</v>
      </c>
      <c r="D1087" t="str">
        <f>'2019_1_3_2_Download'!$L$8</f>
        <v>(Spät-)Aussiedlerinnen und (Spät-)Aussiedler</v>
      </c>
      <c r="E1087" t="s">
        <v>77</v>
      </c>
      <c r="F1087">
        <f>'2019_1_3_2_Download'!L24</f>
        <v>55.509830000000001</v>
      </c>
    </row>
    <row r="1088" spans="1:6" x14ac:dyDescent="0.25">
      <c r="A1088">
        <f>'2019_1_3_2_Download'!D25</f>
        <v>2019</v>
      </c>
      <c r="B1088" t="str">
        <f>'2019_1_3_2_Download'!C25</f>
        <v>Statistische Region Weser-Ems</v>
      </c>
      <c r="D1088" t="str">
        <f>'2019_1_3_2_Download'!$L$8</f>
        <v>(Spät-)Aussiedlerinnen und (Spät-)Aussiedler</v>
      </c>
      <c r="E1088" t="s">
        <v>77</v>
      </c>
      <c r="F1088">
        <f>'2019_1_3_2_Download'!L25</f>
        <v>99.819339999999997</v>
      </c>
    </row>
    <row r="1089" spans="1:6" x14ac:dyDescent="0.25">
      <c r="A1089">
        <f>'2019_1_3_2_Download'!D26</f>
        <v>2019</v>
      </c>
      <c r="B1089" t="str">
        <f>'2019_1_3_2_Download'!C26</f>
        <v>Niedersachsen</v>
      </c>
      <c r="D1089" t="str">
        <f>'2019_1_3_2_Download'!$L$8</f>
        <v>(Spät-)Aussiedlerinnen und (Spät-)Aussiedler</v>
      </c>
      <c r="E1089" t="s">
        <v>77</v>
      </c>
      <c r="F1089">
        <f>'2019_1_3_2_Download'!L26</f>
        <v>273.52085999999997</v>
      </c>
    </row>
    <row r="1090" spans="1:6" x14ac:dyDescent="0.25">
      <c r="A1090">
        <f>'2019_1_3_2_Download'!D27</f>
        <v>2018</v>
      </c>
      <c r="B1090" t="str">
        <f>'2019_1_3_2_Download'!C27</f>
        <v>Ostniedersachsen</v>
      </c>
      <c r="D1090" t="str">
        <f>'2019_1_3_2_Download'!$L$8</f>
        <v>(Spät-)Aussiedlerinnen und (Spät-)Aussiedler</v>
      </c>
      <c r="E1090" t="s">
        <v>77</v>
      </c>
      <c r="F1090">
        <f>'2019_1_3_2_Download'!L27</f>
        <v>44.397529999999996</v>
      </c>
    </row>
    <row r="1091" spans="1:6" x14ac:dyDescent="0.25">
      <c r="A1091">
        <f>'2019_1_3_2_Download'!D28</f>
        <v>2018</v>
      </c>
      <c r="B1091" t="str">
        <f>'2019_1_3_2_Download'!C28</f>
        <v>Südniedersachsen</v>
      </c>
      <c r="D1091" t="str">
        <f>'2019_1_3_2_Download'!$L$8</f>
        <v>(Spät-)Aussiedlerinnen und (Spät-)Aussiedler</v>
      </c>
      <c r="E1091" t="s">
        <v>77</v>
      </c>
      <c r="F1091">
        <f>'2019_1_3_2_Download'!L28</f>
        <v>19.416730000000001</v>
      </c>
    </row>
    <row r="1092" spans="1:6" x14ac:dyDescent="0.25">
      <c r="A1092">
        <f>'2019_1_3_2_Download'!D29</f>
        <v>2018</v>
      </c>
      <c r="B1092" t="str">
        <f>'2019_1_3_2_Download'!C29</f>
        <v>Statistische Region Braunschweig</v>
      </c>
      <c r="D1092" t="str">
        <f>'2019_1_3_2_Download'!$L$8</f>
        <v>(Spät-)Aussiedlerinnen und (Spät-)Aussiedler</v>
      </c>
      <c r="E1092" t="s">
        <v>77</v>
      </c>
      <c r="F1092">
        <f>'2019_1_3_2_Download'!L29</f>
        <v>63.814260000000004</v>
      </c>
    </row>
    <row r="1093" spans="1:6" x14ac:dyDescent="0.25">
      <c r="A1093">
        <f>'2019_1_3_2_Download'!D30</f>
        <v>2018</v>
      </c>
      <c r="B1093" t="str">
        <f>'2019_1_3_2_Download'!C30</f>
        <v>Region Hannover</v>
      </c>
      <c r="D1093" t="str">
        <f>'2019_1_3_2_Download'!$L$8</f>
        <v>(Spät-)Aussiedlerinnen und (Spät-)Aussiedler</v>
      </c>
      <c r="E1093" t="s">
        <v>77</v>
      </c>
      <c r="F1093">
        <f>'2019_1_3_2_Download'!L30</f>
        <v>39.890329999999999</v>
      </c>
    </row>
    <row r="1094" spans="1:6" x14ac:dyDescent="0.25">
      <c r="A1094">
        <f>'2019_1_3_2_Download'!D31</f>
        <v>2018</v>
      </c>
      <c r="B1094" t="str">
        <f>'2019_1_3_2_Download'!C31</f>
        <v xml:space="preserve">  dav. Hannover, Landeshauptstadt</v>
      </c>
      <c r="D1094" t="str">
        <f>'2019_1_3_2_Download'!$L$8</f>
        <v>(Spät-)Aussiedlerinnen und (Spät-)Aussiedler</v>
      </c>
      <c r="E1094" t="s">
        <v>77</v>
      </c>
      <c r="F1094">
        <f>'2019_1_3_2_Download'!L31</f>
        <v>20.654400000000003</v>
      </c>
    </row>
    <row r="1095" spans="1:6" x14ac:dyDescent="0.25">
      <c r="A1095">
        <f>'2019_1_3_2_Download'!D32</f>
        <v>2018</v>
      </c>
      <c r="B1095" t="str">
        <f>'2019_1_3_2_Download'!C32</f>
        <v xml:space="preserve">  dav. Hannover, Umland</v>
      </c>
      <c r="D1095" t="str">
        <f>'2019_1_3_2_Download'!$L$8</f>
        <v>(Spät-)Aussiedlerinnen und (Spät-)Aussiedler</v>
      </c>
      <c r="E1095" t="s">
        <v>77</v>
      </c>
      <c r="F1095">
        <f>'2019_1_3_2_Download'!L32</f>
        <v>19.23593</v>
      </c>
    </row>
    <row r="1096" spans="1:6" x14ac:dyDescent="0.25">
      <c r="A1096">
        <f>'2019_1_3_2_Download'!D33</f>
        <v>2018</v>
      </c>
      <c r="B1096" t="str">
        <f>'2019_1_3_2_Download'!C33</f>
        <v>Weser-Leine-Bergland</v>
      </c>
      <c r="D1096" t="str">
        <f>'2019_1_3_2_Download'!$L$8</f>
        <v>(Spät-)Aussiedlerinnen und (Spät-)Aussiedler</v>
      </c>
      <c r="E1096" t="s">
        <v>77</v>
      </c>
      <c r="F1096">
        <f>'2019_1_3_2_Download'!L33</f>
        <v>22.718240000000002</v>
      </c>
    </row>
    <row r="1097" spans="1:6" x14ac:dyDescent="0.25">
      <c r="A1097">
        <f>'2019_1_3_2_Download'!D34</f>
        <v>2018</v>
      </c>
      <c r="B1097" t="str">
        <f>'2019_1_3_2_Download'!C34</f>
        <v>Mittelniedersachsen</v>
      </c>
      <c r="D1097" t="str">
        <f>'2019_1_3_2_Download'!$L$8</f>
        <v>(Spät-)Aussiedlerinnen und (Spät-)Aussiedler</v>
      </c>
      <c r="E1097" t="s">
        <v>77</v>
      </c>
      <c r="F1097">
        <f>'2019_1_3_2_Download'!L34</f>
        <v>14.056089999999999</v>
      </c>
    </row>
    <row r="1098" spans="1:6" x14ac:dyDescent="0.25">
      <c r="A1098">
        <f>'2019_1_3_2_Download'!D35</f>
        <v>2018</v>
      </c>
      <c r="B1098" t="str">
        <f>'2019_1_3_2_Download'!C35</f>
        <v>Statistische Region Hannover</v>
      </c>
      <c r="D1098" t="str">
        <f>'2019_1_3_2_Download'!$L$8</f>
        <v>(Spät-)Aussiedlerinnen und (Spät-)Aussiedler</v>
      </c>
      <c r="E1098" t="s">
        <v>77</v>
      </c>
      <c r="F1098">
        <f>'2019_1_3_2_Download'!L35</f>
        <v>76.664649999999995</v>
      </c>
    </row>
    <row r="1099" spans="1:6" x14ac:dyDescent="0.25">
      <c r="A1099">
        <f>'2019_1_3_2_Download'!D36</f>
        <v>2018</v>
      </c>
      <c r="B1099" t="str">
        <f>'2019_1_3_2_Download'!C36</f>
        <v>Nordniedersachsen</v>
      </c>
      <c r="D1099" t="str">
        <f>'2019_1_3_2_Download'!$L$8</f>
        <v>(Spät-)Aussiedlerinnen und (Spät-)Aussiedler</v>
      </c>
      <c r="E1099" t="s">
        <v>77</v>
      </c>
      <c r="F1099">
        <f>'2019_1_3_2_Download'!L36</f>
        <v>19.552619999999997</v>
      </c>
    </row>
    <row r="1100" spans="1:6" x14ac:dyDescent="0.25">
      <c r="A1100">
        <f>'2019_1_3_2_Download'!D37</f>
        <v>2018</v>
      </c>
      <c r="B1100" t="str">
        <f>'2019_1_3_2_Download'!C37</f>
        <v>Nordostniedersachsen</v>
      </c>
      <c r="D1100" t="str">
        <f>'2019_1_3_2_Download'!$L$8</f>
        <v>(Spät-)Aussiedlerinnen und (Spät-)Aussiedler</v>
      </c>
      <c r="E1100" t="s">
        <v>77</v>
      </c>
      <c r="F1100">
        <f>'2019_1_3_2_Download'!L37</f>
        <v>18.322279999999999</v>
      </c>
    </row>
    <row r="1101" spans="1:6" x14ac:dyDescent="0.25">
      <c r="A1101">
        <f>'2019_1_3_2_Download'!D38</f>
        <v>2018</v>
      </c>
      <c r="B1101" t="str">
        <f>'2019_1_3_2_Download'!C38</f>
        <v>Statistische Region Lüneburg</v>
      </c>
      <c r="D1101" t="str">
        <f>'2019_1_3_2_Download'!$L$8</f>
        <v>(Spät-)Aussiedlerinnen und (Spät-)Aussiedler</v>
      </c>
      <c r="E1101" t="s">
        <v>77</v>
      </c>
      <c r="F1101">
        <f>'2019_1_3_2_Download'!L38</f>
        <v>37.874900000000004</v>
      </c>
    </row>
    <row r="1102" spans="1:6" x14ac:dyDescent="0.25">
      <c r="A1102">
        <f>'2019_1_3_2_Download'!D39</f>
        <v>2018</v>
      </c>
      <c r="B1102" t="str">
        <f>'2019_1_3_2_Download'!C39</f>
        <v>Ostfriesland-Nordseeküste</v>
      </c>
      <c r="D1102" t="str">
        <f>'2019_1_3_2_Download'!$L$8</f>
        <v>(Spät-)Aussiedlerinnen und (Spät-)Aussiedler</v>
      </c>
      <c r="E1102" t="s">
        <v>77</v>
      </c>
      <c r="F1102">
        <f>'2019_1_3_2_Download'!L39</f>
        <v>15.27867</v>
      </c>
    </row>
    <row r="1103" spans="1:6" x14ac:dyDescent="0.25">
      <c r="A1103">
        <f>'2019_1_3_2_Download'!D40</f>
        <v>2018</v>
      </c>
      <c r="B1103" t="str">
        <f>'2019_1_3_2_Download'!C40</f>
        <v>Oldenburger Raum</v>
      </c>
      <c r="D1103" t="str">
        <f>'2019_1_3_2_Download'!$L$8</f>
        <v>(Spät-)Aussiedlerinnen und (Spät-)Aussiedler</v>
      </c>
      <c r="E1103" t="s">
        <v>77</v>
      </c>
      <c r="F1103">
        <f>'2019_1_3_2_Download'!L40</f>
        <v>30.461880000000001</v>
      </c>
    </row>
    <row r="1104" spans="1:6" x14ac:dyDescent="0.25">
      <c r="A1104">
        <f>'2019_1_3_2_Download'!D41</f>
        <v>2018</v>
      </c>
      <c r="B1104" t="str">
        <f>'2019_1_3_2_Download'!C41</f>
        <v>Westniedersachsen</v>
      </c>
      <c r="D1104" t="str">
        <f>'2019_1_3_2_Download'!$L$8</f>
        <v>(Spät-)Aussiedlerinnen und (Spät-)Aussiedler</v>
      </c>
      <c r="E1104" t="s">
        <v>77</v>
      </c>
      <c r="F1104">
        <f>'2019_1_3_2_Download'!L41</f>
        <v>58.97766</v>
      </c>
    </row>
    <row r="1105" spans="1:6" x14ac:dyDescent="0.25">
      <c r="A1105">
        <f>'2019_1_3_2_Download'!D42</f>
        <v>2018</v>
      </c>
      <c r="B1105" t="str">
        <f>'2019_1_3_2_Download'!C42</f>
        <v>Statistische Region Weser-Ems</v>
      </c>
      <c r="D1105" t="str">
        <f>'2019_1_3_2_Download'!$L$8</f>
        <v>(Spät-)Aussiedlerinnen und (Spät-)Aussiedler</v>
      </c>
      <c r="E1105" t="s">
        <v>77</v>
      </c>
      <c r="F1105">
        <f>'2019_1_3_2_Download'!L42</f>
        <v>104.71821000000001</v>
      </c>
    </row>
    <row r="1106" spans="1:6" x14ac:dyDescent="0.25">
      <c r="A1106">
        <f>'2019_1_3_2_Download'!D43</f>
        <v>2018</v>
      </c>
      <c r="B1106" t="str">
        <f>'2019_1_3_2_Download'!C43</f>
        <v>Niedersachsen</v>
      </c>
      <c r="D1106" t="str">
        <f>'2019_1_3_2_Download'!$L$8</f>
        <v>(Spät-)Aussiedlerinnen und (Spät-)Aussiedler</v>
      </c>
      <c r="E1106" t="s">
        <v>77</v>
      </c>
      <c r="F1106">
        <f>'2019_1_3_2_Download'!L43</f>
        <v>283.07202000000001</v>
      </c>
    </row>
    <row r="1107" spans="1:6" x14ac:dyDescent="0.25">
      <c r="A1107">
        <f>'2019_1_3_2_Download'!D44</f>
        <v>2017</v>
      </c>
      <c r="B1107" t="str">
        <f>'2019_1_3_2_Download'!C44</f>
        <v>Ostniedersachsen</v>
      </c>
      <c r="D1107" t="str">
        <f>'2019_1_3_2_Download'!$L$8</f>
        <v>(Spät-)Aussiedlerinnen und (Spät-)Aussiedler</v>
      </c>
      <c r="E1107" t="s">
        <v>77</v>
      </c>
      <c r="F1107">
        <f>'2019_1_3_2_Download'!L44</f>
        <v>53.406940000000006</v>
      </c>
    </row>
    <row r="1108" spans="1:6" x14ac:dyDescent="0.25">
      <c r="A1108">
        <f>'2019_1_3_2_Download'!D45</f>
        <v>2017</v>
      </c>
      <c r="B1108" t="str">
        <f>'2019_1_3_2_Download'!C45</f>
        <v>Südniedersachsen</v>
      </c>
      <c r="D1108" t="str">
        <f>'2019_1_3_2_Download'!$L$8</f>
        <v>(Spät-)Aussiedlerinnen und (Spät-)Aussiedler</v>
      </c>
      <c r="E1108" t="s">
        <v>77</v>
      </c>
      <c r="F1108">
        <f>'2019_1_3_2_Download'!L45</f>
        <v>19.774549999999998</v>
      </c>
    </row>
    <row r="1109" spans="1:6" x14ac:dyDescent="0.25">
      <c r="A1109">
        <f>'2019_1_3_2_Download'!D46</f>
        <v>2017</v>
      </c>
      <c r="B1109" t="str">
        <f>'2019_1_3_2_Download'!C46</f>
        <v>Statistische Region Braunschweig</v>
      </c>
      <c r="D1109" t="str">
        <f>'2019_1_3_2_Download'!$L$8</f>
        <v>(Spät-)Aussiedlerinnen und (Spät-)Aussiedler</v>
      </c>
      <c r="E1109" t="s">
        <v>77</v>
      </c>
      <c r="F1109">
        <f>'2019_1_3_2_Download'!L46</f>
        <v>73.1815</v>
      </c>
    </row>
    <row r="1110" spans="1:6" x14ac:dyDescent="0.25">
      <c r="A1110">
        <f>'2019_1_3_2_Download'!D47</f>
        <v>2017</v>
      </c>
      <c r="B1110" t="str">
        <f>'2019_1_3_2_Download'!C47</f>
        <v>Region Hannover</v>
      </c>
      <c r="D1110" t="str">
        <f>'2019_1_3_2_Download'!$L$8</f>
        <v>(Spät-)Aussiedlerinnen und (Spät-)Aussiedler</v>
      </c>
      <c r="E1110" t="s">
        <v>77</v>
      </c>
      <c r="F1110">
        <f>'2019_1_3_2_Download'!L47</f>
        <v>50.850279999999998</v>
      </c>
    </row>
    <row r="1111" spans="1:6" x14ac:dyDescent="0.25">
      <c r="A1111">
        <f>'2019_1_3_2_Download'!D48</f>
        <v>2017</v>
      </c>
      <c r="B1111" t="str">
        <f>'2019_1_3_2_Download'!C48</f>
        <v xml:space="preserve">  dav. Hannover, Landeshauptstadt</v>
      </c>
      <c r="D1111" t="str">
        <f>'2019_1_3_2_Download'!$L$8</f>
        <v>(Spät-)Aussiedlerinnen und (Spät-)Aussiedler</v>
      </c>
      <c r="E1111" t="s">
        <v>77</v>
      </c>
      <c r="F1111">
        <f>'2019_1_3_2_Download'!L48</f>
        <v>24.357890000000001</v>
      </c>
    </row>
    <row r="1112" spans="1:6" x14ac:dyDescent="0.25">
      <c r="A1112">
        <f>'2019_1_3_2_Download'!D49</f>
        <v>2017</v>
      </c>
      <c r="B1112" t="str">
        <f>'2019_1_3_2_Download'!C49</f>
        <v xml:space="preserve">  dav. Hannover, Umland</v>
      </c>
      <c r="D1112" t="str">
        <f>'2019_1_3_2_Download'!$L$8</f>
        <v>(Spät-)Aussiedlerinnen und (Spät-)Aussiedler</v>
      </c>
      <c r="E1112" t="s">
        <v>77</v>
      </c>
      <c r="F1112">
        <f>'2019_1_3_2_Download'!L49</f>
        <v>26.49239</v>
      </c>
    </row>
    <row r="1113" spans="1:6" x14ac:dyDescent="0.25">
      <c r="A1113">
        <f>'2019_1_3_2_Download'!D50</f>
        <v>2017</v>
      </c>
      <c r="B1113" t="str">
        <f>'2019_1_3_2_Download'!C50</f>
        <v>Weser-Leine-Bergland</v>
      </c>
      <c r="D1113" t="str">
        <f>'2019_1_3_2_Download'!$L$8</f>
        <v>(Spät-)Aussiedlerinnen und (Spät-)Aussiedler</v>
      </c>
      <c r="E1113" t="s">
        <v>77</v>
      </c>
      <c r="F1113">
        <f>'2019_1_3_2_Download'!L50</f>
        <v>24.545439999999999</v>
      </c>
    </row>
    <row r="1114" spans="1:6" x14ac:dyDescent="0.25">
      <c r="A1114">
        <f>'2019_1_3_2_Download'!D51</f>
        <v>2017</v>
      </c>
      <c r="B1114" t="str">
        <f>'2019_1_3_2_Download'!C51</f>
        <v>Mittelniedersachsen</v>
      </c>
      <c r="D1114" t="str">
        <f>'2019_1_3_2_Download'!$L$8</f>
        <v>(Spät-)Aussiedlerinnen und (Spät-)Aussiedler</v>
      </c>
      <c r="E1114" t="s">
        <v>77</v>
      </c>
      <c r="F1114">
        <f>'2019_1_3_2_Download'!L51</f>
        <v>15.752219999999999</v>
      </c>
    </row>
    <row r="1115" spans="1:6" x14ac:dyDescent="0.25">
      <c r="A1115">
        <f>'2019_1_3_2_Download'!D52</f>
        <v>2017</v>
      </c>
      <c r="B1115" t="str">
        <f>'2019_1_3_2_Download'!C52</f>
        <v>Statistische Region Hannover</v>
      </c>
      <c r="D1115" t="str">
        <f>'2019_1_3_2_Download'!$L$8</f>
        <v>(Spät-)Aussiedlerinnen und (Spät-)Aussiedler</v>
      </c>
      <c r="E1115" t="s">
        <v>77</v>
      </c>
      <c r="F1115">
        <f>'2019_1_3_2_Download'!L52</f>
        <v>91.147949999999994</v>
      </c>
    </row>
    <row r="1116" spans="1:6" x14ac:dyDescent="0.25">
      <c r="A1116">
        <f>'2019_1_3_2_Download'!D53</f>
        <v>2017</v>
      </c>
      <c r="B1116" t="str">
        <f>'2019_1_3_2_Download'!C53</f>
        <v>Nordniedersachsen</v>
      </c>
      <c r="D1116" t="str">
        <f>'2019_1_3_2_Download'!$L$8</f>
        <v>(Spät-)Aussiedlerinnen und (Spät-)Aussiedler</v>
      </c>
      <c r="E1116" t="s">
        <v>77</v>
      </c>
      <c r="F1116">
        <f>'2019_1_3_2_Download'!L53</f>
        <v>22.99023</v>
      </c>
    </row>
    <row r="1117" spans="1:6" x14ac:dyDescent="0.25">
      <c r="A1117">
        <f>'2019_1_3_2_Download'!D54</f>
        <v>2017</v>
      </c>
      <c r="B1117" t="str">
        <f>'2019_1_3_2_Download'!C54</f>
        <v>Nordostniedersachsen</v>
      </c>
      <c r="D1117" t="str">
        <f>'2019_1_3_2_Download'!$L$8</f>
        <v>(Spät-)Aussiedlerinnen und (Spät-)Aussiedler</v>
      </c>
      <c r="E1117" t="s">
        <v>77</v>
      </c>
      <c r="F1117">
        <f>'2019_1_3_2_Download'!L54</f>
        <v>23.362020000000001</v>
      </c>
    </row>
    <row r="1118" spans="1:6" x14ac:dyDescent="0.25">
      <c r="A1118">
        <f>'2019_1_3_2_Download'!D55</f>
        <v>2017</v>
      </c>
      <c r="B1118" t="str">
        <f>'2019_1_3_2_Download'!C55</f>
        <v>Statistische Region Lüneburg</v>
      </c>
      <c r="D1118" t="str">
        <f>'2019_1_3_2_Download'!$L$8</f>
        <v>(Spät-)Aussiedlerinnen und (Spät-)Aussiedler</v>
      </c>
      <c r="E1118" t="s">
        <v>77</v>
      </c>
      <c r="F1118">
        <f>'2019_1_3_2_Download'!L55</f>
        <v>46.352249999999998</v>
      </c>
    </row>
    <row r="1119" spans="1:6" x14ac:dyDescent="0.25">
      <c r="A1119">
        <f>'2019_1_3_2_Download'!D56</f>
        <v>2017</v>
      </c>
      <c r="B1119" t="str">
        <f>'2019_1_3_2_Download'!C56</f>
        <v>Ostfriesland-Nordseeküste</v>
      </c>
      <c r="D1119" t="str">
        <f>'2019_1_3_2_Download'!$L$8</f>
        <v>(Spät-)Aussiedlerinnen und (Spät-)Aussiedler</v>
      </c>
      <c r="E1119" t="s">
        <v>77</v>
      </c>
      <c r="F1119">
        <f>'2019_1_3_2_Download'!L56</f>
        <v>19.026209999999999</v>
      </c>
    </row>
    <row r="1120" spans="1:6" x14ac:dyDescent="0.25">
      <c r="A1120">
        <f>'2019_1_3_2_Download'!D57</f>
        <v>2017</v>
      </c>
      <c r="B1120" t="str">
        <f>'2019_1_3_2_Download'!C57</f>
        <v>Oldenburger Raum</v>
      </c>
      <c r="D1120" t="str">
        <f>'2019_1_3_2_Download'!$L$8</f>
        <v>(Spät-)Aussiedlerinnen und (Spät-)Aussiedler</v>
      </c>
      <c r="E1120" t="s">
        <v>77</v>
      </c>
      <c r="F1120">
        <f>'2019_1_3_2_Download'!L57</f>
        <v>35.047419999999995</v>
      </c>
    </row>
    <row r="1121" spans="1:6" x14ac:dyDescent="0.25">
      <c r="A1121">
        <f>'2019_1_3_2_Download'!D58</f>
        <v>2017</v>
      </c>
      <c r="B1121" t="str">
        <f>'2019_1_3_2_Download'!C58</f>
        <v>Westniedersachsen</v>
      </c>
      <c r="D1121" t="str">
        <f>'2019_1_3_2_Download'!$L$8</f>
        <v>(Spät-)Aussiedlerinnen und (Spät-)Aussiedler</v>
      </c>
      <c r="E1121" t="s">
        <v>77</v>
      </c>
      <c r="F1121">
        <f>'2019_1_3_2_Download'!L58</f>
        <v>66.85266</v>
      </c>
    </row>
    <row r="1122" spans="1:6" x14ac:dyDescent="0.25">
      <c r="A1122">
        <f>'2019_1_3_2_Download'!D59</f>
        <v>2017</v>
      </c>
      <c r="B1122" t="str">
        <f>'2019_1_3_2_Download'!C59</f>
        <v>Statistische Region Weser-Ems</v>
      </c>
      <c r="D1122" t="str">
        <f>'2019_1_3_2_Download'!$L$8</f>
        <v>(Spät-)Aussiedlerinnen und (Spät-)Aussiedler</v>
      </c>
      <c r="E1122" t="s">
        <v>77</v>
      </c>
      <c r="F1122">
        <f>'2019_1_3_2_Download'!L59</f>
        <v>120.92628999999999</v>
      </c>
    </row>
    <row r="1123" spans="1:6" x14ac:dyDescent="0.25">
      <c r="A1123">
        <f>'2019_1_3_2_Download'!D60</f>
        <v>2017</v>
      </c>
      <c r="B1123" t="str">
        <f>'2019_1_3_2_Download'!C60</f>
        <v>Niedersachsen</v>
      </c>
      <c r="D1123" t="str">
        <f>'2019_1_3_2_Download'!$L$8</f>
        <v>(Spät-)Aussiedlerinnen und (Spät-)Aussiedler</v>
      </c>
      <c r="E1123" t="s">
        <v>77</v>
      </c>
      <c r="F1123">
        <f>'2019_1_3_2_Download'!L60</f>
        <v>331.60798999999997</v>
      </c>
    </row>
    <row r="1124" spans="1:6" x14ac:dyDescent="0.25">
      <c r="A1124">
        <f>'2019_1_3_2_Download'!D61</f>
        <v>2016</v>
      </c>
      <c r="B1124" t="str">
        <f>'2019_1_3_2_Download'!C61</f>
        <v>Ostniedersachsen</v>
      </c>
      <c r="D1124" t="str">
        <f>'2019_1_3_2_Download'!$L$8</f>
        <v>(Spät-)Aussiedlerinnen und (Spät-)Aussiedler</v>
      </c>
      <c r="E1124" t="s">
        <v>77</v>
      </c>
      <c r="F1124">
        <f>'2019_1_3_2_Download'!L61</f>
        <v>60.667859999999997</v>
      </c>
    </row>
    <row r="1125" spans="1:6" x14ac:dyDescent="0.25">
      <c r="A1125">
        <f>'2019_1_3_2_Download'!D62</f>
        <v>2016</v>
      </c>
      <c r="B1125" t="str">
        <f>'2019_1_3_2_Download'!C62</f>
        <v>Südniedersachsen</v>
      </c>
      <c r="D1125" t="str">
        <f>'2019_1_3_2_Download'!$L$8</f>
        <v>(Spät-)Aussiedlerinnen und (Spät-)Aussiedler</v>
      </c>
      <c r="E1125" t="s">
        <v>77</v>
      </c>
      <c r="F1125">
        <f>'2019_1_3_2_Download'!L62</f>
        <v>22.338639999999998</v>
      </c>
    </row>
    <row r="1126" spans="1:6" x14ac:dyDescent="0.25">
      <c r="A1126">
        <f>'2019_1_3_2_Download'!D63</f>
        <v>2016</v>
      </c>
      <c r="B1126" t="str">
        <f>'2019_1_3_2_Download'!C63</f>
        <v>Statistische Region Braunschweig</v>
      </c>
      <c r="D1126" t="str">
        <f>'2019_1_3_2_Download'!$L$8</f>
        <v>(Spät-)Aussiedlerinnen und (Spät-)Aussiedler</v>
      </c>
      <c r="E1126" t="s">
        <v>77</v>
      </c>
      <c r="F1126">
        <f>'2019_1_3_2_Download'!L63</f>
        <v>83.006509999999992</v>
      </c>
    </row>
    <row r="1127" spans="1:6" x14ac:dyDescent="0.25">
      <c r="A1127">
        <f>'2019_1_3_2_Download'!D64</f>
        <v>2016</v>
      </c>
      <c r="B1127" t="str">
        <f>'2019_1_3_2_Download'!C64</f>
        <v>Region Hannover</v>
      </c>
      <c r="D1127" t="str">
        <f>'2019_1_3_2_Download'!$L$8</f>
        <v>(Spät-)Aussiedlerinnen und (Spät-)Aussiedler</v>
      </c>
      <c r="E1127" t="s">
        <v>77</v>
      </c>
      <c r="F1127">
        <f>'2019_1_3_2_Download'!L64</f>
        <v>52.694230000000005</v>
      </c>
    </row>
    <row r="1128" spans="1:6" x14ac:dyDescent="0.25">
      <c r="A1128">
        <f>'2019_1_3_2_Download'!D65</f>
        <v>2016</v>
      </c>
      <c r="B1128" t="str">
        <f>'2019_1_3_2_Download'!C65</f>
        <v xml:space="preserve">  dav. Hannover, Landeshauptstadt</v>
      </c>
      <c r="D1128" t="str">
        <f>'2019_1_3_2_Download'!$L$8</f>
        <v>(Spät-)Aussiedlerinnen und (Spät-)Aussiedler</v>
      </c>
      <c r="E1128" t="s">
        <v>77</v>
      </c>
      <c r="F1128">
        <f>'2019_1_3_2_Download'!L65</f>
        <v>26.729029999999998</v>
      </c>
    </row>
    <row r="1129" spans="1:6" x14ac:dyDescent="0.25">
      <c r="A1129">
        <f>'2019_1_3_2_Download'!D66</f>
        <v>2016</v>
      </c>
      <c r="B1129" t="str">
        <f>'2019_1_3_2_Download'!C66</f>
        <v xml:space="preserve">  dav. Hannover, Umland</v>
      </c>
      <c r="D1129" t="str">
        <f>'2019_1_3_2_Download'!$L$8</f>
        <v>(Spät-)Aussiedlerinnen und (Spät-)Aussiedler</v>
      </c>
      <c r="E1129" t="s">
        <v>77</v>
      </c>
      <c r="F1129">
        <f>'2019_1_3_2_Download'!L66</f>
        <v>25.965199999999999</v>
      </c>
    </row>
    <row r="1130" spans="1:6" x14ac:dyDescent="0.25">
      <c r="A1130">
        <f>'2019_1_3_2_Download'!D67</f>
        <v>2016</v>
      </c>
      <c r="B1130" t="str">
        <f>'2019_1_3_2_Download'!C67</f>
        <v>Weser-Leine-Bergland</v>
      </c>
      <c r="D1130" t="str">
        <f>'2019_1_3_2_Download'!$L$8</f>
        <v>(Spät-)Aussiedlerinnen und (Spät-)Aussiedler</v>
      </c>
      <c r="E1130" t="s">
        <v>77</v>
      </c>
      <c r="F1130">
        <f>'2019_1_3_2_Download'!L67</f>
        <v>18.947310000000002</v>
      </c>
    </row>
    <row r="1131" spans="1:6" x14ac:dyDescent="0.25">
      <c r="A1131">
        <f>'2019_1_3_2_Download'!D68</f>
        <v>2016</v>
      </c>
      <c r="B1131" t="str">
        <f>'2019_1_3_2_Download'!C68</f>
        <v>Mittelniedersachsen</v>
      </c>
      <c r="D1131" t="str">
        <f>'2019_1_3_2_Download'!$L$8</f>
        <v>(Spät-)Aussiedlerinnen und (Spät-)Aussiedler</v>
      </c>
      <c r="E1131" t="s">
        <v>77</v>
      </c>
      <c r="F1131">
        <f>'2019_1_3_2_Download'!L68</f>
        <v>17.111599999999999</v>
      </c>
    </row>
    <row r="1132" spans="1:6" x14ac:dyDescent="0.25">
      <c r="A1132">
        <f>'2019_1_3_2_Download'!D69</f>
        <v>2016</v>
      </c>
      <c r="B1132" t="str">
        <f>'2019_1_3_2_Download'!C69</f>
        <v>Statistische Region Hannover</v>
      </c>
      <c r="D1132" t="str">
        <f>'2019_1_3_2_Download'!$L$8</f>
        <v>(Spät-)Aussiedlerinnen und (Spät-)Aussiedler</v>
      </c>
      <c r="E1132" t="s">
        <v>77</v>
      </c>
      <c r="F1132">
        <f>'2019_1_3_2_Download'!L69</f>
        <v>88.753129999999999</v>
      </c>
    </row>
    <row r="1133" spans="1:6" x14ac:dyDescent="0.25">
      <c r="A1133">
        <f>'2019_1_3_2_Download'!D70</f>
        <v>2016</v>
      </c>
      <c r="B1133" t="str">
        <f>'2019_1_3_2_Download'!C70</f>
        <v>Nordniedersachsen</v>
      </c>
      <c r="D1133" t="str">
        <f>'2019_1_3_2_Download'!$L$8</f>
        <v>(Spät-)Aussiedlerinnen und (Spät-)Aussiedler</v>
      </c>
      <c r="E1133" t="s">
        <v>77</v>
      </c>
      <c r="F1133">
        <f>'2019_1_3_2_Download'!L70</f>
        <v>29.04664</v>
      </c>
    </row>
    <row r="1134" spans="1:6" x14ac:dyDescent="0.25">
      <c r="A1134">
        <f>'2019_1_3_2_Download'!D71</f>
        <v>2016</v>
      </c>
      <c r="B1134" t="str">
        <f>'2019_1_3_2_Download'!C71</f>
        <v>Nordostniedersachsen</v>
      </c>
      <c r="D1134" t="str">
        <f>'2019_1_3_2_Download'!$L$8</f>
        <v>(Spät-)Aussiedlerinnen und (Spät-)Aussiedler</v>
      </c>
      <c r="E1134" t="s">
        <v>77</v>
      </c>
      <c r="F1134">
        <f>'2019_1_3_2_Download'!L71</f>
        <v>25.495720000000002</v>
      </c>
    </row>
    <row r="1135" spans="1:6" x14ac:dyDescent="0.25">
      <c r="A1135">
        <f>'2019_1_3_2_Download'!D72</f>
        <v>2016</v>
      </c>
      <c r="B1135" t="str">
        <f>'2019_1_3_2_Download'!C72</f>
        <v>Statistische Region Lüneburg</v>
      </c>
      <c r="D1135" t="str">
        <f>'2019_1_3_2_Download'!$L$8</f>
        <v>(Spät-)Aussiedlerinnen und (Spät-)Aussiedler</v>
      </c>
      <c r="E1135" t="s">
        <v>77</v>
      </c>
      <c r="F1135">
        <f>'2019_1_3_2_Download'!L72</f>
        <v>54.542360000000002</v>
      </c>
    </row>
    <row r="1136" spans="1:6" x14ac:dyDescent="0.25">
      <c r="A1136">
        <f>'2019_1_3_2_Download'!D73</f>
        <v>2016</v>
      </c>
      <c r="B1136" t="str">
        <f>'2019_1_3_2_Download'!C73</f>
        <v>Ostfriesland-Nordseeküste</v>
      </c>
      <c r="D1136" t="str">
        <f>'2019_1_3_2_Download'!$L$8</f>
        <v>(Spät-)Aussiedlerinnen und (Spät-)Aussiedler</v>
      </c>
      <c r="E1136" t="s">
        <v>77</v>
      </c>
      <c r="F1136">
        <f>'2019_1_3_2_Download'!L73</f>
        <v>16.854009999999999</v>
      </c>
    </row>
    <row r="1137" spans="1:6" x14ac:dyDescent="0.25">
      <c r="A1137">
        <f>'2019_1_3_2_Download'!D74</f>
        <v>2016</v>
      </c>
      <c r="B1137" t="str">
        <f>'2019_1_3_2_Download'!C74</f>
        <v>Oldenburger Raum</v>
      </c>
      <c r="D1137" t="str">
        <f>'2019_1_3_2_Download'!$L$8</f>
        <v>(Spät-)Aussiedlerinnen und (Spät-)Aussiedler</v>
      </c>
      <c r="E1137" t="s">
        <v>77</v>
      </c>
      <c r="F1137">
        <f>'2019_1_3_2_Download'!L74</f>
        <v>35.424150000000004</v>
      </c>
    </row>
    <row r="1138" spans="1:6" x14ac:dyDescent="0.25">
      <c r="A1138">
        <f>'2019_1_3_2_Download'!D75</f>
        <v>2016</v>
      </c>
      <c r="B1138" t="str">
        <f>'2019_1_3_2_Download'!C75</f>
        <v>Westniedersachsen</v>
      </c>
      <c r="D1138" t="str">
        <f>'2019_1_3_2_Download'!$L$8</f>
        <v>(Spät-)Aussiedlerinnen und (Spät-)Aussiedler</v>
      </c>
      <c r="E1138" t="s">
        <v>77</v>
      </c>
      <c r="F1138">
        <f>'2019_1_3_2_Download'!L75</f>
        <v>74.844929999999991</v>
      </c>
    </row>
    <row r="1139" spans="1:6" x14ac:dyDescent="0.25">
      <c r="A1139">
        <f>'2019_1_3_2_Download'!D76</f>
        <v>2016</v>
      </c>
      <c r="B1139" t="str">
        <f>'2019_1_3_2_Download'!C76</f>
        <v>Statistische Region Weser-Ems</v>
      </c>
      <c r="D1139" t="str">
        <f>'2019_1_3_2_Download'!$L$8</f>
        <v>(Spät-)Aussiedlerinnen und (Spät-)Aussiedler</v>
      </c>
      <c r="E1139" t="s">
        <v>77</v>
      </c>
      <c r="F1139">
        <f>'2019_1_3_2_Download'!L76</f>
        <v>127.12308999999999</v>
      </c>
    </row>
    <row r="1140" spans="1:6" x14ac:dyDescent="0.25">
      <c r="A1140">
        <f>'2019_1_3_2_Download'!D77</f>
        <v>2016</v>
      </c>
      <c r="B1140" t="str">
        <f>'2019_1_3_2_Download'!C77</f>
        <v>Niedersachsen</v>
      </c>
      <c r="D1140" t="str">
        <f>'2019_1_3_2_Download'!$L$8</f>
        <v>(Spät-)Aussiedlerinnen und (Spät-)Aussiedler</v>
      </c>
      <c r="E1140" t="s">
        <v>77</v>
      </c>
      <c r="F1140">
        <f>'2019_1_3_2_Download'!L77</f>
        <v>353.42508000000004</v>
      </c>
    </row>
    <row r="1141" spans="1:6" x14ac:dyDescent="0.25">
      <c r="A1141">
        <f>'2019_1_3_2_Download'!D78</f>
        <v>2015</v>
      </c>
      <c r="B1141" t="str">
        <f>'2019_1_3_2_Download'!C78</f>
        <v>Ostniedersachsen</v>
      </c>
      <c r="D1141" t="str">
        <f>'2019_1_3_2_Download'!$L$8</f>
        <v>(Spät-)Aussiedlerinnen und (Spät-)Aussiedler</v>
      </c>
      <c r="E1141" t="s">
        <v>77</v>
      </c>
      <c r="F1141">
        <f>'2019_1_3_2_Download'!L78</f>
        <v>53.45561</v>
      </c>
    </row>
    <row r="1142" spans="1:6" x14ac:dyDescent="0.25">
      <c r="A1142">
        <f>'2019_1_3_2_Download'!D79</f>
        <v>2015</v>
      </c>
      <c r="B1142" t="str">
        <f>'2019_1_3_2_Download'!C79</f>
        <v>Südniedersachsen</v>
      </c>
      <c r="D1142" t="str">
        <f>'2019_1_3_2_Download'!$L$8</f>
        <v>(Spät-)Aussiedlerinnen und (Spät-)Aussiedler</v>
      </c>
      <c r="E1142" t="s">
        <v>77</v>
      </c>
      <c r="F1142">
        <f>'2019_1_3_2_Download'!L79</f>
        <v>19.32414</v>
      </c>
    </row>
    <row r="1143" spans="1:6" x14ac:dyDescent="0.25">
      <c r="A1143">
        <f>'2019_1_3_2_Download'!D80</f>
        <v>2015</v>
      </c>
      <c r="B1143" t="str">
        <f>'2019_1_3_2_Download'!C80</f>
        <v>Statistische Region Braunschweig</v>
      </c>
      <c r="D1143" t="str">
        <f>'2019_1_3_2_Download'!$L$8</f>
        <v>(Spät-)Aussiedlerinnen und (Spät-)Aussiedler</v>
      </c>
      <c r="E1143" t="s">
        <v>77</v>
      </c>
      <c r="F1143">
        <f>'2019_1_3_2_Download'!L80</f>
        <v>72.779750000000007</v>
      </c>
    </row>
    <row r="1144" spans="1:6" x14ac:dyDescent="0.25">
      <c r="A1144">
        <f>'2019_1_3_2_Download'!D81</f>
        <v>2015</v>
      </c>
      <c r="B1144" t="str">
        <f>'2019_1_3_2_Download'!C81</f>
        <v>Region Hannover</v>
      </c>
      <c r="D1144" t="str">
        <f>'2019_1_3_2_Download'!$L$8</f>
        <v>(Spät-)Aussiedlerinnen und (Spät-)Aussiedler</v>
      </c>
      <c r="E1144" t="s">
        <v>77</v>
      </c>
      <c r="F1144">
        <f>'2019_1_3_2_Download'!L81</f>
        <v>48.696309999999997</v>
      </c>
    </row>
    <row r="1145" spans="1:6" x14ac:dyDescent="0.25">
      <c r="A1145">
        <f>'2019_1_3_2_Download'!D82</f>
        <v>2015</v>
      </c>
      <c r="B1145" t="str">
        <f>'2019_1_3_2_Download'!C82</f>
        <v xml:space="preserve">  dav. Hannover, Landeshauptstadt</v>
      </c>
      <c r="D1145" t="str">
        <f>'2019_1_3_2_Download'!$L$8</f>
        <v>(Spät-)Aussiedlerinnen und (Spät-)Aussiedler</v>
      </c>
      <c r="E1145" t="s">
        <v>77</v>
      </c>
      <c r="F1145">
        <f>'2019_1_3_2_Download'!L82</f>
        <v>24.645409999999998</v>
      </c>
    </row>
    <row r="1146" spans="1:6" x14ac:dyDescent="0.25">
      <c r="A1146">
        <f>'2019_1_3_2_Download'!D83</f>
        <v>2015</v>
      </c>
      <c r="B1146" t="str">
        <f>'2019_1_3_2_Download'!C83</f>
        <v xml:space="preserve">  dav. Hannover, Umland</v>
      </c>
      <c r="D1146" t="str">
        <f>'2019_1_3_2_Download'!$L$8</f>
        <v>(Spät-)Aussiedlerinnen und (Spät-)Aussiedler</v>
      </c>
      <c r="E1146" t="s">
        <v>77</v>
      </c>
      <c r="F1146">
        <f>'2019_1_3_2_Download'!L83</f>
        <v>24.050889999999999</v>
      </c>
    </row>
    <row r="1147" spans="1:6" x14ac:dyDescent="0.25">
      <c r="A1147">
        <f>'2019_1_3_2_Download'!D84</f>
        <v>2015</v>
      </c>
      <c r="B1147" t="str">
        <f>'2019_1_3_2_Download'!C84</f>
        <v>Weser-Leine-Bergland</v>
      </c>
      <c r="D1147" t="str">
        <f>'2019_1_3_2_Download'!$L$8</f>
        <v>(Spät-)Aussiedlerinnen und (Spät-)Aussiedler</v>
      </c>
      <c r="E1147" t="s">
        <v>77</v>
      </c>
      <c r="F1147">
        <f>'2019_1_3_2_Download'!L84</f>
        <v>17.859369999999998</v>
      </c>
    </row>
    <row r="1148" spans="1:6" x14ac:dyDescent="0.25">
      <c r="A1148">
        <f>'2019_1_3_2_Download'!D85</f>
        <v>2015</v>
      </c>
      <c r="B1148" t="str">
        <f>'2019_1_3_2_Download'!C85</f>
        <v>Mittelniedersachsen</v>
      </c>
      <c r="D1148" t="str">
        <f>'2019_1_3_2_Download'!$L$8</f>
        <v>(Spät-)Aussiedlerinnen und (Spät-)Aussiedler</v>
      </c>
      <c r="E1148" t="s">
        <v>77</v>
      </c>
      <c r="F1148">
        <f>'2019_1_3_2_Download'!L85</f>
        <v>20.421259999999997</v>
      </c>
    </row>
    <row r="1149" spans="1:6" x14ac:dyDescent="0.25">
      <c r="A1149">
        <f>'2019_1_3_2_Download'!D86</f>
        <v>2015</v>
      </c>
      <c r="B1149" t="str">
        <f>'2019_1_3_2_Download'!C86</f>
        <v>Statistische Region Hannover</v>
      </c>
      <c r="D1149" t="str">
        <f>'2019_1_3_2_Download'!$L$8</f>
        <v>(Spät-)Aussiedlerinnen und (Spät-)Aussiedler</v>
      </c>
      <c r="E1149" t="s">
        <v>77</v>
      </c>
      <c r="F1149">
        <f>'2019_1_3_2_Download'!L86</f>
        <v>86.976939999999999</v>
      </c>
    </row>
    <row r="1150" spans="1:6" x14ac:dyDescent="0.25">
      <c r="A1150">
        <f>'2019_1_3_2_Download'!D87</f>
        <v>2015</v>
      </c>
      <c r="B1150" t="str">
        <f>'2019_1_3_2_Download'!C87</f>
        <v>Nordniedersachsen</v>
      </c>
      <c r="D1150" t="str">
        <f>'2019_1_3_2_Download'!$L$8</f>
        <v>(Spät-)Aussiedlerinnen und (Spät-)Aussiedler</v>
      </c>
      <c r="E1150" t="s">
        <v>77</v>
      </c>
      <c r="F1150">
        <f>'2019_1_3_2_Download'!L87</f>
        <v>23.913589999999999</v>
      </c>
    </row>
    <row r="1151" spans="1:6" x14ac:dyDescent="0.25">
      <c r="A1151">
        <f>'2019_1_3_2_Download'!D88</f>
        <v>2015</v>
      </c>
      <c r="B1151" t="str">
        <f>'2019_1_3_2_Download'!C88</f>
        <v>Nordostniedersachsen</v>
      </c>
      <c r="D1151" t="str">
        <f>'2019_1_3_2_Download'!$L$8</f>
        <v>(Spät-)Aussiedlerinnen und (Spät-)Aussiedler</v>
      </c>
      <c r="E1151" t="s">
        <v>77</v>
      </c>
      <c r="F1151">
        <f>'2019_1_3_2_Download'!L88</f>
        <v>24.66742</v>
      </c>
    </row>
    <row r="1152" spans="1:6" x14ac:dyDescent="0.25">
      <c r="A1152">
        <f>'2019_1_3_2_Download'!D89</f>
        <v>2015</v>
      </c>
      <c r="B1152" t="str">
        <f>'2019_1_3_2_Download'!C89</f>
        <v>Statistische Region Lüneburg</v>
      </c>
      <c r="D1152" t="str">
        <f>'2019_1_3_2_Download'!$L$8</f>
        <v>(Spät-)Aussiedlerinnen und (Spät-)Aussiedler</v>
      </c>
      <c r="E1152" t="s">
        <v>77</v>
      </c>
      <c r="F1152">
        <f>'2019_1_3_2_Download'!L89</f>
        <v>48.581000000000003</v>
      </c>
    </row>
    <row r="1153" spans="1:6" x14ac:dyDescent="0.25">
      <c r="A1153">
        <f>'2019_1_3_2_Download'!D90</f>
        <v>2015</v>
      </c>
      <c r="B1153" t="str">
        <f>'2019_1_3_2_Download'!C90</f>
        <v>Ostfriesland-Nordseeküste</v>
      </c>
      <c r="D1153" t="str">
        <f>'2019_1_3_2_Download'!$L$8</f>
        <v>(Spät-)Aussiedlerinnen und (Spät-)Aussiedler</v>
      </c>
      <c r="E1153" t="s">
        <v>77</v>
      </c>
      <c r="F1153">
        <f>'2019_1_3_2_Download'!L90</f>
        <v>16.567029999999999</v>
      </c>
    </row>
    <row r="1154" spans="1:6" x14ac:dyDescent="0.25">
      <c r="A1154">
        <f>'2019_1_3_2_Download'!D91</f>
        <v>2015</v>
      </c>
      <c r="B1154" t="str">
        <f>'2019_1_3_2_Download'!C91</f>
        <v>Oldenburger Raum</v>
      </c>
      <c r="D1154" t="str">
        <f>'2019_1_3_2_Download'!$L$8</f>
        <v>(Spät-)Aussiedlerinnen und (Spät-)Aussiedler</v>
      </c>
      <c r="E1154" t="s">
        <v>77</v>
      </c>
      <c r="F1154">
        <f>'2019_1_3_2_Download'!L91</f>
        <v>38.351419999999997</v>
      </c>
    </row>
    <row r="1155" spans="1:6" x14ac:dyDescent="0.25">
      <c r="A1155">
        <f>'2019_1_3_2_Download'!D92</f>
        <v>2015</v>
      </c>
      <c r="B1155" t="str">
        <f>'2019_1_3_2_Download'!C92</f>
        <v>Westniedersachsen</v>
      </c>
      <c r="D1155" t="str">
        <f>'2019_1_3_2_Download'!$L$8</f>
        <v>(Spät-)Aussiedlerinnen und (Spät-)Aussiedler</v>
      </c>
      <c r="E1155" t="s">
        <v>77</v>
      </c>
      <c r="F1155">
        <f>'2019_1_3_2_Download'!L92</f>
        <v>61.350259999999999</v>
      </c>
    </row>
    <row r="1156" spans="1:6" x14ac:dyDescent="0.25">
      <c r="A1156">
        <f>'2019_1_3_2_Download'!D93</f>
        <v>2015</v>
      </c>
      <c r="B1156" t="str">
        <f>'2019_1_3_2_Download'!C93</f>
        <v>Statistische Region Weser-Ems</v>
      </c>
      <c r="D1156" t="str">
        <f>'2019_1_3_2_Download'!$L$8</f>
        <v>(Spät-)Aussiedlerinnen und (Spät-)Aussiedler</v>
      </c>
      <c r="E1156" t="s">
        <v>77</v>
      </c>
      <c r="F1156">
        <f>'2019_1_3_2_Download'!L93</f>
        <v>116.26871000000001</v>
      </c>
    </row>
    <row r="1157" spans="1:6" x14ac:dyDescent="0.25">
      <c r="A1157">
        <f>'2019_1_3_2_Download'!D94</f>
        <v>2015</v>
      </c>
      <c r="B1157" t="str">
        <f>'2019_1_3_2_Download'!C94</f>
        <v>Niedersachsen</v>
      </c>
      <c r="D1157" t="str">
        <f>'2019_1_3_2_Download'!$L$8</f>
        <v>(Spät-)Aussiedlerinnen und (Spät-)Aussiedler</v>
      </c>
      <c r="E1157" t="s">
        <v>77</v>
      </c>
      <c r="F1157">
        <f>'2019_1_3_2_Download'!L94</f>
        <v>324.60640000000001</v>
      </c>
    </row>
    <row r="1158" spans="1:6" x14ac:dyDescent="0.25">
      <c r="A1158">
        <f>'2019_1_3_2_Download'!D95</f>
        <v>2014</v>
      </c>
      <c r="B1158" t="str">
        <f>'2019_1_3_2_Download'!C95</f>
        <v>Ostniedersachsen</v>
      </c>
      <c r="D1158" t="str">
        <f>'2019_1_3_2_Download'!$L$8</f>
        <v>(Spät-)Aussiedlerinnen und (Spät-)Aussiedler</v>
      </c>
      <c r="E1158" t="s">
        <v>77</v>
      </c>
      <c r="F1158">
        <f>'2019_1_3_2_Download'!L95</f>
        <v>56.490259999999999</v>
      </c>
    </row>
    <row r="1159" spans="1:6" x14ac:dyDescent="0.25">
      <c r="A1159">
        <f>'2019_1_3_2_Download'!D96</f>
        <v>2014</v>
      </c>
      <c r="B1159" t="str">
        <f>'2019_1_3_2_Download'!C96</f>
        <v>Südniedersachsen</v>
      </c>
      <c r="D1159" t="str">
        <f>'2019_1_3_2_Download'!$L$8</f>
        <v>(Spät-)Aussiedlerinnen und (Spät-)Aussiedler</v>
      </c>
      <c r="E1159" t="s">
        <v>77</v>
      </c>
      <c r="F1159">
        <f>'2019_1_3_2_Download'!L96</f>
        <v>18.359639999999999</v>
      </c>
    </row>
    <row r="1160" spans="1:6" x14ac:dyDescent="0.25">
      <c r="A1160">
        <f>'2019_1_3_2_Download'!D97</f>
        <v>2014</v>
      </c>
      <c r="B1160" t="str">
        <f>'2019_1_3_2_Download'!C97</f>
        <v>Statistische Region Braunschweig</v>
      </c>
      <c r="D1160" t="str">
        <f>'2019_1_3_2_Download'!$L$8</f>
        <v>(Spät-)Aussiedlerinnen und (Spät-)Aussiedler</v>
      </c>
      <c r="E1160" t="s">
        <v>77</v>
      </c>
      <c r="F1160">
        <f>'2019_1_3_2_Download'!L97</f>
        <v>74.849899999999991</v>
      </c>
    </row>
    <row r="1161" spans="1:6" x14ac:dyDescent="0.25">
      <c r="A1161">
        <f>'2019_1_3_2_Download'!D98</f>
        <v>2014</v>
      </c>
      <c r="B1161" t="str">
        <f>'2019_1_3_2_Download'!C98</f>
        <v>Region Hannover</v>
      </c>
      <c r="D1161" t="str">
        <f>'2019_1_3_2_Download'!$L$8</f>
        <v>(Spät-)Aussiedlerinnen und (Spät-)Aussiedler</v>
      </c>
      <c r="E1161" t="s">
        <v>77</v>
      </c>
      <c r="F1161">
        <f>'2019_1_3_2_Download'!L98</f>
        <v>50.554160000000003</v>
      </c>
    </row>
    <row r="1162" spans="1:6" x14ac:dyDescent="0.25">
      <c r="A1162">
        <f>'2019_1_3_2_Download'!D99</f>
        <v>2014</v>
      </c>
      <c r="B1162" t="str">
        <f>'2019_1_3_2_Download'!C99</f>
        <v xml:space="preserve">  dav. Hannover, Landeshauptstadt</v>
      </c>
      <c r="D1162" t="str">
        <f>'2019_1_3_2_Download'!$L$8</f>
        <v>(Spät-)Aussiedlerinnen und (Spät-)Aussiedler</v>
      </c>
      <c r="E1162" t="s">
        <v>77</v>
      </c>
      <c r="F1162">
        <f>'2019_1_3_2_Download'!L99</f>
        <v>24.521669999999997</v>
      </c>
    </row>
    <row r="1163" spans="1:6" x14ac:dyDescent="0.25">
      <c r="A1163">
        <f>'2019_1_3_2_Download'!D100</f>
        <v>2014</v>
      </c>
      <c r="B1163" t="str">
        <f>'2019_1_3_2_Download'!C100</f>
        <v xml:space="preserve">  dav. Hannover, Umland</v>
      </c>
      <c r="D1163" t="str">
        <f>'2019_1_3_2_Download'!$L$8</f>
        <v>(Spät-)Aussiedlerinnen und (Spät-)Aussiedler</v>
      </c>
      <c r="E1163" t="s">
        <v>77</v>
      </c>
      <c r="F1163">
        <f>'2019_1_3_2_Download'!L100</f>
        <v>26.032499999999999</v>
      </c>
    </row>
    <row r="1164" spans="1:6" x14ac:dyDescent="0.25">
      <c r="A1164">
        <f>'2019_1_3_2_Download'!D101</f>
        <v>2014</v>
      </c>
      <c r="B1164" t="str">
        <f>'2019_1_3_2_Download'!C101</f>
        <v>Weser-Leine-Bergland</v>
      </c>
      <c r="D1164" t="str">
        <f>'2019_1_3_2_Download'!$L$8</f>
        <v>(Spät-)Aussiedlerinnen und (Spät-)Aussiedler</v>
      </c>
      <c r="E1164" t="s">
        <v>77</v>
      </c>
      <c r="F1164">
        <f>'2019_1_3_2_Download'!L101</f>
        <v>18.691400000000002</v>
      </c>
    </row>
    <row r="1165" spans="1:6" x14ac:dyDescent="0.25">
      <c r="A1165">
        <f>'2019_1_3_2_Download'!D102</f>
        <v>2014</v>
      </c>
      <c r="B1165" t="str">
        <f>'2019_1_3_2_Download'!C102</f>
        <v>Mittelniedersachsen</v>
      </c>
      <c r="D1165" t="str">
        <f>'2019_1_3_2_Download'!$L$8</f>
        <v>(Spät-)Aussiedlerinnen und (Spät-)Aussiedler</v>
      </c>
      <c r="E1165" t="s">
        <v>77</v>
      </c>
      <c r="F1165">
        <f>'2019_1_3_2_Download'!L102</f>
        <v>24.277619999999999</v>
      </c>
    </row>
    <row r="1166" spans="1:6" x14ac:dyDescent="0.25">
      <c r="A1166">
        <f>'2019_1_3_2_Download'!D103</f>
        <v>2014</v>
      </c>
      <c r="B1166" t="str">
        <f>'2019_1_3_2_Download'!C103</f>
        <v>Statistische Region Hannover</v>
      </c>
      <c r="D1166" t="str">
        <f>'2019_1_3_2_Download'!$L$8</f>
        <v>(Spät-)Aussiedlerinnen und (Spät-)Aussiedler</v>
      </c>
      <c r="E1166" t="s">
        <v>77</v>
      </c>
      <c r="F1166">
        <f>'2019_1_3_2_Download'!L103</f>
        <v>93.523179999999996</v>
      </c>
    </row>
    <row r="1167" spans="1:6" x14ac:dyDescent="0.25">
      <c r="A1167">
        <f>'2019_1_3_2_Download'!D104</f>
        <v>2014</v>
      </c>
      <c r="B1167" t="str">
        <f>'2019_1_3_2_Download'!C104</f>
        <v>Nordniedersachsen</v>
      </c>
      <c r="D1167" t="str">
        <f>'2019_1_3_2_Download'!$L$8</f>
        <v>(Spät-)Aussiedlerinnen und (Spät-)Aussiedler</v>
      </c>
      <c r="E1167" t="s">
        <v>77</v>
      </c>
      <c r="F1167">
        <f>'2019_1_3_2_Download'!L104</f>
        <v>24.657330000000002</v>
      </c>
    </row>
    <row r="1168" spans="1:6" x14ac:dyDescent="0.25">
      <c r="A1168">
        <f>'2019_1_3_2_Download'!D105</f>
        <v>2014</v>
      </c>
      <c r="B1168" t="str">
        <f>'2019_1_3_2_Download'!C105</f>
        <v>Nordostniedersachsen</v>
      </c>
      <c r="D1168" t="str">
        <f>'2019_1_3_2_Download'!$L$8</f>
        <v>(Spät-)Aussiedlerinnen und (Spät-)Aussiedler</v>
      </c>
      <c r="E1168" t="s">
        <v>77</v>
      </c>
      <c r="F1168">
        <f>'2019_1_3_2_Download'!L105</f>
        <v>24.744509999999998</v>
      </c>
    </row>
    <row r="1169" spans="1:6" x14ac:dyDescent="0.25">
      <c r="A1169">
        <f>'2019_1_3_2_Download'!D106</f>
        <v>2014</v>
      </c>
      <c r="B1169" t="str">
        <f>'2019_1_3_2_Download'!C106</f>
        <v>Statistische Region Lüneburg</v>
      </c>
      <c r="D1169" t="str">
        <f>'2019_1_3_2_Download'!$L$8</f>
        <v>(Spät-)Aussiedlerinnen und (Spät-)Aussiedler</v>
      </c>
      <c r="E1169" t="s">
        <v>77</v>
      </c>
      <c r="F1169">
        <f>'2019_1_3_2_Download'!L106</f>
        <v>49.40184</v>
      </c>
    </row>
    <row r="1170" spans="1:6" x14ac:dyDescent="0.25">
      <c r="A1170">
        <f>'2019_1_3_2_Download'!D107</f>
        <v>2014</v>
      </c>
      <c r="B1170" t="str">
        <f>'2019_1_3_2_Download'!C107</f>
        <v>Ostfriesland-Nordseeküste</v>
      </c>
      <c r="D1170" t="str">
        <f>'2019_1_3_2_Download'!$L$8</f>
        <v>(Spät-)Aussiedlerinnen und (Spät-)Aussiedler</v>
      </c>
      <c r="E1170" t="s">
        <v>77</v>
      </c>
      <c r="F1170">
        <f>'2019_1_3_2_Download'!L107</f>
        <v>15.60252</v>
      </c>
    </row>
    <row r="1171" spans="1:6" x14ac:dyDescent="0.25">
      <c r="A1171">
        <f>'2019_1_3_2_Download'!D108</f>
        <v>2014</v>
      </c>
      <c r="B1171" t="str">
        <f>'2019_1_3_2_Download'!C108</f>
        <v>Oldenburger Raum</v>
      </c>
      <c r="D1171" t="str">
        <f>'2019_1_3_2_Download'!$L$8</f>
        <v>(Spät-)Aussiedlerinnen und (Spät-)Aussiedler</v>
      </c>
      <c r="E1171" t="s">
        <v>77</v>
      </c>
      <c r="F1171">
        <f>'2019_1_3_2_Download'!L108</f>
        <v>40.416449999999998</v>
      </c>
    </row>
    <row r="1172" spans="1:6" x14ac:dyDescent="0.25">
      <c r="A1172">
        <f>'2019_1_3_2_Download'!D109</f>
        <v>2014</v>
      </c>
      <c r="B1172" t="str">
        <f>'2019_1_3_2_Download'!C109</f>
        <v>Westniedersachsen</v>
      </c>
      <c r="D1172" t="str">
        <f>'2019_1_3_2_Download'!$L$8</f>
        <v>(Spät-)Aussiedlerinnen und (Spät-)Aussiedler</v>
      </c>
      <c r="E1172" t="s">
        <v>77</v>
      </c>
      <c r="F1172">
        <f>'2019_1_3_2_Download'!L109</f>
        <v>66.614429999999999</v>
      </c>
    </row>
    <row r="1173" spans="1:6" x14ac:dyDescent="0.25">
      <c r="A1173">
        <f>'2019_1_3_2_Download'!D110</f>
        <v>2014</v>
      </c>
      <c r="B1173" t="str">
        <f>'2019_1_3_2_Download'!C110</f>
        <v>Statistische Region Weser-Ems</v>
      </c>
      <c r="D1173" t="str">
        <f>'2019_1_3_2_Download'!$L$8</f>
        <v>(Spät-)Aussiedlerinnen und (Spät-)Aussiedler</v>
      </c>
      <c r="E1173" t="s">
        <v>77</v>
      </c>
      <c r="F1173">
        <f>'2019_1_3_2_Download'!L110</f>
        <v>122.63339999999999</v>
      </c>
    </row>
    <row r="1174" spans="1:6" x14ac:dyDescent="0.25">
      <c r="A1174">
        <f>'2019_1_3_2_Download'!D111</f>
        <v>2014</v>
      </c>
      <c r="B1174" t="str">
        <f>'2019_1_3_2_Download'!C111</f>
        <v>Niedersachsen</v>
      </c>
      <c r="D1174" t="str">
        <f>'2019_1_3_2_Download'!$L$8</f>
        <v>(Spät-)Aussiedlerinnen und (Spät-)Aussiedler</v>
      </c>
      <c r="E1174" t="s">
        <v>77</v>
      </c>
      <c r="F1174">
        <f>'2019_1_3_2_Download'!L111</f>
        <v>340.40832</v>
      </c>
    </row>
    <row r="1175" spans="1:6" x14ac:dyDescent="0.25">
      <c r="A1175">
        <f>'2019_1_3_2_Download'!D112</f>
        <v>2013</v>
      </c>
      <c r="B1175" t="str">
        <f>'2019_1_3_2_Download'!C112</f>
        <v>Ostniedersachsen</v>
      </c>
      <c r="D1175" t="str">
        <f>'2019_1_3_2_Download'!$L$8</f>
        <v>(Spät-)Aussiedlerinnen und (Spät-)Aussiedler</v>
      </c>
      <c r="E1175" t="s">
        <v>77</v>
      </c>
      <c r="F1175">
        <f>'2019_1_3_2_Download'!L112</f>
        <v>60.760750000000002</v>
      </c>
    </row>
    <row r="1176" spans="1:6" x14ac:dyDescent="0.25">
      <c r="A1176">
        <f>'2019_1_3_2_Download'!D113</f>
        <v>2013</v>
      </c>
      <c r="B1176" t="str">
        <f>'2019_1_3_2_Download'!C113</f>
        <v>Südniedersachsen</v>
      </c>
      <c r="D1176" t="str">
        <f>'2019_1_3_2_Download'!$L$8</f>
        <v>(Spät-)Aussiedlerinnen und (Spät-)Aussiedler</v>
      </c>
      <c r="E1176" t="s">
        <v>77</v>
      </c>
      <c r="F1176">
        <f>'2019_1_3_2_Download'!L113</f>
        <v>16.246010000000002</v>
      </c>
    </row>
    <row r="1177" spans="1:6" x14ac:dyDescent="0.25">
      <c r="A1177">
        <f>'2019_1_3_2_Download'!D114</f>
        <v>2013</v>
      </c>
      <c r="B1177" t="str">
        <f>'2019_1_3_2_Download'!C114</f>
        <v>Statistische Region Braunschweig</v>
      </c>
      <c r="D1177" t="str">
        <f>'2019_1_3_2_Download'!$L$8</f>
        <v>(Spät-)Aussiedlerinnen und (Spät-)Aussiedler</v>
      </c>
      <c r="E1177" t="s">
        <v>77</v>
      </c>
      <c r="F1177">
        <f>'2019_1_3_2_Download'!L114</f>
        <v>77.006749999999997</v>
      </c>
    </row>
    <row r="1178" spans="1:6" x14ac:dyDescent="0.25">
      <c r="A1178">
        <f>'2019_1_3_2_Download'!D115</f>
        <v>2013</v>
      </c>
      <c r="B1178" t="str">
        <f>'2019_1_3_2_Download'!C115</f>
        <v>Region Hannover</v>
      </c>
      <c r="D1178" t="str">
        <f>'2019_1_3_2_Download'!$L$8</f>
        <v>(Spät-)Aussiedlerinnen und (Spät-)Aussiedler</v>
      </c>
      <c r="E1178" t="s">
        <v>77</v>
      </c>
      <c r="F1178">
        <f>'2019_1_3_2_Download'!L115</f>
        <v>54.647210000000001</v>
      </c>
    </row>
    <row r="1179" spans="1:6" x14ac:dyDescent="0.25">
      <c r="A1179">
        <f>'2019_1_3_2_Download'!D116</f>
        <v>2013</v>
      </c>
      <c r="B1179" t="str">
        <f>'2019_1_3_2_Download'!C116</f>
        <v xml:space="preserve">  dav. Hannover, Landeshauptstadt</v>
      </c>
      <c r="D1179" t="str">
        <f>'2019_1_3_2_Download'!$L$8</f>
        <v>(Spät-)Aussiedlerinnen und (Spät-)Aussiedler</v>
      </c>
      <c r="E1179" t="s">
        <v>77</v>
      </c>
      <c r="F1179">
        <f>'2019_1_3_2_Download'!L116</f>
        <v>27.204560000000001</v>
      </c>
    </row>
    <row r="1180" spans="1:6" x14ac:dyDescent="0.25">
      <c r="A1180">
        <f>'2019_1_3_2_Download'!D117</f>
        <v>2013</v>
      </c>
      <c r="B1180" t="str">
        <f>'2019_1_3_2_Download'!C117</f>
        <v xml:space="preserve">  dav. Hannover, Umland</v>
      </c>
      <c r="D1180" t="str">
        <f>'2019_1_3_2_Download'!$L$8</f>
        <v>(Spät-)Aussiedlerinnen und (Spät-)Aussiedler</v>
      </c>
      <c r="E1180" t="s">
        <v>77</v>
      </c>
      <c r="F1180">
        <f>'2019_1_3_2_Download'!L117</f>
        <v>27.44265</v>
      </c>
    </row>
    <row r="1181" spans="1:6" x14ac:dyDescent="0.25">
      <c r="A1181">
        <f>'2019_1_3_2_Download'!D118</f>
        <v>2013</v>
      </c>
      <c r="B1181" t="str">
        <f>'2019_1_3_2_Download'!C118</f>
        <v>Weser-Leine-Bergland</v>
      </c>
      <c r="D1181" t="str">
        <f>'2019_1_3_2_Download'!$L$8</f>
        <v>(Spät-)Aussiedlerinnen und (Spät-)Aussiedler</v>
      </c>
      <c r="E1181" t="s">
        <v>77</v>
      </c>
      <c r="F1181">
        <f>'2019_1_3_2_Download'!L118</f>
        <v>17.06203</v>
      </c>
    </row>
    <row r="1182" spans="1:6" x14ac:dyDescent="0.25">
      <c r="A1182">
        <f>'2019_1_3_2_Download'!D119</f>
        <v>2013</v>
      </c>
      <c r="B1182" t="str">
        <f>'2019_1_3_2_Download'!C119</f>
        <v>Mittelniedersachsen</v>
      </c>
      <c r="D1182" t="str">
        <f>'2019_1_3_2_Download'!$L$8</f>
        <v>(Spät-)Aussiedlerinnen und (Spät-)Aussiedler</v>
      </c>
      <c r="E1182" t="s">
        <v>77</v>
      </c>
      <c r="F1182">
        <f>'2019_1_3_2_Download'!L119</f>
        <v>21.40821</v>
      </c>
    </row>
    <row r="1183" spans="1:6" x14ac:dyDescent="0.25">
      <c r="A1183">
        <f>'2019_1_3_2_Download'!D120</f>
        <v>2013</v>
      </c>
      <c r="B1183" t="str">
        <f>'2019_1_3_2_Download'!C120</f>
        <v>Statistische Region Hannover</v>
      </c>
      <c r="D1183" t="str">
        <f>'2019_1_3_2_Download'!$L$8</f>
        <v>(Spät-)Aussiedlerinnen und (Spät-)Aussiedler</v>
      </c>
      <c r="E1183" t="s">
        <v>77</v>
      </c>
      <c r="F1183">
        <f>'2019_1_3_2_Download'!L120</f>
        <v>93.117460000000008</v>
      </c>
    </row>
    <row r="1184" spans="1:6" x14ac:dyDescent="0.25">
      <c r="A1184">
        <f>'2019_1_3_2_Download'!D121</f>
        <v>2013</v>
      </c>
      <c r="B1184" t="str">
        <f>'2019_1_3_2_Download'!C121</f>
        <v>Nordniedersachsen</v>
      </c>
      <c r="D1184" t="str">
        <f>'2019_1_3_2_Download'!$L$8</f>
        <v>(Spät-)Aussiedlerinnen und (Spät-)Aussiedler</v>
      </c>
      <c r="E1184" t="s">
        <v>77</v>
      </c>
      <c r="F1184">
        <f>'2019_1_3_2_Download'!L121</f>
        <v>21.372439999999997</v>
      </c>
    </row>
    <row r="1185" spans="1:6" x14ac:dyDescent="0.25">
      <c r="A1185">
        <f>'2019_1_3_2_Download'!D122</f>
        <v>2013</v>
      </c>
      <c r="B1185" t="str">
        <f>'2019_1_3_2_Download'!C122</f>
        <v>Nordostniedersachsen</v>
      </c>
      <c r="D1185" t="str">
        <f>'2019_1_3_2_Download'!$L$8</f>
        <v>(Spät-)Aussiedlerinnen und (Spät-)Aussiedler</v>
      </c>
      <c r="E1185" t="s">
        <v>77</v>
      </c>
      <c r="F1185">
        <f>'2019_1_3_2_Download'!L122</f>
        <v>29.52524</v>
      </c>
    </row>
    <row r="1186" spans="1:6" x14ac:dyDescent="0.25">
      <c r="A1186">
        <f>'2019_1_3_2_Download'!D123</f>
        <v>2013</v>
      </c>
      <c r="B1186" t="str">
        <f>'2019_1_3_2_Download'!C123</f>
        <v>Statistische Region Lüneburg</v>
      </c>
      <c r="D1186" t="str">
        <f>'2019_1_3_2_Download'!$L$8</f>
        <v>(Spät-)Aussiedlerinnen und (Spät-)Aussiedler</v>
      </c>
      <c r="E1186" t="s">
        <v>77</v>
      </c>
      <c r="F1186">
        <f>'2019_1_3_2_Download'!L123</f>
        <v>50.897680000000001</v>
      </c>
    </row>
    <row r="1187" spans="1:6" x14ac:dyDescent="0.25">
      <c r="A1187">
        <f>'2019_1_3_2_Download'!D124</f>
        <v>2013</v>
      </c>
      <c r="B1187" t="str">
        <f>'2019_1_3_2_Download'!C124</f>
        <v>Ostfriesland-Nordseeküste</v>
      </c>
      <c r="D1187" t="str">
        <f>'2019_1_3_2_Download'!$L$8</f>
        <v>(Spät-)Aussiedlerinnen und (Spät-)Aussiedler</v>
      </c>
      <c r="E1187" t="s">
        <v>77</v>
      </c>
      <c r="F1187">
        <f>'2019_1_3_2_Download'!L124</f>
        <v>15.735139999999999</v>
      </c>
    </row>
    <row r="1188" spans="1:6" x14ac:dyDescent="0.25">
      <c r="A1188">
        <f>'2019_1_3_2_Download'!D125</f>
        <v>2013</v>
      </c>
      <c r="B1188" t="str">
        <f>'2019_1_3_2_Download'!C125</f>
        <v>Oldenburger Raum</v>
      </c>
      <c r="D1188" t="str">
        <f>'2019_1_3_2_Download'!$L$8</f>
        <v>(Spät-)Aussiedlerinnen und (Spät-)Aussiedler</v>
      </c>
      <c r="E1188" t="s">
        <v>77</v>
      </c>
      <c r="F1188">
        <f>'2019_1_3_2_Download'!L125</f>
        <v>41.397779999999997</v>
      </c>
    </row>
    <row r="1189" spans="1:6" x14ac:dyDescent="0.25">
      <c r="A1189">
        <f>'2019_1_3_2_Download'!D126</f>
        <v>2013</v>
      </c>
      <c r="B1189" t="str">
        <f>'2019_1_3_2_Download'!C126</f>
        <v>Westniedersachsen</v>
      </c>
      <c r="D1189" t="str">
        <f>'2019_1_3_2_Download'!$L$8</f>
        <v>(Spät-)Aussiedlerinnen und (Spät-)Aussiedler</v>
      </c>
      <c r="E1189" t="s">
        <v>77</v>
      </c>
      <c r="F1189">
        <f>'2019_1_3_2_Download'!L126</f>
        <v>71.450059999999993</v>
      </c>
    </row>
    <row r="1190" spans="1:6" x14ac:dyDescent="0.25">
      <c r="A1190">
        <f>'2019_1_3_2_Download'!D127</f>
        <v>2013</v>
      </c>
      <c r="B1190" t="str">
        <f>'2019_1_3_2_Download'!C127</f>
        <v>Statistische Region Weser-Ems</v>
      </c>
      <c r="D1190" t="str">
        <f>'2019_1_3_2_Download'!$L$8</f>
        <v>(Spät-)Aussiedlerinnen und (Spät-)Aussiedler</v>
      </c>
      <c r="E1190" t="s">
        <v>77</v>
      </c>
      <c r="F1190">
        <f>'2019_1_3_2_Download'!L127</f>
        <v>128.58297999999999</v>
      </c>
    </row>
    <row r="1191" spans="1:6" x14ac:dyDescent="0.25">
      <c r="A1191">
        <f>'2019_1_3_2_Download'!D128</f>
        <v>2013</v>
      </c>
      <c r="B1191" t="str">
        <f>'2019_1_3_2_Download'!C128</f>
        <v>Niedersachsen</v>
      </c>
      <c r="D1191" t="str">
        <f>'2019_1_3_2_Download'!$L$8</f>
        <v>(Spät-)Aussiedlerinnen und (Spät-)Aussiedler</v>
      </c>
      <c r="E1191" t="s">
        <v>77</v>
      </c>
      <c r="F1191">
        <f>'2019_1_3_2_Download'!L128</f>
        <v>349.60485999999997</v>
      </c>
    </row>
    <row r="1192" spans="1:6" x14ac:dyDescent="0.25">
      <c r="A1192">
        <f>'2019_1_3_2_Download'!D129</f>
        <v>2012</v>
      </c>
      <c r="B1192" t="str">
        <f>'2019_1_3_2_Download'!C129</f>
        <v>Ostniedersachsen</v>
      </c>
      <c r="D1192" t="str">
        <f>'2019_1_3_2_Download'!$L$8</f>
        <v>(Spät-)Aussiedlerinnen und (Spät-)Aussiedler</v>
      </c>
      <c r="E1192" t="s">
        <v>77</v>
      </c>
      <c r="F1192">
        <f>'2019_1_3_2_Download'!L129</f>
        <v>59.114650000000005</v>
      </c>
    </row>
    <row r="1193" spans="1:6" x14ac:dyDescent="0.25">
      <c r="A1193">
        <f>'2019_1_3_2_Download'!D130</f>
        <v>2012</v>
      </c>
      <c r="B1193" t="str">
        <f>'2019_1_3_2_Download'!C130</f>
        <v>Südniedersachsen</v>
      </c>
      <c r="D1193" t="str">
        <f>'2019_1_3_2_Download'!$L$8</f>
        <v>(Spät-)Aussiedlerinnen und (Spät-)Aussiedler</v>
      </c>
      <c r="E1193" t="s">
        <v>77</v>
      </c>
      <c r="F1193">
        <f>'2019_1_3_2_Download'!L130</f>
        <v>13.661250000000001</v>
      </c>
    </row>
    <row r="1194" spans="1:6" x14ac:dyDescent="0.25">
      <c r="A1194">
        <f>'2019_1_3_2_Download'!D131</f>
        <v>2012</v>
      </c>
      <c r="B1194" t="str">
        <f>'2019_1_3_2_Download'!C131</f>
        <v>Statistische Region Braunschweig</v>
      </c>
      <c r="D1194" t="str">
        <f>'2019_1_3_2_Download'!$L$8</f>
        <v>(Spät-)Aussiedlerinnen und (Spät-)Aussiedler</v>
      </c>
      <c r="E1194" t="s">
        <v>77</v>
      </c>
      <c r="F1194">
        <f>'2019_1_3_2_Download'!L131</f>
        <v>72.775899999999993</v>
      </c>
    </row>
    <row r="1195" spans="1:6" x14ac:dyDescent="0.25">
      <c r="A1195">
        <f>'2019_1_3_2_Download'!D132</f>
        <v>2012</v>
      </c>
      <c r="B1195" t="str">
        <f>'2019_1_3_2_Download'!C132</f>
        <v>Region Hannover</v>
      </c>
      <c r="D1195" t="str">
        <f>'2019_1_3_2_Download'!$L$8</f>
        <v>(Spät-)Aussiedlerinnen und (Spät-)Aussiedler</v>
      </c>
      <c r="E1195" t="s">
        <v>77</v>
      </c>
      <c r="F1195">
        <f>'2019_1_3_2_Download'!L132</f>
        <v>54.682110000000002</v>
      </c>
    </row>
    <row r="1196" spans="1:6" x14ac:dyDescent="0.25">
      <c r="A1196">
        <f>'2019_1_3_2_Download'!D133</f>
        <v>2012</v>
      </c>
      <c r="B1196" t="str">
        <f>'2019_1_3_2_Download'!C133</f>
        <v xml:space="preserve">  dav. Hannover, Landeshauptstadt</v>
      </c>
      <c r="D1196" t="str">
        <f>'2019_1_3_2_Download'!$L$8</f>
        <v>(Spät-)Aussiedlerinnen und (Spät-)Aussiedler</v>
      </c>
      <c r="E1196" t="s">
        <v>77</v>
      </c>
      <c r="F1196">
        <f>'2019_1_3_2_Download'!L133</f>
        <v>28.246500000000001</v>
      </c>
    </row>
    <row r="1197" spans="1:6" x14ac:dyDescent="0.25">
      <c r="A1197">
        <f>'2019_1_3_2_Download'!D134</f>
        <v>2012</v>
      </c>
      <c r="B1197" t="str">
        <f>'2019_1_3_2_Download'!C134</f>
        <v xml:space="preserve">  dav. Hannover, Umland</v>
      </c>
      <c r="D1197" t="str">
        <f>'2019_1_3_2_Download'!$L$8</f>
        <v>(Spät-)Aussiedlerinnen und (Spät-)Aussiedler</v>
      </c>
      <c r="E1197" t="s">
        <v>77</v>
      </c>
      <c r="F1197">
        <f>'2019_1_3_2_Download'!L134</f>
        <v>26.43561</v>
      </c>
    </row>
    <row r="1198" spans="1:6" x14ac:dyDescent="0.25">
      <c r="A1198">
        <f>'2019_1_3_2_Download'!D135</f>
        <v>2012</v>
      </c>
      <c r="B1198" t="str">
        <f>'2019_1_3_2_Download'!C135</f>
        <v>Weser-Leine-Bergland</v>
      </c>
      <c r="D1198" t="str">
        <f>'2019_1_3_2_Download'!$L$8</f>
        <v>(Spät-)Aussiedlerinnen und (Spät-)Aussiedler</v>
      </c>
      <c r="E1198" t="s">
        <v>77</v>
      </c>
      <c r="F1198">
        <f>'2019_1_3_2_Download'!L135</f>
        <v>19.73611</v>
      </c>
    </row>
    <row r="1199" spans="1:6" x14ac:dyDescent="0.25">
      <c r="A1199">
        <f>'2019_1_3_2_Download'!D136</f>
        <v>2012</v>
      </c>
      <c r="B1199" t="str">
        <f>'2019_1_3_2_Download'!C136</f>
        <v>Mittelniedersachsen</v>
      </c>
      <c r="D1199" t="str">
        <f>'2019_1_3_2_Download'!$L$8</f>
        <v>(Spät-)Aussiedlerinnen und (Spät-)Aussiedler</v>
      </c>
      <c r="E1199" t="s">
        <v>77</v>
      </c>
      <c r="F1199">
        <f>'2019_1_3_2_Download'!L136</f>
        <v>21.755569999999999</v>
      </c>
    </row>
    <row r="1200" spans="1:6" x14ac:dyDescent="0.25">
      <c r="A1200">
        <f>'2019_1_3_2_Download'!D137</f>
        <v>2012</v>
      </c>
      <c r="B1200" t="str">
        <f>'2019_1_3_2_Download'!C137</f>
        <v>Statistische Region Hannover</v>
      </c>
      <c r="D1200" t="str">
        <f>'2019_1_3_2_Download'!$L$8</f>
        <v>(Spät-)Aussiedlerinnen und (Spät-)Aussiedler</v>
      </c>
      <c r="E1200" t="s">
        <v>77</v>
      </c>
      <c r="F1200">
        <f>'2019_1_3_2_Download'!L137</f>
        <v>96.173789999999997</v>
      </c>
    </row>
    <row r="1201" spans="1:6" x14ac:dyDescent="0.25">
      <c r="A1201">
        <f>'2019_1_3_2_Download'!D138</f>
        <v>2012</v>
      </c>
      <c r="B1201" t="str">
        <f>'2019_1_3_2_Download'!C138</f>
        <v>Nordniedersachsen</v>
      </c>
      <c r="D1201" t="str">
        <f>'2019_1_3_2_Download'!$L$8</f>
        <v>(Spät-)Aussiedlerinnen und (Spät-)Aussiedler</v>
      </c>
      <c r="E1201" t="s">
        <v>77</v>
      </c>
      <c r="F1201">
        <f>'2019_1_3_2_Download'!L138</f>
        <v>21.071770000000001</v>
      </c>
    </row>
    <row r="1202" spans="1:6" x14ac:dyDescent="0.25">
      <c r="A1202">
        <f>'2019_1_3_2_Download'!D139</f>
        <v>2012</v>
      </c>
      <c r="B1202" t="str">
        <f>'2019_1_3_2_Download'!C139</f>
        <v>Nordostniedersachsen</v>
      </c>
      <c r="D1202" t="str">
        <f>'2019_1_3_2_Download'!$L$8</f>
        <v>(Spät-)Aussiedlerinnen und (Spät-)Aussiedler</v>
      </c>
      <c r="E1202" t="s">
        <v>77</v>
      </c>
      <c r="F1202">
        <f>'2019_1_3_2_Download'!L139</f>
        <v>27.33277</v>
      </c>
    </row>
    <row r="1203" spans="1:6" x14ac:dyDescent="0.25">
      <c r="A1203">
        <f>'2019_1_3_2_Download'!D140</f>
        <v>2012</v>
      </c>
      <c r="B1203" t="str">
        <f>'2019_1_3_2_Download'!C140</f>
        <v>Statistische Region Lüneburg</v>
      </c>
      <c r="D1203" t="str">
        <f>'2019_1_3_2_Download'!$L$8</f>
        <v>(Spät-)Aussiedlerinnen und (Spät-)Aussiedler</v>
      </c>
      <c r="E1203" t="s">
        <v>77</v>
      </c>
      <c r="F1203">
        <f>'2019_1_3_2_Download'!L140</f>
        <v>48.404530000000001</v>
      </c>
    </row>
    <row r="1204" spans="1:6" x14ac:dyDescent="0.25">
      <c r="A1204">
        <f>'2019_1_3_2_Download'!D141</f>
        <v>2012</v>
      </c>
      <c r="B1204" t="str">
        <f>'2019_1_3_2_Download'!C141</f>
        <v>Ostfriesland-Nordseeküste</v>
      </c>
      <c r="D1204" t="str">
        <f>'2019_1_3_2_Download'!$L$8</f>
        <v>(Spät-)Aussiedlerinnen und (Spät-)Aussiedler</v>
      </c>
      <c r="E1204" t="s">
        <v>77</v>
      </c>
      <c r="F1204">
        <f>'2019_1_3_2_Download'!L141</f>
        <v>17.44425</v>
      </c>
    </row>
    <row r="1205" spans="1:6" x14ac:dyDescent="0.25">
      <c r="A1205">
        <f>'2019_1_3_2_Download'!D142</f>
        <v>2012</v>
      </c>
      <c r="B1205" t="str">
        <f>'2019_1_3_2_Download'!C142</f>
        <v>Oldenburger Raum</v>
      </c>
      <c r="D1205" t="str">
        <f>'2019_1_3_2_Download'!$L$8</f>
        <v>(Spät-)Aussiedlerinnen und (Spät-)Aussiedler</v>
      </c>
      <c r="E1205" t="s">
        <v>77</v>
      </c>
      <c r="F1205">
        <f>'2019_1_3_2_Download'!L142</f>
        <v>43.008330000000001</v>
      </c>
    </row>
    <row r="1206" spans="1:6" x14ac:dyDescent="0.25">
      <c r="A1206">
        <f>'2019_1_3_2_Download'!D143</f>
        <v>2012</v>
      </c>
      <c r="B1206" t="str">
        <f>'2019_1_3_2_Download'!C143</f>
        <v>Westniedersachsen</v>
      </c>
      <c r="D1206" t="str">
        <f>'2019_1_3_2_Download'!$L$8</f>
        <v>(Spät-)Aussiedlerinnen und (Spät-)Aussiedler</v>
      </c>
      <c r="E1206" t="s">
        <v>77</v>
      </c>
      <c r="F1206">
        <f>'2019_1_3_2_Download'!L143</f>
        <v>76.383240000000001</v>
      </c>
    </row>
    <row r="1207" spans="1:6" x14ac:dyDescent="0.25">
      <c r="A1207">
        <f>'2019_1_3_2_Download'!D144</f>
        <v>2012</v>
      </c>
      <c r="B1207" t="str">
        <f>'2019_1_3_2_Download'!C144</f>
        <v>Statistische Region Weser-Ems</v>
      </c>
      <c r="D1207" t="str">
        <f>'2019_1_3_2_Download'!$L$8</f>
        <v>(Spät-)Aussiedlerinnen und (Spät-)Aussiedler</v>
      </c>
      <c r="E1207" t="s">
        <v>77</v>
      </c>
      <c r="F1207">
        <f>'2019_1_3_2_Download'!L144</f>
        <v>136.83582000000001</v>
      </c>
    </row>
    <row r="1208" spans="1:6" x14ac:dyDescent="0.25">
      <c r="A1208">
        <f>'2019_1_3_2_Download'!D145</f>
        <v>2012</v>
      </c>
      <c r="B1208" t="str">
        <f>'2019_1_3_2_Download'!C145</f>
        <v>Niedersachsen</v>
      </c>
      <c r="D1208" t="str">
        <f>'2019_1_3_2_Download'!$L$8</f>
        <v>(Spät-)Aussiedlerinnen und (Spät-)Aussiedler</v>
      </c>
      <c r="E1208" t="s">
        <v>77</v>
      </c>
      <c r="F1208">
        <f>'2019_1_3_2_Download'!L145</f>
        <v>354.19003999999995</v>
      </c>
    </row>
    <row r="1209" spans="1:6" x14ac:dyDescent="0.25">
      <c r="A1209">
        <f>'2019_1_3_2_Download'!D146</f>
        <v>2011</v>
      </c>
      <c r="B1209" t="str">
        <f>'2019_1_3_2_Download'!C146</f>
        <v>Ostniedersachsen</v>
      </c>
      <c r="D1209" t="str">
        <f>'2019_1_3_2_Download'!$L$8</f>
        <v>(Spät-)Aussiedlerinnen und (Spät-)Aussiedler</v>
      </c>
      <c r="E1209" t="s">
        <v>77</v>
      </c>
      <c r="F1209">
        <f>'2019_1_3_2_Download'!L146</f>
        <v>61.164550000000006</v>
      </c>
    </row>
    <row r="1210" spans="1:6" x14ac:dyDescent="0.25">
      <c r="A1210">
        <f>'2019_1_3_2_Download'!D147</f>
        <v>2011</v>
      </c>
      <c r="B1210" t="str">
        <f>'2019_1_3_2_Download'!C147</f>
        <v>Südniedersachsen</v>
      </c>
      <c r="D1210" t="str">
        <f>'2019_1_3_2_Download'!$L$8</f>
        <v>(Spät-)Aussiedlerinnen und (Spät-)Aussiedler</v>
      </c>
      <c r="E1210" t="s">
        <v>77</v>
      </c>
      <c r="F1210">
        <f>'2019_1_3_2_Download'!L147</f>
        <v>15.559290000000001</v>
      </c>
    </row>
    <row r="1211" spans="1:6" x14ac:dyDescent="0.25">
      <c r="A1211">
        <f>'2019_1_3_2_Download'!D148</f>
        <v>2011</v>
      </c>
      <c r="B1211" t="str">
        <f>'2019_1_3_2_Download'!C148</f>
        <v>Statistische Region Braunschweig</v>
      </c>
      <c r="D1211" t="str">
        <f>'2019_1_3_2_Download'!$L$8</f>
        <v>(Spät-)Aussiedlerinnen und (Spät-)Aussiedler</v>
      </c>
      <c r="E1211" t="s">
        <v>77</v>
      </c>
      <c r="F1211">
        <f>'2019_1_3_2_Download'!L148</f>
        <v>76.723839999999996</v>
      </c>
    </row>
    <row r="1212" spans="1:6" x14ac:dyDescent="0.25">
      <c r="A1212">
        <f>'2019_1_3_2_Download'!D149</f>
        <v>2011</v>
      </c>
      <c r="B1212" t="str">
        <f>'2019_1_3_2_Download'!C149</f>
        <v>Region Hannover</v>
      </c>
      <c r="D1212" t="str">
        <f>'2019_1_3_2_Download'!$L$8</f>
        <v>(Spät-)Aussiedlerinnen und (Spät-)Aussiedler</v>
      </c>
      <c r="E1212" t="s">
        <v>77</v>
      </c>
      <c r="F1212">
        <f>'2019_1_3_2_Download'!L149</f>
        <v>55.354860000000002</v>
      </c>
    </row>
    <row r="1213" spans="1:6" x14ac:dyDescent="0.25">
      <c r="A1213">
        <f>'2019_1_3_2_Download'!D150</f>
        <v>2011</v>
      </c>
      <c r="B1213" t="str">
        <f>'2019_1_3_2_Download'!C150</f>
        <v xml:space="preserve">  dav. Hannover, Landeshauptstadt</v>
      </c>
      <c r="D1213" t="str">
        <f>'2019_1_3_2_Download'!$L$8</f>
        <v>(Spät-)Aussiedlerinnen und (Spät-)Aussiedler</v>
      </c>
      <c r="E1213" t="s">
        <v>77</v>
      </c>
      <c r="F1213">
        <f>'2019_1_3_2_Download'!L150</f>
        <v>28.540130000000001</v>
      </c>
    </row>
    <row r="1214" spans="1:6" x14ac:dyDescent="0.25">
      <c r="A1214">
        <f>'2019_1_3_2_Download'!D151</f>
        <v>2011</v>
      </c>
      <c r="B1214" t="str">
        <f>'2019_1_3_2_Download'!C151</f>
        <v xml:space="preserve">  dav. Hannover, Umland</v>
      </c>
      <c r="D1214" t="str">
        <f>'2019_1_3_2_Download'!$L$8</f>
        <v>(Spät-)Aussiedlerinnen und (Spät-)Aussiedler</v>
      </c>
      <c r="E1214" t="s">
        <v>77</v>
      </c>
      <c r="F1214">
        <f>'2019_1_3_2_Download'!L151</f>
        <v>26.814730000000001</v>
      </c>
    </row>
    <row r="1215" spans="1:6" x14ac:dyDescent="0.25">
      <c r="A1215">
        <f>'2019_1_3_2_Download'!D152</f>
        <v>2011</v>
      </c>
      <c r="B1215" t="str">
        <f>'2019_1_3_2_Download'!C152</f>
        <v>Weser-Leine-Bergland</v>
      </c>
      <c r="D1215" t="str">
        <f>'2019_1_3_2_Download'!$L$8</f>
        <v>(Spät-)Aussiedlerinnen und (Spät-)Aussiedler</v>
      </c>
      <c r="E1215" t="s">
        <v>77</v>
      </c>
      <c r="F1215">
        <f>'2019_1_3_2_Download'!L152</f>
        <v>18.40146</v>
      </c>
    </row>
    <row r="1216" spans="1:6" x14ac:dyDescent="0.25">
      <c r="A1216">
        <f>'2019_1_3_2_Download'!D153</f>
        <v>2011</v>
      </c>
      <c r="B1216" t="str">
        <f>'2019_1_3_2_Download'!C153</f>
        <v>Mittelniedersachsen</v>
      </c>
      <c r="D1216" t="str">
        <f>'2019_1_3_2_Download'!$L$8</f>
        <v>(Spät-)Aussiedlerinnen und (Spät-)Aussiedler</v>
      </c>
      <c r="E1216" t="s">
        <v>77</v>
      </c>
      <c r="F1216">
        <f>'2019_1_3_2_Download'!L153</f>
        <v>20.995459999999998</v>
      </c>
    </row>
    <row r="1217" spans="1:6" x14ac:dyDescent="0.25">
      <c r="A1217">
        <f>'2019_1_3_2_Download'!D154</f>
        <v>2011</v>
      </c>
      <c r="B1217" t="str">
        <f>'2019_1_3_2_Download'!C154</f>
        <v>Statistische Region Hannover</v>
      </c>
      <c r="D1217" t="str">
        <f>'2019_1_3_2_Download'!$L$8</f>
        <v>(Spät-)Aussiedlerinnen und (Spät-)Aussiedler</v>
      </c>
      <c r="E1217" t="s">
        <v>77</v>
      </c>
      <c r="F1217">
        <f>'2019_1_3_2_Download'!L154</f>
        <v>94.751779999999997</v>
      </c>
    </row>
    <row r="1218" spans="1:6" x14ac:dyDescent="0.25">
      <c r="A1218">
        <f>'2019_1_3_2_Download'!D155</f>
        <v>2011</v>
      </c>
      <c r="B1218" t="str">
        <f>'2019_1_3_2_Download'!C155</f>
        <v>Nordniedersachsen</v>
      </c>
      <c r="D1218" t="str">
        <f>'2019_1_3_2_Download'!$L$8</f>
        <v>(Spät-)Aussiedlerinnen und (Spät-)Aussiedler</v>
      </c>
      <c r="E1218" t="s">
        <v>77</v>
      </c>
      <c r="F1218">
        <f>'2019_1_3_2_Download'!L155</f>
        <v>18.904599999999999</v>
      </c>
    </row>
    <row r="1219" spans="1:6" x14ac:dyDescent="0.25">
      <c r="A1219">
        <f>'2019_1_3_2_Download'!D156</f>
        <v>2011</v>
      </c>
      <c r="B1219" t="str">
        <f>'2019_1_3_2_Download'!C156</f>
        <v>Nordostniedersachsen</v>
      </c>
      <c r="D1219" t="str">
        <f>'2019_1_3_2_Download'!$L$8</f>
        <v>(Spät-)Aussiedlerinnen und (Spät-)Aussiedler</v>
      </c>
      <c r="E1219" t="s">
        <v>77</v>
      </c>
      <c r="F1219">
        <f>'2019_1_3_2_Download'!L156</f>
        <v>28.02909</v>
      </c>
    </row>
    <row r="1220" spans="1:6" x14ac:dyDescent="0.25">
      <c r="A1220">
        <f>'2019_1_3_2_Download'!D157</f>
        <v>2011</v>
      </c>
      <c r="B1220" t="str">
        <f>'2019_1_3_2_Download'!C157</f>
        <v>Statistische Region Lüneburg</v>
      </c>
      <c r="D1220" t="str">
        <f>'2019_1_3_2_Download'!$L$8</f>
        <v>(Spät-)Aussiedlerinnen und (Spät-)Aussiedler</v>
      </c>
      <c r="E1220" t="s">
        <v>77</v>
      </c>
      <c r="F1220">
        <f>'2019_1_3_2_Download'!L157</f>
        <v>46.933690000000006</v>
      </c>
    </row>
    <row r="1221" spans="1:6" x14ac:dyDescent="0.25">
      <c r="A1221">
        <f>'2019_1_3_2_Download'!D158</f>
        <v>2011</v>
      </c>
      <c r="B1221" t="str">
        <f>'2019_1_3_2_Download'!C158</f>
        <v>Ostfriesland-Nordseeküste</v>
      </c>
      <c r="D1221" t="str">
        <f>'2019_1_3_2_Download'!$L$8</f>
        <v>(Spät-)Aussiedlerinnen und (Spät-)Aussiedler</v>
      </c>
      <c r="E1221" t="s">
        <v>77</v>
      </c>
      <c r="F1221">
        <f>'2019_1_3_2_Download'!L158</f>
        <v>13.68153</v>
      </c>
    </row>
    <row r="1222" spans="1:6" x14ac:dyDescent="0.25">
      <c r="A1222">
        <f>'2019_1_3_2_Download'!D159</f>
        <v>2011</v>
      </c>
      <c r="B1222" t="str">
        <f>'2019_1_3_2_Download'!C159</f>
        <v>Oldenburger Raum</v>
      </c>
      <c r="D1222" t="str">
        <f>'2019_1_3_2_Download'!$L$8</f>
        <v>(Spät-)Aussiedlerinnen und (Spät-)Aussiedler</v>
      </c>
      <c r="E1222" t="s">
        <v>77</v>
      </c>
      <c r="F1222">
        <f>'2019_1_3_2_Download'!L159</f>
        <v>47.424910000000004</v>
      </c>
    </row>
    <row r="1223" spans="1:6" x14ac:dyDescent="0.25">
      <c r="A1223">
        <f>'2019_1_3_2_Download'!D160</f>
        <v>2011</v>
      </c>
      <c r="B1223" t="str">
        <f>'2019_1_3_2_Download'!C160</f>
        <v>Westniedersachsen</v>
      </c>
      <c r="D1223" t="str">
        <f>'2019_1_3_2_Download'!$L$8</f>
        <v>(Spät-)Aussiedlerinnen und (Spät-)Aussiedler</v>
      </c>
      <c r="E1223" t="s">
        <v>77</v>
      </c>
      <c r="F1223">
        <f>'2019_1_3_2_Download'!L160</f>
        <v>78.74597</v>
      </c>
    </row>
    <row r="1224" spans="1:6" x14ac:dyDescent="0.25">
      <c r="A1224">
        <f>'2019_1_3_2_Download'!D161</f>
        <v>2011</v>
      </c>
      <c r="B1224" t="str">
        <f>'2019_1_3_2_Download'!C161</f>
        <v>Statistische Region Weser-Ems</v>
      </c>
      <c r="D1224" t="str">
        <f>'2019_1_3_2_Download'!$L$8</f>
        <v>(Spät-)Aussiedlerinnen und (Spät-)Aussiedler</v>
      </c>
      <c r="E1224" t="s">
        <v>77</v>
      </c>
      <c r="F1224">
        <f>'2019_1_3_2_Download'!L161</f>
        <v>139.85240999999999</v>
      </c>
    </row>
    <row r="1225" spans="1:6" x14ac:dyDescent="0.25">
      <c r="A1225">
        <f>'2019_1_3_2_Download'!D162</f>
        <v>2011</v>
      </c>
      <c r="B1225" t="str">
        <f>'2019_1_3_2_Download'!C162</f>
        <v>Niedersachsen</v>
      </c>
      <c r="D1225" t="str">
        <f>'2019_1_3_2_Download'!$L$8</f>
        <v>(Spät-)Aussiedlerinnen und (Spät-)Aussiedler</v>
      </c>
      <c r="E1225" t="s">
        <v>77</v>
      </c>
      <c r="F1225">
        <f>'2019_1_3_2_Download'!L162</f>
        <v>358.26170999999999</v>
      </c>
    </row>
    <row r="1226" spans="1:6" x14ac:dyDescent="0.25">
      <c r="A1226">
        <f>'2019_1_3_2_Download'!D10</f>
        <v>2019</v>
      </c>
      <c r="B1226" t="str">
        <f>'2019_1_3_2_Download'!C10</f>
        <v>Ostniedersachsen</v>
      </c>
      <c r="D1226" t="str">
        <f>'2019_1_3_2_Download'!$M$8</f>
        <v>weitere Deutsche mit Migrationshintergrund</v>
      </c>
      <c r="E1226" t="s">
        <v>77</v>
      </c>
      <c r="F1226">
        <f>'2019_1_3_2_Download'!M10</f>
        <v>104.65961999999999</v>
      </c>
    </row>
    <row r="1227" spans="1:6" x14ac:dyDescent="0.25">
      <c r="A1227">
        <f>'2019_1_3_2_Download'!D11</f>
        <v>2019</v>
      </c>
      <c r="B1227" t="str">
        <f>'2019_1_3_2_Download'!C11</f>
        <v>Südniedersachsen</v>
      </c>
      <c r="D1227" t="str">
        <f>'2019_1_3_2_Download'!$M$8</f>
        <v>weitere Deutsche mit Migrationshintergrund</v>
      </c>
      <c r="E1227" t="s">
        <v>77</v>
      </c>
      <c r="F1227">
        <f>'2019_1_3_2_Download'!M11</f>
        <v>41.82987</v>
      </c>
    </row>
    <row r="1228" spans="1:6" x14ac:dyDescent="0.25">
      <c r="A1228">
        <f>'2019_1_3_2_Download'!D12</f>
        <v>2019</v>
      </c>
      <c r="B1228" t="str">
        <f>'2019_1_3_2_Download'!C12</f>
        <v>Statistische Region Braunschweig</v>
      </c>
      <c r="D1228" t="str">
        <f>'2019_1_3_2_Download'!$M$8</f>
        <v>weitere Deutsche mit Migrationshintergrund</v>
      </c>
      <c r="E1228" t="s">
        <v>77</v>
      </c>
      <c r="F1228">
        <f>'2019_1_3_2_Download'!M12</f>
        <v>146.48948999999999</v>
      </c>
    </row>
    <row r="1229" spans="1:6" x14ac:dyDescent="0.25">
      <c r="A1229">
        <f>'2019_1_3_2_Download'!D13</f>
        <v>2019</v>
      </c>
      <c r="B1229" t="str">
        <f>'2019_1_3_2_Download'!C13</f>
        <v>Region Hannover</v>
      </c>
      <c r="D1229" t="str">
        <f>'2019_1_3_2_Download'!$M$8</f>
        <v>weitere Deutsche mit Migrationshintergrund</v>
      </c>
      <c r="E1229" t="s">
        <v>77</v>
      </c>
      <c r="F1229">
        <f>'2019_1_3_2_Download'!M13</f>
        <v>148.14536999999999</v>
      </c>
    </row>
    <row r="1230" spans="1:6" x14ac:dyDescent="0.25">
      <c r="A1230">
        <f>'2019_1_3_2_Download'!D14</f>
        <v>2019</v>
      </c>
      <c r="B1230" t="str">
        <f>'2019_1_3_2_Download'!C14</f>
        <v xml:space="preserve">  dav. Hannover, Landeshauptstadt</v>
      </c>
      <c r="D1230" t="str">
        <f>'2019_1_3_2_Download'!$M$8</f>
        <v>weitere Deutsche mit Migrationshintergrund</v>
      </c>
      <c r="E1230" t="s">
        <v>77</v>
      </c>
      <c r="F1230">
        <f>'2019_1_3_2_Download'!M14</f>
        <v>86.837589999999992</v>
      </c>
    </row>
    <row r="1231" spans="1:6" x14ac:dyDescent="0.25">
      <c r="A1231">
        <f>'2019_1_3_2_Download'!D15</f>
        <v>2019</v>
      </c>
      <c r="B1231" t="str">
        <f>'2019_1_3_2_Download'!C15</f>
        <v xml:space="preserve">  dav. Hannover, Umland</v>
      </c>
      <c r="D1231" t="str">
        <f>'2019_1_3_2_Download'!$M$8</f>
        <v>weitere Deutsche mit Migrationshintergrund</v>
      </c>
      <c r="E1231" t="s">
        <v>77</v>
      </c>
      <c r="F1231">
        <f>'2019_1_3_2_Download'!M15</f>
        <v>61.307780000000001</v>
      </c>
    </row>
    <row r="1232" spans="1:6" x14ac:dyDescent="0.25">
      <c r="A1232">
        <f>'2019_1_3_2_Download'!D16</f>
        <v>2019</v>
      </c>
      <c r="B1232" t="str">
        <f>'2019_1_3_2_Download'!C16</f>
        <v>Weser-Leine-Bergland</v>
      </c>
      <c r="D1232" t="str">
        <f>'2019_1_3_2_Download'!$M$8</f>
        <v>weitere Deutsche mit Migrationshintergrund</v>
      </c>
      <c r="E1232" t="s">
        <v>77</v>
      </c>
      <c r="F1232">
        <f>'2019_1_3_2_Download'!M16</f>
        <v>48.099669999999996</v>
      </c>
    </row>
    <row r="1233" spans="1:6" x14ac:dyDescent="0.25">
      <c r="A1233">
        <f>'2019_1_3_2_Download'!D17</f>
        <v>2019</v>
      </c>
      <c r="B1233" t="str">
        <f>'2019_1_3_2_Download'!C17</f>
        <v>Mittelniedersachsen</v>
      </c>
      <c r="D1233" t="str">
        <f>'2019_1_3_2_Download'!$M$8</f>
        <v>weitere Deutsche mit Migrationshintergrund</v>
      </c>
      <c r="E1233" t="s">
        <v>77</v>
      </c>
      <c r="F1233">
        <f>'2019_1_3_2_Download'!M17</f>
        <v>37.057519999999997</v>
      </c>
    </row>
    <row r="1234" spans="1:6" x14ac:dyDescent="0.25">
      <c r="A1234">
        <f>'2019_1_3_2_Download'!D18</f>
        <v>2019</v>
      </c>
      <c r="B1234" t="str">
        <f>'2019_1_3_2_Download'!C18</f>
        <v>Statistische Region Hannover</v>
      </c>
      <c r="D1234" t="str">
        <f>'2019_1_3_2_Download'!$M$8</f>
        <v>weitere Deutsche mit Migrationshintergrund</v>
      </c>
      <c r="E1234" t="s">
        <v>77</v>
      </c>
      <c r="F1234">
        <f>'2019_1_3_2_Download'!M18</f>
        <v>233.30256</v>
      </c>
    </row>
    <row r="1235" spans="1:6" x14ac:dyDescent="0.25">
      <c r="A1235">
        <f>'2019_1_3_2_Download'!D19</f>
        <v>2019</v>
      </c>
      <c r="B1235" t="str">
        <f>'2019_1_3_2_Download'!C19</f>
        <v>Nordniedersachsen</v>
      </c>
      <c r="D1235" t="str">
        <f>'2019_1_3_2_Download'!$M$8</f>
        <v>weitere Deutsche mit Migrationshintergrund</v>
      </c>
      <c r="E1235" t="s">
        <v>77</v>
      </c>
      <c r="F1235">
        <f>'2019_1_3_2_Download'!M19</f>
        <v>78.171549999999996</v>
      </c>
    </row>
    <row r="1236" spans="1:6" x14ac:dyDescent="0.25">
      <c r="A1236">
        <f>'2019_1_3_2_Download'!D20</f>
        <v>2019</v>
      </c>
      <c r="B1236" t="str">
        <f>'2019_1_3_2_Download'!C20</f>
        <v>Nordostniedersachsen</v>
      </c>
      <c r="D1236" t="str">
        <f>'2019_1_3_2_Download'!$M$8</f>
        <v>weitere Deutsche mit Migrationshintergrund</v>
      </c>
      <c r="E1236" t="s">
        <v>77</v>
      </c>
      <c r="F1236">
        <f>'2019_1_3_2_Download'!M20</f>
        <v>65.315640000000002</v>
      </c>
    </row>
    <row r="1237" spans="1:6" x14ac:dyDescent="0.25">
      <c r="A1237">
        <f>'2019_1_3_2_Download'!D21</f>
        <v>2019</v>
      </c>
      <c r="B1237" t="str">
        <f>'2019_1_3_2_Download'!C21</f>
        <v>Statistische Region Lüneburg</v>
      </c>
      <c r="D1237" t="str">
        <f>'2019_1_3_2_Download'!$M$8</f>
        <v>weitere Deutsche mit Migrationshintergrund</v>
      </c>
      <c r="E1237" t="s">
        <v>77</v>
      </c>
      <c r="F1237">
        <f>'2019_1_3_2_Download'!M21</f>
        <v>143.48719</v>
      </c>
    </row>
    <row r="1238" spans="1:6" x14ac:dyDescent="0.25">
      <c r="A1238">
        <f>'2019_1_3_2_Download'!D22</f>
        <v>2019</v>
      </c>
      <c r="B1238" t="str">
        <f>'2019_1_3_2_Download'!C22</f>
        <v>Ostfriesland-Nordseeküste</v>
      </c>
      <c r="D1238" t="str">
        <f>'2019_1_3_2_Download'!$M$8</f>
        <v>weitere Deutsche mit Migrationshintergrund</v>
      </c>
      <c r="E1238" t="s">
        <v>77</v>
      </c>
      <c r="F1238">
        <f>'2019_1_3_2_Download'!M22</f>
        <v>39.690820000000002</v>
      </c>
    </row>
    <row r="1239" spans="1:6" x14ac:dyDescent="0.25">
      <c r="A1239">
        <f>'2019_1_3_2_Download'!D23</f>
        <v>2019</v>
      </c>
      <c r="B1239" t="str">
        <f>'2019_1_3_2_Download'!C23</f>
        <v>Oldenburger Raum</v>
      </c>
      <c r="D1239" t="str">
        <f>'2019_1_3_2_Download'!$M$8</f>
        <v>weitere Deutsche mit Migrationshintergrund</v>
      </c>
      <c r="E1239" t="s">
        <v>77</v>
      </c>
      <c r="F1239">
        <f>'2019_1_3_2_Download'!M23</f>
        <v>60.475519999999996</v>
      </c>
    </row>
    <row r="1240" spans="1:6" x14ac:dyDescent="0.25">
      <c r="A1240">
        <f>'2019_1_3_2_Download'!D24</f>
        <v>2019</v>
      </c>
      <c r="B1240" t="str">
        <f>'2019_1_3_2_Download'!C24</f>
        <v>Westniedersachsen</v>
      </c>
      <c r="D1240" t="str">
        <f>'2019_1_3_2_Download'!$M$8</f>
        <v>weitere Deutsche mit Migrationshintergrund</v>
      </c>
      <c r="E1240" t="s">
        <v>77</v>
      </c>
      <c r="F1240">
        <f>'2019_1_3_2_Download'!M24</f>
        <v>94.988289999999992</v>
      </c>
    </row>
    <row r="1241" spans="1:6" x14ac:dyDescent="0.25">
      <c r="A1241">
        <f>'2019_1_3_2_Download'!D25</f>
        <v>2019</v>
      </c>
      <c r="B1241" t="str">
        <f>'2019_1_3_2_Download'!C25</f>
        <v>Statistische Region Weser-Ems</v>
      </c>
      <c r="D1241" t="str">
        <f>'2019_1_3_2_Download'!$M$8</f>
        <v>weitere Deutsche mit Migrationshintergrund</v>
      </c>
      <c r="E1241" t="s">
        <v>77</v>
      </c>
      <c r="F1241">
        <f>'2019_1_3_2_Download'!M25</f>
        <v>195.15464</v>
      </c>
    </row>
    <row r="1242" spans="1:6" x14ac:dyDescent="0.25">
      <c r="A1242">
        <f>'2019_1_3_2_Download'!D26</f>
        <v>2019</v>
      </c>
      <c r="B1242" t="str">
        <f>'2019_1_3_2_Download'!C26</f>
        <v>Niedersachsen</v>
      </c>
      <c r="D1242" t="str">
        <f>'2019_1_3_2_Download'!$M$8</f>
        <v>weitere Deutsche mit Migrationshintergrund</v>
      </c>
      <c r="E1242" t="s">
        <v>77</v>
      </c>
      <c r="F1242">
        <f>'2019_1_3_2_Download'!M26</f>
        <v>718.43386999999996</v>
      </c>
    </row>
    <row r="1243" spans="1:6" x14ac:dyDescent="0.25">
      <c r="A1243">
        <f>'2019_1_3_2_Download'!D27</f>
        <v>2018</v>
      </c>
      <c r="B1243" t="str">
        <f>'2019_1_3_2_Download'!C27</f>
        <v>Ostniedersachsen</v>
      </c>
      <c r="D1243" t="str">
        <f>'2019_1_3_2_Download'!$M$8</f>
        <v>weitere Deutsche mit Migrationshintergrund</v>
      </c>
      <c r="E1243" t="s">
        <v>77</v>
      </c>
      <c r="F1243">
        <f>'2019_1_3_2_Download'!M27</f>
        <v>93.498339999999999</v>
      </c>
    </row>
    <row r="1244" spans="1:6" x14ac:dyDescent="0.25">
      <c r="A1244">
        <f>'2019_1_3_2_Download'!D28</f>
        <v>2018</v>
      </c>
      <c r="B1244" t="str">
        <f>'2019_1_3_2_Download'!C28</f>
        <v>Südniedersachsen</v>
      </c>
      <c r="D1244" t="str">
        <f>'2019_1_3_2_Download'!$M$8</f>
        <v>weitere Deutsche mit Migrationshintergrund</v>
      </c>
      <c r="E1244" t="s">
        <v>77</v>
      </c>
      <c r="F1244">
        <f>'2019_1_3_2_Download'!M28</f>
        <v>42.408319999999996</v>
      </c>
    </row>
    <row r="1245" spans="1:6" x14ac:dyDescent="0.25">
      <c r="A1245">
        <f>'2019_1_3_2_Download'!D29</f>
        <v>2018</v>
      </c>
      <c r="B1245" t="str">
        <f>'2019_1_3_2_Download'!C29</f>
        <v>Statistische Region Braunschweig</v>
      </c>
      <c r="D1245" t="str">
        <f>'2019_1_3_2_Download'!$M$8</f>
        <v>weitere Deutsche mit Migrationshintergrund</v>
      </c>
      <c r="E1245" t="s">
        <v>77</v>
      </c>
      <c r="F1245">
        <f>'2019_1_3_2_Download'!M29</f>
        <v>135.90667000000002</v>
      </c>
    </row>
    <row r="1246" spans="1:6" x14ac:dyDescent="0.25">
      <c r="A1246">
        <f>'2019_1_3_2_Download'!D30</f>
        <v>2018</v>
      </c>
      <c r="B1246" t="str">
        <f>'2019_1_3_2_Download'!C30</f>
        <v>Region Hannover</v>
      </c>
      <c r="D1246" t="str">
        <f>'2019_1_3_2_Download'!$M$8</f>
        <v>weitere Deutsche mit Migrationshintergrund</v>
      </c>
      <c r="E1246" t="s">
        <v>77</v>
      </c>
      <c r="F1246">
        <f>'2019_1_3_2_Download'!M30</f>
        <v>147.85239999999999</v>
      </c>
    </row>
    <row r="1247" spans="1:6" x14ac:dyDescent="0.25">
      <c r="A1247">
        <f>'2019_1_3_2_Download'!D31</f>
        <v>2018</v>
      </c>
      <c r="B1247" t="str">
        <f>'2019_1_3_2_Download'!C31</f>
        <v xml:space="preserve">  dav. Hannover, Landeshauptstadt</v>
      </c>
      <c r="D1247" t="str">
        <f>'2019_1_3_2_Download'!$M$8</f>
        <v>weitere Deutsche mit Migrationshintergrund</v>
      </c>
      <c r="E1247" t="s">
        <v>77</v>
      </c>
      <c r="F1247">
        <f>'2019_1_3_2_Download'!M31</f>
        <v>89.197130000000001</v>
      </c>
    </row>
    <row r="1248" spans="1:6" x14ac:dyDescent="0.25">
      <c r="A1248">
        <f>'2019_1_3_2_Download'!D32</f>
        <v>2018</v>
      </c>
      <c r="B1248" t="str">
        <f>'2019_1_3_2_Download'!C32</f>
        <v xml:space="preserve">  dav. Hannover, Umland</v>
      </c>
      <c r="D1248" t="str">
        <f>'2019_1_3_2_Download'!$M$8</f>
        <v>weitere Deutsche mit Migrationshintergrund</v>
      </c>
      <c r="E1248" t="s">
        <v>77</v>
      </c>
      <c r="F1248">
        <f>'2019_1_3_2_Download'!M32</f>
        <v>58.655269999999994</v>
      </c>
    </row>
    <row r="1249" spans="1:6" x14ac:dyDescent="0.25">
      <c r="A1249">
        <f>'2019_1_3_2_Download'!D33</f>
        <v>2018</v>
      </c>
      <c r="B1249" t="str">
        <f>'2019_1_3_2_Download'!C33</f>
        <v>Weser-Leine-Bergland</v>
      </c>
      <c r="D1249" t="str">
        <f>'2019_1_3_2_Download'!$M$8</f>
        <v>weitere Deutsche mit Migrationshintergrund</v>
      </c>
      <c r="E1249" t="s">
        <v>77</v>
      </c>
      <c r="F1249">
        <f>'2019_1_3_2_Download'!M33</f>
        <v>43.496079999999999</v>
      </c>
    </row>
    <row r="1250" spans="1:6" x14ac:dyDescent="0.25">
      <c r="A1250">
        <f>'2019_1_3_2_Download'!D34</f>
        <v>2018</v>
      </c>
      <c r="B1250" t="str">
        <f>'2019_1_3_2_Download'!C34</f>
        <v>Mittelniedersachsen</v>
      </c>
      <c r="D1250" t="str">
        <f>'2019_1_3_2_Download'!$M$8</f>
        <v>weitere Deutsche mit Migrationshintergrund</v>
      </c>
      <c r="E1250" t="s">
        <v>77</v>
      </c>
      <c r="F1250">
        <f>'2019_1_3_2_Download'!M34</f>
        <v>35.339649999999999</v>
      </c>
    </row>
    <row r="1251" spans="1:6" x14ac:dyDescent="0.25">
      <c r="A1251">
        <f>'2019_1_3_2_Download'!D35</f>
        <v>2018</v>
      </c>
      <c r="B1251" t="str">
        <f>'2019_1_3_2_Download'!C35</f>
        <v>Statistische Region Hannover</v>
      </c>
      <c r="D1251" t="str">
        <f>'2019_1_3_2_Download'!$M$8</f>
        <v>weitere Deutsche mit Migrationshintergrund</v>
      </c>
      <c r="E1251" t="s">
        <v>77</v>
      </c>
      <c r="F1251">
        <f>'2019_1_3_2_Download'!M35</f>
        <v>226.68813</v>
      </c>
    </row>
    <row r="1252" spans="1:6" x14ac:dyDescent="0.25">
      <c r="A1252">
        <f>'2019_1_3_2_Download'!D36</f>
        <v>2018</v>
      </c>
      <c r="B1252" t="str">
        <f>'2019_1_3_2_Download'!C36</f>
        <v>Nordniedersachsen</v>
      </c>
      <c r="D1252" t="str">
        <f>'2019_1_3_2_Download'!$M$8</f>
        <v>weitere Deutsche mit Migrationshintergrund</v>
      </c>
      <c r="E1252" t="s">
        <v>77</v>
      </c>
      <c r="F1252">
        <f>'2019_1_3_2_Download'!M36</f>
        <v>77.539289999999994</v>
      </c>
    </row>
    <row r="1253" spans="1:6" x14ac:dyDescent="0.25">
      <c r="A1253">
        <f>'2019_1_3_2_Download'!D37</f>
        <v>2018</v>
      </c>
      <c r="B1253" t="str">
        <f>'2019_1_3_2_Download'!C37</f>
        <v>Nordostniedersachsen</v>
      </c>
      <c r="D1253" t="str">
        <f>'2019_1_3_2_Download'!$M$8</f>
        <v>weitere Deutsche mit Migrationshintergrund</v>
      </c>
      <c r="E1253" t="s">
        <v>77</v>
      </c>
      <c r="F1253">
        <f>'2019_1_3_2_Download'!M37</f>
        <v>57.331009999999999</v>
      </c>
    </row>
    <row r="1254" spans="1:6" x14ac:dyDescent="0.25">
      <c r="A1254">
        <f>'2019_1_3_2_Download'!D38</f>
        <v>2018</v>
      </c>
      <c r="B1254" t="str">
        <f>'2019_1_3_2_Download'!C38</f>
        <v>Statistische Region Lüneburg</v>
      </c>
      <c r="D1254" t="str">
        <f>'2019_1_3_2_Download'!$M$8</f>
        <v>weitere Deutsche mit Migrationshintergrund</v>
      </c>
      <c r="E1254" t="s">
        <v>77</v>
      </c>
      <c r="F1254">
        <f>'2019_1_3_2_Download'!M38</f>
        <v>134.87029999999999</v>
      </c>
    </row>
    <row r="1255" spans="1:6" x14ac:dyDescent="0.25">
      <c r="A1255">
        <f>'2019_1_3_2_Download'!D39</f>
        <v>2018</v>
      </c>
      <c r="B1255" t="str">
        <f>'2019_1_3_2_Download'!C39</f>
        <v>Ostfriesland-Nordseeküste</v>
      </c>
      <c r="D1255" t="str">
        <f>'2019_1_3_2_Download'!$M$8</f>
        <v>weitere Deutsche mit Migrationshintergrund</v>
      </c>
      <c r="E1255" t="s">
        <v>77</v>
      </c>
      <c r="F1255">
        <f>'2019_1_3_2_Download'!M39</f>
        <v>44.010460000000002</v>
      </c>
    </row>
    <row r="1256" spans="1:6" x14ac:dyDescent="0.25">
      <c r="A1256">
        <f>'2019_1_3_2_Download'!D40</f>
        <v>2018</v>
      </c>
      <c r="B1256" t="str">
        <f>'2019_1_3_2_Download'!C40</f>
        <v>Oldenburger Raum</v>
      </c>
      <c r="D1256" t="str">
        <f>'2019_1_3_2_Download'!$M$8</f>
        <v>weitere Deutsche mit Migrationshintergrund</v>
      </c>
      <c r="E1256" t="s">
        <v>77</v>
      </c>
      <c r="F1256">
        <f>'2019_1_3_2_Download'!M40</f>
        <v>58.261160000000004</v>
      </c>
    </row>
    <row r="1257" spans="1:6" x14ac:dyDescent="0.25">
      <c r="A1257">
        <f>'2019_1_3_2_Download'!D41</f>
        <v>2018</v>
      </c>
      <c r="B1257" t="str">
        <f>'2019_1_3_2_Download'!C41</f>
        <v>Westniedersachsen</v>
      </c>
      <c r="D1257" t="str">
        <f>'2019_1_3_2_Download'!$M$8</f>
        <v>weitere Deutsche mit Migrationshintergrund</v>
      </c>
      <c r="E1257" t="s">
        <v>77</v>
      </c>
      <c r="F1257">
        <f>'2019_1_3_2_Download'!M41</f>
        <v>93.08153999999999</v>
      </c>
    </row>
    <row r="1258" spans="1:6" x14ac:dyDescent="0.25">
      <c r="A1258">
        <f>'2019_1_3_2_Download'!D42</f>
        <v>2018</v>
      </c>
      <c r="B1258" t="str">
        <f>'2019_1_3_2_Download'!C42</f>
        <v>Statistische Region Weser-Ems</v>
      </c>
      <c r="D1258" t="str">
        <f>'2019_1_3_2_Download'!$M$8</f>
        <v>weitere Deutsche mit Migrationshintergrund</v>
      </c>
      <c r="E1258" t="s">
        <v>77</v>
      </c>
      <c r="F1258">
        <f>'2019_1_3_2_Download'!M42</f>
        <v>195.35316</v>
      </c>
    </row>
    <row r="1259" spans="1:6" x14ac:dyDescent="0.25">
      <c r="A1259">
        <f>'2019_1_3_2_Download'!D43</f>
        <v>2018</v>
      </c>
      <c r="B1259" t="str">
        <f>'2019_1_3_2_Download'!C43</f>
        <v>Niedersachsen</v>
      </c>
      <c r="D1259" t="str">
        <f>'2019_1_3_2_Download'!$M$8</f>
        <v>weitere Deutsche mit Migrationshintergrund</v>
      </c>
      <c r="E1259" t="s">
        <v>77</v>
      </c>
      <c r="F1259">
        <f>'2019_1_3_2_Download'!M43</f>
        <v>692.81825000000003</v>
      </c>
    </row>
    <row r="1260" spans="1:6" x14ac:dyDescent="0.25">
      <c r="A1260">
        <f>'2019_1_3_2_Download'!D44</f>
        <v>2017</v>
      </c>
      <c r="B1260" t="str">
        <f>'2019_1_3_2_Download'!C44</f>
        <v>Ostniedersachsen</v>
      </c>
      <c r="D1260" t="str">
        <f>'2019_1_3_2_Download'!$M$8</f>
        <v>weitere Deutsche mit Migrationshintergrund</v>
      </c>
      <c r="E1260" t="s">
        <v>77</v>
      </c>
      <c r="F1260">
        <f>'2019_1_3_2_Download'!M44</f>
        <v>80.503070000000008</v>
      </c>
    </row>
    <row r="1261" spans="1:6" x14ac:dyDescent="0.25">
      <c r="A1261">
        <f>'2019_1_3_2_Download'!D45</f>
        <v>2017</v>
      </c>
      <c r="B1261" t="str">
        <f>'2019_1_3_2_Download'!C45</f>
        <v>Südniedersachsen</v>
      </c>
      <c r="D1261" t="str">
        <f>'2019_1_3_2_Download'!$M$8</f>
        <v>weitere Deutsche mit Migrationshintergrund</v>
      </c>
      <c r="E1261" t="s">
        <v>77</v>
      </c>
      <c r="F1261">
        <f>'2019_1_3_2_Download'!M45</f>
        <v>37.2226</v>
      </c>
    </row>
    <row r="1262" spans="1:6" x14ac:dyDescent="0.25">
      <c r="A1262">
        <f>'2019_1_3_2_Download'!D46</f>
        <v>2017</v>
      </c>
      <c r="B1262" t="str">
        <f>'2019_1_3_2_Download'!C46</f>
        <v>Statistische Region Braunschweig</v>
      </c>
      <c r="D1262" t="str">
        <f>'2019_1_3_2_Download'!$M$8</f>
        <v>weitere Deutsche mit Migrationshintergrund</v>
      </c>
      <c r="E1262" t="s">
        <v>77</v>
      </c>
      <c r="F1262">
        <f>'2019_1_3_2_Download'!M46</f>
        <v>117.72566999999999</v>
      </c>
    </row>
    <row r="1263" spans="1:6" x14ac:dyDescent="0.25">
      <c r="A1263">
        <f>'2019_1_3_2_Download'!D47</f>
        <v>2017</v>
      </c>
      <c r="B1263" t="str">
        <f>'2019_1_3_2_Download'!C47</f>
        <v>Region Hannover</v>
      </c>
      <c r="D1263" t="str">
        <f>'2019_1_3_2_Download'!$M$8</f>
        <v>weitere Deutsche mit Migrationshintergrund</v>
      </c>
      <c r="E1263" t="s">
        <v>77</v>
      </c>
      <c r="F1263">
        <f>'2019_1_3_2_Download'!M47</f>
        <v>134.88417999999999</v>
      </c>
    </row>
    <row r="1264" spans="1:6" x14ac:dyDescent="0.25">
      <c r="A1264">
        <f>'2019_1_3_2_Download'!D48</f>
        <v>2017</v>
      </c>
      <c r="B1264" t="str">
        <f>'2019_1_3_2_Download'!C48</f>
        <v xml:space="preserve">  dav. Hannover, Landeshauptstadt</v>
      </c>
      <c r="D1264" t="str">
        <f>'2019_1_3_2_Download'!$M$8</f>
        <v>weitere Deutsche mit Migrationshintergrund</v>
      </c>
      <c r="E1264" t="s">
        <v>77</v>
      </c>
      <c r="F1264">
        <f>'2019_1_3_2_Download'!M48</f>
        <v>78.119320000000002</v>
      </c>
    </row>
    <row r="1265" spans="1:6" x14ac:dyDescent="0.25">
      <c r="A1265">
        <f>'2019_1_3_2_Download'!D49</f>
        <v>2017</v>
      </c>
      <c r="B1265" t="str">
        <f>'2019_1_3_2_Download'!C49</f>
        <v xml:space="preserve">  dav. Hannover, Umland</v>
      </c>
      <c r="D1265" t="str">
        <f>'2019_1_3_2_Download'!$M$8</f>
        <v>weitere Deutsche mit Migrationshintergrund</v>
      </c>
      <c r="E1265" t="s">
        <v>77</v>
      </c>
      <c r="F1265">
        <f>'2019_1_3_2_Download'!M49</f>
        <v>56.764859999999999</v>
      </c>
    </row>
    <row r="1266" spans="1:6" x14ac:dyDescent="0.25">
      <c r="A1266">
        <f>'2019_1_3_2_Download'!D50</f>
        <v>2017</v>
      </c>
      <c r="B1266" t="str">
        <f>'2019_1_3_2_Download'!C50</f>
        <v>Weser-Leine-Bergland</v>
      </c>
      <c r="D1266" t="str">
        <f>'2019_1_3_2_Download'!$M$8</f>
        <v>weitere Deutsche mit Migrationshintergrund</v>
      </c>
      <c r="E1266" t="s">
        <v>77</v>
      </c>
      <c r="F1266">
        <f>'2019_1_3_2_Download'!M50</f>
        <v>43.415480000000002</v>
      </c>
    </row>
    <row r="1267" spans="1:6" x14ac:dyDescent="0.25">
      <c r="A1267">
        <f>'2019_1_3_2_Download'!D51</f>
        <v>2017</v>
      </c>
      <c r="B1267" t="str">
        <f>'2019_1_3_2_Download'!C51</f>
        <v>Mittelniedersachsen</v>
      </c>
      <c r="D1267" t="str">
        <f>'2019_1_3_2_Download'!$M$8</f>
        <v>weitere Deutsche mit Migrationshintergrund</v>
      </c>
      <c r="E1267" t="s">
        <v>77</v>
      </c>
      <c r="F1267">
        <f>'2019_1_3_2_Download'!M51</f>
        <v>29.323640000000001</v>
      </c>
    </row>
    <row r="1268" spans="1:6" x14ac:dyDescent="0.25">
      <c r="A1268">
        <f>'2019_1_3_2_Download'!D52</f>
        <v>2017</v>
      </c>
      <c r="B1268" t="str">
        <f>'2019_1_3_2_Download'!C52</f>
        <v>Statistische Region Hannover</v>
      </c>
      <c r="D1268" t="str">
        <f>'2019_1_3_2_Download'!$M$8</f>
        <v>weitere Deutsche mit Migrationshintergrund</v>
      </c>
      <c r="E1268" t="s">
        <v>77</v>
      </c>
      <c r="F1268">
        <f>'2019_1_3_2_Download'!M52</f>
        <v>207.6233</v>
      </c>
    </row>
    <row r="1269" spans="1:6" x14ac:dyDescent="0.25">
      <c r="A1269">
        <f>'2019_1_3_2_Download'!D53</f>
        <v>2017</v>
      </c>
      <c r="B1269" t="str">
        <f>'2019_1_3_2_Download'!C53</f>
        <v>Nordniedersachsen</v>
      </c>
      <c r="D1269" t="str">
        <f>'2019_1_3_2_Download'!$M$8</f>
        <v>weitere Deutsche mit Migrationshintergrund</v>
      </c>
      <c r="E1269" t="s">
        <v>77</v>
      </c>
      <c r="F1269">
        <f>'2019_1_3_2_Download'!M53</f>
        <v>67.171600000000012</v>
      </c>
    </row>
    <row r="1270" spans="1:6" x14ac:dyDescent="0.25">
      <c r="A1270">
        <f>'2019_1_3_2_Download'!D54</f>
        <v>2017</v>
      </c>
      <c r="B1270" t="str">
        <f>'2019_1_3_2_Download'!C54</f>
        <v>Nordostniedersachsen</v>
      </c>
      <c r="D1270" t="str">
        <f>'2019_1_3_2_Download'!$M$8</f>
        <v>weitere Deutsche mit Migrationshintergrund</v>
      </c>
      <c r="E1270" t="s">
        <v>77</v>
      </c>
      <c r="F1270">
        <f>'2019_1_3_2_Download'!M54</f>
        <v>53.05518</v>
      </c>
    </row>
    <row r="1271" spans="1:6" x14ac:dyDescent="0.25">
      <c r="A1271">
        <f>'2019_1_3_2_Download'!D55</f>
        <v>2017</v>
      </c>
      <c r="B1271" t="str">
        <f>'2019_1_3_2_Download'!C55</f>
        <v>Statistische Region Lüneburg</v>
      </c>
      <c r="D1271" t="str">
        <f>'2019_1_3_2_Download'!$M$8</f>
        <v>weitere Deutsche mit Migrationshintergrund</v>
      </c>
      <c r="E1271" t="s">
        <v>77</v>
      </c>
      <c r="F1271">
        <f>'2019_1_3_2_Download'!M55</f>
        <v>120.22678000000001</v>
      </c>
    </row>
    <row r="1272" spans="1:6" x14ac:dyDescent="0.25">
      <c r="A1272">
        <f>'2019_1_3_2_Download'!D56</f>
        <v>2017</v>
      </c>
      <c r="B1272" t="str">
        <f>'2019_1_3_2_Download'!C56</f>
        <v>Ostfriesland-Nordseeküste</v>
      </c>
      <c r="D1272" t="str">
        <f>'2019_1_3_2_Download'!$M$8</f>
        <v>weitere Deutsche mit Migrationshintergrund</v>
      </c>
      <c r="E1272" t="s">
        <v>77</v>
      </c>
      <c r="F1272">
        <f>'2019_1_3_2_Download'!M56</f>
        <v>35.806280000000001</v>
      </c>
    </row>
    <row r="1273" spans="1:6" x14ac:dyDescent="0.25">
      <c r="A1273">
        <f>'2019_1_3_2_Download'!D57</f>
        <v>2017</v>
      </c>
      <c r="B1273" t="str">
        <f>'2019_1_3_2_Download'!C57</f>
        <v>Oldenburger Raum</v>
      </c>
      <c r="D1273" t="str">
        <f>'2019_1_3_2_Download'!$M$8</f>
        <v>weitere Deutsche mit Migrationshintergrund</v>
      </c>
      <c r="E1273" t="s">
        <v>77</v>
      </c>
      <c r="F1273">
        <f>'2019_1_3_2_Download'!M57</f>
        <v>49.803629999999998</v>
      </c>
    </row>
    <row r="1274" spans="1:6" x14ac:dyDescent="0.25">
      <c r="A1274">
        <f>'2019_1_3_2_Download'!D58</f>
        <v>2017</v>
      </c>
      <c r="B1274" t="str">
        <f>'2019_1_3_2_Download'!C58</f>
        <v>Westniedersachsen</v>
      </c>
      <c r="D1274" t="str">
        <f>'2019_1_3_2_Download'!$M$8</f>
        <v>weitere Deutsche mit Migrationshintergrund</v>
      </c>
      <c r="E1274" t="s">
        <v>77</v>
      </c>
      <c r="F1274">
        <f>'2019_1_3_2_Download'!M58</f>
        <v>80.821649999999991</v>
      </c>
    </row>
    <row r="1275" spans="1:6" x14ac:dyDescent="0.25">
      <c r="A1275">
        <f>'2019_1_3_2_Download'!D59</f>
        <v>2017</v>
      </c>
      <c r="B1275" t="str">
        <f>'2019_1_3_2_Download'!C59</f>
        <v>Statistische Region Weser-Ems</v>
      </c>
      <c r="D1275" t="str">
        <f>'2019_1_3_2_Download'!$M$8</f>
        <v>weitere Deutsche mit Migrationshintergrund</v>
      </c>
      <c r="E1275" t="s">
        <v>77</v>
      </c>
      <c r="F1275">
        <f>'2019_1_3_2_Download'!M59</f>
        <v>166.43154999999999</v>
      </c>
    </row>
    <row r="1276" spans="1:6" x14ac:dyDescent="0.25">
      <c r="A1276">
        <f>'2019_1_3_2_Download'!D60</f>
        <v>2017</v>
      </c>
      <c r="B1276" t="str">
        <f>'2019_1_3_2_Download'!C60</f>
        <v>Niedersachsen</v>
      </c>
      <c r="D1276" t="str">
        <f>'2019_1_3_2_Download'!$M$8</f>
        <v>weitere Deutsche mit Migrationshintergrund</v>
      </c>
      <c r="E1276" t="s">
        <v>77</v>
      </c>
      <c r="F1276">
        <f>'2019_1_3_2_Download'!M60</f>
        <v>612.00729000000001</v>
      </c>
    </row>
    <row r="1277" spans="1:6" x14ac:dyDescent="0.25">
      <c r="A1277">
        <f>'2019_1_3_2_Download'!D61</f>
        <v>2016</v>
      </c>
      <c r="B1277" t="str">
        <f>'2019_1_3_2_Download'!C61</f>
        <v>Ostniedersachsen</v>
      </c>
      <c r="D1277" t="str">
        <f>'2019_1_3_2_Download'!$M$8</f>
        <v>weitere Deutsche mit Migrationshintergrund</v>
      </c>
      <c r="E1277" t="s">
        <v>77</v>
      </c>
      <c r="F1277">
        <f>'2019_1_3_2_Download'!M61</f>
        <v>71.241679999999988</v>
      </c>
    </row>
    <row r="1278" spans="1:6" x14ac:dyDescent="0.25">
      <c r="A1278">
        <f>'2019_1_3_2_Download'!D62</f>
        <v>2016</v>
      </c>
      <c r="B1278" t="str">
        <f>'2019_1_3_2_Download'!C62</f>
        <v>Südniedersachsen</v>
      </c>
      <c r="D1278" t="str">
        <f>'2019_1_3_2_Download'!$M$8</f>
        <v>weitere Deutsche mit Migrationshintergrund</v>
      </c>
      <c r="E1278" t="s">
        <v>77</v>
      </c>
      <c r="F1278">
        <f>'2019_1_3_2_Download'!M62</f>
        <v>37.668279999999996</v>
      </c>
    </row>
    <row r="1279" spans="1:6" x14ac:dyDescent="0.25">
      <c r="A1279">
        <f>'2019_1_3_2_Download'!D63</f>
        <v>2016</v>
      </c>
      <c r="B1279" t="str">
        <f>'2019_1_3_2_Download'!C63</f>
        <v>Statistische Region Braunschweig</v>
      </c>
      <c r="D1279" t="str">
        <f>'2019_1_3_2_Download'!$M$8</f>
        <v>weitere Deutsche mit Migrationshintergrund</v>
      </c>
      <c r="E1279" t="s">
        <v>77</v>
      </c>
      <c r="F1279">
        <f>'2019_1_3_2_Download'!M63</f>
        <v>108.90996000000001</v>
      </c>
    </row>
    <row r="1280" spans="1:6" x14ac:dyDescent="0.25">
      <c r="A1280">
        <f>'2019_1_3_2_Download'!D64</f>
        <v>2016</v>
      </c>
      <c r="B1280" t="str">
        <f>'2019_1_3_2_Download'!C64</f>
        <v>Region Hannover</v>
      </c>
      <c r="D1280" t="str">
        <f>'2019_1_3_2_Download'!$M$8</f>
        <v>weitere Deutsche mit Migrationshintergrund</v>
      </c>
      <c r="E1280" t="s">
        <v>77</v>
      </c>
      <c r="F1280">
        <f>'2019_1_3_2_Download'!M64</f>
        <v>119.67497</v>
      </c>
    </row>
    <row r="1281" spans="1:6" x14ac:dyDescent="0.25">
      <c r="A1281">
        <f>'2019_1_3_2_Download'!D65</f>
        <v>2016</v>
      </c>
      <c r="B1281" t="str">
        <f>'2019_1_3_2_Download'!C65</f>
        <v xml:space="preserve">  dav. Hannover, Landeshauptstadt</v>
      </c>
      <c r="D1281" t="str">
        <f>'2019_1_3_2_Download'!$M$8</f>
        <v>weitere Deutsche mit Migrationshintergrund</v>
      </c>
      <c r="E1281" t="s">
        <v>77</v>
      </c>
      <c r="F1281">
        <f>'2019_1_3_2_Download'!M65</f>
        <v>60.982289999999999</v>
      </c>
    </row>
    <row r="1282" spans="1:6" x14ac:dyDescent="0.25">
      <c r="A1282">
        <f>'2019_1_3_2_Download'!D66</f>
        <v>2016</v>
      </c>
      <c r="B1282" t="str">
        <f>'2019_1_3_2_Download'!C66</f>
        <v xml:space="preserve">  dav. Hannover, Umland</v>
      </c>
      <c r="D1282" t="str">
        <f>'2019_1_3_2_Download'!$M$8</f>
        <v>weitere Deutsche mit Migrationshintergrund</v>
      </c>
      <c r="E1282" t="s">
        <v>77</v>
      </c>
      <c r="F1282">
        <f>'2019_1_3_2_Download'!M66</f>
        <v>58.692689999999999</v>
      </c>
    </row>
    <row r="1283" spans="1:6" x14ac:dyDescent="0.25">
      <c r="A1283">
        <f>'2019_1_3_2_Download'!D67</f>
        <v>2016</v>
      </c>
      <c r="B1283" t="str">
        <f>'2019_1_3_2_Download'!C67</f>
        <v>Weser-Leine-Bergland</v>
      </c>
      <c r="D1283" t="str">
        <f>'2019_1_3_2_Download'!$M$8</f>
        <v>weitere Deutsche mit Migrationshintergrund</v>
      </c>
      <c r="E1283" t="s">
        <v>77</v>
      </c>
      <c r="F1283">
        <f>'2019_1_3_2_Download'!M67</f>
        <v>33.295079999999999</v>
      </c>
    </row>
    <row r="1284" spans="1:6" x14ac:dyDescent="0.25">
      <c r="A1284">
        <f>'2019_1_3_2_Download'!D68</f>
        <v>2016</v>
      </c>
      <c r="B1284" t="str">
        <f>'2019_1_3_2_Download'!C68</f>
        <v>Mittelniedersachsen</v>
      </c>
      <c r="D1284" t="str">
        <f>'2019_1_3_2_Download'!$M$8</f>
        <v>weitere Deutsche mit Migrationshintergrund</v>
      </c>
      <c r="E1284" t="s">
        <v>77</v>
      </c>
      <c r="F1284">
        <f>'2019_1_3_2_Download'!M68</f>
        <v>29.07348</v>
      </c>
    </row>
    <row r="1285" spans="1:6" x14ac:dyDescent="0.25">
      <c r="A1285">
        <f>'2019_1_3_2_Download'!D69</f>
        <v>2016</v>
      </c>
      <c r="B1285" t="str">
        <f>'2019_1_3_2_Download'!C69</f>
        <v>Statistische Region Hannover</v>
      </c>
      <c r="D1285" t="str">
        <f>'2019_1_3_2_Download'!$M$8</f>
        <v>weitere Deutsche mit Migrationshintergrund</v>
      </c>
      <c r="E1285" t="s">
        <v>77</v>
      </c>
      <c r="F1285">
        <f>'2019_1_3_2_Download'!M69</f>
        <v>182.04353</v>
      </c>
    </row>
    <row r="1286" spans="1:6" x14ac:dyDescent="0.25">
      <c r="A1286">
        <f>'2019_1_3_2_Download'!D70</f>
        <v>2016</v>
      </c>
      <c r="B1286" t="str">
        <f>'2019_1_3_2_Download'!C70</f>
        <v>Nordniedersachsen</v>
      </c>
      <c r="D1286" t="str">
        <f>'2019_1_3_2_Download'!$M$8</f>
        <v>weitere Deutsche mit Migrationshintergrund</v>
      </c>
      <c r="E1286" t="s">
        <v>77</v>
      </c>
      <c r="F1286">
        <f>'2019_1_3_2_Download'!M70</f>
        <v>49.020300000000006</v>
      </c>
    </row>
    <row r="1287" spans="1:6" x14ac:dyDescent="0.25">
      <c r="A1287">
        <f>'2019_1_3_2_Download'!D71</f>
        <v>2016</v>
      </c>
      <c r="B1287" t="str">
        <f>'2019_1_3_2_Download'!C71</f>
        <v>Nordostniedersachsen</v>
      </c>
      <c r="D1287" t="str">
        <f>'2019_1_3_2_Download'!$M$8</f>
        <v>weitere Deutsche mit Migrationshintergrund</v>
      </c>
      <c r="E1287" t="s">
        <v>77</v>
      </c>
      <c r="F1287">
        <f>'2019_1_3_2_Download'!M71</f>
        <v>52.949680000000001</v>
      </c>
    </row>
    <row r="1288" spans="1:6" x14ac:dyDescent="0.25">
      <c r="A1288">
        <f>'2019_1_3_2_Download'!D72</f>
        <v>2016</v>
      </c>
      <c r="B1288" t="str">
        <f>'2019_1_3_2_Download'!C72</f>
        <v>Statistische Region Lüneburg</v>
      </c>
      <c r="D1288" t="str">
        <f>'2019_1_3_2_Download'!$M$8</f>
        <v>weitere Deutsche mit Migrationshintergrund</v>
      </c>
      <c r="E1288" t="s">
        <v>77</v>
      </c>
      <c r="F1288">
        <f>'2019_1_3_2_Download'!M72</f>
        <v>101.96997999999999</v>
      </c>
    </row>
    <row r="1289" spans="1:6" x14ac:dyDescent="0.25">
      <c r="A1289">
        <f>'2019_1_3_2_Download'!D73</f>
        <v>2016</v>
      </c>
      <c r="B1289" t="str">
        <f>'2019_1_3_2_Download'!C73</f>
        <v>Ostfriesland-Nordseeküste</v>
      </c>
      <c r="D1289" t="str">
        <f>'2019_1_3_2_Download'!$M$8</f>
        <v>weitere Deutsche mit Migrationshintergrund</v>
      </c>
      <c r="E1289" t="s">
        <v>77</v>
      </c>
      <c r="F1289">
        <f>'2019_1_3_2_Download'!M73</f>
        <v>27.043990000000001</v>
      </c>
    </row>
    <row r="1290" spans="1:6" x14ac:dyDescent="0.25">
      <c r="A1290">
        <f>'2019_1_3_2_Download'!D74</f>
        <v>2016</v>
      </c>
      <c r="B1290" t="str">
        <f>'2019_1_3_2_Download'!C74</f>
        <v>Oldenburger Raum</v>
      </c>
      <c r="D1290" t="str">
        <f>'2019_1_3_2_Download'!$M$8</f>
        <v>weitere Deutsche mit Migrationshintergrund</v>
      </c>
      <c r="E1290" t="s">
        <v>77</v>
      </c>
      <c r="F1290">
        <f>'2019_1_3_2_Download'!M74</f>
        <v>43.874499999999998</v>
      </c>
    </row>
    <row r="1291" spans="1:6" x14ac:dyDescent="0.25">
      <c r="A1291">
        <f>'2019_1_3_2_Download'!D75</f>
        <v>2016</v>
      </c>
      <c r="B1291" t="str">
        <f>'2019_1_3_2_Download'!C75</f>
        <v>Westniedersachsen</v>
      </c>
      <c r="D1291" t="str">
        <f>'2019_1_3_2_Download'!$M$8</f>
        <v>weitere Deutsche mit Migrationshintergrund</v>
      </c>
      <c r="E1291" t="s">
        <v>77</v>
      </c>
      <c r="F1291">
        <f>'2019_1_3_2_Download'!M75</f>
        <v>80.14573</v>
      </c>
    </row>
    <row r="1292" spans="1:6" x14ac:dyDescent="0.25">
      <c r="A1292">
        <f>'2019_1_3_2_Download'!D76</f>
        <v>2016</v>
      </c>
      <c r="B1292" t="str">
        <f>'2019_1_3_2_Download'!C76</f>
        <v>Statistische Region Weser-Ems</v>
      </c>
      <c r="D1292" t="str">
        <f>'2019_1_3_2_Download'!$M$8</f>
        <v>weitere Deutsche mit Migrationshintergrund</v>
      </c>
      <c r="E1292" t="s">
        <v>77</v>
      </c>
      <c r="F1292">
        <f>'2019_1_3_2_Download'!M76</f>
        <v>151.06422000000001</v>
      </c>
    </row>
    <row r="1293" spans="1:6" x14ac:dyDescent="0.25">
      <c r="A1293">
        <f>'2019_1_3_2_Download'!D77</f>
        <v>2016</v>
      </c>
      <c r="B1293" t="str">
        <f>'2019_1_3_2_Download'!C77</f>
        <v>Niedersachsen</v>
      </c>
      <c r="D1293" t="str">
        <f>'2019_1_3_2_Download'!$M$8</f>
        <v>weitere Deutsche mit Migrationshintergrund</v>
      </c>
      <c r="E1293" t="s">
        <v>77</v>
      </c>
      <c r="F1293">
        <f>'2019_1_3_2_Download'!M77</f>
        <v>543.98768999999993</v>
      </c>
    </row>
    <row r="1294" spans="1:6" x14ac:dyDescent="0.25">
      <c r="A1294">
        <f>'2019_1_3_2_Download'!D78</f>
        <v>2015</v>
      </c>
      <c r="B1294" t="str">
        <f>'2019_1_3_2_Download'!C78</f>
        <v>Ostniedersachsen</v>
      </c>
      <c r="D1294" t="str">
        <f>'2019_1_3_2_Download'!$M$8</f>
        <v>weitere Deutsche mit Migrationshintergrund</v>
      </c>
      <c r="E1294" t="s">
        <v>77</v>
      </c>
      <c r="F1294">
        <f>'2019_1_3_2_Download'!M78</f>
        <v>81.715190000000007</v>
      </c>
    </row>
    <row r="1295" spans="1:6" x14ac:dyDescent="0.25">
      <c r="A1295">
        <f>'2019_1_3_2_Download'!D79</f>
        <v>2015</v>
      </c>
      <c r="B1295" t="str">
        <f>'2019_1_3_2_Download'!C79</f>
        <v>Südniedersachsen</v>
      </c>
      <c r="D1295" t="str">
        <f>'2019_1_3_2_Download'!$M$8</f>
        <v>weitere Deutsche mit Migrationshintergrund</v>
      </c>
      <c r="E1295" t="s">
        <v>77</v>
      </c>
      <c r="F1295">
        <f>'2019_1_3_2_Download'!M79</f>
        <v>22.332830000000001</v>
      </c>
    </row>
    <row r="1296" spans="1:6" x14ac:dyDescent="0.25">
      <c r="A1296">
        <f>'2019_1_3_2_Download'!D80</f>
        <v>2015</v>
      </c>
      <c r="B1296" t="str">
        <f>'2019_1_3_2_Download'!C80</f>
        <v>Statistische Region Braunschweig</v>
      </c>
      <c r="D1296" t="str">
        <f>'2019_1_3_2_Download'!$M$8</f>
        <v>weitere Deutsche mit Migrationshintergrund</v>
      </c>
      <c r="E1296" t="s">
        <v>77</v>
      </c>
      <c r="F1296">
        <f>'2019_1_3_2_Download'!M80</f>
        <v>104.04800999999999</v>
      </c>
    </row>
    <row r="1297" spans="1:6" x14ac:dyDescent="0.25">
      <c r="A1297">
        <f>'2019_1_3_2_Download'!D81</f>
        <v>2015</v>
      </c>
      <c r="B1297" t="str">
        <f>'2019_1_3_2_Download'!C81</f>
        <v>Region Hannover</v>
      </c>
      <c r="D1297" t="str">
        <f>'2019_1_3_2_Download'!$M$8</f>
        <v>weitere Deutsche mit Migrationshintergrund</v>
      </c>
      <c r="E1297" t="s">
        <v>77</v>
      </c>
      <c r="F1297">
        <f>'2019_1_3_2_Download'!M81</f>
        <v>112.85682000000001</v>
      </c>
    </row>
    <row r="1298" spans="1:6" x14ac:dyDescent="0.25">
      <c r="A1298">
        <f>'2019_1_3_2_Download'!D82</f>
        <v>2015</v>
      </c>
      <c r="B1298" t="str">
        <f>'2019_1_3_2_Download'!C82</f>
        <v xml:space="preserve">  dav. Hannover, Landeshauptstadt</v>
      </c>
      <c r="D1298" t="str">
        <f>'2019_1_3_2_Download'!$M$8</f>
        <v>weitere Deutsche mit Migrationshintergrund</v>
      </c>
      <c r="E1298" t="s">
        <v>77</v>
      </c>
      <c r="F1298">
        <f>'2019_1_3_2_Download'!M82</f>
        <v>63.479699999999994</v>
      </c>
    </row>
    <row r="1299" spans="1:6" x14ac:dyDescent="0.25">
      <c r="A1299">
        <f>'2019_1_3_2_Download'!D83</f>
        <v>2015</v>
      </c>
      <c r="B1299" t="str">
        <f>'2019_1_3_2_Download'!C83</f>
        <v xml:space="preserve">  dav. Hannover, Umland</v>
      </c>
      <c r="D1299" t="str">
        <f>'2019_1_3_2_Download'!$M$8</f>
        <v>weitere Deutsche mit Migrationshintergrund</v>
      </c>
      <c r="E1299" t="s">
        <v>77</v>
      </c>
      <c r="F1299">
        <f>'2019_1_3_2_Download'!M83</f>
        <v>49.377120000000005</v>
      </c>
    </row>
    <row r="1300" spans="1:6" x14ac:dyDescent="0.25">
      <c r="A1300">
        <f>'2019_1_3_2_Download'!D84</f>
        <v>2015</v>
      </c>
      <c r="B1300" t="str">
        <f>'2019_1_3_2_Download'!C84</f>
        <v>Weser-Leine-Bergland</v>
      </c>
      <c r="D1300" t="str">
        <f>'2019_1_3_2_Download'!$M$8</f>
        <v>weitere Deutsche mit Migrationshintergrund</v>
      </c>
      <c r="E1300" t="s">
        <v>77</v>
      </c>
      <c r="F1300">
        <f>'2019_1_3_2_Download'!M84</f>
        <v>26.334130000000002</v>
      </c>
    </row>
    <row r="1301" spans="1:6" x14ac:dyDescent="0.25">
      <c r="A1301">
        <f>'2019_1_3_2_Download'!D85</f>
        <v>2015</v>
      </c>
      <c r="B1301" t="str">
        <f>'2019_1_3_2_Download'!C85</f>
        <v>Mittelniedersachsen</v>
      </c>
      <c r="D1301" t="str">
        <f>'2019_1_3_2_Download'!$M$8</f>
        <v>weitere Deutsche mit Migrationshintergrund</v>
      </c>
      <c r="E1301" t="s">
        <v>77</v>
      </c>
      <c r="F1301">
        <f>'2019_1_3_2_Download'!M85</f>
        <v>29.958269999999999</v>
      </c>
    </row>
    <row r="1302" spans="1:6" x14ac:dyDescent="0.25">
      <c r="A1302">
        <f>'2019_1_3_2_Download'!D86</f>
        <v>2015</v>
      </c>
      <c r="B1302" t="str">
        <f>'2019_1_3_2_Download'!C86</f>
        <v>Statistische Region Hannover</v>
      </c>
      <c r="D1302" t="str">
        <f>'2019_1_3_2_Download'!$M$8</f>
        <v>weitere Deutsche mit Migrationshintergrund</v>
      </c>
      <c r="E1302" t="s">
        <v>77</v>
      </c>
      <c r="F1302">
        <f>'2019_1_3_2_Download'!M86</f>
        <v>169.14920999999998</v>
      </c>
    </row>
    <row r="1303" spans="1:6" x14ac:dyDescent="0.25">
      <c r="A1303">
        <f>'2019_1_3_2_Download'!D87</f>
        <v>2015</v>
      </c>
      <c r="B1303" t="str">
        <f>'2019_1_3_2_Download'!C87</f>
        <v>Nordniedersachsen</v>
      </c>
      <c r="D1303" t="str">
        <f>'2019_1_3_2_Download'!$M$8</f>
        <v>weitere Deutsche mit Migrationshintergrund</v>
      </c>
      <c r="E1303" t="s">
        <v>77</v>
      </c>
      <c r="F1303">
        <f>'2019_1_3_2_Download'!M87</f>
        <v>45.864519999999999</v>
      </c>
    </row>
    <row r="1304" spans="1:6" x14ac:dyDescent="0.25">
      <c r="A1304">
        <f>'2019_1_3_2_Download'!D88</f>
        <v>2015</v>
      </c>
      <c r="B1304" t="str">
        <f>'2019_1_3_2_Download'!C88</f>
        <v>Nordostniedersachsen</v>
      </c>
      <c r="D1304" t="str">
        <f>'2019_1_3_2_Download'!$M$8</f>
        <v>weitere Deutsche mit Migrationshintergrund</v>
      </c>
      <c r="E1304" t="s">
        <v>77</v>
      </c>
      <c r="F1304">
        <f>'2019_1_3_2_Download'!M88</f>
        <v>57.457790000000003</v>
      </c>
    </row>
    <row r="1305" spans="1:6" x14ac:dyDescent="0.25">
      <c r="A1305">
        <f>'2019_1_3_2_Download'!D89</f>
        <v>2015</v>
      </c>
      <c r="B1305" t="str">
        <f>'2019_1_3_2_Download'!C89</f>
        <v>Statistische Region Lüneburg</v>
      </c>
      <c r="D1305" t="str">
        <f>'2019_1_3_2_Download'!$M$8</f>
        <v>weitere Deutsche mit Migrationshintergrund</v>
      </c>
      <c r="E1305" t="s">
        <v>77</v>
      </c>
      <c r="F1305">
        <f>'2019_1_3_2_Download'!M89</f>
        <v>103.32231</v>
      </c>
    </row>
    <row r="1306" spans="1:6" x14ac:dyDescent="0.25">
      <c r="A1306">
        <f>'2019_1_3_2_Download'!D90</f>
        <v>2015</v>
      </c>
      <c r="B1306" t="str">
        <f>'2019_1_3_2_Download'!C90</f>
        <v>Ostfriesland-Nordseeküste</v>
      </c>
      <c r="D1306" t="str">
        <f>'2019_1_3_2_Download'!$M$8</f>
        <v>weitere Deutsche mit Migrationshintergrund</v>
      </c>
      <c r="E1306" t="s">
        <v>77</v>
      </c>
      <c r="F1306">
        <f>'2019_1_3_2_Download'!M90</f>
        <v>31.169330000000002</v>
      </c>
    </row>
    <row r="1307" spans="1:6" x14ac:dyDescent="0.25">
      <c r="A1307">
        <f>'2019_1_3_2_Download'!D91</f>
        <v>2015</v>
      </c>
      <c r="B1307" t="str">
        <f>'2019_1_3_2_Download'!C91</f>
        <v>Oldenburger Raum</v>
      </c>
      <c r="D1307" t="str">
        <f>'2019_1_3_2_Download'!$M$8</f>
        <v>weitere Deutsche mit Migrationshintergrund</v>
      </c>
      <c r="E1307" t="s">
        <v>77</v>
      </c>
      <c r="F1307">
        <f>'2019_1_3_2_Download'!M91</f>
        <v>45.28031</v>
      </c>
    </row>
    <row r="1308" spans="1:6" x14ac:dyDescent="0.25">
      <c r="A1308">
        <f>'2019_1_3_2_Download'!D92</f>
        <v>2015</v>
      </c>
      <c r="B1308" t="str">
        <f>'2019_1_3_2_Download'!C92</f>
        <v>Westniedersachsen</v>
      </c>
      <c r="D1308" t="str">
        <f>'2019_1_3_2_Download'!$M$8</f>
        <v>weitere Deutsche mit Migrationshintergrund</v>
      </c>
      <c r="E1308" t="s">
        <v>77</v>
      </c>
      <c r="F1308">
        <f>'2019_1_3_2_Download'!M92</f>
        <v>78.838719999999995</v>
      </c>
    </row>
    <row r="1309" spans="1:6" x14ac:dyDescent="0.25">
      <c r="A1309">
        <f>'2019_1_3_2_Download'!D93</f>
        <v>2015</v>
      </c>
      <c r="B1309" t="str">
        <f>'2019_1_3_2_Download'!C93</f>
        <v>Statistische Region Weser-Ems</v>
      </c>
      <c r="D1309" t="str">
        <f>'2019_1_3_2_Download'!$M$8</f>
        <v>weitere Deutsche mit Migrationshintergrund</v>
      </c>
      <c r="E1309" t="s">
        <v>77</v>
      </c>
      <c r="F1309">
        <f>'2019_1_3_2_Download'!M93</f>
        <v>155.28836999999999</v>
      </c>
    </row>
    <row r="1310" spans="1:6" x14ac:dyDescent="0.25">
      <c r="A1310">
        <f>'2019_1_3_2_Download'!D94</f>
        <v>2015</v>
      </c>
      <c r="B1310" t="str">
        <f>'2019_1_3_2_Download'!C94</f>
        <v>Niedersachsen</v>
      </c>
      <c r="D1310" t="str">
        <f>'2019_1_3_2_Download'!$M$8</f>
        <v>weitere Deutsche mit Migrationshintergrund</v>
      </c>
      <c r="E1310" t="s">
        <v>77</v>
      </c>
      <c r="F1310">
        <f>'2019_1_3_2_Download'!M94</f>
        <v>531.80790000000002</v>
      </c>
    </row>
    <row r="1311" spans="1:6" x14ac:dyDescent="0.25">
      <c r="A1311">
        <f>'2019_1_3_2_Download'!D95</f>
        <v>2014</v>
      </c>
      <c r="B1311" t="str">
        <f>'2019_1_3_2_Download'!C95</f>
        <v>Ostniedersachsen</v>
      </c>
      <c r="D1311" t="str">
        <f>'2019_1_3_2_Download'!$M$8</f>
        <v>weitere Deutsche mit Migrationshintergrund</v>
      </c>
      <c r="E1311" t="s">
        <v>77</v>
      </c>
      <c r="F1311">
        <f>'2019_1_3_2_Download'!M95</f>
        <v>77.10202000000001</v>
      </c>
    </row>
    <row r="1312" spans="1:6" x14ac:dyDescent="0.25">
      <c r="A1312">
        <f>'2019_1_3_2_Download'!D96</f>
        <v>2014</v>
      </c>
      <c r="B1312" t="str">
        <f>'2019_1_3_2_Download'!C96</f>
        <v>Südniedersachsen</v>
      </c>
      <c r="D1312" t="str">
        <f>'2019_1_3_2_Download'!$M$8</f>
        <v>weitere Deutsche mit Migrationshintergrund</v>
      </c>
      <c r="E1312" t="s">
        <v>77</v>
      </c>
      <c r="F1312">
        <f>'2019_1_3_2_Download'!M96</f>
        <v>23.18648</v>
      </c>
    </row>
    <row r="1313" spans="1:6" x14ac:dyDescent="0.25">
      <c r="A1313">
        <f>'2019_1_3_2_Download'!D97</f>
        <v>2014</v>
      </c>
      <c r="B1313" t="str">
        <f>'2019_1_3_2_Download'!C97</f>
        <v>Statistische Region Braunschweig</v>
      </c>
      <c r="D1313" t="str">
        <f>'2019_1_3_2_Download'!$M$8</f>
        <v>weitere Deutsche mit Migrationshintergrund</v>
      </c>
      <c r="E1313" t="s">
        <v>77</v>
      </c>
      <c r="F1313">
        <f>'2019_1_3_2_Download'!M97</f>
        <v>100.2885</v>
      </c>
    </row>
    <row r="1314" spans="1:6" x14ac:dyDescent="0.25">
      <c r="A1314">
        <f>'2019_1_3_2_Download'!D98</f>
        <v>2014</v>
      </c>
      <c r="B1314" t="str">
        <f>'2019_1_3_2_Download'!C98</f>
        <v>Region Hannover</v>
      </c>
      <c r="D1314" t="str">
        <f>'2019_1_3_2_Download'!$M$8</f>
        <v>weitere Deutsche mit Migrationshintergrund</v>
      </c>
      <c r="E1314" t="s">
        <v>77</v>
      </c>
      <c r="F1314">
        <f>'2019_1_3_2_Download'!M98</f>
        <v>109.102</v>
      </c>
    </row>
    <row r="1315" spans="1:6" x14ac:dyDescent="0.25">
      <c r="A1315">
        <f>'2019_1_3_2_Download'!D99</f>
        <v>2014</v>
      </c>
      <c r="B1315" t="str">
        <f>'2019_1_3_2_Download'!C99</f>
        <v xml:space="preserve">  dav. Hannover, Landeshauptstadt</v>
      </c>
      <c r="D1315" t="str">
        <f>'2019_1_3_2_Download'!$M$8</f>
        <v>weitere Deutsche mit Migrationshintergrund</v>
      </c>
      <c r="E1315" t="s">
        <v>77</v>
      </c>
      <c r="F1315">
        <f>'2019_1_3_2_Download'!M99</f>
        <v>59.439900000000002</v>
      </c>
    </row>
    <row r="1316" spans="1:6" x14ac:dyDescent="0.25">
      <c r="A1316">
        <f>'2019_1_3_2_Download'!D100</f>
        <v>2014</v>
      </c>
      <c r="B1316" t="str">
        <f>'2019_1_3_2_Download'!C100</f>
        <v xml:space="preserve">  dav. Hannover, Umland</v>
      </c>
      <c r="D1316" t="str">
        <f>'2019_1_3_2_Download'!$M$8</f>
        <v>weitere Deutsche mit Migrationshintergrund</v>
      </c>
      <c r="E1316" t="s">
        <v>77</v>
      </c>
      <c r="F1316">
        <f>'2019_1_3_2_Download'!M100</f>
        <v>49.662099999999995</v>
      </c>
    </row>
    <row r="1317" spans="1:6" x14ac:dyDescent="0.25">
      <c r="A1317">
        <f>'2019_1_3_2_Download'!D101</f>
        <v>2014</v>
      </c>
      <c r="B1317" t="str">
        <f>'2019_1_3_2_Download'!C101</f>
        <v>Weser-Leine-Bergland</v>
      </c>
      <c r="D1317" t="str">
        <f>'2019_1_3_2_Download'!$M$8</f>
        <v>weitere Deutsche mit Migrationshintergrund</v>
      </c>
      <c r="E1317" t="s">
        <v>77</v>
      </c>
      <c r="F1317">
        <f>'2019_1_3_2_Download'!M101</f>
        <v>26.213270000000001</v>
      </c>
    </row>
    <row r="1318" spans="1:6" x14ac:dyDescent="0.25">
      <c r="A1318">
        <f>'2019_1_3_2_Download'!D102</f>
        <v>2014</v>
      </c>
      <c r="B1318" t="str">
        <f>'2019_1_3_2_Download'!C102</f>
        <v>Mittelniedersachsen</v>
      </c>
      <c r="D1318" t="str">
        <f>'2019_1_3_2_Download'!$M$8</f>
        <v>weitere Deutsche mit Migrationshintergrund</v>
      </c>
      <c r="E1318" t="s">
        <v>77</v>
      </c>
      <c r="F1318">
        <f>'2019_1_3_2_Download'!M102</f>
        <v>29.21059</v>
      </c>
    </row>
    <row r="1319" spans="1:6" x14ac:dyDescent="0.25">
      <c r="A1319">
        <f>'2019_1_3_2_Download'!D103</f>
        <v>2014</v>
      </c>
      <c r="B1319" t="str">
        <f>'2019_1_3_2_Download'!C103</f>
        <v>Statistische Region Hannover</v>
      </c>
      <c r="D1319" t="str">
        <f>'2019_1_3_2_Download'!$M$8</f>
        <v>weitere Deutsche mit Migrationshintergrund</v>
      </c>
      <c r="E1319" t="s">
        <v>77</v>
      </c>
      <c r="F1319">
        <f>'2019_1_3_2_Download'!M103</f>
        <v>164.52585999999999</v>
      </c>
    </row>
    <row r="1320" spans="1:6" x14ac:dyDescent="0.25">
      <c r="A1320">
        <f>'2019_1_3_2_Download'!D104</f>
        <v>2014</v>
      </c>
      <c r="B1320" t="str">
        <f>'2019_1_3_2_Download'!C104</f>
        <v>Nordniedersachsen</v>
      </c>
      <c r="D1320" t="str">
        <f>'2019_1_3_2_Download'!$M$8</f>
        <v>weitere Deutsche mit Migrationshintergrund</v>
      </c>
      <c r="E1320" t="s">
        <v>77</v>
      </c>
      <c r="F1320">
        <f>'2019_1_3_2_Download'!M104</f>
        <v>49.252470000000002</v>
      </c>
    </row>
    <row r="1321" spans="1:6" x14ac:dyDescent="0.25">
      <c r="A1321">
        <f>'2019_1_3_2_Download'!D105</f>
        <v>2014</v>
      </c>
      <c r="B1321" t="str">
        <f>'2019_1_3_2_Download'!C105</f>
        <v>Nordostniedersachsen</v>
      </c>
      <c r="D1321" t="str">
        <f>'2019_1_3_2_Download'!$M$8</f>
        <v>weitere Deutsche mit Migrationshintergrund</v>
      </c>
      <c r="E1321" t="s">
        <v>77</v>
      </c>
      <c r="F1321">
        <f>'2019_1_3_2_Download'!M105</f>
        <v>54.34628</v>
      </c>
    </row>
    <row r="1322" spans="1:6" x14ac:dyDescent="0.25">
      <c r="A1322">
        <f>'2019_1_3_2_Download'!D106</f>
        <v>2014</v>
      </c>
      <c r="B1322" t="str">
        <f>'2019_1_3_2_Download'!C106</f>
        <v>Statistische Region Lüneburg</v>
      </c>
      <c r="D1322" t="str">
        <f>'2019_1_3_2_Download'!$M$8</f>
        <v>weitere Deutsche mit Migrationshintergrund</v>
      </c>
      <c r="E1322" t="s">
        <v>77</v>
      </c>
      <c r="F1322">
        <f>'2019_1_3_2_Download'!M106</f>
        <v>103.59875</v>
      </c>
    </row>
    <row r="1323" spans="1:6" x14ac:dyDescent="0.25">
      <c r="A1323">
        <f>'2019_1_3_2_Download'!D107</f>
        <v>2014</v>
      </c>
      <c r="B1323" t="str">
        <f>'2019_1_3_2_Download'!C107</f>
        <v>Ostfriesland-Nordseeküste</v>
      </c>
      <c r="D1323" t="str">
        <f>'2019_1_3_2_Download'!$M$8</f>
        <v>weitere Deutsche mit Migrationshintergrund</v>
      </c>
      <c r="E1323" t="s">
        <v>77</v>
      </c>
      <c r="F1323">
        <f>'2019_1_3_2_Download'!M107</f>
        <v>27.981210000000001</v>
      </c>
    </row>
    <row r="1324" spans="1:6" x14ac:dyDescent="0.25">
      <c r="A1324">
        <f>'2019_1_3_2_Download'!D108</f>
        <v>2014</v>
      </c>
      <c r="B1324" t="str">
        <f>'2019_1_3_2_Download'!C108</f>
        <v>Oldenburger Raum</v>
      </c>
      <c r="D1324" t="str">
        <f>'2019_1_3_2_Download'!$M$8</f>
        <v>weitere Deutsche mit Migrationshintergrund</v>
      </c>
      <c r="E1324" t="s">
        <v>77</v>
      </c>
      <c r="F1324">
        <f>'2019_1_3_2_Download'!M108</f>
        <v>44.765470000000001</v>
      </c>
    </row>
    <row r="1325" spans="1:6" x14ac:dyDescent="0.25">
      <c r="A1325">
        <f>'2019_1_3_2_Download'!D109</f>
        <v>2014</v>
      </c>
      <c r="B1325" t="str">
        <f>'2019_1_3_2_Download'!C109</f>
        <v>Westniedersachsen</v>
      </c>
      <c r="D1325" t="str">
        <f>'2019_1_3_2_Download'!$M$8</f>
        <v>weitere Deutsche mit Migrationshintergrund</v>
      </c>
      <c r="E1325" t="s">
        <v>77</v>
      </c>
      <c r="F1325">
        <f>'2019_1_3_2_Download'!M109</f>
        <v>83.120949999999993</v>
      </c>
    </row>
    <row r="1326" spans="1:6" x14ac:dyDescent="0.25">
      <c r="A1326">
        <f>'2019_1_3_2_Download'!D110</f>
        <v>2014</v>
      </c>
      <c r="B1326" t="str">
        <f>'2019_1_3_2_Download'!C110</f>
        <v>Statistische Region Weser-Ems</v>
      </c>
      <c r="D1326" t="str">
        <f>'2019_1_3_2_Download'!$M$8</f>
        <v>weitere Deutsche mit Migrationshintergrund</v>
      </c>
      <c r="E1326" t="s">
        <v>77</v>
      </c>
      <c r="F1326">
        <f>'2019_1_3_2_Download'!M110</f>
        <v>155.86761999999999</v>
      </c>
    </row>
    <row r="1327" spans="1:6" x14ac:dyDescent="0.25">
      <c r="A1327">
        <f>'2019_1_3_2_Download'!D111</f>
        <v>2014</v>
      </c>
      <c r="B1327" t="str">
        <f>'2019_1_3_2_Download'!C111</f>
        <v>Niedersachsen</v>
      </c>
      <c r="D1327" t="str">
        <f>'2019_1_3_2_Download'!$M$8</f>
        <v>weitere Deutsche mit Migrationshintergrund</v>
      </c>
      <c r="E1327" t="s">
        <v>77</v>
      </c>
      <c r="F1327">
        <f>'2019_1_3_2_Download'!M111</f>
        <v>524.28072999999995</v>
      </c>
    </row>
    <row r="1328" spans="1:6" x14ac:dyDescent="0.25">
      <c r="A1328">
        <f>'2019_1_3_2_Download'!D112</f>
        <v>2013</v>
      </c>
      <c r="B1328" t="str">
        <f>'2019_1_3_2_Download'!C112</f>
        <v>Ostniedersachsen</v>
      </c>
      <c r="D1328" t="str">
        <f>'2019_1_3_2_Download'!$M$8</f>
        <v>weitere Deutsche mit Migrationshintergrund</v>
      </c>
      <c r="E1328" t="s">
        <v>77</v>
      </c>
      <c r="F1328">
        <f>'2019_1_3_2_Download'!M112</f>
        <v>82.782920000000004</v>
      </c>
    </row>
    <row r="1329" spans="1:6" x14ac:dyDescent="0.25">
      <c r="A1329">
        <f>'2019_1_3_2_Download'!D113</f>
        <v>2013</v>
      </c>
      <c r="B1329" t="str">
        <f>'2019_1_3_2_Download'!C113</f>
        <v>Südniedersachsen</v>
      </c>
      <c r="D1329" t="str">
        <f>'2019_1_3_2_Download'!$M$8</f>
        <v>weitere Deutsche mit Migrationshintergrund</v>
      </c>
      <c r="E1329" t="s">
        <v>77</v>
      </c>
      <c r="F1329">
        <f>'2019_1_3_2_Download'!M113</f>
        <v>26.29946</v>
      </c>
    </row>
    <row r="1330" spans="1:6" x14ac:dyDescent="0.25">
      <c r="A1330">
        <f>'2019_1_3_2_Download'!D114</f>
        <v>2013</v>
      </c>
      <c r="B1330" t="str">
        <f>'2019_1_3_2_Download'!C114</f>
        <v>Statistische Region Braunschweig</v>
      </c>
      <c r="D1330" t="str">
        <f>'2019_1_3_2_Download'!$M$8</f>
        <v>weitere Deutsche mit Migrationshintergrund</v>
      </c>
      <c r="E1330" t="s">
        <v>77</v>
      </c>
      <c r="F1330">
        <f>'2019_1_3_2_Download'!M114</f>
        <v>109.08238</v>
      </c>
    </row>
    <row r="1331" spans="1:6" x14ac:dyDescent="0.25">
      <c r="A1331">
        <f>'2019_1_3_2_Download'!D115</f>
        <v>2013</v>
      </c>
      <c r="B1331" t="str">
        <f>'2019_1_3_2_Download'!C115</f>
        <v>Region Hannover</v>
      </c>
      <c r="D1331" t="str">
        <f>'2019_1_3_2_Download'!$M$8</f>
        <v>weitere Deutsche mit Migrationshintergrund</v>
      </c>
      <c r="E1331" t="s">
        <v>77</v>
      </c>
      <c r="F1331">
        <f>'2019_1_3_2_Download'!M115</f>
        <v>105.22528</v>
      </c>
    </row>
    <row r="1332" spans="1:6" x14ac:dyDescent="0.25">
      <c r="A1332">
        <f>'2019_1_3_2_Download'!D116</f>
        <v>2013</v>
      </c>
      <c r="B1332" t="str">
        <f>'2019_1_3_2_Download'!C116</f>
        <v xml:space="preserve">  dav. Hannover, Landeshauptstadt</v>
      </c>
      <c r="D1332" t="str">
        <f>'2019_1_3_2_Download'!$M$8</f>
        <v>weitere Deutsche mit Migrationshintergrund</v>
      </c>
      <c r="E1332" t="s">
        <v>77</v>
      </c>
      <c r="F1332">
        <f>'2019_1_3_2_Download'!M116</f>
        <v>57.052550000000004</v>
      </c>
    </row>
    <row r="1333" spans="1:6" x14ac:dyDescent="0.25">
      <c r="A1333">
        <f>'2019_1_3_2_Download'!D117</f>
        <v>2013</v>
      </c>
      <c r="B1333" t="str">
        <f>'2019_1_3_2_Download'!C117</f>
        <v xml:space="preserve">  dav. Hannover, Umland</v>
      </c>
      <c r="D1333" t="str">
        <f>'2019_1_3_2_Download'!$M$8</f>
        <v>weitere Deutsche mit Migrationshintergrund</v>
      </c>
      <c r="E1333" t="s">
        <v>77</v>
      </c>
      <c r="F1333">
        <f>'2019_1_3_2_Download'!M117</f>
        <v>48.172730000000001</v>
      </c>
    </row>
    <row r="1334" spans="1:6" x14ac:dyDescent="0.25">
      <c r="A1334">
        <f>'2019_1_3_2_Download'!D118</f>
        <v>2013</v>
      </c>
      <c r="B1334" t="str">
        <f>'2019_1_3_2_Download'!C118</f>
        <v>Weser-Leine-Bergland</v>
      </c>
      <c r="D1334" t="str">
        <f>'2019_1_3_2_Download'!$M$8</f>
        <v>weitere Deutsche mit Migrationshintergrund</v>
      </c>
      <c r="E1334" t="s">
        <v>77</v>
      </c>
      <c r="F1334">
        <f>'2019_1_3_2_Download'!M118</f>
        <v>33.19426</v>
      </c>
    </row>
    <row r="1335" spans="1:6" x14ac:dyDescent="0.25">
      <c r="A1335">
        <f>'2019_1_3_2_Download'!D119</f>
        <v>2013</v>
      </c>
      <c r="B1335" t="str">
        <f>'2019_1_3_2_Download'!C119</f>
        <v>Mittelniedersachsen</v>
      </c>
      <c r="D1335" t="str">
        <f>'2019_1_3_2_Download'!$M$8</f>
        <v>weitere Deutsche mit Migrationshintergrund</v>
      </c>
      <c r="E1335" t="s">
        <v>77</v>
      </c>
      <c r="F1335">
        <f>'2019_1_3_2_Download'!M119</f>
        <v>28.457349999999998</v>
      </c>
    </row>
    <row r="1336" spans="1:6" x14ac:dyDescent="0.25">
      <c r="A1336">
        <f>'2019_1_3_2_Download'!D120</f>
        <v>2013</v>
      </c>
      <c r="B1336" t="str">
        <f>'2019_1_3_2_Download'!C120</f>
        <v>Statistische Region Hannover</v>
      </c>
      <c r="D1336" t="str">
        <f>'2019_1_3_2_Download'!$M$8</f>
        <v>weitere Deutsche mit Migrationshintergrund</v>
      </c>
      <c r="E1336" t="s">
        <v>77</v>
      </c>
      <c r="F1336">
        <f>'2019_1_3_2_Download'!M120</f>
        <v>166.87689</v>
      </c>
    </row>
    <row r="1337" spans="1:6" x14ac:dyDescent="0.25">
      <c r="A1337">
        <f>'2019_1_3_2_Download'!D121</f>
        <v>2013</v>
      </c>
      <c r="B1337" t="str">
        <f>'2019_1_3_2_Download'!C121</f>
        <v>Nordniedersachsen</v>
      </c>
      <c r="D1337" t="str">
        <f>'2019_1_3_2_Download'!$M$8</f>
        <v>weitere Deutsche mit Migrationshintergrund</v>
      </c>
      <c r="E1337" t="s">
        <v>77</v>
      </c>
      <c r="F1337">
        <f>'2019_1_3_2_Download'!M121</f>
        <v>45.587429999999998</v>
      </c>
    </row>
    <row r="1338" spans="1:6" x14ac:dyDescent="0.25">
      <c r="A1338">
        <f>'2019_1_3_2_Download'!D122</f>
        <v>2013</v>
      </c>
      <c r="B1338" t="str">
        <f>'2019_1_3_2_Download'!C122</f>
        <v>Nordostniedersachsen</v>
      </c>
      <c r="D1338" t="str">
        <f>'2019_1_3_2_Download'!$M$8</f>
        <v>weitere Deutsche mit Migrationshintergrund</v>
      </c>
      <c r="E1338" t="s">
        <v>77</v>
      </c>
      <c r="F1338">
        <f>'2019_1_3_2_Download'!M122</f>
        <v>53.085449999999994</v>
      </c>
    </row>
    <row r="1339" spans="1:6" x14ac:dyDescent="0.25">
      <c r="A1339">
        <f>'2019_1_3_2_Download'!D123</f>
        <v>2013</v>
      </c>
      <c r="B1339" t="str">
        <f>'2019_1_3_2_Download'!C123</f>
        <v>Statistische Region Lüneburg</v>
      </c>
      <c r="D1339" t="str">
        <f>'2019_1_3_2_Download'!$M$8</f>
        <v>weitere Deutsche mit Migrationshintergrund</v>
      </c>
      <c r="E1339" t="s">
        <v>77</v>
      </c>
      <c r="F1339">
        <f>'2019_1_3_2_Download'!M123</f>
        <v>98.672889999999995</v>
      </c>
    </row>
    <row r="1340" spans="1:6" x14ac:dyDescent="0.25">
      <c r="A1340">
        <f>'2019_1_3_2_Download'!D124</f>
        <v>2013</v>
      </c>
      <c r="B1340" t="str">
        <f>'2019_1_3_2_Download'!C124</f>
        <v>Ostfriesland-Nordseeküste</v>
      </c>
      <c r="D1340" t="str">
        <f>'2019_1_3_2_Download'!$M$8</f>
        <v>weitere Deutsche mit Migrationshintergrund</v>
      </c>
      <c r="E1340" t="s">
        <v>77</v>
      </c>
      <c r="F1340">
        <f>'2019_1_3_2_Download'!M124</f>
        <v>35.12838</v>
      </c>
    </row>
    <row r="1341" spans="1:6" x14ac:dyDescent="0.25">
      <c r="A1341">
        <f>'2019_1_3_2_Download'!D125</f>
        <v>2013</v>
      </c>
      <c r="B1341" t="str">
        <f>'2019_1_3_2_Download'!C125</f>
        <v>Oldenburger Raum</v>
      </c>
      <c r="D1341" t="str">
        <f>'2019_1_3_2_Download'!$M$8</f>
        <v>weitere Deutsche mit Migrationshintergrund</v>
      </c>
      <c r="E1341" t="s">
        <v>77</v>
      </c>
      <c r="F1341">
        <f>'2019_1_3_2_Download'!M125</f>
        <v>35.241639999999997</v>
      </c>
    </row>
    <row r="1342" spans="1:6" x14ac:dyDescent="0.25">
      <c r="A1342">
        <f>'2019_1_3_2_Download'!D126</f>
        <v>2013</v>
      </c>
      <c r="B1342" t="str">
        <f>'2019_1_3_2_Download'!C126</f>
        <v>Westniedersachsen</v>
      </c>
      <c r="D1342" t="str">
        <f>'2019_1_3_2_Download'!$M$8</f>
        <v>weitere Deutsche mit Migrationshintergrund</v>
      </c>
      <c r="E1342" t="s">
        <v>77</v>
      </c>
      <c r="F1342">
        <f>'2019_1_3_2_Download'!M126</f>
        <v>85.145440000000008</v>
      </c>
    </row>
    <row r="1343" spans="1:6" x14ac:dyDescent="0.25">
      <c r="A1343">
        <f>'2019_1_3_2_Download'!D127</f>
        <v>2013</v>
      </c>
      <c r="B1343" t="str">
        <f>'2019_1_3_2_Download'!C127</f>
        <v>Statistische Region Weser-Ems</v>
      </c>
      <c r="D1343" t="str">
        <f>'2019_1_3_2_Download'!$M$8</f>
        <v>weitere Deutsche mit Migrationshintergrund</v>
      </c>
      <c r="E1343" t="s">
        <v>77</v>
      </c>
      <c r="F1343">
        <f>'2019_1_3_2_Download'!M127</f>
        <v>155.51545000000002</v>
      </c>
    </row>
    <row r="1344" spans="1:6" x14ac:dyDescent="0.25">
      <c r="A1344">
        <f>'2019_1_3_2_Download'!D128</f>
        <v>2013</v>
      </c>
      <c r="B1344" t="str">
        <f>'2019_1_3_2_Download'!C128</f>
        <v>Niedersachsen</v>
      </c>
      <c r="D1344" t="str">
        <f>'2019_1_3_2_Download'!$M$8</f>
        <v>weitere Deutsche mit Migrationshintergrund</v>
      </c>
      <c r="E1344" t="s">
        <v>77</v>
      </c>
      <c r="F1344">
        <f>'2019_1_3_2_Download'!M128</f>
        <v>530.14760000000001</v>
      </c>
    </row>
    <row r="1345" spans="1:6" x14ac:dyDescent="0.25">
      <c r="A1345">
        <f>'2019_1_3_2_Download'!D129</f>
        <v>2012</v>
      </c>
      <c r="B1345" t="str">
        <f>'2019_1_3_2_Download'!C129</f>
        <v>Ostniedersachsen</v>
      </c>
      <c r="D1345" t="str">
        <f>'2019_1_3_2_Download'!$M$8</f>
        <v>weitere Deutsche mit Migrationshintergrund</v>
      </c>
      <c r="E1345" t="s">
        <v>77</v>
      </c>
      <c r="F1345">
        <f>'2019_1_3_2_Download'!M129</f>
        <v>77.242929999999987</v>
      </c>
    </row>
    <row r="1346" spans="1:6" x14ac:dyDescent="0.25">
      <c r="A1346">
        <f>'2019_1_3_2_Download'!D130</f>
        <v>2012</v>
      </c>
      <c r="B1346" t="str">
        <f>'2019_1_3_2_Download'!C130</f>
        <v>Südniedersachsen</v>
      </c>
      <c r="D1346" t="str">
        <f>'2019_1_3_2_Download'!$M$8</f>
        <v>weitere Deutsche mit Migrationshintergrund</v>
      </c>
      <c r="E1346" t="s">
        <v>77</v>
      </c>
      <c r="F1346">
        <f>'2019_1_3_2_Download'!M130</f>
        <v>27.154319999999998</v>
      </c>
    </row>
    <row r="1347" spans="1:6" x14ac:dyDescent="0.25">
      <c r="A1347">
        <f>'2019_1_3_2_Download'!D131</f>
        <v>2012</v>
      </c>
      <c r="B1347" t="str">
        <f>'2019_1_3_2_Download'!C131</f>
        <v>Statistische Region Braunschweig</v>
      </c>
      <c r="D1347" t="str">
        <f>'2019_1_3_2_Download'!$M$8</f>
        <v>weitere Deutsche mit Migrationshintergrund</v>
      </c>
      <c r="E1347" t="s">
        <v>77</v>
      </c>
      <c r="F1347">
        <f>'2019_1_3_2_Download'!M131</f>
        <v>104.39725999999999</v>
      </c>
    </row>
    <row r="1348" spans="1:6" x14ac:dyDescent="0.25">
      <c r="A1348">
        <f>'2019_1_3_2_Download'!D132</f>
        <v>2012</v>
      </c>
      <c r="B1348" t="str">
        <f>'2019_1_3_2_Download'!C132</f>
        <v>Region Hannover</v>
      </c>
      <c r="D1348" t="str">
        <f>'2019_1_3_2_Download'!$M$8</f>
        <v>weitere Deutsche mit Migrationshintergrund</v>
      </c>
      <c r="E1348" t="s">
        <v>77</v>
      </c>
      <c r="F1348">
        <f>'2019_1_3_2_Download'!M132</f>
        <v>101.76253999999999</v>
      </c>
    </row>
    <row r="1349" spans="1:6" x14ac:dyDescent="0.25">
      <c r="A1349">
        <f>'2019_1_3_2_Download'!D133</f>
        <v>2012</v>
      </c>
      <c r="B1349" t="str">
        <f>'2019_1_3_2_Download'!C133</f>
        <v xml:space="preserve">  dav. Hannover, Landeshauptstadt</v>
      </c>
      <c r="D1349" t="str">
        <f>'2019_1_3_2_Download'!$M$8</f>
        <v>weitere Deutsche mit Migrationshintergrund</v>
      </c>
      <c r="E1349" t="s">
        <v>77</v>
      </c>
      <c r="F1349">
        <f>'2019_1_3_2_Download'!M133</f>
        <v>53.486930000000001</v>
      </c>
    </row>
    <row r="1350" spans="1:6" x14ac:dyDescent="0.25">
      <c r="A1350">
        <f>'2019_1_3_2_Download'!D134</f>
        <v>2012</v>
      </c>
      <c r="B1350" t="str">
        <f>'2019_1_3_2_Download'!C134</f>
        <v xml:space="preserve">  dav. Hannover, Umland</v>
      </c>
      <c r="D1350" t="str">
        <f>'2019_1_3_2_Download'!$M$8</f>
        <v>weitere Deutsche mit Migrationshintergrund</v>
      </c>
      <c r="E1350" t="s">
        <v>77</v>
      </c>
      <c r="F1350">
        <f>'2019_1_3_2_Download'!M134</f>
        <v>48.275599999999997</v>
      </c>
    </row>
    <row r="1351" spans="1:6" x14ac:dyDescent="0.25">
      <c r="A1351">
        <f>'2019_1_3_2_Download'!D135</f>
        <v>2012</v>
      </c>
      <c r="B1351" t="str">
        <f>'2019_1_3_2_Download'!C135</f>
        <v>Weser-Leine-Bergland</v>
      </c>
      <c r="D1351" t="str">
        <f>'2019_1_3_2_Download'!$M$8</f>
        <v>weitere Deutsche mit Migrationshintergrund</v>
      </c>
      <c r="E1351" t="s">
        <v>77</v>
      </c>
      <c r="F1351">
        <f>'2019_1_3_2_Download'!M135</f>
        <v>27.930700000000002</v>
      </c>
    </row>
    <row r="1352" spans="1:6" x14ac:dyDescent="0.25">
      <c r="A1352">
        <f>'2019_1_3_2_Download'!D136</f>
        <v>2012</v>
      </c>
      <c r="B1352" t="str">
        <f>'2019_1_3_2_Download'!C136</f>
        <v>Mittelniedersachsen</v>
      </c>
      <c r="D1352" t="str">
        <f>'2019_1_3_2_Download'!$M$8</f>
        <v>weitere Deutsche mit Migrationshintergrund</v>
      </c>
      <c r="E1352" t="s">
        <v>77</v>
      </c>
      <c r="F1352">
        <f>'2019_1_3_2_Download'!M136</f>
        <v>22.495750000000001</v>
      </c>
    </row>
    <row r="1353" spans="1:6" x14ac:dyDescent="0.25">
      <c r="A1353">
        <f>'2019_1_3_2_Download'!D137</f>
        <v>2012</v>
      </c>
      <c r="B1353" t="str">
        <f>'2019_1_3_2_Download'!C137</f>
        <v>Statistische Region Hannover</v>
      </c>
      <c r="D1353" t="str">
        <f>'2019_1_3_2_Download'!$M$8</f>
        <v>weitere Deutsche mit Migrationshintergrund</v>
      </c>
      <c r="E1353" t="s">
        <v>77</v>
      </c>
      <c r="F1353">
        <f>'2019_1_3_2_Download'!M137</f>
        <v>152.18898000000002</v>
      </c>
    </row>
    <row r="1354" spans="1:6" x14ac:dyDescent="0.25">
      <c r="A1354">
        <f>'2019_1_3_2_Download'!D138</f>
        <v>2012</v>
      </c>
      <c r="B1354" t="str">
        <f>'2019_1_3_2_Download'!C138</f>
        <v>Nordniedersachsen</v>
      </c>
      <c r="D1354" t="str">
        <f>'2019_1_3_2_Download'!$M$8</f>
        <v>weitere Deutsche mit Migrationshintergrund</v>
      </c>
      <c r="E1354" t="s">
        <v>77</v>
      </c>
      <c r="F1354">
        <f>'2019_1_3_2_Download'!M138</f>
        <v>47.710860000000004</v>
      </c>
    </row>
    <row r="1355" spans="1:6" x14ac:dyDescent="0.25">
      <c r="A1355">
        <f>'2019_1_3_2_Download'!D139</f>
        <v>2012</v>
      </c>
      <c r="B1355" t="str">
        <f>'2019_1_3_2_Download'!C139</f>
        <v>Nordostniedersachsen</v>
      </c>
      <c r="D1355" t="str">
        <f>'2019_1_3_2_Download'!$M$8</f>
        <v>weitere Deutsche mit Migrationshintergrund</v>
      </c>
      <c r="E1355" t="s">
        <v>77</v>
      </c>
      <c r="F1355">
        <f>'2019_1_3_2_Download'!M139</f>
        <v>42.489100000000001</v>
      </c>
    </row>
    <row r="1356" spans="1:6" x14ac:dyDescent="0.25">
      <c r="A1356">
        <f>'2019_1_3_2_Download'!D140</f>
        <v>2012</v>
      </c>
      <c r="B1356" t="str">
        <f>'2019_1_3_2_Download'!C140</f>
        <v>Statistische Region Lüneburg</v>
      </c>
      <c r="D1356" t="str">
        <f>'2019_1_3_2_Download'!$M$8</f>
        <v>weitere Deutsche mit Migrationshintergrund</v>
      </c>
      <c r="E1356" t="s">
        <v>77</v>
      </c>
      <c r="F1356">
        <f>'2019_1_3_2_Download'!M140</f>
        <v>90.199960000000004</v>
      </c>
    </row>
    <row r="1357" spans="1:6" x14ac:dyDescent="0.25">
      <c r="A1357">
        <f>'2019_1_3_2_Download'!D141</f>
        <v>2012</v>
      </c>
      <c r="B1357" t="str">
        <f>'2019_1_3_2_Download'!C141</f>
        <v>Ostfriesland-Nordseeküste</v>
      </c>
      <c r="D1357" t="str">
        <f>'2019_1_3_2_Download'!$M$8</f>
        <v>weitere Deutsche mit Migrationshintergrund</v>
      </c>
      <c r="E1357" t="s">
        <v>77</v>
      </c>
      <c r="F1357">
        <f>'2019_1_3_2_Download'!M141</f>
        <v>27.886669999999999</v>
      </c>
    </row>
    <row r="1358" spans="1:6" x14ac:dyDescent="0.25">
      <c r="A1358">
        <f>'2019_1_3_2_Download'!D142</f>
        <v>2012</v>
      </c>
      <c r="B1358" t="str">
        <f>'2019_1_3_2_Download'!C142</f>
        <v>Oldenburger Raum</v>
      </c>
      <c r="D1358" t="str">
        <f>'2019_1_3_2_Download'!$M$8</f>
        <v>weitere Deutsche mit Migrationshintergrund</v>
      </c>
      <c r="E1358" t="s">
        <v>77</v>
      </c>
      <c r="F1358">
        <f>'2019_1_3_2_Download'!M142</f>
        <v>40.148290000000003</v>
      </c>
    </row>
    <row r="1359" spans="1:6" x14ac:dyDescent="0.25">
      <c r="A1359">
        <f>'2019_1_3_2_Download'!D143</f>
        <v>2012</v>
      </c>
      <c r="B1359" t="str">
        <f>'2019_1_3_2_Download'!C143</f>
        <v>Westniedersachsen</v>
      </c>
      <c r="D1359" t="str">
        <f>'2019_1_3_2_Download'!$M$8</f>
        <v>weitere Deutsche mit Migrationshintergrund</v>
      </c>
      <c r="E1359" t="s">
        <v>77</v>
      </c>
      <c r="F1359">
        <f>'2019_1_3_2_Download'!M143</f>
        <v>83.877600000000001</v>
      </c>
    </row>
    <row r="1360" spans="1:6" x14ac:dyDescent="0.25">
      <c r="A1360">
        <f>'2019_1_3_2_Download'!D144</f>
        <v>2012</v>
      </c>
      <c r="B1360" t="str">
        <f>'2019_1_3_2_Download'!C144</f>
        <v>Statistische Region Weser-Ems</v>
      </c>
      <c r="D1360" t="str">
        <f>'2019_1_3_2_Download'!$M$8</f>
        <v>weitere Deutsche mit Migrationshintergrund</v>
      </c>
      <c r="E1360" t="s">
        <v>77</v>
      </c>
      <c r="F1360">
        <f>'2019_1_3_2_Download'!M144</f>
        <v>151.91254999999998</v>
      </c>
    </row>
    <row r="1361" spans="1:6" x14ac:dyDescent="0.25">
      <c r="A1361">
        <f>'2019_1_3_2_Download'!D145</f>
        <v>2012</v>
      </c>
      <c r="B1361" t="str">
        <f>'2019_1_3_2_Download'!C145</f>
        <v>Niedersachsen</v>
      </c>
      <c r="D1361" t="str">
        <f>'2019_1_3_2_Download'!$M$8</f>
        <v>weitere Deutsche mit Migrationshintergrund</v>
      </c>
      <c r="E1361" t="s">
        <v>77</v>
      </c>
      <c r="F1361">
        <f>'2019_1_3_2_Download'!M145</f>
        <v>498.69875000000002</v>
      </c>
    </row>
    <row r="1362" spans="1:6" x14ac:dyDescent="0.25">
      <c r="A1362">
        <f>'2019_1_3_2_Download'!D146</f>
        <v>2011</v>
      </c>
      <c r="B1362" t="str">
        <f>'2019_1_3_2_Download'!C146</f>
        <v>Ostniedersachsen</v>
      </c>
      <c r="D1362" t="str">
        <f>'2019_1_3_2_Download'!$M$8</f>
        <v>weitere Deutsche mit Migrationshintergrund</v>
      </c>
      <c r="E1362" t="s">
        <v>77</v>
      </c>
      <c r="F1362">
        <f>'2019_1_3_2_Download'!M146</f>
        <v>67.275660000000002</v>
      </c>
    </row>
    <row r="1363" spans="1:6" x14ac:dyDescent="0.25">
      <c r="A1363">
        <f>'2019_1_3_2_Download'!D147</f>
        <v>2011</v>
      </c>
      <c r="B1363" t="str">
        <f>'2019_1_3_2_Download'!C147</f>
        <v>Südniedersachsen</v>
      </c>
      <c r="D1363" t="str">
        <f>'2019_1_3_2_Download'!$M$8</f>
        <v>weitere Deutsche mit Migrationshintergrund</v>
      </c>
      <c r="E1363" t="s">
        <v>77</v>
      </c>
      <c r="F1363">
        <f>'2019_1_3_2_Download'!M147</f>
        <v>25.933310000000002</v>
      </c>
    </row>
    <row r="1364" spans="1:6" x14ac:dyDescent="0.25">
      <c r="A1364">
        <f>'2019_1_3_2_Download'!D148</f>
        <v>2011</v>
      </c>
      <c r="B1364" t="str">
        <f>'2019_1_3_2_Download'!C148</f>
        <v>Statistische Region Braunschweig</v>
      </c>
      <c r="D1364" t="str">
        <f>'2019_1_3_2_Download'!$M$8</f>
        <v>weitere Deutsche mit Migrationshintergrund</v>
      </c>
      <c r="E1364" t="s">
        <v>77</v>
      </c>
      <c r="F1364">
        <f>'2019_1_3_2_Download'!M148</f>
        <v>93.208960000000005</v>
      </c>
    </row>
    <row r="1365" spans="1:6" x14ac:dyDescent="0.25">
      <c r="A1365">
        <f>'2019_1_3_2_Download'!D149</f>
        <v>2011</v>
      </c>
      <c r="B1365" t="str">
        <f>'2019_1_3_2_Download'!C149</f>
        <v>Region Hannover</v>
      </c>
      <c r="D1365" t="str">
        <f>'2019_1_3_2_Download'!$M$8</f>
        <v>weitere Deutsche mit Migrationshintergrund</v>
      </c>
      <c r="E1365" t="s">
        <v>77</v>
      </c>
      <c r="F1365">
        <f>'2019_1_3_2_Download'!M149</f>
        <v>95.220669999999998</v>
      </c>
    </row>
    <row r="1366" spans="1:6" x14ac:dyDescent="0.25">
      <c r="A1366">
        <f>'2019_1_3_2_Download'!D150</f>
        <v>2011</v>
      </c>
      <c r="B1366" t="str">
        <f>'2019_1_3_2_Download'!C150</f>
        <v xml:space="preserve">  dav. Hannover, Landeshauptstadt</v>
      </c>
      <c r="D1366" t="str">
        <f>'2019_1_3_2_Download'!$M$8</f>
        <v>weitere Deutsche mit Migrationshintergrund</v>
      </c>
      <c r="E1366" t="s">
        <v>77</v>
      </c>
      <c r="F1366">
        <f>'2019_1_3_2_Download'!M150</f>
        <v>51.458150000000003</v>
      </c>
    </row>
    <row r="1367" spans="1:6" x14ac:dyDescent="0.25">
      <c r="A1367">
        <f>'2019_1_3_2_Download'!D151</f>
        <v>2011</v>
      </c>
      <c r="B1367" t="str">
        <f>'2019_1_3_2_Download'!C151</f>
        <v xml:space="preserve">  dav. Hannover, Umland</v>
      </c>
      <c r="D1367" t="str">
        <f>'2019_1_3_2_Download'!$M$8</f>
        <v>weitere Deutsche mit Migrationshintergrund</v>
      </c>
      <c r="E1367" t="s">
        <v>77</v>
      </c>
      <c r="F1367">
        <f>'2019_1_3_2_Download'!M151</f>
        <v>43.762519999999995</v>
      </c>
    </row>
    <row r="1368" spans="1:6" x14ac:dyDescent="0.25">
      <c r="A1368">
        <f>'2019_1_3_2_Download'!D152</f>
        <v>2011</v>
      </c>
      <c r="B1368" t="str">
        <f>'2019_1_3_2_Download'!C152</f>
        <v>Weser-Leine-Bergland</v>
      </c>
      <c r="D1368" t="str">
        <f>'2019_1_3_2_Download'!$M$8</f>
        <v>weitere Deutsche mit Migrationshintergrund</v>
      </c>
      <c r="E1368" t="s">
        <v>77</v>
      </c>
      <c r="F1368">
        <f>'2019_1_3_2_Download'!M152</f>
        <v>27.854080000000003</v>
      </c>
    </row>
    <row r="1369" spans="1:6" x14ac:dyDescent="0.25">
      <c r="A1369">
        <f>'2019_1_3_2_Download'!D153</f>
        <v>2011</v>
      </c>
      <c r="B1369" t="str">
        <f>'2019_1_3_2_Download'!C153</f>
        <v>Mittelniedersachsen</v>
      </c>
      <c r="D1369" t="str">
        <f>'2019_1_3_2_Download'!$M$8</f>
        <v>weitere Deutsche mit Migrationshintergrund</v>
      </c>
      <c r="E1369" t="s">
        <v>77</v>
      </c>
      <c r="F1369">
        <f>'2019_1_3_2_Download'!M153</f>
        <v>28.64039</v>
      </c>
    </row>
    <row r="1370" spans="1:6" x14ac:dyDescent="0.25">
      <c r="A1370">
        <f>'2019_1_3_2_Download'!D154</f>
        <v>2011</v>
      </c>
      <c r="B1370" t="str">
        <f>'2019_1_3_2_Download'!C154</f>
        <v>Statistische Region Hannover</v>
      </c>
      <c r="D1370" t="str">
        <f>'2019_1_3_2_Download'!$M$8</f>
        <v>weitere Deutsche mit Migrationshintergrund</v>
      </c>
      <c r="E1370" t="s">
        <v>77</v>
      </c>
      <c r="F1370">
        <f>'2019_1_3_2_Download'!M154</f>
        <v>151.71514000000002</v>
      </c>
    </row>
    <row r="1371" spans="1:6" x14ac:dyDescent="0.25">
      <c r="A1371">
        <f>'2019_1_3_2_Download'!D155</f>
        <v>2011</v>
      </c>
      <c r="B1371" t="str">
        <f>'2019_1_3_2_Download'!C155</f>
        <v>Nordniedersachsen</v>
      </c>
      <c r="D1371" t="str">
        <f>'2019_1_3_2_Download'!$M$8</f>
        <v>weitere Deutsche mit Migrationshintergrund</v>
      </c>
      <c r="E1371" t="s">
        <v>77</v>
      </c>
      <c r="F1371">
        <f>'2019_1_3_2_Download'!M155</f>
        <v>43.609610000000004</v>
      </c>
    </row>
    <row r="1372" spans="1:6" x14ac:dyDescent="0.25">
      <c r="A1372">
        <f>'2019_1_3_2_Download'!D156</f>
        <v>2011</v>
      </c>
      <c r="B1372" t="str">
        <f>'2019_1_3_2_Download'!C156</f>
        <v>Nordostniedersachsen</v>
      </c>
      <c r="D1372" t="str">
        <f>'2019_1_3_2_Download'!$M$8</f>
        <v>weitere Deutsche mit Migrationshintergrund</v>
      </c>
      <c r="E1372" t="s">
        <v>77</v>
      </c>
      <c r="F1372">
        <f>'2019_1_3_2_Download'!M156</f>
        <v>38.886379999999996</v>
      </c>
    </row>
    <row r="1373" spans="1:6" x14ac:dyDescent="0.25">
      <c r="A1373">
        <f>'2019_1_3_2_Download'!D157</f>
        <v>2011</v>
      </c>
      <c r="B1373" t="str">
        <f>'2019_1_3_2_Download'!C157</f>
        <v>Statistische Region Lüneburg</v>
      </c>
      <c r="D1373" t="str">
        <f>'2019_1_3_2_Download'!$M$8</f>
        <v>weitere Deutsche mit Migrationshintergrund</v>
      </c>
      <c r="E1373" t="s">
        <v>77</v>
      </c>
      <c r="F1373">
        <f>'2019_1_3_2_Download'!M157</f>
        <v>82.495990000000006</v>
      </c>
    </row>
    <row r="1374" spans="1:6" x14ac:dyDescent="0.25">
      <c r="A1374">
        <f>'2019_1_3_2_Download'!D158</f>
        <v>2011</v>
      </c>
      <c r="B1374" t="str">
        <f>'2019_1_3_2_Download'!C158</f>
        <v>Ostfriesland-Nordseeküste</v>
      </c>
      <c r="D1374" t="str">
        <f>'2019_1_3_2_Download'!$M$8</f>
        <v>weitere Deutsche mit Migrationshintergrund</v>
      </c>
      <c r="E1374" t="s">
        <v>77</v>
      </c>
      <c r="F1374">
        <f>'2019_1_3_2_Download'!M158</f>
        <v>30.22063</v>
      </c>
    </row>
    <row r="1375" spans="1:6" x14ac:dyDescent="0.25">
      <c r="A1375">
        <f>'2019_1_3_2_Download'!D159</f>
        <v>2011</v>
      </c>
      <c r="B1375" t="str">
        <f>'2019_1_3_2_Download'!C159</f>
        <v>Oldenburger Raum</v>
      </c>
      <c r="D1375" t="str">
        <f>'2019_1_3_2_Download'!$M$8</f>
        <v>weitere Deutsche mit Migrationshintergrund</v>
      </c>
      <c r="E1375" t="s">
        <v>77</v>
      </c>
      <c r="F1375">
        <f>'2019_1_3_2_Download'!M159</f>
        <v>38.435410000000005</v>
      </c>
    </row>
    <row r="1376" spans="1:6" x14ac:dyDescent="0.25">
      <c r="A1376">
        <f>'2019_1_3_2_Download'!D160</f>
        <v>2011</v>
      </c>
      <c r="B1376" t="str">
        <f>'2019_1_3_2_Download'!C160</f>
        <v>Westniedersachsen</v>
      </c>
      <c r="D1376" t="str">
        <f>'2019_1_3_2_Download'!$M$8</f>
        <v>weitere Deutsche mit Migrationshintergrund</v>
      </c>
      <c r="E1376" t="s">
        <v>77</v>
      </c>
      <c r="F1376">
        <f>'2019_1_3_2_Download'!M160</f>
        <v>84.250489999999999</v>
      </c>
    </row>
    <row r="1377" spans="1:6" x14ac:dyDescent="0.25">
      <c r="A1377">
        <f>'2019_1_3_2_Download'!D161</f>
        <v>2011</v>
      </c>
      <c r="B1377" t="str">
        <f>'2019_1_3_2_Download'!C161</f>
        <v>Statistische Region Weser-Ems</v>
      </c>
      <c r="D1377" t="str">
        <f>'2019_1_3_2_Download'!$M$8</f>
        <v>weitere Deutsche mit Migrationshintergrund</v>
      </c>
      <c r="E1377" t="s">
        <v>77</v>
      </c>
      <c r="F1377">
        <f>'2019_1_3_2_Download'!M161</f>
        <v>152.90653</v>
      </c>
    </row>
    <row r="1378" spans="1:6" x14ac:dyDescent="0.25">
      <c r="A1378">
        <f>'2019_1_3_2_Download'!D162</f>
        <v>2011</v>
      </c>
      <c r="B1378" t="str">
        <f>'2019_1_3_2_Download'!C162</f>
        <v>Niedersachsen</v>
      </c>
      <c r="D1378" t="str">
        <f>'2019_1_3_2_Download'!$M$8</f>
        <v>weitere Deutsche mit Migrationshintergrund</v>
      </c>
      <c r="E1378" t="s">
        <v>77</v>
      </c>
      <c r="F1378">
        <f>'2019_1_3_2_Download'!M162</f>
        <v>480.32660999999996</v>
      </c>
    </row>
  </sheetData>
  <autoFilter ref="A1:F1378" xr:uid="{89ED749A-A860-40BE-B28D-BA21F1873D5D}"/>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AD5FE-8543-4D69-8DB9-72E7E82FEB07}">
  <sheetPr codeName="Tabelle3"/>
  <dimension ref="A1:F1380"/>
  <sheetViews>
    <sheetView topLeftCell="A920" workbookViewId="0">
      <selection sqref="A1:XFD1"/>
    </sheetView>
  </sheetViews>
  <sheetFormatPr baseColWidth="10" defaultRowHeight="15" x14ac:dyDescent="0.25"/>
  <cols>
    <col min="2" max="2" width="29.85546875" customWidth="1"/>
    <col min="4" max="4" width="42.140625" bestFit="1" customWidth="1"/>
  </cols>
  <sheetData>
    <row r="1" spans="1:6" x14ac:dyDescent="0.25">
      <c r="A1" t="s">
        <v>71</v>
      </c>
      <c r="B1" t="s">
        <v>72</v>
      </c>
      <c r="C1" t="s">
        <v>73</v>
      </c>
      <c r="D1" t="s">
        <v>74</v>
      </c>
      <c r="E1" t="s">
        <v>75</v>
      </c>
      <c r="F1" t="s">
        <v>76</v>
      </c>
    </row>
    <row r="2" spans="1:6" x14ac:dyDescent="0.25">
      <c r="A2">
        <f>'2019_1_3_2_Download'!D10</f>
        <v>2019</v>
      </c>
      <c r="B2" t="str">
        <f>'2019_1_3_2_Download'!C10</f>
        <v>Ostniedersachsen</v>
      </c>
      <c r="C2" t="str">
        <f>'2019_1_3_2_Download'!$E$7</f>
        <v>Insgesamt</v>
      </c>
      <c r="E2" t="s">
        <v>77</v>
      </c>
      <c r="F2" s="62" t="s">
        <v>78</v>
      </c>
    </row>
    <row r="3" spans="1:6" x14ac:dyDescent="0.25">
      <c r="A3">
        <f>'2019_1_3_2_Download'!D11</f>
        <v>2019</v>
      </c>
      <c r="B3" t="str">
        <f>'2019_1_3_2_Download'!C11</f>
        <v>Südniedersachsen</v>
      </c>
      <c r="C3" t="str">
        <f>'2019_1_3_2_Download'!$E$7</f>
        <v>Insgesamt</v>
      </c>
      <c r="E3" t="s">
        <v>77</v>
      </c>
      <c r="F3" s="62" t="s">
        <v>79</v>
      </c>
    </row>
    <row r="4" spans="1:6" x14ac:dyDescent="0.25">
      <c r="A4">
        <f>'2019_1_3_2_Download'!D12</f>
        <v>2019</v>
      </c>
      <c r="B4" t="str">
        <f>'2019_1_3_2_Download'!C12</f>
        <v>Statistische Region Braunschweig</v>
      </c>
      <c r="C4" t="str">
        <f>'2019_1_3_2_Download'!$E$7</f>
        <v>Insgesamt</v>
      </c>
      <c r="E4" t="s">
        <v>77</v>
      </c>
      <c r="F4" s="62" t="s">
        <v>80</v>
      </c>
    </row>
    <row r="5" spans="1:6" x14ac:dyDescent="0.25">
      <c r="A5">
        <f>'2019_1_3_2_Download'!D13</f>
        <v>2019</v>
      </c>
      <c r="B5" t="str">
        <f>'2019_1_3_2_Download'!C13</f>
        <v>Region Hannover</v>
      </c>
      <c r="C5" t="str">
        <f>'2019_1_3_2_Download'!$E$7</f>
        <v>Insgesamt</v>
      </c>
      <c r="E5" t="s">
        <v>77</v>
      </c>
      <c r="F5" s="62" t="s">
        <v>81</v>
      </c>
    </row>
    <row r="6" spans="1:6" x14ac:dyDescent="0.25">
      <c r="A6">
        <f>'2019_1_3_2_Download'!D14</f>
        <v>2019</v>
      </c>
      <c r="B6" t="str">
        <f>'2019_1_3_2_Download'!C14</f>
        <v xml:space="preserve">  dav. Hannover, Landeshauptstadt</v>
      </c>
      <c r="C6" t="str">
        <f>'2019_1_3_2_Download'!$E$7</f>
        <v>Insgesamt</v>
      </c>
      <c r="E6" t="s">
        <v>77</v>
      </c>
      <c r="F6" s="62" t="s">
        <v>82</v>
      </c>
    </row>
    <row r="7" spans="1:6" x14ac:dyDescent="0.25">
      <c r="A7">
        <f>'2019_1_3_2_Download'!D15</f>
        <v>2019</v>
      </c>
      <c r="B7" t="str">
        <f>'2019_1_3_2_Download'!C15</f>
        <v xml:space="preserve">  dav. Hannover, Umland</v>
      </c>
      <c r="C7" t="str">
        <f>'2019_1_3_2_Download'!$E$7</f>
        <v>Insgesamt</v>
      </c>
      <c r="E7" t="s">
        <v>77</v>
      </c>
      <c r="F7" s="62" t="s">
        <v>83</v>
      </c>
    </row>
    <row r="8" spans="1:6" x14ac:dyDescent="0.25">
      <c r="A8">
        <f>'2019_1_3_2_Download'!D16</f>
        <v>2019</v>
      </c>
      <c r="B8" t="str">
        <f>'2019_1_3_2_Download'!C16</f>
        <v>Weser-Leine-Bergland</v>
      </c>
      <c r="C8" t="str">
        <f>'2019_1_3_2_Download'!$E$7</f>
        <v>Insgesamt</v>
      </c>
      <c r="E8" t="s">
        <v>77</v>
      </c>
      <c r="F8" s="62" t="s">
        <v>84</v>
      </c>
    </row>
    <row r="9" spans="1:6" x14ac:dyDescent="0.25">
      <c r="A9">
        <f>'2019_1_3_2_Download'!D17</f>
        <v>2019</v>
      </c>
      <c r="B9" t="str">
        <f>'2019_1_3_2_Download'!C17</f>
        <v>Mittelniedersachsen</v>
      </c>
      <c r="C9" t="str">
        <f>'2019_1_3_2_Download'!$E$7</f>
        <v>Insgesamt</v>
      </c>
      <c r="E9" t="s">
        <v>77</v>
      </c>
      <c r="F9" s="62" t="s">
        <v>85</v>
      </c>
    </row>
    <row r="10" spans="1:6" x14ac:dyDescent="0.25">
      <c r="A10">
        <f>'2019_1_3_2_Download'!D18</f>
        <v>2019</v>
      </c>
      <c r="B10" t="str">
        <f>'2019_1_3_2_Download'!C18</f>
        <v>Statistische Region Hannover</v>
      </c>
      <c r="C10" t="str">
        <f>'2019_1_3_2_Download'!$E$7</f>
        <v>Insgesamt</v>
      </c>
      <c r="E10" t="s">
        <v>77</v>
      </c>
      <c r="F10" s="62" t="s">
        <v>86</v>
      </c>
    </row>
    <row r="11" spans="1:6" x14ac:dyDescent="0.25">
      <c r="A11">
        <f>'2019_1_3_2_Download'!D19</f>
        <v>2019</v>
      </c>
      <c r="B11" t="str">
        <f>'2019_1_3_2_Download'!C19</f>
        <v>Nordniedersachsen</v>
      </c>
      <c r="C11" t="str">
        <f>'2019_1_3_2_Download'!$E$7</f>
        <v>Insgesamt</v>
      </c>
      <c r="E11" t="s">
        <v>77</v>
      </c>
      <c r="F11" s="62" t="s">
        <v>87</v>
      </c>
    </row>
    <row r="12" spans="1:6" x14ac:dyDescent="0.25">
      <c r="A12">
        <f>'2019_1_3_2_Download'!D20</f>
        <v>2019</v>
      </c>
      <c r="B12" t="str">
        <f>'2019_1_3_2_Download'!C20</f>
        <v>Nordostniedersachsen</v>
      </c>
      <c r="C12" t="str">
        <f>'2019_1_3_2_Download'!$E$7</f>
        <v>Insgesamt</v>
      </c>
      <c r="E12" t="s">
        <v>77</v>
      </c>
      <c r="F12" s="62" t="s">
        <v>88</v>
      </c>
    </row>
    <row r="13" spans="1:6" x14ac:dyDescent="0.25">
      <c r="A13">
        <f>'2019_1_3_2_Download'!D21</f>
        <v>2019</v>
      </c>
      <c r="B13" t="str">
        <f>'2019_1_3_2_Download'!C21</f>
        <v>Statistische Region Lüneburg</v>
      </c>
      <c r="C13" t="str">
        <f>'2019_1_3_2_Download'!$E$7</f>
        <v>Insgesamt</v>
      </c>
      <c r="E13" t="s">
        <v>77</v>
      </c>
      <c r="F13" s="62" t="s">
        <v>89</v>
      </c>
    </row>
    <row r="14" spans="1:6" x14ac:dyDescent="0.25">
      <c r="A14">
        <f>'2019_1_3_2_Download'!D22</f>
        <v>2019</v>
      </c>
      <c r="B14" t="str">
        <f>'2019_1_3_2_Download'!C22</f>
        <v>Ostfriesland-Nordseeküste</v>
      </c>
      <c r="C14" t="str">
        <f>'2019_1_3_2_Download'!$E$7</f>
        <v>Insgesamt</v>
      </c>
      <c r="E14" t="s">
        <v>77</v>
      </c>
      <c r="F14" s="62" t="s">
        <v>90</v>
      </c>
    </row>
    <row r="15" spans="1:6" x14ac:dyDescent="0.25">
      <c r="A15">
        <f>'2019_1_3_2_Download'!D23</f>
        <v>2019</v>
      </c>
      <c r="B15" t="str">
        <f>'2019_1_3_2_Download'!C23</f>
        <v>Oldenburger Raum</v>
      </c>
      <c r="C15" t="str">
        <f>'2019_1_3_2_Download'!$E$7</f>
        <v>Insgesamt</v>
      </c>
      <c r="E15" t="s">
        <v>77</v>
      </c>
      <c r="F15" s="62" t="s">
        <v>91</v>
      </c>
    </row>
    <row r="16" spans="1:6" x14ac:dyDescent="0.25">
      <c r="A16">
        <f>'2019_1_3_2_Download'!D24</f>
        <v>2019</v>
      </c>
      <c r="B16" t="str">
        <f>'2019_1_3_2_Download'!C24</f>
        <v>Westniedersachsen</v>
      </c>
      <c r="C16" t="str">
        <f>'2019_1_3_2_Download'!$E$7</f>
        <v>Insgesamt</v>
      </c>
      <c r="E16" t="s">
        <v>77</v>
      </c>
      <c r="F16" s="62" t="s">
        <v>92</v>
      </c>
    </row>
    <row r="17" spans="1:6" x14ac:dyDescent="0.25">
      <c r="A17">
        <f>'2019_1_3_2_Download'!D25</f>
        <v>2019</v>
      </c>
      <c r="B17" t="str">
        <f>'2019_1_3_2_Download'!C25</f>
        <v>Statistische Region Weser-Ems</v>
      </c>
      <c r="C17" t="str">
        <f>'2019_1_3_2_Download'!$E$7</f>
        <v>Insgesamt</v>
      </c>
      <c r="E17" t="s">
        <v>77</v>
      </c>
      <c r="F17" s="62" t="s">
        <v>93</v>
      </c>
    </row>
    <row r="18" spans="1:6" x14ac:dyDescent="0.25">
      <c r="A18">
        <f>'2019_1_3_2_Download'!D26</f>
        <v>2019</v>
      </c>
      <c r="B18" t="str">
        <f>'2019_1_3_2_Download'!C26</f>
        <v>Niedersachsen</v>
      </c>
      <c r="C18" t="str">
        <f>'2019_1_3_2_Download'!$E$7</f>
        <v>Insgesamt</v>
      </c>
      <c r="E18" t="s">
        <v>77</v>
      </c>
      <c r="F18" s="62" t="s">
        <v>94</v>
      </c>
    </row>
    <row r="19" spans="1:6" x14ac:dyDescent="0.25">
      <c r="A19">
        <f>'2019_1_3_2_Download'!D27</f>
        <v>2018</v>
      </c>
      <c r="B19" t="str">
        <f>'2019_1_3_2_Download'!C27</f>
        <v>Ostniedersachsen</v>
      </c>
      <c r="C19" t="str">
        <f>'2019_1_3_2_Download'!$E$7</f>
        <v>Insgesamt</v>
      </c>
      <c r="E19" t="s">
        <v>77</v>
      </c>
      <c r="F19" s="62" t="s">
        <v>95</v>
      </c>
    </row>
    <row r="20" spans="1:6" x14ac:dyDescent="0.25">
      <c r="A20">
        <f>'2019_1_3_2_Download'!D28</f>
        <v>2018</v>
      </c>
      <c r="B20" t="str">
        <f>'2019_1_3_2_Download'!C28</f>
        <v>Südniedersachsen</v>
      </c>
      <c r="C20" t="str">
        <f>'2019_1_3_2_Download'!$E$7</f>
        <v>Insgesamt</v>
      </c>
      <c r="E20" t="s">
        <v>77</v>
      </c>
      <c r="F20" s="62" t="s">
        <v>96</v>
      </c>
    </row>
    <row r="21" spans="1:6" x14ac:dyDescent="0.25">
      <c r="A21">
        <f>'2019_1_3_2_Download'!D29</f>
        <v>2018</v>
      </c>
      <c r="B21" t="str">
        <f>'2019_1_3_2_Download'!C29</f>
        <v>Statistische Region Braunschweig</v>
      </c>
      <c r="C21" t="str">
        <f>'2019_1_3_2_Download'!$E$7</f>
        <v>Insgesamt</v>
      </c>
      <c r="E21" t="s">
        <v>77</v>
      </c>
      <c r="F21" s="62" t="s">
        <v>97</v>
      </c>
    </row>
    <row r="22" spans="1:6" x14ac:dyDescent="0.25">
      <c r="A22">
        <f>'2019_1_3_2_Download'!D30</f>
        <v>2018</v>
      </c>
      <c r="B22" t="str">
        <f>'2019_1_3_2_Download'!C30</f>
        <v>Region Hannover</v>
      </c>
      <c r="C22" t="str">
        <f>'2019_1_3_2_Download'!$E$7</f>
        <v>Insgesamt</v>
      </c>
      <c r="E22" t="s">
        <v>77</v>
      </c>
      <c r="F22" s="62" t="s">
        <v>98</v>
      </c>
    </row>
    <row r="23" spans="1:6" x14ac:dyDescent="0.25">
      <c r="A23">
        <f>'2019_1_3_2_Download'!D31</f>
        <v>2018</v>
      </c>
      <c r="B23" t="str">
        <f>'2019_1_3_2_Download'!C31</f>
        <v xml:space="preserve">  dav. Hannover, Landeshauptstadt</v>
      </c>
      <c r="C23" t="str">
        <f>'2019_1_3_2_Download'!$E$7</f>
        <v>Insgesamt</v>
      </c>
      <c r="E23" t="s">
        <v>77</v>
      </c>
      <c r="F23" s="62" t="s">
        <v>99</v>
      </c>
    </row>
    <row r="24" spans="1:6" x14ac:dyDescent="0.25">
      <c r="A24">
        <f>'2019_1_3_2_Download'!D32</f>
        <v>2018</v>
      </c>
      <c r="B24" t="str">
        <f>'2019_1_3_2_Download'!C32</f>
        <v xml:space="preserve">  dav. Hannover, Umland</v>
      </c>
      <c r="C24" t="str">
        <f>'2019_1_3_2_Download'!$E$7</f>
        <v>Insgesamt</v>
      </c>
      <c r="E24" t="s">
        <v>77</v>
      </c>
      <c r="F24" s="62" t="s">
        <v>100</v>
      </c>
    </row>
    <row r="25" spans="1:6" x14ac:dyDescent="0.25">
      <c r="A25">
        <f>'2019_1_3_2_Download'!D33</f>
        <v>2018</v>
      </c>
      <c r="B25" t="str">
        <f>'2019_1_3_2_Download'!C33</f>
        <v>Weser-Leine-Bergland</v>
      </c>
      <c r="C25" t="str">
        <f>'2019_1_3_2_Download'!$E$7</f>
        <v>Insgesamt</v>
      </c>
      <c r="E25" t="s">
        <v>77</v>
      </c>
      <c r="F25" s="62" t="s">
        <v>101</v>
      </c>
    </row>
    <row r="26" spans="1:6" x14ac:dyDescent="0.25">
      <c r="A26">
        <f>'2019_1_3_2_Download'!D34</f>
        <v>2018</v>
      </c>
      <c r="B26" t="str">
        <f>'2019_1_3_2_Download'!C34</f>
        <v>Mittelniedersachsen</v>
      </c>
      <c r="C26" t="str">
        <f>'2019_1_3_2_Download'!$E$7</f>
        <v>Insgesamt</v>
      </c>
      <c r="E26" t="s">
        <v>77</v>
      </c>
      <c r="F26" s="62" t="s">
        <v>102</v>
      </c>
    </row>
    <row r="27" spans="1:6" x14ac:dyDescent="0.25">
      <c r="A27">
        <f>'2019_1_3_2_Download'!D35</f>
        <v>2018</v>
      </c>
      <c r="B27" t="str">
        <f>'2019_1_3_2_Download'!C35</f>
        <v>Statistische Region Hannover</v>
      </c>
      <c r="C27" t="str">
        <f>'2019_1_3_2_Download'!$E$7</f>
        <v>Insgesamt</v>
      </c>
      <c r="E27" t="s">
        <v>77</v>
      </c>
      <c r="F27" s="62" t="s">
        <v>103</v>
      </c>
    </row>
    <row r="28" spans="1:6" x14ac:dyDescent="0.25">
      <c r="A28">
        <f>'2019_1_3_2_Download'!D36</f>
        <v>2018</v>
      </c>
      <c r="B28" t="str">
        <f>'2019_1_3_2_Download'!C36</f>
        <v>Nordniedersachsen</v>
      </c>
      <c r="C28" t="str">
        <f>'2019_1_3_2_Download'!$E$7</f>
        <v>Insgesamt</v>
      </c>
      <c r="E28" t="s">
        <v>77</v>
      </c>
      <c r="F28" s="62" t="s">
        <v>104</v>
      </c>
    </row>
    <row r="29" spans="1:6" x14ac:dyDescent="0.25">
      <c r="A29">
        <f>'2019_1_3_2_Download'!D37</f>
        <v>2018</v>
      </c>
      <c r="B29" t="str">
        <f>'2019_1_3_2_Download'!C37</f>
        <v>Nordostniedersachsen</v>
      </c>
      <c r="C29" t="str">
        <f>'2019_1_3_2_Download'!$E$7</f>
        <v>Insgesamt</v>
      </c>
      <c r="E29" t="s">
        <v>77</v>
      </c>
      <c r="F29" s="62" t="s">
        <v>105</v>
      </c>
    </row>
    <row r="30" spans="1:6" x14ac:dyDescent="0.25">
      <c r="A30">
        <f>'2019_1_3_2_Download'!D38</f>
        <v>2018</v>
      </c>
      <c r="B30" t="str">
        <f>'2019_1_3_2_Download'!C38</f>
        <v>Statistische Region Lüneburg</v>
      </c>
      <c r="C30" t="str">
        <f>'2019_1_3_2_Download'!$E$7</f>
        <v>Insgesamt</v>
      </c>
      <c r="E30" t="s">
        <v>77</v>
      </c>
      <c r="F30" s="62" t="s">
        <v>106</v>
      </c>
    </row>
    <row r="31" spans="1:6" x14ac:dyDescent="0.25">
      <c r="A31">
        <f>'2019_1_3_2_Download'!D39</f>
        <v>2018</v>
      </c>
      <c r="B31" t="str">
        <f>'2019_1_3_2_Download'!C39</f>
        <v>Ostfriesland-Nordseeküste</v>
      </c>
      <c r="C31" t="str">
        <f>'2019_1_3_2_Download'!$E$7</f>
        <v>Insgesamt</v>
      </c>
      <c r="E31" t="s">
        <v>77</v>
      </c>
      <c r="F31" s="62" t="s">
        <v>107</v>
      </c>
    </row>
    <row r="32" spans="1:6" x14ac:dyDescent="0.25">
      <c r="A32">
        <f>'2019_1_3_2_Download'!D40</f>
        <v>2018</v>
      </c>
      <c r="B32" t="str">
        <f>'2019_1_3_2_Download'!C40</f>
        <v>Oldenburger Raum</v>
      </c>
      <c r="C32" t="str">
        <f>'2019_1_3_2_Download'!$E$7</f>
        <v>Insgesamt</v>
      </c>
      <c r="E32" t="s">
        <v>77</v>
      </c>
      <c r="F32" s="62" t="s">
        <v>108</v>
      </c>
    </row>
    <row r="33" spans="1:6" x14ac:dyDescent="0.25">
      <c r="A33">
        <f>'2019_1_3_2_Download'!D41</f>
        <v>2018</v>
      </c>
      <c r="B33" t="str">
        <f>'2019_1_3_2_Download'!C41</f>
        <v>Westniedersachsen</v>
      </c>
      <c r="C33" t="str">
        <f>'2019_1_3_2_Download'!$E$7</f>
        <v>Insgesamt</v>
      </c>
      <c r="E33" t="s">
        <v>77</v>
      </c>
      <c r="F33" s="62" t="s">
        <v>109</v>
      </c>
    </row>
    <row r="34" spans="1:6" x14ac:dyDescent="0.25">
      <c r="A34">
        <f>'2019_1_3_2_Download'!D42</f>
        <v>2018</v>
      </c>
      <c r="B34" t="str">
        <f>'2019_1_3_2_Download'!C42</f>
        <v>Statistische Region Weser-Ems</v>
      </c>
      <c r="C34" t="str">
        <f>'2019_1_3_2_Download'!$E$7</f>
        <v>Insgesamt</v>
      </c>
      <c r="E34" t="s">
        <v>77</v>
      </c>
      <c r="F34" s="62" t="s">
        <v>110</v>
      </c>
    </row>
    <row r="35" spans="1:6" x14ac:dyDescent="0.25">
      <c r="A35">
        <f>'2019_1_3_2_Download'!D43</f>
        <v>2018</v>
      </c>
      <c r="B35" t="str">
        <f>'2019_1_3_2_Download'!C43</f>
        <v>Niedersachsen</v>
      </c>
      <c r="C35" t="str">
        <f>'2019_1_3_2_Download'!$E$7</f>
        <v>Insgesamt</v>
      </c>
      <c r="E35" t="s">
        <v>77</v>
      </c>
      <c r="F35" s="62" t="s">
        <v>111</v>
      </c>
    </row>
    <row r="36" spans="1:6" x14ac:dyDescent="0.25">
      <c r="A36">
        <f>'2019_1_3_2_Download'!D44</f>
        <v>2017</v>
      </c>
      <c r="B36" t="str">
        <f>'2019_1_3_2_Download'!C44</f>
        <v>Ostniedersachsen</v>
      </c>
      <c r="C36" t="str">
        <f>'2019_1_3_2_Download'!$E$7</f>
        <v>Insgesamt</v>
      </c>
      <c r="E36" t="s">
        <v>77</v>
      </c>
      <c r="F36" s="62" t="s">
        <v>112</v>
      </c>
    </row>
    <row r="37" spans="1:6" x14ac:dyDescent="0.25">
      <c r="A37">
        <f>'2019_1_3_2_Download'!D45</f>
        <v>2017</v>
      </c>
      <c r="B37" t="str">
        <f>'2019_1_3_2_Download'!C45</f>
        <v>Südniedersachsen</v>
      </c>
      <c r="C37" t="str">
        <f>'2019_1_3_2_Download'!$E$7</f>
        <v>Insgesamt</v>
      </c>
      <c r="E37" t="s">
        <v>77</v>
      </c>
      <c r="F37" s="62" t="s">
        <v>113</v>
      </c>
    </row>
    <row r="38" spans="1:6" x14ac:dyDescent="0.25">
      <c r="A38">
        <f>'2019_1_3_2_Download'!D46</f>
        <v>2017</v>
      </c>
      <c r="B38" t="str">
        <f>'2019_1_3_2_Download'!C46</f>
        <v>Statistische Region Braunschweig</v>
      </c>
      <c r="C38" t="str">
        <f>'2019_1_3_2_Download'!$E$7</f>
        <v>Insgesamt</v>
      </c>
      <c r="E38" t="s">
        <v>77</v>
      </c>
      <c r="F38" s="62" t="s">
        <v>114</v>
      </c>
    </row>
    <row r="39" spans="1:6" x14ac:dyDescent="0.25">
      <c r="A39">
        <f>'2019_1_3_2_Download'!D47</f>
        <v>2017</v>
      </c>
      <c r="B39" t="str">
        <f>'2019_1_3_2_Download'!C47</f>
        <v>Region Hannover</v>
      </c>
      <c r="C39" t="str">
        <f>'2019_1_3_2_Download'!$E$7</f>
        <v>Insgesamt</v>
      </c>
      <c r="E39" t="s">
        <v>77</v>
      </c>
      <c r="F39" s="62" t="s">
        <v>115</v>
      </c>
    </row>
    <row r="40" spans="1:6" x14ac:dyDescent="0.25">
      <c r="A40">
        <f>'2019_1_3_2_Download'!D48</f>
        <v>2017</v>
      </c>
      <c r="B40" t="str">
        <f>'2019_1_3_2_Download'!C48</f>
        <v xml:space="preserve">  dav. Hannover, Landeshauptstadt</v>
      </c>
      <c r="C40" t="str">
        <f>'2019_1_3_2_Download'!$E$7</f>
        <v>Insgesamt</v>
      </c>
      <c r="E40" t="s">
        <v>77</v>
      </c>
      <c r="F40" s="62" t="s">
        <v>116</v>
      </c>
    </row>
    <row r="41" spans="1:6" x14ac:dyDescent="0.25">
      <c r="A41">
        <f>'2019_1_3_2_Download'!D49</f>
        <v>2017</v>
      </c>
      <c r="B41" t="str">
        <f>'2019_1_3_2_Download'!C49</f>
        <v xml:space="preserve">  dav. Hannover, Umland</v>
      </c>
      <c r="C41" t="str">
        <f>'2019_1_3_2_Download'!$E$7</f>
        <v>Insgesamt</v>
      </c>
      <c r="E41" t="s">
        <v>77</v>
      </c>
      <c r="F41" s="62" t="s">
        <v>117</v>
      </c>
    </row>
    <row r="42" spans="1:6" x14ac:dyDescent="0.25">
      <c r="A42">
        <f>'2019_1_3_2_Download'!D50</f>
        <v>2017</v>
      </c>
      <c r="B42" t="str">
        <f>'2019_1_3_2_Download'!C50</f>
        <v>Weser-Leine-Bergland</v>
      </c>
      <c r="C42" t="str">
        <f>'2019_1_3_2_Download'!$E$7</f>
        <v>Insgesamt</v>
      </c>
      <c r="E42" t="s">
        <v>77</v>
      </c>
      <c r="F42" s="62" t="s">
        <v>118</v>
      </c>
    </row>
    <row r="43" spans="1:6" x14ac:dyDescent="0.25">
      <c r="A43">
        <f>'2019_1_3_2_Download'!D51</f>
        <v>2017</v>
      </c>
      <c r="B43" t="str">
        <f>'2019_1_3_2_Download'!C51</f>
        <v>Mittelniedersachsen</v>
      </c>
      <c r="C43" t="str">
        <f>'2019_1_3_2_Download'!$E$7</f>
        <v>Insgesamt</v>
      </c>
      <c r="E43" t="s">
        <v>77</v>
      </c>
      <c r="F43" s="62" t="s">
        <v>119</v>
      </c>
    </row>
    <row r="44" spans="1:6" x14ac:dyDescent="0.25">
      <c r="A44">
        <f>'2019_1_3_2_Download'!D52</f>
        <v>2017</v>
      </c>
      <c r="B44" t="str">
        <f>'2019_1_3_2_Download'!C52</f>
        <v>Statistische Region Hannover</v>
      </c>
      <c r="C44" t="str">
        <f>'2019_1_3_2_Download'!$E$7</f>
        <v>Insgesamt</v>
      </c>
      <c r="E44" t="s">
        <v>77</v>
      </c>
      <c r="F44" s="62" t="s">
        <v>120</v>
      </c>
    </row>
    <row r="45" spans="1:6" x14ac:dyDescent="0.25">
      <c r="A45">
        <f>'2019_1_3_2_Download'!D53</f>
        <v>2017</v>
      </c>
      <c r="B45" t="str">
        <f>'2019_1_3_2_Download'!C53</f>
        <v>Nordniedersachsen</v>
      </c>
      <c r="C45" t="str">
        <f>'2019_1_3_2_Download'!$E$7</f>
        <v>Insgesamt</v>
      </c>
      <c r="E45" t="s">
        <v>77</v>
      </c>
      <c r="F45" s="62" t="s">
        <v>121</v>
      </c>
    </row>
    <row r="46" spans="1:6" x14ac:dyDescent="0.25">
      <c r="A46">
        <f>'2019_1_3_2_Download'!D54</f>
        <v>2017</v>
      </c>
      <c r="B46" t="str">
        <f>'2019_1_3_2_Download'!C54</f>
        <v>Nordostniedersachsen</v>
      </c>
      <c r="C46" t="str">
        <f>'2019_1_3_2_Download'!$E$7</f>
        <v>Insgesamt</v>
      </c>
      <c r="E46" t="s">
        <v>77</v>
      </c>
      <c r="F46" s="62" t="s">
        <v>122</v>
      </c>
    </row>
    <row r="47" spans="1:6" x14ac:dyDescent="0.25">
      <c r="A47">
        <f>'2019_1_3_2_Download'!D55</f>
        <v>2017</v>
      </c>
      <c r="B47" t="str">
        <f>'2019_1_3_2_Download'!C55</f>
        <v>Statistische Region Lüneburg</v>
      </c>
      <c r="C47" t="str">
        <f>'2019_1_3_2_Download'!$E$7</f>
        <v>Insgesamt</v>
      </c>
      <c r="E47" t="s">
        <v>77</v>
      </c>
      <c r="F47" s="62" t="s">
        <v>123</v>
      </c>
    </row>
    <row r="48" spans="1:6" x14ac:dyDescent="0.25">
      <c r="A48">
        <f>'2019_1_3_2_Download'!D56</f>
        <v>2017</v>
      </c>
      <c r="B48" t="str">
        <f>'2019_1_3_2_Download'!C56</f>
        <v>Ostfriesland-Nordseeküste</v>
      </c>
      <c r="C48" t="str">
        <f>'2019_1_3_2_Download'!$E$7</f>
        <v>Insgesamt</v>
      </c>
      <c r="E48" t="s">
        <v>77</v>
      </c>
      <c r="F48" s="62" t="s">
        <v>124</v>
      </c>
    </row>
    <row r="49" spans="1:6" x14ac:dyDescent="0.25">
      <c r="A49">
        <f>'2019_1_3_2_Download'!D57</f>
        <v>2017</v>
      </c>
      <c r="B49" t="str">
        <f>'2019_1_3_2_Download'!C57</f>
        <v>Oldenburger Raum</v>
      </c>
      <c r="C49" t="str">
        <f>'2019_1_3_2_Download'!$E$7</f>
        <v>Insgesamt</v>
      </c>
      <c r="E49" t="s">
        <v>77</v>
      </c>
      <c r="F49" s="62" t="s">
        <v>125</v>
      </c>
    </row>
    <row r="50" spans="1:6" x14ac:dyDescent="0.25">
      <c r="A50">
        <f>'2019_1_3_2_Download'!D58</f>
        <v>2017</v>
      </c>
      <c r="B50" t="str">
        <f>'2019_1_3_2_Download'!C58</f>
        <v>Westniedersachsen</v>
      </c>
      <c r="C50" t="str">
        <f>'2019_1_3_2_Download'!$E$7</f>
        <v>Insgesamt</v>
      </c>
      <c r="E50" t="s">
        <v>77</v>
      </c>
      <c r="F50" s="62" t="s">
        <v>126</v>
      </c>
    </row>
    <row r="51" spans="1:6" x14ac:dyDescent="0.25">
      <c r="A51">
        <f>'2019_1_3_2_Download'!D59</f>
        <v>2017</v>
      </c>
      <c r="B51" t="str">
        <f>'2019_1_3_2_Download'!C59</f>
        <v>Statistische Region Weser-Ems</v>
      </c>
      <c r="C51" t="str">
        <f>'2019_1_3_2_Download'!$E$7</f>
        <v>Insgesamt</v>
      </c>
      <c r="E51" t="s">
        <v>77</v>
      </c>
      <c r="F51" s="62" t="s">
        <v>127</v>
      </c>
    </row>
    <row r="52" spans="1:6" x14ac:dyDescent="0.25">
      <c r="A52">
        <f>'2019_1_3_2_Download'!D60</f>
        <v>2017</v>
      </c>
      <c r="B52" t="str">
        <f>'2019_1_3_2_Download'!C60</f>
        <v>Niedersachsen</v>
      </c>
      <c r="C52" t="str">
        <f>'2019_1_3_2_Download'!$E$7</f>
        <v>Insgesamt</v>
      </c>
      <c r="E52" t="s">
        <v>77</v>
      </c>
      <c r="F52" s="62" t="s">
        <v>128</v>
      </c>
    </row>
    <row r="53" spans="1:6" x14ac:dyDescent="0.25">
      <c r="A53">
        <f>'2019_1_3_2_Download'!D61</f>
        <v>2016</v>
      </c>
      <c r="B53" t="str">
        <f>'2019_1_3_2_Download'!C61</f>
        <v>Ostniedersachsen</v>
      </c>
      <c r="C53" t="str">
        <f>'2019_1_3_2_Download'!$E$7</f>
        <v>Insgesamt</v>
      </c>
      <c r="E53" t="s">
        <v>77</v>
      </c>
      <c r="F53" s="62" t="s">
        <v>129</v>
      </c>
    </row>
    <row r="54" spans="1:6" x14ac:dyDescent="0.25">
      <c r="A54">
        <f>'2019_1_3_2_Download'!D62</f>
        <v>2016</v>
      </c>
      <c r="B54" t="str">
        <f>'2019_1_3_2_Download'!C62</f>
        <v>Südniedersachsen</v>
      </c>
      <c r="C54" t="str">
        <f>'2019_1_3_2_Download'!$E$7</f>
        <v>Insgesamt</v>
      </c>
      <c r="E54" t="s">
        <v>77</v>
      </c>
      <c r="F54" s="62" t="s">
        <v>130</v>
      </c>
    </row>
    <row r="55" spans="1:6" x14ac:dyDescent="0.25">
      <c r="A55">
        <f>'2019_1_3_2_Download'!D63</f>
        <v>2016</v>
      </c>
      <c r="B55" t="str">
        <f>'2019_1_3_2_Download'!C63</f>
        <v>Statistische Region Braunschweig</v>
      </c>
      <c r="C55" t="str">
        <f>'2019_1_3_2_Download'!$E$7</f>
        <v>Insgesamt</v>
      </c>
      <c r="E55" t="s">
        <v>77</v>
      </c>
      <c r="F55" s="62" t="s">
        <v>131</v>
      </c>
    </row>
    <row r="56" spans="1:6" x14ac:dyDescent="0.25">
      <c r="A56">
        <f>'2019_1_3_2_Download'!D64</f>
        <v>2016</v>
      </c>
      <c r="B56" t="str">
        <f>'2019_1_3_2_Download'!C64</f>
        <v>Region Hannover</v>
      </c>
      <c r="C56" t="str">
        <f>'2019_1_3_2_Download'!$E$7</f>
        <v>Insgesamt</v>
      </c>
      <c r="E56" t="s">
        <v>77</v>
      </c>
      <c r="F56" s="62" t="s">
        <v>132</v>
      </c>
    </row>
    <row r="57" spans="1:6" x14ac:dyDescent="0.25">
      <c r="A57">
        <f>'2019_1_3_2_Download'!D65</f>
        <v>2016</v>
      </c>
      <c r="B57" t="str">
        <f>'2019_1_3_2_Download'!C65</f>
        <v xml:space="preserve">  dav. Hannover, Landeshauptstadt</v>
      </c>
      <c r="C57" t="str">
        <f>'2019_1_3_2_Download'!$E$7</f>
        <v>Insgesamt</v>
      </c>
      <c r="E57" t="s">
        <v>77</v>
      </c>
      <c r="F57" s="62" t="s">
        <v>133</v>
      </c>
    </row>
    <row r="58" spans="1:6" x14ac:dyDescent="0.25">
      <c r="A58">
        <f>'2019_1_3_2_Download'!D66</f>
        <v>2016</v>
      </c>
      <c r="B58" t="str">
        <f>'2019_1_3_2_Download'!C66</f>
        <v xml:space="preserve">  dav. Hannover, Umland</v>
      </c>
      <c r="C58" t="str">
        <f>'2019_1_3_2_Download'!$E$7</f>
        <v>Insgesamt</v>
      </c>
      <c r="E58" t="s">
        <v>77</v>
      </c>
      <c r="F58" s="62" t="s">
        <v>134</v>
      </c>
    </row>
    <row r="59" spans="1:6" x14ac:dyDescent="0.25">
      <c r="A59">
        <f>'2019_1_3_2_Download'!D67</f>
        <v>2016</v>
      </c>
      <c r="B59" t="str">
        <f>'2019_1_3_2_Download'!C67</f>
        <v>Weser-Leine-Bergland</v>
      </c>
      <c r="C59" t="str">
        <f>'2019_1_3_2_Download'!$E$7</f>
        <v>Insgesamt</v>
      </c>
      <c r="E59" t="s">
        <v>77</v>
      </c>
      <c r="F59" s="62" t="s">
        <v>135</v>
      </c>
    </row>
    <row r="60" spans="1:6" x14ac:dyDescent="0.25">
      <c r="A60">
        <f>'2019_1_3_2_Download'!D68</f>
        <v>2016</v>
      </c>
      <c r="B60" t="str">
        <f>'2019_1_3_2_Download'!C68</f>
        <v>Mittelniedersachsen</v>
      </c>
      <c r="C60" t="str">
        <f>'2019_1_3_2_Download'!$E$7</f>
        <v>Insgesamt</v>
      </c>
      <c r="E60" t="s">
        <v>77</v>
      </c>
      <c r="F60" s="62" t="s">
        <v>136</v>
      </c>
    </row>
    <row r="61" spans="1:6" x14ac:dyDescent="0.25">
      <c r="A61">
        <f>'2019_1_3_2_Download'!D69</f>
        <v>2016</v>
      </c>
      <c r="B61" t="str">
        <f>'2019_1_3_2_Download'!C69</f>
        <v>Statistische Region Hannover</v>
      </c>
      <c r="C61" t="str">
        <f>'2019_1_3_2_Download'!$E$7</f>
        <v>Insgesamt</v>
      </c>
      <c r="E61" t="s">
        <v>77</v>
      </c>
      <c r="F61" s="62" t="s">
        <v>137</v>
      </c>
    </row>
    <row r="62" spans="1:6" x14ac:dyDescent="0.25">
      <c r="A62">
        <f>'2019_1_3_2_Download'!D70</f>
        <v>2016</v>
      </c>
      <c r="B62" t="str">
        <f>'2019_1_3_2_Download'!C70</f>
        <v>Nordniedersachsen</v>
      </c>
      <c r="C62" t="str">
        <f>'2019_1_3_2_Download'!$E$7</f>
        <v>Insgesamt</v>
      </c>
      <c r="E62" t="s">
        <v>77</v>
      </c>
      <c r="F62" s="62" t="s">
        <v>138</v>
      </c>
    </row>
    <row r="63" spans="1:6" x14ac:dyDescent="0.25">
      <c r="A63">
        <f>'2019_1_3_2_Download'!D71</f>
        <v>2016</v>
      </c>
      <c r="B63" t="str">
        <f>'2019_1_3_2_Download'!C71</f>
        <v>Nordostniedersachsen</v>
      </c>
      <c r="C63" t="str">
        <f>'2019_1_3_2_Download'!$E$7</f>
        <v>Insgesamt</v>
      </c>
      <c r="E63" t="s">
        <v>77</v>
      </c>
      <c r="F63" s="62" t="s">
        <v>139</v>
      </c>
    </row>
    <row r="64" spans="1:6" x14ac:dyDescent="0.25">
      <c r="A64">
        <f>'2019_1_3_2_Download'!D72</f>
        <v>2016</v>
      </c>
      <c r="B64" t="str">
        <f>'2019_1_3_2_Download'!C72</f>
        <v>Statistische Region Lüneburg</v>
      </c>
      <c r="C64" t="str">
        <f>'2019_1_3_2_Download'!$E$7</f>
        <v>Insgesamt</v>
      </c>
      <c r="E64" t="s">
        <v>77</v>
      </c>
      <c r="F64" s="62" t="s">
        <v>140</v>
      </c>
    </row>
    <row r="65" spans="1:6" x14ac:dyDescent="0.25">
      <c r="A65">
        <f>'2019_1_3_2_Download'!D73</f>
        <v>2016</v>
      </c>
      <c r="B65" t="str">
        <f>'2019_1_3_2_Download'!C73</f>
        <v>Ostfriesland-Nordseeküste</v>
      </c>
      <c r="C65" t="str">
        <f>'2019_1_3_2_Download'!$E$7</f>
        <v>Insgesamt</v>
      </c>
      <c r="E65" t="s">
        <v>77</v>
      </c>
      <c r="F65" s="62" t="s">
        <v>141</v>
      </c>
    </row>
    <row r="66" spans="1:6" x14ac:dyDescent="0.25">
      <c r="A66">
        <f>'2019_1_3_2_Download'!D74</f>
        <v>2016</v>
      </c>
      <c r="B66" t="str">
        <f>'2019_1_3_2_Download'!C74</f>
        <v>Oldenburger Raum</v>
      </c>
      <c r="C66" t="str">
        <f>'2019_1_3_2_Download'!$E$7</f>
        <v>Insgesamt</v>
      </c>
      <c r="E66" t="s">
        <v>77</v>
      </c>
      <c r="F66" s="62" t="s">
        <v>142</v>
      </c>
    </row>
    <row r="67" spans="1:6" x14ac:dyDescent="0.25">
      <c r="A67">
        <f>'2019_1_3_2_Download'!D75</f>
        <v>2016</v>
      </c>
      <c r="B67" t="str">
        <f>'2019_1_3_2_Download'!C75</f>
        <v>Westniedersachsen</v>
      </c>
      <c r="C67" t="str">
        <f>'2019_1_3_2_Download'!$E$7</f>
        <v>Insgesamt</v>
      </c>
      <c r="E67" t="s">
        <v>77</v>
      </c>
      <c r="F67" s="62" t="s">
        <v>143</v>
      </c>
    </row>
    <row r="68" spans="1:6" x14ac:dyDescent="0.25">
      <c r="A68">
        <f>'2019_1_3_2_Download'!D76</f>
        <v>2016</v>
      </c>
      <c r="B68" t="str">
        <f>'2019_1_3_2_Download'!C76</f>
        <v>Statistische Region Weser-Ems</v>
      </c>
      <c r="C68" t="str">
        <f>'2019_1_3_2_Download'!$E$7</f>
        <v>Insgesamt</v>
      </c>
      <c r="E68" t="s">
        <v>77</v>
      </c>
      <c r="F68" s="62" t="s">
        <v>144</v>
      </c>
    </row>
    <row r="69" spans="1:6" x14ac:dyDescent="0.25">
      <c r="A69">
        <f>'2019_1_3_2_Download'!D77</f>
        <v>2016</v>
      </c>
      <c r="B69" t="str">
        <f>'2019_1_3_2_Download'!C77</f>
        <v>Niedersachsen</v>
      </c>
      <c r="C69" t="str">
        <f>'2019_1_3_2_Download'!$E$7</f>
        <v>Insgesamt</v>
      </c>
      <c r="E69" t="s">
        <v>77</v>
      </c>
      <c r="F69" s="62" t="s">
        <v>145</v>
      </c>
    </row>
    <row r="70" spans="1:6" x14ac:dyDescent="0.25">
      <c r="A70">
        <f>'2019_1_3_2_Download'!D78</f>
        <v>2015</v>
      </c>
      <c r="B70" t="str">
        <f>'2019_1_3_2_Download'!C78</f>
        <v>Ostniedersachsen</v>
      </c>
      <c r="C70" t="str">
        <f>'2019_1_3_2_Download'!$E$7</f>
        <v>Insgesamt</v>
      </c>
      <c r="E70" t="s">
        <v>77</v>
      </c>
      <c r="F70" s="62" t="s">
        <v>146</v>
      </c>
    </row>
    <row r="71" spans="1:6" x14ac:dyDescent="0.25">
      <c r="A71">
        <f>'2019_1_3_2_Download'!D79</f>
        <v>2015</v>
      </c>
      <c r="B71" t="str">
        <f>'2019_1_3_2_Download'!C79</f>
        <v>Südniedersachsen</v>
      </c>
      <c r="C71" t="str">
        <f>'2019_1_3_2_Download'!$E$7</f>
        <v>Insgesamt</v>
      </c>
      <c r="E71" t="s">
        <v>77</v>
      </c>
      <c r="F71" s="62" t="s">
        <v>147</v>
      </c>
    </row>
    <row r="72" spans="1:6" x14ac:dyDescent="0.25">
      <c r="A72">
        <f>'2019_1_3_2_Download'!D80</f>
        <v>2015</v>
      </c>
      <c r="B72" t="str">
        <f>'2019_1_3_2_Download'!C80</f>
        <v>Statistische Region Braunschweig</v>
      </c>
      <c r="C72" t="str">
        <f>'2019_1_3_2_Download'!$E$7</f>
        <v>Insgesamt</v>
      </c>
      <c r="E72" t="s">
        <v>77</v>
      </c>
      <c r="F72" s="62" t="s">
        <v>148</v>
      </c>
    </row>
    <row r="73" spans="1:6" x14ac:dyDescent="0.25">
      <c r="A73">
        <f>'2019_1_3_2_Download'!D81</f>
        <v>2015</v>
      </c>
      <c r="B73" t="str">
        <f>'2019_1_3_2_Download'!C81</f>
        <v>Region Hannover</v>
      </c>
      <c r="C73" t="str">
        <f>'2019_1_3_2_Download'!$E$7</f>
        <v>Insgesamt</v>
      </c>
      <c r="E73" t="s">
        <v>77</v>
      </c>
      <c r="F73" s="62" t="s">
        <v>149</v>
      </c>
    </row>
    <row r="74" spans="1:6" x14ac:dyDescent="0.25">
      <c r="A74">
        <f>'2019_1_3_2_Download'!D82</f>
        <v>2015</v>
      </c>
      <c r="B74" t="str">
        <f>'2019_1_3_2_Download'!C82</f>
        <v xml:space="preserve">  dav. Hannover, Landeshauptstadt</v>
      </c>
      <c r="C74" t="str">
        <f>'2019_1_3_2_Download'!$E$7</f>
        <v>Insgesamt</v>
      </c>
      <c r="E74" t="s">
        <v>77</v>
      </c>
      <c r="F74" s="62" t="s">
        <v>150</v>
      </c>
    </row>
    <row r="75" spans="1:6" x14ac:dyDescent="0.25">
      <c r="A75">
        <f>'2019_1_3_2_Download'!D83</f>
        <v>2015</v>
      </c>
      <c r="B75" t="str">
        <f>'2019_1_3_2_Download'!C83</f>
        <v xml:space="preserve">  dav. Hannover, Umland</v>
      </c>
      <c r="C75" t="str">
        <f>'2019_1_3_2_Download'!$E$7</f>
        <v>Insgesamt</v>
      </c>
      <c r="E75" t="s">
        <v>77</v>
      </c>
      <c r="F75" s="62" t="s">
        <v>151</v>
      </c>
    </row>
    <row r="76" spans="1:6" x14ac:dyDescent="0.25">
      <c r="A76">
        <f>'2019_1_3_2_Download'!D84</f>
        <v>2015</v>
      </c>
      <c r="B76" t="str">
        <f>'2019_1_3_2_Download'!C84</f>
        <v>Weser-Leine-Bergland</v>
      </c>
      <c r="C76" t="str">
        <f>'2019_1_3_2_Download'!$E$7</f>
        <v>Insgesamt</v>
      </c>
      <c r="E76" t="s">
        <v>77</v>
      </c>
      <c r="F76" s="62" t="s">
        <v>152</v>
      </c>
    </row>
    <row r="77" spans="1:6" x14ac:dyDescent="0.25">
      <c r="A77">
        <f>'2019_1_3_2_Download'!D85</f>
        <v>2015</v>
      </c>
      <c r="B77" t="str">
        <f>'2019_1_3_2_Download'!C85</f>
        <v>Mittelniedersachsen</v>
      </c>
      <c r="C77" t="str">
        <f>'2019_1_3_2_Download'!$E$7</f>
        <v>Insgesamt</v>
      </c>
      <c r="E77" t="s">
        <v>77</v>
      </c>
      <c r="F77" s="62" t="s">
        <v>153</v>
      </c>
    </row>
    <row r="78" spans="1:6" x14ac:dyDescent="0.25">
      <c r="A78">
        <f>'2019_1_3_2_Download'!D86</f>
        <v>2015</v>
      </c>
      <c r="B78" t="str">
        <f>'2019_1_3_2_Download'!C86</f>
        <v>Statistische Region Hannover</v>
      </c>
      <c r="C78" t="str">
        <f>'2019_1_3_2_Download'!$E$7</f>
        <v>Insgesamt</v>
      </c>
      <c r="E78" t="s">
        <v>77</v>
      </c>
      <c r="F78" s="62" t="s">
        <v>154</v>
      </c>
    </row>
    <row r="79" spans="1:6" x14ac:dyDescent="0.25">
      <c r="A79">
        <f>'2019_1_3_2_Download'!D87</f>
        <v>2015</v>
      </c>
      <c r="B79" t="str">
        <f>'2019_1_3_2_Download'!C87</f>
        <v>Nordniedersachsen</v>
      </c>
      <c r="C79" t="str">
        <f>'2019_1_3_2_Download'!$E$7</f>
        <v>Insgesamt</v>
      </c>
      <c r="E79" t="s">
        <v>77</v>
      </c>
      <c r="F79" s="62" t="s">
        <v>155</v>
      </c>
    </row>
    <row r="80" spans="1:6" x14ac:dyDescent="0.25">
      <c r="A80">
        <f>'2019_1_3_2_Download'!D88</f>
        <v>2015</v>
      </c>
      <c r="B80" t="str">
        <f>'2019_1_3_2_Download'!C88</f>
        <v>Nordostniedersachsen</v>
      </c>
      <c r="C80" t="str">
        <f>'2019_1_3_2_Download'!$E$7</f>
        <v>Insgesamt</v>
      </c>
      <c r="E80" t="s">
        <v>77</v>
      </c>
      <c r="F80" s="62" t="s">
        <v>156</v>
      </c>
    </row>
    <row r="81" spans="1:6" x14ac:dyDescent="0.25">
      <c r="A81">
        <f>'2019_1_3_2_Download'!D89</f>
        <v>2015</v>
      </c>
      <c r="B81" t="str">
        <f>'2019_1_3_2_Download'!C89</f>
        <v>Statistische Region Lüneburg</v>
      </c>
      <c r="C81" t="str">
        <f>'2019_1_3_2_Download'!$E$7</f>
        <v>Insgesamt</v>
      </c>
      <c r="E81" t="s">
        <v>77</v>
      </c>
      <c r="F81" s="62" t="s">
        <v>157</v>
      </c>
    </row>
    <row r="82" spans="1:6" x14ac:dyDescent="0.25">
      <c r="A82">
        <f>'2019_1_3_2_Download'!D90</f>
        <v>2015</v>
      </c>
      <c r="B82" t="str">
        <f>'2019_1_3_2_Download'!C90</f>
        <v>Ostfriesland-Nordseeküste</v>
      </c>
      <c r="C82" t="str">
        <f>'2019_1_3_2_Download'!$E$7</f>
        <v>Insgesamt</v>
      </c>
      <c r="E82" t="s">
        <v>77</v>
      </c>
      <c r="F82" s="62" t="s">
        <v>158</v>
      </c>
    </row>
    <row r="83" spans="1:6" x14ac:dyDescent="0.25">
      <c r="A83">
        <f>'2019_1_3_2_Download'!D91</f>
        <v>2015</v>
      </c>
      <c r="B83" t="str">
        <f>'2019_1_3_2_Download'!C91</f>
        <v>Oldenburger Raum</v>
      </c>
      <c r="C83" t="str">
        <f>'2019_1_3_2_Download'!$E$7</f>
        <v>Insgesamt</v>
      </c>
      <c r="E83" t="s">
        <v>77</v>
      </c>
      <c r="F83" s="62" t="s">
        <v>159</v>
      </c>
    </row>
    <row r="84" spans="1:6" x14ac:dyDescent="0.25">
      <c r="A84">
        <f>'2019_1_3_2_Download'!D92</f>
        <v>2015</v>
      </c>
      <c r="B84" t="str">
        <f>'2019_1_3_2_Download'!C92</f>
        <v>Westniedersachsen</v>
      </c>
      <c r="C84" t="str">
        <f>'2019_1_3_2_Download'!$E$7</f>
        <v>Insgesamt</v>
      </c>
      <c r="E84" t="s">
        <v>77</v>
      </c>
      <c r="F84" s="62" t="s">
        <v>160</v>
      </c>
    </row>
    <row r="85" spans="1:6" x14ac:dyDescent="0.25">
      <c r="A85">
        <f>'2019_1_3_2_Download'!D93</f>
        <v>2015</v>
      </c>
      <c r="B85" t="str">
        <f>'2019_1_3_2_Download'!C93</f>
        <v>Statistische Region Weser-Ems</v>
      </c>
      <c r="C85" t="str">
        <f>'2019_1_3_2_Download'!$E$7</f>
        <v>Insgesamt</v>
      </c>
      <c r="E85" t="s">
        <v>77</v>
      </c>
      <c r="F85" s="62" t="s">
        <v>161</v>
      </c>
    </row>
    <row r="86" spans="1:6" x14ac:dyDescent="0.25">
      <c r="A86">
        <f>'2019_1_3_2_Download'!D94</f>
        <v>2015</v>
      </c>
      <c r="B86" t="str">
        <f>'2019_1_3_2_Download'!C94</f>
        <v>Niedersachsen</v>
      </c>
      <c r="C86" t="str">
        <f>'2019_1_3_2_Download'!$E$7</f>
        <v>Insgesamt</v>
      </c>
      <c r="E86" t="s">
        <v>77</v>
      </c>
      <c r="F86" s="62" t="s">
        <v>162</v>
      </c>
    </row>
    <row r="87" spans="1:6" x14ac:dyDescent="0.25">
      <c r="A87">
        <f>'2019_1_3_2_Download'!D95</f>
        <v>2014</v>
      </c>
      <c r="B87" t="str">
        <f>'2019_1_3_2_Download'!C95</f>
        <v>Ostniedersachsen</v>
      </c>
      <c r="C87" t="str">
        <f>'2019_1_3_2_Download'!$E$7</f>
        <v>Insgesamt</v>
      </c>
      <c r="E87" t="s">
        <v>77</v>
      </c>
      <c r="F87" s="62" t="s">
        <v>163</v>
      </c>
    </row>
    <row r="88" spans="1:6" x14ac:dyDescent="0.25">
      <c r="A88">
        <f>'2019_1_3_2_Download'!D96</f>
        <v>2014</v>
      </c>
      <c r="B88" t="str">
        <f>'2019_1_3_2_Download'!C96</f>
        <v>Südniedersachsen</v>
      </c>
      <c r="C88" t="str">
        <f>'2019_1_3_2_Download'!$E$7</f>
        <v>Insgesamt</v>
      </c>
      <c r="E88" t="s">
        <v>77</v>
      </c>
      <c r="F88" s="62" t="s">
        <v>164</v>
      </c>
    </row>
    <row r="89" spans="1:6" x14ac:dyDescent="0.25">
      <c r="A89">
        <f>'2019_1_3_2_Download'!D97</f>
        <v>2014</v>
      </c>
      <c r="B89" t="str">
        <f>'2019_1_3_2_Download'!C97</f>
        <v>Statistische Region Braunschweig</v>
      </c>
      <c r="C89" t="str">
        <f>'2019_1_3_2_Download'!$E$7</f>
        <v>Insgesamt</v>
      </c>
      <c r="E89" t="s">
        <v>77</v>
      </c>
      <c r="F89" s="62" t="s">
        <v>165</v>
      </c>
    </row>
    <row r="90" spans="1:6" x14ac:dyDescent="0.25">
      <c r="A90">
        <f>'2019_1_3_2_Download'!D98</f>
        <v>2014</v>
      </c>
      <c r="B90" t="str">
        <f>'2019_1_3_2_Download'!C98</f>
        <v>Region Hannover</v>
      </c>
      <c r="C90" t="str">
        <f>'2019_1_3_2_Download'!$E$7</f>
        <v>Insgesamt</v>
      </c>
      <c r="E90" t="s">
        <v>77</v>
      </c>
      <c r="F90" s="62" t="s">
        <v>166</v>
      </c>
    </row>
    <row r="91" spans="1:6" x14ac:dyDescent="0.25">
      <c r="A91">
        <f>'2019_1_3_2_Download'!D99</f>
        <v>2014</v>
      </c>
      <c r="B91" t="str">
        <f>'2019_1_3_2_Download'!C99</f>
        <v xml:space="preserve">  dav. Hannover, Landeshauptstadt</v>
      </c>
      <c r="C91" t="str">
        <f>'2019_1_3_2_Download'!$E$7</f>
        <v>Insgesamt</v>
      </c>
      <c r="E91" t="s">
        <v>77</v>
      </c>
      <c r="F91" s="62" t="s">
        <v>167</v>
      </c>
    </row>
    <row r="92" spans="1:6" x14ac:dyDescent="0.25">
      <c r="A92">
        <f>'2019_1_3_2_Download'!D100</f>
        <v>2014</v>
      </c>
      <c r="B92" t="str">
        <f>'2019_1_3_2_Download'!C100</f>
        <v xml:space="preserve">  dav. Hannover, Umland</v>
      </c>
      <c r="C92" t="str">
        <f>'2019_1_3_2_Download'!$E$7</f>
        <v>Insgesamt</v>
      </c>
      <c r="E92" t="s">
        <v>77</v>
      </c>
      <c r="F92" s="62" t="s">
        <v>168</v>
      </c>
    </row>
    <row r="93" spans="1:6" x14ac:dyDescent="0.25">
      <c r="A93">
        <f>'2019_1_3_2_Download'!D101</f>
        <v>2014</v>
      </c>
      <c r="B93" t="str">
        <f>'2019_1_3_2_Download'!C101</f>
        <v>Weser-Leine-Bergland</v>
      </c>
      <c r="C93" t="str">
        <f>'2019_1_3_2_Download'!$E$7</f>
        <v>Insgesamt</v>
      </c>
      <c r="E93" t="s">
        <v>77</v>
      </c>
      <c r="F93" s="62" t="s">
        <v>169</v>
      </c>
    </row>
    <row r="94" spans="1:6" x14ac:dyDescent="0.25">
      <c r="A94">
        <f>'2019_1_3_2_Download'!D102</f>
        <v>2014</v>
      </c>
      <c r="B94" t="str">
        <f>'2019_1_3_2_Download'!C102</f>
        <v>Mittelniedersachsen</v>
      </c>
      <c r="C94" t="str">
        <f>'2019_1_3_2_Download'!$E$7</f>
        <v>Insgesamt</v>
      </c>
      <c r="E94" t="s">
        <v>77</v>
      </c>
      <c r="F94" s="62" t="s">
        <v>170</v>
      </c>
    </row>
    <row r="95" spans="1:6" x14ac:dyDescent="0.25">
      <c r="A95">
        <f>'2019_1_3_2_Download'!D103</f>
        <v>2014</v>
      </c>
      <c r="B95" t="str">
        <f>'2019_1_3_2_Download'!C103</f>
        <v>Statistische Region Hannover</v>
      </c>
      <c r="C95" t="str">
        <f>'2019_1_3_2_Download'!$E$7</f>
        <v>Insgesamt</v>
      </c>
      <c r="E95" t="s">
        <v>77</v>
      </c>
      <c r="F95" s="62" t="s">
        <v>171</v>
      </c>
    </row>
    <row r="96" spans="1:6" x14ac:dyDescent="0.25">
      <c r="A96">
        <f>'2019_1_3_2_Download'!D104</f>
        <v>2014</v>
      </c>
      <c r="B96" t="str">
        <f>'2019_1_3_2_Download'!C104</f>
        <v>Nordniedersachsen</v>
      </c>
      <c r="C96" t="str">
        <f>'2019_1_3_2_Download'!$E$7</f>
        <v>Insgesamt</v>
      </c>
      <c r="E96" t="s">
        <v>77</v>
      </c>
      <c r="F96" s="62" t="s">
        <v>172</v>
      </c>
    </row>
    <row r="97" spans="1:6" x14ac:dyDescent="0.25">
      <c r="A97">
        <f>'2019_1_3_2_Download'!D105</f>
        <v>2014</v>
      </c>
      <c r="B97" t="str">
        <f>'2019_1_3_2_Download'!C105</f>
        <v>Nordostniedersachsen</v>
      </c>
      <c r="C97" t="str">
        <f>'2019_1_3_2_Download'!$E$7</f>
        <v>Insgesamt</v>
      </c>
      <c r="E97" t="s">
        <v>77</v>
      </c>
      <c r="F97" s="62" t="s">
        <v>173</v>
      </c>
    </row>
    <row r="98" spans="1:6" x14ac:dyDescent="0.25">
      <c r="A98">
        <f>'2019_1_3_2_Download'!D106</f>
        <v>2014</v>
      </c>
      <c r="B98" t="str">
        <f>'2019_1_3_2_Download'!C106</f>
        <v>Statistische Region Lüneburg</v>
      </c>
      <c r="C98" t="str">
        <f>'2019_1_3_2_Download'!$E$7</f>
        <v>Insgesamt</v>
      </c>
      <c r="E98" t="s">
        <v>77</v>
      </c>
      <c r="F98" s="62" t="s">
        <v>174</v>
      </c>
    </row>
    <row r="99" spans="1:6" x14ac:dyDescent="0.25">
      <c r="A99">
        <f>'2019_1_3_2_Download'!D107</f>
        <v>2014</v>
      </c>
      <c r="B99" t="str">
        <f>'2019_1_3_2_Download'!C107</f>
        <v>Ostfriesland-Nordseeküste</v>
      </c>
      <c r="C99" t="str">
        <f>'2019_1_3_2_Download'!$E$7</f>
        <v>Insgesamt</v>
      </c>
      <c r="E99" t="s">
        <v>77</v>
      </c>
      <c r="F99" s="62" t="s">
        <v>175</v>
      </c>
    </row>
    <row r="100" spans="1:6" x14ac:dyDescent="0.25">
      <c r="A100">
        <f>'2019_1_3_2_Download'!D108</f>
        <v>2014</v>
      </c>
      <c r="B100" t="str">
        <f>'2019_1_3_2_Download'!C108</f>
        <v>Oldenburger Raum</v>
      </c>
      <c r="C100" t="str">
        <f>'2019_1_3_2_Download'!$E$7</f>
        <v>Insgesamt</v>
      </c>
      <c r="E100" t="s">
        <v>77</v>
      </c>
      <c r="F100" s="62" t="s">
        <v>176</v>
      </c>
    </row>
    <row r="101" spans="1:6" x14ac:dyDescent="0.25">
      <c r="A101">
        <f>'2019_1_3_2_Download'!D109</f>
        <v>2014</v>
      </c>
      <c r="B101" t="str">
        <f>'2019_1_3_2_Download'!C109</f>
        <v>Westniedersachsen</v>
      </c>
      <c r="C101" t="str">
        <f>'2019_1_3_2_Download'!$E$7</f>
        <v>Insgesamt</v>
      </c>
      <c r="E101" t="s">
        <v>77</v>
      </c>
      <c r="F101" s="62" t="s">
        <v>177</v>
      </c>
    </row>
    <row r="102" spans="1:6" x14ac:dyDescent="0.25">
      <c r="A102">
        <f>'2019_1_3_2_Download'!D110</f>
        <v>2014</v>
      </c>
      <c r="B102" t="str">
        <f>'2019_1_3_2_Download'!C110</f>
        <v>Statistische Region Weser-Ems</v>
      </c>
      <c r="C102" t="str">
        <f>'2019_1_3_2_Download'!$E$7</f>
        <v>Insgesamt</v>
      </c>
      <c r="E102" t="s">
        <v>77</v>
      </c>
      <c r="F102" s="62" t="s">
        <v>178</v>
      </c>
    </row>
    <row r="103" spans="1:6" x14ac:dyDescent="0.25">
      <c r="A103">
        <f>'2019_1_3_2_Download'!D111</f>
        <v>2014</v>
      </c>
      <c r="B103" t="str">
        <f>'2019_1_3_2_Download'!C111</f>
        <v>Niedersachsen</v>
      </c>
      <c r="C103" t="str">
        <f>'2019_1_3_2_Download'!$E$7</f>
        <v>Insgesamt</v>
      </c>
      <c r="E103" t="s">
        <v>77</v>
      </c>
      <c r="F103" s="62" t="s">
        <v>179</v>
      </c>
    </row>
    <row r="104" spans="1:6" x14ac:dyDescent="0.25">
      <c r="A104">
        <f>'2019_1_3_2_Download'!D112</f>
        <v>2013</v>
      </c>
      <c r="B104" t="str">
        <f>'2019_1_3_2_Download'!C112</f>
        <v>Ostniedersachsen</v>
      </c>
      <c r="C104" t="str">
        <f>'2019_1_3_2_Download'!$E$7</f>
        <v>Insgesamt</v>
      </c>
      <c r="E104" t="s">
        <v>77</v>
      </c>
      <c r="F104" s="62" t="s">
        <v>180</v>
      </c>
    </row>
    <row r="105" spans="1:6" x14ac:dyDescent="0.25">
      <c r="A105">
        <f>'2019_1_3_2_Download'!D113</f>
        <v>2013</v>
      </c>
      <c r="B105" t="str">
        <f>'2019_1_3_2_Download'!C113</f>
        <v>Südniedersachsen</v>
      </c>
      <c r="C105" t="str">
        <f>'2019_1_3_2_Download'!$E$7</f>
        <v>Insgesamt</v>
      </c>
      <c r="E105" t="s">
        <v>77</v>
      </c>
      <c r="F105" s="62" t="s">
        <v>181</v>
      </c>
    </row>
    <row r="106" spans="1:6" x14ac:dyDescent="0.25">
      <c r="A106">
        <f>'2019_1_3_2_Download'!D114</f>
        <v>2013</v>
      </c>
      <c r="B106" t="str">
        <f>'2019_1_3_2_Download'!C114</f>
        <v>Statistische Region Braunschweig</v>
      </c>
      <c r="C106" t="str">
        <f>'2019_1_3_2_Download'!$E$7</f>
        <v>Insgesamt</v>
      </c>
      <c r="E106" t="s">
        <v>77</v>
      </c>
      <c r="F106" s="62" t="s">
        <v>182</v>
      </c>
    </row>
    <row r="107" spans="1:6" x14ac:dyDescent="0.25">
      <c r="A107">
        <f>'2019_1_3_2_Download'!D115</f>
        <v>2013</v>
      </c>
      <c r="B107" t="str">
        <f>'2019_1_3_2_Download'!C115</f>
        <v>Region Hannover</v>
      </c>
      <c r="C107" t="str">
        <f>'2019_1_3_2_Download'!$E$7</f>
        <v>Insgesamt</v>
      </c>
      <c r="E107" t="s">
        <v>77</v>
      </c>
      <c r="F107" s="62" t="s">
        <v>183</v>
      </c>
    </row>
    <row r="108" spans="1:6" x14ac:dyDescent="0.25">
      <c r="A108">
        <f>'2019_1_3_2_Download'!D116</f>
        <v>2013</v>
      </c>
      <c r="B108" t="str">
        <f>'2019_1_3_2_Download'!C116</f>
        <v xml:space="preserve">  dav. Hannover, Landeshauptstadt</v>
      </c>
      <c r="C108" t="str">
        <f>'2019_1_3_2_Download'!$E$7</f>
        <v>Insgesamt</v>
      </c>
      <c r="E108" t="s">
        <v>77</v>
      </c>
      <c r="F108" s="62" t="s">
        <v>184</v>
      </c>
    </row>
    <row r="109" spans="1:6" x14ac:dyDescent="0.25">
      <c r="A109">
        <f>'2019_1_3_2_Download'!D117</f>
        <v>2013</v>
      </c>
      <c r="B109" t="str">
        <f>'2019_1_3_2_Download'!C117</f>
        <v xml:space="preserve">  dav. Hannover, Umland</v>
      </c>
      <c r="C109" t="str">
        <f>'2019_1_3_2_Download'!$E$7</f>
        <v>Insgesamt</v>
      </c>
      <c r="E109" t="s">
        <v>77</v>
      </c>
      <c r="F109" s="62" t="s">
        <v>185</v>
      </c>
    </row>
    <row r="110" spans="1:6" x14ac:dyDescent="0.25">
      <c r="A110">
        <f>'2019_1_3_2_Download'!D118</f>
        <v>2013</v>
      </c>
      <c r="B110" t="str">
        <f>'2019_1_3_2_Download'!C118</f>
        <v>Weser-Leine-Bergland</v>
      </c>
      <c r="C110" t="str">
        <f>'2019_1_3_2_Download'!$E$7</f>
        <v>Insgesamt</v>
      </c>
      <c r="E110" t="s">
        <v>77</v>
      </c>
      <c r="F110" s="62" t="s">
        <v>186</v>
      </c>
    </row>
    <row r="111" spans="1:6" x14ac:dyDescent="0.25">
      <c r="A111">
        <f>'2019_1_3_2_Download'!D119</f>
        <v>2013</v>
      </c>
      <c r="B111" t="str">
        <f>'2019_1_3_2_Download'!C119</f>
        <v>Mittelniedersachsen</v>
      </c>
      <c r="C111" t="str">
        <f>'2019_1_3_2_Download'!$E$7</f>
        <v>Insgesamt</v>
      </c>
      <c r="E111" t="s">
        <v>77</v>
      </c>
      <c r="F111" s="62" t="s">
        <v>187</v>
      </c>
    </row>
    <row r="112" spans="1:6" x14ac:dyDescent="0.25">
      <c r="A112">
        <f>'2019_1_3_2_Download'!D120</f>
        <v>2013</v>
      </c>
      <c r="B112" t="str">
        <f>'2019_1_3_2_Download'!C120</f>
        <v>Statistische Region Hannover</v>
      </c>
      <c r="C112" t="str">
        <f>'2019_1_3_2_Download'!$E$7</f>
        <v>Insgesamt</v>
      </c>
      <c r="E112" t="s">
        <v>77</v>
      </c>
      <c r="F112" s="62" t="s">
        <v>188</v>
      </c>
    </row>
    <row r="113" spans="1:6" x14ac:dyDescent="0.25">
      <c r="A113">
        <f>'2019_1_3_2_Download'!D121</f>
        <v>2013</v>
      </c>
      <c r="B113" t="str">
        <f>'2019_1_3_2_Download'!C121</f>
        <v>Nordniedersachsen</v>
      </c>
      <c r="C113" t="str">
        <f>'2019_1_3_2_Download'!$E$7</f>
        <v>Insgesamt</v>
      </c>
      <c r="E113" t="s">
        <v>77</v>
      </c>
      <c r="F113" s="62" t="s">
        <v>189</v>
      </c>
    </row>
    <row r="114" spans="1:6" x14ac:dyDescent="0.25">
      <c r="A114">
        <f>'2019_1_3_2_Download'!D122</f>
        <v>2013</v>
      </c>
      <c r="B114" t="str">
        <f>'2019_1_3_2_Download'!C122</f>
        <v>Nordostniedersachsen</v>
      </c>
      <c r="C114" t="str">
        <f>'2019_1_3_2_Download'!$E$7</f>
        <v>Insgesamt</v>
      </c>
      <c r="E114" t="s">
        <v>77</v>
      </c>
      <c r="F114" s="62" t="s">
        <v>190</v>
      </c>
    </row>
    <row r="115" spans="1:6" x14ac:dyDescent="0.25">
      <c r="A115">
        <f>'2019_1_3_2_Download'!D123</f>
        <v>2013</v>
      </c>
      <c r="B115" t="str">
        <f>'2019_1_3_2_Download'!C123</f>
        <v>Statistische Region Lüneburg</v>
      </c>
      <c r="C115" t="str">
        <f>'2019_1_3_2_Download'!$E$7</f>
        <v>Insgesamt</v>
      </c>
      <c r="E115" t="s">
        <v>77</v>
      </c>
      <c r="F115" s="62" t="s">
        <v>191</v>
      </c>
    </row>
    <row r="116" spans="1:6" x14ac:dyDescent="0.25">
      <c r="A116">
        <f>'2019_1_3_2_Download'!D124</f>
        <v>2013</v>
      </c>
      <c r="B116" t="str">
        <f>'2019_1_3_2_Download'!C124</f>
        <v>Ostfriesland-Nordseeküste</v>
      </c>
      <c r="C116" t="str">
        <f>'2019_1_3_2_Download'!$E$7</f>
        <v>Insgesamt</v>
      </c>
      <c r="E116" t="s">
        <v>77</v>
      </c>
      <c r="F116" s="62" t="s">
        <v>192</v>
      </c>
    </row>
    <row r="117" spans="1:6" x14ac:dyDescent="0.25">
      <c r="A117">
        <f>'2019_1_3_2_Download'!D125</f>
        <v>2013</v>
      </c>
      <c r="B117" t="str">
        <f>'2019_1_3_2_Download'!C125</f>
        <v>Oldenburger Raum</v>
      </c>
      <c r="C117" t="str">
        <f>'2019_1_3_2_Download'!$E$7</f>
        <v>Insgesamt</v>
      </c>
      <c r="E117" t="s">
        <v>77</v>
      </c>
      <c r="F117" s="62" t="s">
        <v>193</v>
      </c>
    </row>
    <row r="118" spans="1:6" x14ac:dyDescent="0.25">
      <c r="A118">
        <f>'2019_1_3_2_Download'!D126</f>
        <v>2013</v>
      </c>
      <c r="B118" t="str">
        <f>'2019_1_3_2_Download'!C126</f>
        <v>Westniedersachsen</v>
      </c>
      <c r="C118" t="str">
        <f>'2019_1_3_2_Download'!$E$7</f>
        <v>Insgesamt</v>
      </c>
      <c r="E118" t="s">
        <v>77</v>
      </c>
      <c r="F118" s="62" t="s">
        <v>194</v>
      </c>
    </row>
    <row r="119" spans="1:6" x14ac:dyDescent="0.25">
      <c r="A119">
        <f>'2019_1_3_2_Download'!D127</f>
        <v>2013</v>
      </c>
      <c r="B119" t="str">
        <f>'2019_1_3_2_Download'!C127</f>
        <v>Statistische Region Weser-Ems</v>
      </c>
      <c r="C119" t="str">
        <f>'2019_1_3_2_Download'!$E$7</f>
        <v>Insgesamt</v>
      </c>
      <c r="E119" t="s">
        <v>77</v>
      </c>
      <c r="F119" s="62" t="s">
        <v>195</v>
      </c>
    </row>
    <row r="120" spans="1:6" x14ac:dyDescent="0.25">
      <c r="A120">
        <f>'2019_1_3_2_Download'!D128</f>
        <v>2013</v>
      </c>
      <c r="B120" t="str">
        <f>'2019_1_3_2_Download'!C128</f>
        <v>Niedersachsen</v>
      </c>
      <c r="C120" t="str">
        <f>'2019_1_3_2_Download'!$E$7</f>
        <v>Insgesamt</v>
      </c>
      <c r="E120" t="s">
        <v>77</v>
      </c>
      <c r="F120" s="62" t="s">
        <v>196</v>
      </c>
    </row>
    <row r="121" spans="1:6" x14ac:dyDescent="0.25">
      <c r="A121">
        <f>'2019_1_3_2_Download'!D129</f>
        <v>2012</v>
      </c>
      <c r="B121" t="str">
        <f>'2019_1_3_2_Download'!C129</f>
        <v>Ostniedersachsen</v>
      </c>
      <c r="C121" t="str">
        <f>'2019_1_3_2_Download'!$E$7</f>
        <v>Insgesamt</v>
      </c>
      <c r="E121" t="s">
        <v>77</v>
      </c>
      <c r="F121" s="62" t="s">
        <v>197</v>
      </c>
    </row>
    <row r="122" spans="1:6" x14ac:dyDescent="0.25">
      <c r="A122">
        <f>'2019_1_3_2_Download'!D130</f>
        <v>2012</v>
      </c>
      <c r="B122" t="str">
        <f>'2019_1_3_2_Download'!C130</f>
        <v>Südniedersachsen</v>
      </c>
      <c r="C122" t="str">
        <f>'2019_1_3_2_Download'!$E$7</f>
        <v>Insgesamt</v>
      </c>
      <c r="E122" t="s">
        <v>77</v>
      </c>
      <c r="F122" s="62" t="s">
        <v>198</v>
      </c>
    </row>
    <row r="123" spans="1:6" x14ac:dyDescent="0.25">
      <c r="A123">
        <f>'2019_1_3_2_Download'!D131</f>
        <v>2012</v>
      </c>
      <c r="B123" t="str">
        <f>'2019_1_3_2_Download'!C131</f>
        <v>Statistische Region Braunschweig</v>
      </c>
      <c r="C123" t="str">
        <f>'2019_1_3_2_Download'!$E$7</f>
        <v>Insgesamt</v>
      </c>
      <c r="E123" t="s">
        <v>77</v>
      </c>
      <c r="F123" s="62" t="s">
        <v>199</v>
      </c>
    </row>
    <row r="124" spans="1:6" x14ac:dyDescent="0.25">
      <c r="A124">
        <f>'2019_1_3_2_Download'!D132</f>
        <v>2012</v>
      </c>
      <c r="B124" t="str">
        <f>'2019_1_3_2_Download'!C132</f>
        <v>Region Hannover</v>
      </c>
      <c r="C124" t="str">
        <f>'2019_1_3_2_Download'!$E$7</f>
        <v>Insgesamt</v>
      </c>
      <c r="E124" t="s">
        <v>77</v>
      </c>
      <c r="F124" s="62" t="s">
        <v>200</v>
      </c>
    </row>
    <row r="125" spans="1:6" x14ac:dyDescent="0.25">
      <c r="A125">
        <f>'2019_1_3_2_Download'!D133</f>
        <v>2012</v>
      </c>
      <c r="B125" t="str">
        <f>'2019_1_3_2_Download'!C133</f>
        <v xml:space="preserve">  dav. Hannover, Landeshauptstadt</v>
      </c>
      <c r="C125" t="str">
        <f>'2019_1_3_2_Download'!$E$7</f>
        <v>Insgesamt</v>
      </c>
      <c r="E125" t="s">
        <v>77</v>
      </c>
      <c r="F125" s="62" t="s">
        <v>201</v>
      </c>
    </row>
    <row r="126" spans="1:6" x14ac:dyDescent="0.25">
      <c r="A126">
        <f>'2019_1_3_2_Download'!D134</f>
        <v>2012</v>
      </c>
      <c r="B126" t="str">
        <f>'2019_1_3_2_Download'!C134</f>
        <v xml:space="preserve">  dav. Hannover, Umland</v>
      </c>
      <c r="C126" t="str">
        <f>'2019_1_3_2_Download'!$E$7</f>
        <v>Insgesamt</v>
      </c>
      <c r="E126" t="s">
        <v>77</v>
      </c>
      <c r="F126" s="62" t="s">
        <v>202</v>
      </c>
    </row>
    <row r="127" spans="1:6" x14ac:dyDescent="0.25">
      <c r="A127">
        <f>'2019_1_3_2_Download'!D135</f>
        <v>2012</v>
      </c>
      <c r="B127" t="str">
        <f>'2019_1_3_2_Download'!C135</f>
        <v>Weser-Leine-Bergland</v>
      </c>
      <c r="C127" t="str">
        <f>'2019_1_3_2_Download'!$E$7</f>
        <v>Insgesamt</v>
      </c>
      <c r="E127" t="s">
        <v>77</v>
      </c>
      <c r="F127" s="62" t="s">
        <v>203</v>
      </c>
    </row>
    <row r="128" spans="1:6" x14ac:dyDescent="0.25">
      <c r="A128">
        <f>'2019_1_3_2_Download'!D136</f>
        <v>2012</v>
      </c>
      <c r="B128" t="str">
        <f>'2019_1_3_2_Download'!C136</f>
        <v>Mittelniedersachsen</v>
      </c>
      <c r="C128" t="str">
        <f>'2019_1_3_2_Download'!$E$7</f>
        <v>Insgesamt</v>
      </c>
      <c r="E128" t="s">
        <v>77</v>
      </c>
      <c r="F128" s="62" t="s">
        <v>204</v>
      </c>
    </row>
    <row r="129" spans="1:6" x14ac:dyDescent="0.25">
      <c r="A129">
        <f>'2019_1_3_2_Download'!D137</f>
        <v>2012</v>
      </c>
      <c r="B129" t="str">
        <f>'2019_1_3_2_Download'!C137</f>
        <v>Statistische Region Hannover</v>
      </c>
      <c r="C129" t="str">
        <f>'2019_1_3_2_Download'!$E$7</f>
        <v>Insgesamt</v>
      </c>
      <c r="E129" t="s">
        <v>77</v>
      </c>
      <c r="F129" s="62" t="s">
        <v>205</v>
      </c>
    </row>
    <row r="130" spans="1:6" x14ac:dyDescent="0.25">
      <c r="A130">
        <f>'2019_1_3_2_Download'!D138</f>
        <v>2012</v>
      </c>
      <c r="B130" t="str">
        <f>'2019_1_3_2_Download'!C138</f>
        <v>Nordniedersachsen</v>
      </c>
      <c r="C130" t="str">
        <f>'2019_1_3_2_Download'!$E$7</f>
        <v>Insgesamt</v>
      </c>
      <c r="E130" t="s">
        <v>77</v>
      </c>
      <c r="F130" s="62" t="s">
        <v>206</v>
      </c>
    </row>
    <row r="131" spans="1:6" x14ac:dyDescent="0.25">
      <c r="A131">
        <f>'2019_1_3_2_Download'!D139</f>
        <v>2012</v>
      </c>
      <c r="B131" t="str">
        <f>'2019_1_3_2_Download'!C139</f>
        <v>Nordostniedersachsen</v>
      </c>
      <c r="C131" t="str">
        <f>'2019_1_3_2_Download'!$E$7</f>
        <v>Insgesamt</v>
      </c>
      <c r="E131" t="s">
        <v>77</v>
      </c>
      <c r="F131" s="62" t="s">
        <v>207</v>
      </c>
    </row>
    <row r="132" spans="1:6" x14ac:dyDescent="0.25">
      <c r="A132">
        <f>'2019_1_3_2_Download'!D140</f>
        <v>2012</v>
      </c>
      <c r="B132" t="str">
        <f>'2019_1_3_2_Download'!C140</f>
        <v>Statistische Region Lüneburg</v>
      </c>
      <c r="C132" t="str">
        <f>'2019_1_3_2_Download'!$E$7</f>
        <v>Insgesamt</v>
      </c>
      <c r="E132" t="s">
        <v>77</v>
      </c>
      <c r="F132" s="62" t="s">
        <v>208</v>
      </c>
    </row>
    <row r="133" spans="1:6" x14ac:dyDescent="0.25">
      <c r="A133">
        <f>'2019_1_3_2_Download'!D141</f>
        <v>2012</v>
      </c>
      <c r="B133" t="str">
        <f>'2019_1_3_2_Download'!C141</f>
        <v>Ostfriesland-Nordseeküste</v>
      </c>
      <c r="C133" t="str">
        <f>'2019_1_3_2_Download'!$E$7</f>
        <v>Insgesamt</v>
      </c>
      <c r="E133" t="s">
        <v>77</v>
      </c>
      <c r="F133" s="62" t="s">
        <v>209</v>
      </c>
    </row>
    <row r="134" spans="1:6" x14ac:dyDescent="0.25">
      <c r="A134">
        <f>'2019_1_3_2_Download'!D142</f>
        <v>2012</v>
      </c>
      <c r="B134" t="str">
        <f>'2019_1_3_2_Download'!C142</f>
        <v>Oldenburger Raum</v>
      </c>
      <c r="C134" t="str">
        <f>'2019_1_3_2_Download'!$E$7</f>
        <v>Insgesamt</v>
      </c>
      <c r="E134" t="s">
        <v>77</v>
      </c>
      <c r="F134" s="62" t="s">
        <v>210</v>
      </c>
    </row>
    <row r="135" spans="1:6" x14ac:dyDescent="0.25">
      <c r="A135">
        <f>'2019_1_3_2_Download'!D143</f>
        <v>2012</v>
      </c>
      <c r="B135" t="str">
        <f>'2019_1_3_2_Download'!C143</f>
        <v>Westniedersachsen</v>
      </c>
      <c r="C135" t="str">
        <f>'2019_1_3_2_Download'!$E$7</f>
        <v>Insgesamt</v>
      </c>
      <c r="E135" t="s">
        <v>77</v>
      </c>
      <c r="F135" s="62" t="s">
        <v>211</v>
      </c>
    </row>
    <row r="136" spans="1:6" x14ac:dyDescent="0.25">
      <c r="A136">
        <f>'2019_1_3_2_Download'!D144</f>
        <v>2012</v>
      </c>
      <c r="B136" t="str">
        <f>'2019_1_3_2_Download'!C144</f>
        <v>Statistische Region Weser-Ems</v>
      </c>
      <c r="C136" t="str">
        <f>'2019_1_3_2_Download'!$E$7</f>
        <v>Insgesamt</v>
      </c>
      <c r="E136" t="s">
        <v>77</v>
      </c>
      <c r="F136" s="62" t="s">
        <v>212</v>
      </c>
    </row>
    <row r="137" spans="1:6" x14ac:dyDescent="0.25">
      <c r="A137">
        <f>'2019_1_3_2_Download'!D145</f>
        <v>2012</v>
      </c>
      <c r="B137" t="str">
        <f>'2019_1_3_2_Download'!C145</f>
        <v>Niedersachsen</v>
      </c>
      <c r="C137" t="str">
        <f>'2019_1_3_2_Download'!$E$7</f>
        <v>Insgesamt</v>
      </c>
      <c r="E137" t="s">
        <v>77</v>
      </c>
      <c r="F137" s="62" t="s">
        <v>213</v>
      </c>
    </row>
    <row r="138" spans="1:6" x14ac:dyDescent="0.25">
      <c r="A138">
        <f>'2019_1_3_2_Download'!D146</f>
        <v>2011</v>
      </c>
      <c r="B138" t="str">
        <f>'2019_1_3_2_Download'!C146</f>
        <v>Ostniedersachsen</v>
      </c>
      <c r="C138" t="str">
        <f>'2019_1_3_2_Download'!$E$7</f>
        <v>Insgesamt</v>
      </c>
      <c r="E138" t="s">
        <v>77</v>
      </c>
      <c r="F138" s="62" t="s">
        <v>214</v>
      </c>
    </row>
    <row r="139" spans="1:6" x14ac:dyDescent="0.25">
      <c r="A139">
        <f>'2019_1_3_2_Download'!D147</f>
        <v>2011</v>
      </c>
      <c r="B139" t="str">
        <f>'2019_1_3_2_Download'!C147</f>
        <v>Südniedersachsen</v>
      </c>
      <c r="C139" t="str">
        <f>'2019_1_3_2_Download'!$E$7</f>
        <v>Insgesamt</v>
      </c>
      <c r="E139" t="s">
        <v>77</v>
      </c>
      <c r="F139" s="62" t="s">
        <v>215</v>
      </c>
    </row>
    <row r="140" spans="1:6" x14ac:dyDescent="0.25">
      <c r="A140">
        <f>'2019_1_3_2_Download'!D148</f>
        <v>2011</v>
      </c>
      <c r="B140" t="str">
        <f>'2019_1_3_2_Download'!C148</f>
        <v>Statistische Region Braunschweig</v>
      </c>
      <c r="C140" t="str">
        <f>'2019_1_3_2_Download'!$E$7</f>
        <v>Insgesamt</v>
      </c>
      <c r="E140" t="s">
        <v>77</v>
      </c>
      <c r="F140" s="62" t="s">
        <v>216</v>
      </c>
    </row>
    <row r="141" spans="1:6" x14ac:dyDescent="0.25">
      <c r="A141">
        <f>'2019_1_3_2_Download'!D149</f>
        <v>2011</v>
      </c>
      <c r="B141" t="str">
        <f>'2019_1_3_2_Download'!C149</f>
        <v>Region Hannover</v>
      </c>
      <c r="C141" t="str">
        <f>'2019_1_3_2_Download'!$E$7</f>
        <v>Insgesamt</v>
      </c>
      <c r="E141" t="s">
        <v>77</v>
      </c>
      <c r="F141" s="62" t="s">
        <v>217</v>
      </c>
    </row>
    <row r="142" spans="1:6" x14ac:dyDescent="0.25">
      <c r="A142">
        <f>'2019_1_3_2_Download'!D150</f>
        <v>2011</v>
      </c>
      <c r="B142" t="str">
        <f>'2019_1_3_2_Download'!C150</f>
        <v xml:space="preserve">  dav. Hannover, Landeshauptstadt</v>
      </c>
      <c r="C142" t="str">
        <f>'2019_1_3_2_Download'!$E$7</f>
        <v>Insgesamt</v>
      </c>
      <c r="E142" t="s">
        <v>77</v>
      </c>
      <c r="F142" s="62" t="s">
        <v>218</v>
      </c>
    </row>
    <row r="143" spans="1:6" x14ac:dyDescent="0.25">
      <c r="A143">
        <f>'2019_1_3_2_Download'!D151</f>
        <v>2011</v>
      </c>
      <c r="B143" t="str">
        <f>'2019_1_3_2_Download'!C151</f>
        <v xml:space="preserve">  dav. Hannover, Umland</v>
      </c>
      <c r="C143" t="str">
        <f>'2019_1_3_2_Download'!$E$7</f>
        <v>Insgesamt</v>
      </c>
      <c r="E143" t="s">
        <v>77</v>
      </c>
      <c r="F143" s="62" t="s">
        <v>219</v>
      </c>
    </row>
    <row r="144" spans="1:6" x14ac:dyDescent="0.25">
      <c r="A144">
        <f>'2019_1_3_2_Download'!D152</f>
        <v>2011</v>
      </c>
      <c r="B144" t="str">
        <f>'2019_1_3_2_Download'!C152</f>
        <v>Weser-Leine-Bergland</v>
      </c>
      <c r="C144" t="str">
        <f>'2019_1_3_2_Download'!$E$7</f>
        <v>Insgesamt</v>
      </c>
      <c r="E144" t="s">
        <v>77</v>
      </c>
      <c r="F144" s="62" t="s">
        <v>220</v>
      </c>
    </row>
    <row r="145" spans="1:6" x14ac:dyDescent="0.25">
      <c r="A145">
        <f>'2019_1_3_2_Download'!D153</f>
        <v>2011</v>
      </c>
      <c r="B145" t="str">
        <f>'2019_1_3_2_Download'!C153</f>
        <v>Mittelniedersachsen</v>
      </c>
      <c r="C145" t="str">
        <f>'2019_1_3_2_Download'!$E$7</f>
        <v>Insgesamt</v>
      </c>
      <c r="E145" t="s">
        <v>77</v>
      </c>
      <c r="F145" s="62" t="s">
        <v>221</v>
      </c>
    </row>
    <row r="146" spans="1:6" x14ac:dyDescent="0.25">
      <c r="A146">
        <f>'2019_1_3_2_Download'!D154</f>
        <v>2011</v>
      </c>
      <c r="B146" t="str">
        <f>'2019_1_3_2_Download'!C154</f>
        <v>Statistische Region Hannover</v>
      </c>
      <c r="C146" t="str">
        <f>'2019_1_3_2_Download'!$E$7</f>
        <v>Insgesamt</v>
      </c>
      <c r="E146" t="s">
        <v>77</v>
      </c>
      <c r="F146" s="62" t="s">
        <v>222</v>
      </c>
    </row>
    <row r="147" spans="1:6" x14ac:dyDescent="0.25">
      <c r="A147">
        <f>'2019_1_3_2_Download'!D155</f>
        <v>2011</v>
      </c>
      <c r="B147" t="str">
        <f>'2019_1_3_2_Download'!C155</f>
        <v>Nordniedersachsen</v>
      </c>
      <c r="C147" t="str">
        <f>'2019_1_3_2_Download'!$E$7</f>
        <v>Insgesamt</v>
      </c>
      <c r="E147" t="s">
        <v>77</v>
      </c>
      <c r="F147" s="62" t="s">
        <v>223</v>
      </c>
    </row>
    <row r="148" spans="1:6" x14ac:dyDescent="0.25">
      <c r="A148">
        <f>'2019_1_3_2_Download'!D156</f>
        <v>2011</v>
      </c>
      <c r="B148" t="str">
        <f>'2019_1_3_2_Download'!C156</f>
        <v>Nordostniedersachsen</v>
      </c>
      <c r="C148" t="str">
        <f>'2019_1_3_2_Download'!$E$7</f>
        <v>Insgesamt</v>
      </c>
      <c r="E148" t="s">
        <v>77</v>
      </c>
      <c r="F148" s="62" t="s">
        <v>224</v>
      </c>
    </row>
    <row r="149" spans="1:6" x14ac:dyDescent="0.25">
      <c r="A149">
        <f>'2019_1_3_2_Download'!D157</f>
        <v>2011</v>
      </c>
      <c r="B149" t="str">
        <f>'2019_1_3_2_Download'!C157</f>
        <v>Statistische Region Lüneburg</v>
      </c>
      <c r="C149" t="str">
        <f>'2019_1_3_2_Download'!$E$7</f>
        <v>Insgesamt</v>
      </c>
      <c r="E149" t="s">
        <v>77</v>
      </c>
      <c r="F149" s="62" t="s">
        <v>225</v>
      </c>
    </row>
    <row r="150" spans="1:6" x14ac:dyDescent="0.25">
      <c r="A150">
        <f>'2019_1_3_2_Download'!D158</f>
        <v>2011</v>
      </c>
      <c r="B150" t="str">
        <f>'2019_1_3_2_Download'!C158</f>
        <v>Ostfriesland-Nordseeküste</v>
      </c>
      <c r="C150" t="str">
        <f>'2019_1_3_2_Download'!$E$7</f>
        <v>Insgesamt</v>
      </c>
      <c r="E150" t="s">
        <v>77</v>
      </c>
      <c r="F150" s="62" t="s">
        <v>226</v>
      </c>
    </row>
    <row r="151" spans="1:6" x14ac:dyDescent="0.25">
      <c r="A151">
        <f>'2019_1_3_2_Download'!D159</f>
        <v>2011</v>
      </c>
      <c r="B151" t="str">
        <f>'2019_1_3_2_Download'!C159</f>
        <v>Oldenburger Raum</v>
      </c>
      <c r="C151" t="str">
        <f>'2019_1_3_2_Download'!$E$7</f>
        <v>Insgesamt</v>
      </c>
      <c r="E151" t="s">
        <v>77</v>
      </c>
      <c r="F151" s="62" t="s">
        <v>227</v>
      </c>
    </row>
    <row r="152" spans="1:6" x14ac:dyDescent="0.25">
      <c r="A152">
        <f>'2019_1_3_2_Download'!D160</f>
        <v>2011</v>
      </c>
      <c r="B152" t="str">
        <f>'2019_1_3_2_Download'!C160</f>
        <v>Westniedersachsen</v>
      </c>
      <c r="C152" t="str">
        <f>'2019_1_3_2_Download'!$E$7</f>
        <v>Insgesamt</v>
      </c>
      <c r="E152" t="s">
        <v>77</v>
      </c>
      <c r="F152" s="62" t="s">
        <v>228</v>
      </c>
    </row>
    <row r="153" spans="1:6" x14ac:dyDescent="0.25">
      <c r="A153">
        <f>'2019_1_3_2_Download'!D161</f>
        <v>2011</v>
      </c>
      <c r="B153" t="str">
        <f>'2019_1_3_2_Download'!C161</f>
        <v>Statistische Region Weser-Ems</v>
      </c>
      <c r="C153" t="str">
        <f>'2019_1_3_2_Download'!$E$7</f>
        <v>Insgesamt</v>
      </c>
      <c r="E153" t="s">
        <v>77</v>
      </c>
      <c r="F153" s="62" t="s">
        <v>229</v>
      </c>
    </row>
    <row r="154" spans="1:6" x14ac:dyDescent="0.25">
      <c r="A154">
        <f>'2019_1_3_2_Download'!D162</f>
        <v>2011</v>
      </c>
      <c r="B154" t="str">
        <f>'2019_1_3_2_Download'!C162</f>
        <v>Niedersachsen</v>
      </c>
      <c r="C154" t="str">
        <f>'2019_1_3_2_Download'!$E$7</f>
        <v>Insgesamt</v>
      </c>
      <c r="E154" t="s">
        <v>77</v>
      </c>
      <c r="F154" s="62" t="s">
        <v>230</v>
      </c>
    </row>
    <row r="155" spans="1:6" x14ac:dyDescent="0.25">
      <c r="A155">
        <f>'2019_1_3_2_Download'!D10</f>
        <v>2019</v>
      </c>
      <c r="B155" t="str">
        <f>'2019_1_3_2_Download'!C10</f>
        <v>Ostniedersachsen</v>
      </c>
      <c r="C155" t="str">
        <f>'2019_1_3_2_Download'!$E$7</f>
        <v>Insgesamt</v>
      </c>
      <c r="E155" t="s">
        <v>3</v>
      </c>
      <c r="F155" s="62" t="s">
        <v>231</v>
      </c>
    </row>
    <row r="156" spans="1:6" x14ac:dyDescent="0.25">
      <c r="A156">
        <f>'2019_1_3_2_Download'!D11</f>
        <v>2019</v>
      </c>
      <c r="B156" t="str">
        <f>'2019_1_3_2_Download'!C11</f>
        <v>Südniedersachsen</v>
      </c>
      <c r="C156" t="str">
        <f>'2019_1_3_2_Download'!$E$7</f>
        <v>Insgesamt</v>
      </c>
      <c r="E156" t="s">
        <v>3</v>
      </c>
      <c r="F156" s="62" t="s">
        <v>231</v>
      </c>
    </row>
    <row r="157" spans="1:6" x14ac:dyDescent="0.25">
      <c r="A157">
        <f>'2019_1_3_2_Download'!D12</f>
        <v>2019</v>
      </c>
      <c r="B157" t="str">
        <f>'2019_1_3_2_Download'!C12</f>
        <v>Statistische Region Braunschweig</v>
      </c>
      <c r="C157" t="str">
        <f>'2019_1_3_2_Download'!$E$7</f>
        <v>Insgesamt</v>
      </c>
      <c r="E157" t="s">
        <v>3</v>
      </c>
      <c r="F157" s="62" t="s">
        <v>231</v>
      </c>
    </row>
    <row r="158" spans="1:6" x14ac:dyDescent="0.25">
      <c r="A158">
        <f>'2019_1_3_2_Download'!D13</f>
        <v>2019</v>
      </c>
      <c r="B158" t="str">
        <f>'2019_1_3_2_Download'!C13</f>
        <v>Region Hannover</v>
      </c>
      <c r="C158" t="str">
        <f>'2019_1_3_2_Download'!$E$7</f>
        <v>Insgesamt</v>
      </c>
      <c r="E158" t="s">
        <v>3</v>
      </c>
      <c r="F158" s="62" t="s">
        <v>231</v>
      </c>
    </row>
    <row r="159" spans="1:6" x14ac:dyDescent="0.25">
      <c r="A159">
        <f>'2019_1_3_2_Download'!D14</f>
        <v>2019</v>
      </c>
      <c r="B159" t="str">
        <f>'2019_1_3_2_Download'!C14</f>
        <v xml:space="preserve">  dav. Hannover, Landeshauptstadt</v>
      </c>
      <c r="C159" t="str">
        <f>'2019_1_3_2_Download'!$E$7</f>
        <v>Insgesamt</v>
      </c>
      <c r="E159" t="s">
        <v>3</v>
      </c>
      <c r="F159" s="62" t="s">
        <v>231</v>
      </c>
    </row>
    <row r="160" spans="1:6" x14ac:dyDescent="0.25">
      <c r="A160">
        <f>'2019_1_3_2_Download'!D15</f>
        <v>2019</v>
      </c>
      <c r="B160" t="str">
        <f>'2019_1_3_2_Download'!C15</f>
        <v xml:space="preserve">  dav. Hannover, Umland</v>
      </c>
      <c r="C160" t="str">
        <f>'2019_1_3_2_Download'!$E$7</f>
        <v>Insgesamt</v>
      </c>
      <c r="E160" t="s">
        <v>3</v>
      </c>
      <c r="F160" s="62" t="s">
        <v>231</v>
      </c>
    </row>
    <row r="161" spans="1:6" x14ac:dyDescent="0.25">
      <c r="A161">
        <f>'2019_1_3_2_Download'!D16</f>
        <v>2019</v>
      </c>
      <c r="B161" t="str">
        <f>'2019_1_3_2_Download'!C16</f>
        <v>Weser-Leine-Bergland</v>
      </c>
      <c r="C161" t="str">
        <f>'2019_1_3_2_Download'!$E$7</f>
        <v>Insgesamt</v>
      </c>
      <c r="E161" t="s">
        <v>3</v>
      </c>
      <c r="F161" s="62" t="s">
        <v>231</v>
      </c>
    </row>
    <row r="162" spans="1:6" x14ac:dyDescent="0.25">
      <c r="A162">
        <f>'2019_1_3_2_Download'!D17</f>
        <v>2019</v>
      </c>
      <c r="B162" t="str">
        <f>'2019_1_3_2_Download'!C17</f>
        <v>Mittelniedersachsen</v>
      </c>
      <c r="C162" t="str">
        <f>'2019_1_3_2_Download'!$E$7</f>
        <v>Insgesamt</v>
      </c>
      <c r="E162" t="s">
        <v>3</v>
      </c>
      <c r="F162" s="62" t="s">
        <v>231</v>
      </c>
    </row>
    <row r="163" spans="1:6" x14ac:dyDescent="0.25">
      <c r="A163">
        <f>'2019_1_3_2_Download'!D18</f>
        <v>2019</v>
      </c>
      <c r="B163" t="str">
        <f>'2019_1_3_2_Download'!C18</f>
        <v>Statistische Region Hannover</v>
      </c>
      <c r="C163" t="str">
        <f>'2019_1_3_2_Download'!$E$7</f>
        <v>Insgesamt</v>
      </c>
      <c r="E163" t="s">
        <v>3</v>
      </c>
      <c r="F163" s="62" t="s">
        <v>231</v>
      </c>
    </row>
    <row r="164" spans="1:6" x14ac:dyDescent="0.25">
      <c r="A164">
        <f>'2019_1_3_2_Download'!D19</f>
        <v>2019</v>
      </c>
      <c r="B164" t="str">
        <f>'2019_1_3_2_Download'!C19</f>
        <v>Nordniedersachsen</v>
      </c>
      <c r="C164" t="str">
        <f>'2019_1_3_2_Download'!$E$7</f>
        <v>Insgesamt</v>
      </c>
      <c r="E164" t="s">
        <v>3</v>
      </c>
      <c r="F164" s="62" t="s">
        <v>231</v>
      </c>
    </row>
    <row r="165" spans="1:6" x14ac:dyDescent="0.25">
      <c r="A165">
        <f>'2019_1_3_2_Download'!D20</f>
        <v>2019</v>
      </c>
      <c r="B165" t="str">
        <f>'2019_1_3_2_Download'!C20</f>
        <v>Nordostniedersachsen</v>
      </c>
      <c r="C165" t="str">
        <f>'2019_1_3_2_Download'!$E$7</f>
        <v>Insgesamt</v>
      </c>
      <c r="E165" t="s">
        <v>3</v>
      </c>
      <c r="F165" s="62" t="s">
        <v>231</v>
      </c>
    </row>
    <row r="166" spans="1:6" x14ac:dyDescent="0.25">
      <c r="A166">
        <f>'2019_1_3_2_Download'!D21</f>
        <v>2019</v>
      </c>
      <c r="B166" t="str">
        <f>'2019_1_3_2_Download'!C21</f>
        <v>Statistische Region Lüneburg</v>
      </c>
      <c r="C166" t="str">
        <f>'2019_1_3_2_Download'!$E$7</f>
        <v>Insgesamt</v>
      </c>
      <c r="E166" t="s">
        <v>3</v>
      </c>
      <c r="F166" s="62" t="s">
        <v>231</v>
      </c>
    </row>
    <row r="167" spans="1:6" x14ac:dyDescent="0.25">
      <c r="A167">
        <f>'2019_1_3_2_Download'!D22</f>
        <v>2019</v>
      </c>
      <c r="B167" t="str">
        <f>'2019_1_3_2_Download'!C22</f>
        <v>Ostfriesland-Nordseeküste</v>
      </c>
      <c r="C167" t="str">
        <f>'2019_1_3_2_Download'!$E$7</f>
        <v>Insgesamt</v>
      </c>
      <c r="E167" t="s">
        <v>3</v>
      </c>
      <c r="F167" s="62" t="s">
        <v>231</v>
      </c>
    </row>
    <row r="168" spans="1:6" x14ac:dyDescent="0.25">
      <c r="A168">
        <f>'2019_1_3_2_Download'!D23</f>
        <v>2019</v>
      </c>
      <c r="B168" t="str">
        <f>'2019_1_3_2_Download'!C23</f>
        <v>Oldenburger Raum</v>
      </c>
      <c r="C168" t="str">
        <f>'2019_1_3_2_Download'!$E$7</f>
        <v>Insgesamt</v>
      </c>
      <c r="E168" t="s">
        <v>3</v>
      </c>
      <c r="F168" s="62" t="s">
        <v>231</v>
      </c>
    </row>
    <row r="169" spans="1:6" x14ac:dyDescent="0.25">
      <c r="A169">
        <f>'2019_1_3_2_Download'!D24</f>
        <v>2019</v>
      </c>
      <c r="B169" t="str">
        <f>'2019_1_3_2_Download'!C24</f>
        <v>Westniedersachsen</v>
      </c>
      <c r="C169" t="str">
        <f>'2019_1_3_2_Download'!$E$7</f>
        <v>Insgesamt</v>
      </c>
      <c r="E169" t="s">
        <v>3</v>
      </c>
      <c r="F169" s="62" t="s">
        <v>231</v>
      </c>
    </row>
    <row r="170" spans="1:6" x14ac:dyDescent="0.25">
      <c r="A170">
        <f>'2019_1_3_2_Download'!D25</f>
        <v>2019</v>
      </c>
      <c r="B170" t="str">
        <f>'2019_1_3_2_Download'!C25</f>
        <v>Statistische Region Weser-Ems</v>
      </c>
      <c r="C170" t="str">
        <f>'2019_1_3_2_Download'!$E$7</f>
        <v>Insgesamt</v>
      </c>
      <c r="E170" t="s">
        <v>3</v>
      </c>
      <c r="F170" s="62" t="s">
        <v>231</v>
      </c>
    </row>
    <row r="171" spans="1:6" x14ac:dyDescent="0.25">
      <c r="A171">
        <f>'2019_1_3_2_Download'!D26</f>
        <v>2019</v>
      </c>
      <c r="B171" t="str">
        <f>'2019_1_3_2_Download'!C26</f>
        <v>Niedersachsen</v>
      </c>
      <c r="C171" t="str">
        <f>'2019_1_3_2_Download'!$E$7</f>
        <v>Insgesamt</v>
      </c>
      <c r="E171" t="s">
        <v>3</v>
      </c>
      <c r="F171" s="62" t="s">
        <v>231</v>
      </c>
    </row>
    <row r="172" spans="1:6" x14ac:dyDescent="0.25">
      <c r="A172">
        <f>'2019_1_3_2_Download'!D27</f>
        <v>2018</v>
      </c>
      <c r="B172" t="str">
        <f>'2019_1_3_2_Download'!C27</f>
        <v>Ostniedersachsen</v>
      </c>
      <c r="C172" t="str">
        <f>'2019_1_3_2_Download'!$E$7</f>
        <v>Insgesamt</v>
      </c>
      <c r="E172" t="s">
        <v>3</v>
      </c>
      <c r="F172" s="62" t="s">
        <v>231</v>
      </c>
    </row>
    <row r="173" spans="1:6" x14ac:dyDescent="0.25">
      <c r="A173">
        <f>'2019_1_3_2_Download'!D28</f>
        <v>2018</v>
      </c>
      <c r="B173" t="str">
        <f>'2019_1_3_2_Download'!C28</f>
        <v>Südniedersachsen</v>
      </c>
      <c r="C173" t="str">
        <f>'2019_1_3_2_Download'!$E$7</f>
        <v>Insgesamt</v>
      </c>
      <c r="E173" t="s">
        <v>3</v>
      </c>
      <c r="F173" s="62" t="s">
        <v>232</v>
      </c>
    </row>
    <row r="174" spans="1:6" x14ac:dyDescent="0.25">
      <c r="A174">
        <f>'2019_1_3_2_Download'!D29</f>
        <v>2018</v>
      </c>
      <c r="B174" t="str">
        <f>'2019_1_3_2_Download'!C29</f>
        <v>Statistische Region Braunschweig</v>
      </c>
      <c r="C174" t="str">
        <f>'2019_1_3_2_Download'!$E$7</f>
        <v>Insgesamt</v>
      </c>
      <c r="E174" t="s">
        <v>3</v>
      </c>
      <c r="F174" s="62" t="s">
        <v>231</v>
      </c>
    </row>
    <row r="175" spans="1:6" x14ac:dyDescent="0.25">
      <c r="A175">
        <f>'2019_1_3_2_Download'!D30</f>
        <v>2018</v>
      </c>
      <c r="B175" t="str">
        <f>'2019_1_3_2_Download'!C30</f>
        <v>Region Hannover</v>
      </c>
      <c r="C175" t="str">
        <f>'2019_1_3_2_Download'!$E$7</f>
        <v>Insgesamt</v>
      </c>
      <c r="E175" t="s">
        <v>3</v>
      </c>
      <c r="F175" s="62" t="s">
        <v>233</v>
      </c>
    </row>
    <row r="176" spans="1:6" x14ac:dyDescent="0.25">
      <c r="A176">
        <f>'2019_1_3_2_Download'!D31</f>
        <v>2018</v>
      </c>
      <c r="B176" t="str">
        <f>'2019_1_3_2_Download'!C31</f>
        <v xml:space="preserve">  dav. Hannover, Landeshauptstadt</v>
      </c>
      <c r="C176" t="str">
        <f>'2019_1_3_2_Download'!$E$7</f>
        <v>Insgesamt</v>
      </c>
      <c r="E176" t="s">
        <v>3</v>
      </c>
      <c r="F176" s="62" t="s">
        <v>234</v>
      </c>
    </row>
    <row r="177" spans="1:6" x14ac:dyDescent="0.25">
      <c r="A177">
        <f>'2019_1_3_2_Download'!D32</f>
        <v>2018</v>
      </c>
      <c r="B177" t="str">
        <f>'2019_1_3_2_Download'!C32</f>
        <v xml:space="preserve">  dav. Hannover, Umland</v>
      </c>
      <c r="C177" t="str">
        <f>'2019_1_3_2_Download'!$E$7</f>
        <v>Insgesamt</v>
      </c>
      <c r="E177" t="s">
        <v>3</v>
      </c>
      <c r="F177" s="62" t="s">
        <v>231</v>
      </c>
    </row>
    <row r="178" spans="1:6" x14ac:dyDescent="0.25">
      <c r="A178">
        <f>'2019_1_3_2_Download'!D33</f>
        <v>2018</v>
      </c>
      <c r="B178" t="str">
        <f>'2019_1_3_2_Download'!C33</f>
        <v>Weser-Leine-Bergland</v>
      </c>
      <c r="C178" t="str">
        <f>'2019_1_3_2_Download'!$E$7</f>
        <v>Insgesamt</v>
      </c>
      <c r="E178" t="s">
        <v>3</v>
      </c>
      <c r="F178" s="62" t="s">
        <v>231</v>
      </c>
    </row>
    <row r="179" spans="1:6" x14ac:dyDescent="0.25">
      <c r="A179">
        <f>'2019_1_3_2_Download'!D34</f>
        <v>2018</v>
      </c>
      <c r="B179" t="str">
        <f>'2019_1_3_2_Download'!C34</f>
        <v>Mittelniedersachsen</v>
      </c>
      <c r="C179" t="str">
        <f>'2019_1_3_2_Download'!$E$7</f>
        <v>Insgesamt</v>
      </c>
      <c r="E179" t="s">
        <v>3</v>
      </c>
      <c r="F179" s="62" t="s">
        <v>231</v>
      </c>
    </row>
    <row r="180" spans="1:6" x14ac:dyDescent="0.25">
      <c r="A180">
        <f>'2019_1_3_2_Download'!D35</f>
        <v>2018</v>
      </c>
      <c r="B180" t="str">
        <f>'2019_1_3_2_Download'!C35</f>
        <v>Statistische Region Hannover</v>
      </c>
      <c r="C180" t="str">
        <f>'2019_1_3_2_Download'!$E$7</f>
        <v>Insgesamt</v>
      </c>
      <c r="E180" t="s">
        <v>3</v>
      </c>
      <c r="F180" s="62" t="s">
        <v>231</v>
      </c>
    </row>
    <row r="181" spans="1:6" x14ac:dyDescent="0.25">
      <c r="A181">
        <f>'2019_1_3_2_Download'!D36</f>
        <v>2018</v>
      </c>
      <c r="B181" t="str">
        <f>'2019_1_3_2_Download'!C36</f>
        <v>Nordniedersachsen</v>
      </c>
      <c r="C181" t="str">
        <f>'2019_1_3_2_Download'!$E$7</f>
        <v>Insgesamt</v>
      </c>
      <c r="E181" t="s">
        <v>3</v>
      </c>
      <c r="F181" s="62" t="s">
        <v>231</v>
      </c>
    </row>
    <row r="182" spans="1:6" x14ac:dyDescent="0.25">
      <c r="A182">
        <f>'2019_1_3_2_Download'!D37</f>
        <v>2018</v>
      </c>
      <c r="B182" t="str">
        <f>'2019_1_3_2_Download'!C37</f>
        <v>Nordostniedersachsen</v>
      </c>
      <c r="C182" t="str">
        <f>'2019_1_3_2_Download'!$E$7</f>
        <v>Insgesamt</v>
      </c>
      <c r="E182" t="s">
        <v>3</v>
      </c>
      <c r="F182" s="62" t="s">
        <v>235</v>
      </c>
    </row>
    <row r="183" spans="1:6" x14ac:dyDescent="0.25">
      <c r="A183">
        <f>'2019_1_3_2_Download'!D38</f>
        <v>2018</v>
      </c>
      <c r="B183" t="str">
        <f>'2019_1_3_2_Download'!C38</f>
        <v>Statistische Region Lüneburg</v>
      </c>
      <c r="C183" t="str">
        <f>'2019_1_3_2_Download'!$E$7</f>
        <v>Insgesamt</v>
      </c>
      <c r="E183" t="s">
        <v>3</v>
      </c>
      <c r="F183" s="62" t="s">
        <v>231</v>
      </c>
    </row>
    <row r="184" spans="1:6" x14ac:dyDescent="0.25">
      <c r="A184">
        <f>'2019_1_3_2_Download'!D39</f>
        <v>2018</v>
      </c>
      <c r="B184" t="str">
        <f>'2019_1_3_2_Download'!C39</f>
        <v>Ostfriesland-Nordseeküste</v>
      </c>
      <c r="C184" t="str">
        <f>'2019_1_3_2_Download'!$E$7</f>
        <v>Insgesamt</v>
      </c>
      <c r="E184" t="s">
        <v>3</v>
      </c>
      <c r="F184" s="62" t="s">
        <v>231</v>
      </c>
    </row>
    <row r="185" spans="1:6" x14ac:dyDescent="0.25">
      <c r="A185">
        <f>'2019_1_3_2_Download'!D40</f>
        <v>2018</v>
      </c>
      <c r="B185" t="str">
        <f>'2019_1_3_2_Download'!C40</f>
        <v>Oldenburger Raum</v>
      </c>
      <c r="C185" t="str">
        <f>'2019_1_3_2_Download'!$E$7</f>
        <v>Insgesamt</v>
      </c>
      <c r="E185" t="s">
        <v>3</v>
      </c>
      <c r="F185" s="62" t="s">
        <v>236</v>
      </c>
    </row>
    <row r="186" spans="1:6" x14ac:dyDescent="0.25">
      <c r="A186">
        <f>'2019_1_3_2_Download'!D41</f>
        <v>2018</v>
      </c>
      <c r="B186" t="str">
        <f>'2019_1_3_2_Download'!C41</f>
        <v>Westniedersachsen</v>
      </c>
      <c r="C186" t="str">
        <f>'2019_1_3_2_Download'!$E$7</f>
        <v>Insgesamt</v>
      </c>
      <c r="E186" t="s">
        <v>3</v>
      </c>
      <c r="F186" s="62" t="s">
        <v>237</v>
      </c>
    </row>
    <row r="187" spans="1:6" x14ac:dyDescent="0.25">
      <c r="A187">
        <f>'2019_1_3_2_Download'!D42</f>
        <v>2018</v>
      </c>
      <c r="B187" t="str">
        <f>'2019_1_3_2_Download'!C42</f>
        <v>Statistische Region Weser-Ems</v>
      </c>
      <c r="C187" t="str">
        <f>'2019_1_3_2_Download'!$E$7</f>
        <v>Insgesamt</v>
      </c>
      <c r="E187" t="s">
        <v>3</v>
      </c>
      <c r="F187" s="62" t="s">
        <v>238</v>
      </c>
    </row>
    <row r="188" spans="1:6" x14ac:dyDescent="0.25">
      <c r="A188">
        <f>'2019_1_3_2_Download'!D43</f>
        <v>2018</v>
      </c>
      <c r="B188" t="str">
        <f>'2019_1_3_2_Download'!C43</f>
        <v>Niedersachsen</v>
      </c>
      <c r="C188" t="str">
        <f>'2019_1_3_2_Download'!$E$7</f>
        <v>Insgesamt</v>
      </c>
      <c r="E188" t="s">
        <v>3</v>
      </c>
      <c r="F188" s="62" t="s">
        <v>231</v>
      </c>
    </row>
    <row r="189" spans="1:6" x14ac:dyDescent="0.25">
      <c r="A189">
        <f>'2019_1_3_2_Download'!D44</f>
        <v>2017</v>
      </c>
      <c r="B189" t="str">
        <f>'2019_1_3_2_Download'!C44</f>
        <v>Ostniedersachsen</v>
      </c>
      <c r="C189" t="str">
        <f>'2019_1_3_2_Download'!$E$7</f>
        <v>Insgesamt</v>
      </c>
      <c r="E189" t="s">
        <v>3</v>
      </c>
      <c r="F189" s="62" t="s">
        <v>231</v>
      </c>
    </row>
    <row r="190" spans="1:6" x14ac:dyDescent="0.25">
      <c r="A190">
        <f>'2019_1_3_2_Download'!D45</f>
        <v>2017</v>
      </c>
      <c r="B190" t="str">
        <f>'2019_1_3_2_Download'!C45</f>
        <v>Südniedersachsen</v>
      </c>
      <c r="C190" t="str">
        <f>'2019_1_3_2_Download'!$E$7</f>
        <v>Insgesamt</v>
      </c>
      <c r="E190" t="s">
        <v>3</v>
      </c>
      <c r="F190" s="62" t="s">
        <v>231</v>
      </c>
    </row>
    <row r="191" spans="1:6" x14ac:dyDescent="0.25">
      <c r="A191">
        <f>'2019_1_3_2_Download'!D46</f>
        <v>2017</v>
      </c>
      <c r="B191" t="str">
        <f>'2019_1_3_2_Download'!C46</f>
        <v>Statistische Region Braunschweig</v>
      </c>
      <c r="C191" t="str">
        <f>'2019_1_3_2_Download'!$E$7</f>
        <v>Insgesamt</v>
      </c>
      <c r="E191" t="s">
        <v>3</v>
      </c>
      <c r="F191" s="62" t="s">
        <v>231</v>
      </c>
    </row>
    <row r="192" spans="1:6" x14ac:dyDescent="0.25">
      <c r="A192">
        <f>'2019_1_3_2_Download'!D47</f>
        <v>2017</v>
      </c>
      <c r="B192" t="str">
        <f>'2019_1_3_2_Download'!C47</f>
        <v>Region Hannover</v>
      </c>
      <c r="C192" t="str">
        <f>'2019_1_3_2_Download'!$E$7</f>
        <v>Insgesamt</v>
      </c>
      <c r="E192" t="s">
        <v>3</v>
      </c>
      <c r="F192" s="62" t="s">
        <v>231</v>
      </c>
    </row>
    <row r="193" spans="1:6" x14ac:dyDescent="0.25">
      <c r="A193">
        <f>'2019_1_3_2_Download'!D48</f>
        <v>2017</v>
      </c>
      <c r="B193" t="str">
        <f>'2019_1_3_2_Download'!C48</f>
        <v xml:space="preserve">  dav. Hannover, Landeshauptstadt</v>
      </c>
      <c r="C193" t="str">
        <f>'2019_1_3_2_Download'!$E$7</f>
        <v>Insgesamt</v>
      </c>
      <c r="E193" t="s">
        <v>3</v>
      </c>
      <c r="F193" s="62" t="s">
        <v>231</v>
      </c>
    </row>
    <row r="194" spans="1:6" x14ac:dyDescent="0.25">
      <c r="A194">
        <f>'2019_1_3_2_Download'!D49</f>
        <v>2017</v>
      </c>
      <c r="B194" t="str">
        <f>'2019_1_3_2_Download'!C49</f>
        <v xml:space="preserve">  dav. Hannover, Umland</v>
      </c>
      <c r="C194" t="str">
        <f>'2019_1_3_2_Download'!$E$7</f>
        <v>Insgesamt</v>
      </c>
      <c r="E194" t="s">
        <v>3</v>
      </c>
      <c r="F194" s="62" t="s">
        <v>239</v>
      </c>
    </row>
    <row r="195" spans="1:6" x14ac:dyDescent="0.25">
      <c r="A195">
        <f>'2019_1_3_2_Download'!D50</f>
        <v>2017</v>
      </c>
      <c r="B195" t="str">
        <f>'2019_1_3_2_Download'!C50</f>
        <v>Weser-Leine-Bergland</v>
      </c>
      <c r="C195" t="str">
        <f>'2019_1_3_2_Download'!$E$7</f>
        <v>Insgesamt</v>
      </c>
      <c r="E195" t="s">
        <v>3</v>
      </c>
      <c r="F195" s="62" t="s">
        <v>231</v>
      </c>
    </row>
    <row r="196" spans="1:6" x14ac:dyDescent="0.25">
      <c r="A196">
        <f>'2019_1_3_2_Download'!D51</f>
        <v>2017</v>
      </c>
      <c r="B196" t="str">
        <f>'2019_1_3_2_Download'!C51</f>
        <v>Mittelniedersachsen</v>
      </c>
      <c r="C196" t="str">
        <f>'2019_1_3_2_Download'!$E$7</f>
        <v>Insgesamt</v>
      </c>
      <c r="E196" t="s">
        <v>3</v>
      </c>
      <c r="F196" s="62" t="s">
        <v>231</v>
      </c>
    </row>
    <row r="197" spans="1:6" x14ac:dyDescent="0.25">
      <c r="A197">
        <f>'2019_1_3_2_Download'!D52</f>
        <v>2017</v>
      </c>
      <c r="B197" t="str">
        <f>'2019_1_3_2_Download'!C52</f>
        <v>Statistische Region Hannover</v>
      </c>
      <c r="C197" t="str">
        <f>'2019_1_3_2_Download'!$E$7</f>
        <v>Insgesamt</v>
      </c>
      <c r="E197" t="s">
        <v>3</v>
      </c>
      <c r="F197" s="62" t="s">
        <v>240</v>
      </c>
    </row>
    <row r="198" spans="1:6" x14ac:dyDescent="0.25">
      <c r="A198">
        <f>'2019_1_3_2_Download'!D53</f>
        <v>2017</v>
      </c>
      <c r="B198" t="str">
        <f>'2019_1_3_2_Download'!C53</f>
        <v>Nordniedersachsen</v>
      </c>
      <c r="C198" t="str">
        <f>'2019_1_3_2_Download'!$E$7</f>
        <v>Insgesamt</v>
      </c>
      <c r="E198" t="s">
        <v>3</v>
      </c>
      <c r="F198" s="62" t="s">
        <v>231</v>
      </c>
    </row>
    <row r="199" spans="1:6" x14ac:dyDescent="0.25">
      <c r="A199">
        <f>'2019_1_3_2_Download'!D54</f>
        <v>2017</v>
      </c>
      <c r="B199" t="str">
        <f>'2019_1_3_2_Download'!C54</f>
        <v>Nordostniedersachsen</v>
      </c>
      <c r="C199" t="str">
        <f>'2019_1_3_2_Download'!$E$7</f>
        <v>Insgesamt</v>
      </c>
      <c r="E199" t="s">
        <v>3</v>
      </c>
      <c r="F199" s="62" t="s">
        <v>241</v>
      </c>
    </row>
    <row r="200" spans="1:6" x14ac:dyDescent="0.25">
      <c r="A200">
        <f>'2019_1_3_2_Download'!D55</f>
        <v>2017</v>
      </c>
      <c r="B200" t="str">
        <f>'2019_1_3_2_Download'!C55</f>
        <v>Statistische Region Lüneburg</v>
      </c>
      <c r="C200" t="str">
        <f>'2019_1_3_2_Download'!$E$7</f>
        <v>Insgesamt</v>
      </c>
      <c r="E200" t="s">
        <v>3</v>
      </c>
      <c r="F200" s="62" t="s">
        <v>242</v>
      </c>
    </row>
    <row r="201" spans="1:6" x14ac:dyDescent="0.25">
      <c r="A201">
        <f>'2019_1_3_2_Download'!D56</f>
        <v>2017</v>
      </c>
      <c r="B201" t="str">
        <f>'2019_1_3_2_Download'!C56</f>
        <v>Ostfriesland-Nordseeküste</v>
      </c>
      <c r="C201" t="str">
        <f>'2019_1_3_2_Download'!$E$7</f>
        <v>Insgesamt</v>
      </c>
      <c r="E201" t="s">
        <v>3</v>
      </c>
      <c r="F201" s="62" t="s">
        <v>231</v>
      </c>
    </row>
    <row r="202" spans="1:6" x14ac:dyDescent="0.25">
      <c r="A202">
        <f>'2019_1_3_2_Download'!D57</f>
        <v>2017</v>
      </c>
      <c r="B202" t="str">
        <f>'2019_1_3_2_Download'!C57</f>
        <v>Oldenburger Raum</v>
      </c>
      <c r="C202" t="str">
        <f>'2019_1_3_2_Download'!$E$7</f>
        <v>Insgesamt</v>
      </c>
      <c r="E202" t="s">
        <v>3</v>
      </c>
      <c r="F202" s="62" t="s">
        <v>231</v>
      </c>
    </row>
    <row r="203" spans="1:6" x14ac:dyDescent="0.25">
      <c r="A203">
        <f>'2019_1_3_2_Download'!D58</f>
        <v>2017</v>
      </c>
      <c r="B203" t="str">
        <f>'2019_1_3_2_Download'!C58</f>
        <v>Westniedersachsen</v>
      </c>
      <c r="C203" t="str">
        <f>'2019_1_3_2_Download'!$E$7</f>
        <v>Insgesamt</v>
      </c>
      <c r="E203" t="s">
        <v>3</v>
      </c>
      <c r="F203" s="62" t="s">
        <v>243</v>
      </c>
    </row>
    <row r="204" spans="1:6" x14ac:dyDescent="0.25">
      <c r="A204">
        <f>'2019_1_3_2_Download'!D59</f>
        <v>2017</v>
      </c>
      <c r="B204" t="str">
        <f>'2019_1_3_2_Download'!C59</f>
        <v>Statistische Region Weser-Ems</v>
      </c>
      <c r="C204" t="str">
        <f>'2019_1_3_2_Download'!$E$7</f>
        <v>Insgesamt</v>
      </c>
      <c r="E204" t="s">
        <v>3</v>
      </c>
      <c r="F204" s="62" t="s">
        <v>231</v>
      </c>
    </row>
    <row r="205" spans="1:6" x14ac:dyDescent="0.25">
      <c r="A205">
        <f>'2019_1_3_2_Download'!D60</f>
        <v>2017</v>
      </c>
      <c r="B205" t="str">
        <f>'2019_1_3_2_Download'!C60</f>
        <v>Niedersachsen</v>
      </c>
      <c r="C205" t="str">
        <f>'2019_1_3_2_Download'!$E$7</f>
        <v>Insgesamt</v>
      </c>
      <c r="E205" t="s">
        <v>3</v>
      </c>
      <c r="F205" s="62" t="s">
        <v>231</v>
      </c>
    </row>
    <row r="206" spans="1:6" x14ac:dyDescent="0.25">
      <c r="A206">
        <f>'2019_1_3_2_Download'!D61</f>
        <v>2016</v>
      </c>
      <c r="B206" t="str">
        <f>'2019_1_3_2_Download'!C61</f>
        <v>Ostniedersachsen</v>
      </c>
      <c r="C206" t="str">
        <f>'2019_1_3_2_Download'!$E$7</f>
        <v>Insgesamt</v>
      </c>
      <c r="E206" t="s">
        <v>3</v>
      </c>
      <c r="F206" s="62" t="s">
        <v>244</v>
      </c>
    </row>
    <row r="207" spans="1:6" x14ac:dyDescent="0.25">
      <c r="A207">
        <f>'2019_1_3_2_Download'!D62</f>
        <v>2016</v>
      </c>
      <c r="B207" t="str">
        <f>'2019_1_3_2_Download'!C62</f>
        <v>Südniedersachsen</v>
      </c>
      <c r="C207" t="str">
        <f>'2019_1_3_2_Download'!$E$7</f>
        <v>Insgesamt</v>
      </c>
      <c r="E207" t="s">
        <v>3</v>
      </c>
      <c r="F207" s="62" t="s">
        <v>245</v>
      </c>
    </row>
    <row r="208" spans="1:6" x14ac:dyDescent="0.25">
      <c r="A208">
        <f>'2019_1_3_2_Download'!D63</f>
        <v>2016</v>
      </c>
      <c r="B208" t="str">
        <f>'2019_1_3_2_Download'!C63</f>
        <v>Statistische Region Braunschweig</v>
      </c>
      <c r="C208" t="str">
        <f>'2019_1_3_2_Download'!$E$7</f>
        <v>Insgesamt</v>
      </c>
      <c r="E208" t="s">
        <v>3</v>
      </c>
      <c r="F208" s="62" t="s">
        <v>231</v>
      </c>
    </row>
    <row r="209" spans="1:6" x14ac:dyDescent="0.25">
      <c r="A209">
        <f>'2019_1_3_2_Download'!D64</f>
        <v>2016</v>
      </c>
      <c r="B209" t="str">
        <f>'2019_1_3_2_Download'!C64</f>
        <v>Region Hannover</v>
      </c>
      <c r="C209" t="str">
        <f>'2019_1_3_2_Download'!$E$7</f>
        <v>Insgesamt</v>
      </c>
      <c r="E209" t="s">
        <v>3</v>
      </c>
      <c r="F209" s="62" t="s">
        <v>231</v>
      </c>
    </row>
    <row r="210" spans="1:6" x14ac:dyDescent="0.25">
      <c r="A210">
        <f>'2019_1_3_2_Download'!D65</f>
        <v>2016</v>
      </c>
      <c r="B210" t="str">
        <f>'2019_1_3_2_Download'!C65</f>
        <v xml:space="preserve">  dav. Hannover, Landeshauptstadt</v>
      </c>
      <c r="C210" t="str">
        <f>'2019_1_3_2_Download'!$E$7</f>
        <v>Insgesamt</v>
      </c>
      <c r="E210" t="s">
        <v>3</v>
      </c>
      <c r="F210" s="62" t="s">
        <v>231</v>
      </c>
    </row>
    <row r="211" spans="1:6" x14ac:dyDescent="0.25">
      <c r="A211">
        <f>'2019_1_3_2_Download'!D66</f>
        <v>2016</v>
      </c>
      <c r="B211" t="str">
        <f>'2019_1_3_2_Download'!C66</f>
        <v xml:space="preserve">  dav. Hannover, Umland</v>
      </c>
      <c r="C211" t="str">
        <f>'2019_1_3_2_Download'!$E$7</f>
        <v>Insgesamt</v>
      </c>
      <c r="E211" t="s">
        <v>3</v>
      </c>
      <c r="F211" s="62" t="s">
        <v>231</v>
      </c>
    </row>
    <row r="212" spans="1:6" x14ac:dyDescent="0.25">
      <c r="A212">
        <f>'2019_1_3_2_Download'!D67</f>
        <v>2016</v>
      </c>
      <c r="B212" t="str">
        <f>'2019_1_3_2_Download'!C67</f>
        <v>Weser-Leine-Bergland</v>
      </c>
      <c r="C212" t="str">
        <f>'2019_1_3_2_Download'!$E$7</f>
        <v>Insgesamt</v>
      </c>
      <c r="E212" t="s">
        <v>3</v>
      </c>
      <c r="F212" s="62" t="s">
        <v>231</v>
      </c>
    </row>
    <row r="213" spans="1:6" x14ac:dyDescent="0.25">
      <c r="A213">
        <f>'2019_1_3_2_Download'!D68</f>
        <v>2016</v>
      </c>
      <c r="B213" t="str">
        <f>'2019_1_3_2_Download'!C68</f>
        <v>Mittelniedersachsen</v>
      </c>
      <c r="C213" t="str">
        <f>'2019_1_3_2_Download'!$E$7</f>
        <v>Insgesamt</v>
      </c>
      <c r="E213" t="s">
        <v>3</v>
      </c>
      <c r="F213" s="62" t="s">
        <v>231</v>
      </c>
    </row>
    <row r="214" spans="1:6" x14ac:dyDescent="0.25">
      <c r="A214">
        <f>'2019_1_3_2_Download'!D69</f>
        <v>2016</v>
      </c>
      <c r="B214" t="str">
        <f>'2019_1_3_2_Download'!C69</f>
        <v>Statistische Region Hannover</v>
      </c>
      <c r="C214" t="str">
        <f>'2019_1_3_2_Download'!$E$7</f>
        <v>Insgesamt</v>
      </c>
      <c r="E214" t="s">
        <v>3</v>
      </c>
      <c r="F214" s="62" t="s">
        <v>231</v>
      </c>
    </row>
    <row r="215" spans="1:6" x14ac:dyDescent="0.25">
      <c r="A215">
        <f>'2019_1_3_2_Download'!D70</f>
        <v>2016</v>
      </c>
      <c r="B215" t="str">
        <f>'2019_1_3_2_Download'!C70</f>
        <v>Nordniedersachsen</v>
      </c>
      <c r="C215" t="str">
        <f>'2019_1_3_2_Download'!$E$7</f>
        <v>Insgesamt</v>
      </c>
      <c r="E215" t="s">
        <v>3</v>
      </c>
      <c r="F215" s="62" t="s">
        <v>231</v>
      </c>
    </row>
    <row r="216" spans="1:6" x14ac:dyDescent="0.25">
      <c r="A216">
        <f>'2019_1_3_2_Download'!D71</f>
        <v>2016</v>
      </c>
      <c r="B216" t="str">
        <f>'2019_1_3_2_Download'!C71</f>
        <v>Nordostniedersachsen</v>
      </c>
      <c r="C216" t="str">
        <f>'2019_1_3_2_Download'!$E$7</f>
        <v>Insgesamt</v>
      </c>
      <c r="E216" t="s">
        <v>3</v>
      </c>
      <c r="F216" s="62" t="s">
        <v>231</v>
      </c>
    </row>
    <row r="217" spans="1:6" x14ac:dyDescent="0.25">
      <c r="A217">
        <f>'2019_1_3_2_Download'!D72</f>
        <v>2016</v>
      </c>
      <c r="B217" t="str">
        <f>'2019_1_3_2_Download'!C72</f>
        <v>Statistische Region Lüneburg</v>
      </c>
      <c r="C217" t="str">
        <f>'2019_1_3_2_Download'!$E$7</f>
        <v>Insgesamt</v>
      </c>
      <c r="E217" t="s">
        <v>3</v>
      </c>
      <c r="F217" s="62" t="s">
        <v>231</v>
      </c>
    </row>
    <row r="218" spans="1:6" x14ac:dyDescent="0.25">
      <c r="A218">
        <f>'2019_1_3_2_Download'!D73</f>
        <v>2016</v>
      </c>
      <c r="B218" t="str">
        <f>'2019_1_3_2_Download'!C73</f>
        <v>Ostfriesland-Nordseeküste</v>
      </c>
      <c r="C218" t="str">
        <f>'2019_1_3_2_Download'!$E$7</f>
        <v>Insgesamt</v>
      </c>
      <c r="E218" t="s">
        <v>3</v>
      </c>
      <c r="F218" s="62" t="s">
        <v>231</v>
      </c>
    </row>
    <row r="219" spans="1:6" x14ac:dyDescent="0.25">
      <c r="A219">
        <f>'2019_1_3_2_Download'!D74</f>
        <v>2016</v>
      </c>
      <c r="B219" t="str">
        <f>'2019_1_3_2_Download'!C74</f>
        <v>Oldenburger Raum</v>
      </c>
      <c r="C219" t="str">
        <f>'2019_1_3_2_Download'!$E$7</f>
        <v>Insgesamt</v>
      </c>
      <c r="E219" t="s">
        <v>3</v>
      </c>
      <c r="F219" s="62" t="s">
        <v>246</v>
      </c>
    </row>
    <row r="220" spans="1:6" x14ac:dyDescent="0.25">
      <c r="A220">
        <f>'2019_1_3_2_Download'!D75</f>
        <v>2016</v>
      </c>
      <c r="B220" t="str">
        <f>'2019_1_3_2_Download'!C75</f>
        <v>Westniedersachsen</v>
      </c>
      <c r="C220" t="str">
        <f>'2019_1_3_2_Download'!$E$7</f>
        <v>Insgesamt</v>
      </c>
      <c r="E220" t="s">
        <v>3</v>
      </c>
      <c r="F220" s="62" t="s">
        <v>231</v>
      </c>
    </row>
    <row r="221" spans="1:6" x14ac:dyDescent="0.25">
      <c r="A221">
        <f>'2019_1_3_2_Download'!D76</f>
        <v>2016</v>
      </c>
      <c r="B221" t="str">
        <f>'2019_1_3_2_Download'!C76</f>
        <v>Statistische Region Weser-Ems</v>
      </c>
      <c r="C221" t="str">
        <f>'2019_1_3_2_Download'!$E$7</f>
        <v>Insgesamt</v>
      </c>
      <c r="E221" t="s">
        <v>3</v>
      </c>
      <c r="F221" s="62" t="s">
        <v>231</v>
      </c>
    </row>
    <row r="222" spans="1:6" x14ac:dyDescent="0.25">
      <c r="A222">
        <f>'2019_1_3_2_Download'!D77</f>
        <v>2016</v>
      </c>
      <c r="B222" t="str">
        <f>'2019_1_3_2_Download'!C77</f>
        <v>Niedersachsen</v>
      </c>
      <c r="C222" t="str">
        <f>'2019_1_3_2_Download'!$E$7</f>
        <v>Insgesamt</v>
      </c>
      <c r="E222" t="s">
        <v>3</v>
      </c>
      <c r="F222" s="62" t="s">
        <v>231</v>
      </c>
    </row>
    <row r="223" spans="1:6" x14ac:dyDescent="0.25">
      <c r="A223">
        <f>'2019_1_3_2_Download'!D78</f>
        <v>2015</v>
      </c>
      <c r="B223" t="str">
        <f>'2019_1_3_2_Download'!C78</f>
        <v>Ostniedersachsen</v>
      </c>
      <c r="C223" t="str">
        <f>'2019_1_3_2_Download'!$E$7</f>
        <v>Insgesamt</v>
      </c>
      <c r="E223" t="s">
        <v>3</v>
      </c>
      <c r="F223" s="62" t="s">
        <v>231</v>
      </c>
    </row>
    <row r="224" spans="1:6" x14ac:dyDescent="0.25">
      <c r="A224">
        <f>'2019_1_3_2_Download'!D79</f>
        <v>2015</v>
      </c>
      <c r="B224" t="str">
        <f>'2019_1_3_2_Download'!C79</f>
        <v>Südniedersachsen</v>
      </c>
      <c r="C224" t="str">
        <f>'2019_1_3_2_Download'!$E$7</f>
        <v>Insgesamt</v>
      </c>
      <c r="E224" t="s">
        <v>3</v>
      </c>
      <c r="F224" s="62" t="s">
        <v>231</v>
      </c>
    </row>
    <row r="225" spans="1:6" x14ac:dyDescent="0.25">
      <c r="A225">
        <f>'2019_1_3_2_Download'!D80</f>
        <v>2015</v>
      </c>
      <c r="B225" t="str">
        <f>'2019_1_3_2_Download'!C80</f>
        <v>Statistische Region Braunschweig</v>
      </c>
      <c r="C225" t="str">
        <f>'2019_1_3_2_Download'!$E$7</f>
        <v>Insgesamt</v>
      </c>
      <c r="E225" t="s">
        <v>3</v>
      </c>
      <c r="F225" s="62" t="s">
        <v>247</v>
      </c>
    </row>
    <row r="226" spans="1:6" x14ac:dyDescent="0.25">
      <c r="A226">
        <f>'2019_1_3_2_Download'!D81</f>
        <v>2015</v>
      </c>
      <c r="B226" t="str">
        <f>'2019_1_3_2_Download'!C81</f>
        <v>Region Hannover</v>
      </c>
      <c r="C226" t="str">
        <f>'2019_1_3_2_Download'!$E$7</f>
        <v>Insgesamt</v>
      </c>
      <c r="E226" t="s">
        <v>3</v>
      </c>
      <c r="F226" s="62" t="s">
        <v>231</v>
      </c>
    </row>
    <row r="227" spans="1:6" x14ac:dyDescent="0.25">
      <c r="A227">
        <f>'2019_1_3_2_Download'!D82</f>
        <v>2015</v>
      </c>
      <c r="B227" t="str">
        <f>'2019_1_3_2_Download'!C82</f>
        <v xml:space="preserve">  dav. Hannover, Landeshauptstadt</v>
      </c>
      <c r="C227" t="str">
        <f>'2019_1_3_2_Download'!$E$7</f>
        <v>Insgesamt</v>
      </c>
      <c r="E227" t="s">
        <v>3</v>
      </c>
      <c r="F227" s="62" t="s">
        <v>231</v>
      </c>
    </row>
    <row r="228" spans="1:6" x14ac:dyDescent="0.25">
      <c r="A228">
        <f>'2019_1_3_2_Download'!D83</f>
        <v>2015</v>
      </c>
      <c r="B228" t="str">
        <f>'2019_1_3_2_Download'!C83</f>
        <v xml:space="preserve">  dav. Hannover, Umland</v>
      </c>
      <c r="C228" t="str">
        <f>'2019_1_3_2_Download'!$E$7</f>
        <v>Insgesamt</v>
      </c>
      <c r="E228" t="s">
        <v>3</v>
      </c>
      <c r="F228" s="62" t="s">
        <v>231</v>
      </c>
    </row>
    <row r="229" spans="1:6" x14ac:dyDescent="0.25">
      <c r="A229">
        <f>'2019_1_3_2_Download'!D84</f>
        <v>2015</v>
      </c>
      <c r="B229" t="str">
        <f>'2019_1_3_2_Download'!C84</f>
        <v>Weser-Leine-Bergland</v>
      </c>
      <c r="C229" t="str">
        <f>'2019_1_3_2_Download'!$E$7</f>
        <v>Insgesamt</v>
      </c>
      <c r="E229" t="s">
        <v>3</v>
      </c>
      <c r="F229" s="62" t="s">
        <v>231</v>
      </c>
    </row>
    <row r="230" spans="1:6" x14ac:dyDescent="0.25">
      <c r="A230">
        <f>'2019_1_3_2_Download'!D85</f>
        <v>2015</v>
      </c>
      <c r="B230" t="str">
        <f>'2019_1_3_2_Download'!C85</f>
        <v>Mittelniedersachsen</v>
      </c>
      <c r="C230" t="str">
        <f>'2019_1_3_2_Download'!$E$7</f>
        <v>Insgesamt</v>
      </c>
      <c r="E230" t="s">
        <v>3</v>
      </c>
      <c r="F230" s="62" t="s">
        <v>231</v>
      </c>
    </row>
    <row r="231" spans="1:6" x14ac:dyDescent="0.25">
      <c r="A231">
        <f>'2019_1_3_2_Download'!D86</f>
        <v>2015</v>
      </c>
      <c r="B231" t="str">
        <f>'2019_1_3_2_Download'!C86</f>
        <v>Statistische Region Hannover</v>
      </c>
      <c r="C231" t="str">
        <f>'2019_1_3_2_Download'!$E$7</f>
        <v>Insgesamt</v>
      </c>
      <c r="E231" t="s">
        <v>3</v>
      </c>
      <c r="F231" s="62" t="s">
        <v>231</v>
      </c>
    </row>
    <row r="232" spans="1:6" x14ac:dyDescent="0.25">
      <c r="A232">
        <f>'2019_1_3_2_Download'!D87</f>
        <v>2015</v>
      </c>
      <c r="B232" t="str">
        <f>'2019_1_3_2_Download'!C87</f>
        <v>Nordniedersachsen</v>
      </c>
      <c r="C232" t="str">
        <f>'2019_1_3_2_Download'!$E$7</f>
        <v>Insgesamt</v>
      </c>
      <c r="E232" t="s">
        <v>3</v>
      </c>
      <c r="F232" s="62" t="s">
        <v>231</v>
      </c>
    </row>
    <row r="233" spans="1:6" x14ac:dyDescent="0.25">
      <c r="A233">
        <f>'2019_1_3_2_Download'!D88</f>
        <v>2015</v>
      </c>
      <c r="B233" t="str">
        <f>'2019_1_3_2_Download'!C88</f>
        <v>Nordostniedersachsen</v>
      </c>
      <c r="C233" t="str">
        <f>'2019_1_3_2_Download'!$E$7</f>
        <v>Insgesamt</v>
      </c>
      <c r="E233" t="s">
        <v>3</v>
      </c>
      <c r="F233" s="62" t="s">
        <v>248</v>
      </c>
    </row>
    <row r="234" spans="1:6" x14ac:dyDescent="0.25">
      <c r="A234">
        <f>'2019_1_3_2_Download'!D89</f>
        <v>2015</v>
      </c>
      <c r="B234" t="str">
        <f>'2019_1_3_2_Download'!C89</f>
        <v>Statistische Region Lüneburg</v>
      </c>
      <c r="C234" t="str">
        <f>'2019_1_3_2_Download'!$E$7</f>
        <v>Insgesamt</v>
      </c>
      <c r="E234" t="s">
        <v>3</v>
      </c>
      <c r="F234" s="62" t="s">
        <v>231</v>
      </c>
    </row>
    <row r="235" spans="1:6" x14ac:dyDescent="0.25">
      <c r="A235">
        <f>'2019_1_3_2_Download'!D90</f>
        <v>2015</v>
      </c>
      <c r="B235" t="str">
        <f>'2019_1_3_2_Download'!C90</f>
        <v>Ostfriesland-Nordseeküste</v>
      </c>
      <c r="C235" t="str">
        <f>'2019_1_3_2_Download'!$E$7</f>
        <v>Insgesamt</v>
      </c>
      <c r="E235" t="s">
        <v>3</v>
      </c>
      <c r="F235" s="62" t="s">
        <v>231</v>
      </c>
    </row>
    <row r="236" spans="1:6" x14ac:dyDescent="0.25">
      <c r="A236">
        <f>'2019_1_3_2_Download'!D91</f>
        <v>2015</v>
      </c>
      <c r="B236" t="str">
        <f>'2019_1_3_2_Download'!C91</f>
        <v>Oldenburger Raum</v>
      </c>
      <c r="C236" t="str">
        <f>'2019_1_3_2_Download'!$E$7</f>
        <v>Insgesamt</v>
      </c>
      <c r="E236" t="s">
        <v>3</v>
      </c>
      <c r="F236" s="62" t="s">
        <v>249</v>
      </c>
    </row>
    <row r="237" spans="1:6" x14ac:dyDescent="0.25">
      <c r="A237">
        <f>'2019_1_3_2_Download'!D92</f>
        <v>2015</v>
      </c>
      <c r="B237" t="str">
        <f>'2019_1_3_2_Download'!C92</f>
        <v>Westniedersachsen</v>
      </c>
      <c r="C237" t="str">
        <f>'2019_1_3_2_Download'!$E$7</f>
        <v>Insgesamt</v>
      </c>
      <c r="E237" t="s">
        <v>3</v>
      </c>
      <c r="F237" s="62" t="s">
        <v>231</v>
      </c>
    </row>
    <row r="238" spans="1:6" x14ac:dyDescent="0.25">
      <c r="A238">
        <f>'2019_1_3_2_Download'!D93</f>
        <v>2015</v>
      </c>
      <c r="B238" t="str">
        <f>'2019_1_3_2_Download'!C93</f>
        <v>Statistische Region Weser-Ems</v>
      </c>
      <c r="C238" t="str">
        <f>'2019_1_3_2_Download'!$E$7</f>
        <v>Insgesamt</v>
      </c>
      <c r="E238" t="s">
        <v>3</v>
      </c>
      <c r="F238" s="62" t="s">
        <v>250</v>
      </c>
    </row>
    <row r="239" spans="1:6" x14ac:dyDescent="0.25">
      <c r="A239">
        <f>'2019_1_3_2_Download'!D94</f>
        <v>2015</v>
      </c>
      <c r="B239" t="str">
        <f>'2019_1_3_2_Download'!C94</f>
        <v>Niedersachsen</v>
      </c>
      <c r="C239" t="str">
        <f>'2019_1_3_2_Download'!$E$7</f>
        <v>Insgesamt</v>
      </c>
      <c r="E239" t="s">
        <v>3</v>
      </c>
      <c r="F239" s="62" t="s">
        <v>251</v>
      </c>
    </row>
    <row r="240" spans="1:6" x14ac:dyDescent="0.25">
      <c r="A240">
        <f>'2019_1_3_2_Download'!D95</f>
        <v>2014</v>
      </c>
      <c r="B240" t="str">
        <f>'2019_1_3_2_Download'!C95</f>
        <v>Ostniedersachsen</v>
      </c>
      <c r="C240" t="str">
        <f>'2019_1_3_2_Download'!$E$7</f>
        <v>Insgesamt</v>
      </c>
      <c r="E240" t="s">
        <v>3</v>
      </c>
      <c r="F240" s="62" t="s">
        <v>231</v>
      </c>
    </row>
    <row r="241" spans="1:6" x14ac:dyDescent="0.25">
      <c r="A241">
        <f>'2019_1_3_2_Download'!D96</f>
        <v>2014</v>
      </c>
      <c r="B241" t="str">
        <f>'2019_1_3_2_Download'!C96</f>
        <v>Südniedersachsen</v>
      </c>
      <c r="C241" t="str">
        <f>'2019_1_3_2_Download'!$E$7</f>
        <v>Insgesamt</v>
      </c>
      <c r="E241" t="s">
        <v>3</v>
      </c>
      <c r="F241" s="62" t="s">
        <v>231</v>
      </c>
    </row>
    <row r="242" spans="1:6" x14ac:dyDescent="0.25">
      <c r="A242">
        <f>'2019_1_3_2_Download'!D97</f>
        <v>2014</v>
      </c>
      <c r="B242" t="str">
        <f>'2019_1_3_2_Download'!C97</f>
        <v>Statistische Region Braunschweig</v>
      </c>
      <c r="C242" t="str">
        <f>'2019_1_3_2_Download'!$E$7</f>
        <v>Insgesamt</v>
      </c>
      <c r="E242" t="s">
        <v>3</v>
      </c>
      <c r="F242" s="62" t="s">
        <v>231</v>
      </c>
    </row>
    <row r="243" spans="1:6" x14ac:dyDescent="0.25">
      <c r="A243">
        <f>'2019_1_3_2_Download'!D98</f>
        <v>2014</v>
      </c>
      <c r="B243" t="str">
        <f>'2019_1_3_2_Download'!C98</f>
        <v>Region Hannover</v>
      </c>
      <c r="C243" t="str">
        <f>'2019_1_3_2_Download'!$E$7</f>
        <v>Insgesamt</v>
      </c>
      <c r="E243" t="s">
        <v>3</v>
      </c>
      <c r="F243" s="62" t="s">
        <v>231</v>
      </c>
    </row>
    <row r="244" spans="1:6" x14ac:dyDescent="0.25">
      <c r="A244">
        <f>'2019_1_3_2_Download'!D99</f>
        <v>2014</v>
      </c>
      <c r="B244" t="str">
        <f>'2019_1_3_2_Download'!C99</f>
        <v xml:space="preserve">  dav. Hannover, Landeshauptstadt</v>
      </c>
      <c r="C244" t="str">
        <f>'2019_1_3_2_Download'!$E$7</f>
        <v>Insgesamt</v>
      </c>
      <c r="E244" t="s">
        <v>3</v>
      </c>
      <c r="F244" s="62" t="s">
        <v>252</v>
      </c>
    </row>
    <row r="245" spans="1:6" x14ac:dyDescent="0.25">
      <c r="A245">
        <f>'2019_1_3_2_Download'!D100</f>
        <v>2014</v>
      </c>
      <c r="B245" t="str">
        <f>'2019_1_3_2_Download'!C100</f>
        <v xml:space="preserve">  dav. Hannover, Umland</v>
      </c>
      <c r="C245" t="str">
        <f>'2019_1_3_2_Download'!$E$7</f>
        <v>Insgesamt</v>
      </c>
      <c r="E245" t="s">
        <v>3</v>
      </c>
      <c r="F245" s="62" t="s">
        <v>253</v>
      </c>
    </row>
    <row r="246" spans="1:6" x14ac:dyDescent="0.25">
      <c r="A246">
        <f>'2019_1_3_2_Download'!D101</f>
        <v>2014</v>
      </c>
      <c r="B246" t="str">
        <f>'2019_1_3_2_Download'!C101</f>
        <v>Weser-Leine-Bergland</v>
      </c>
      <c r="C246" t="str">
        <f>'2019_1_3_2_Download'!$E$7</f>
        <v>Insgesamt</v>
      </c>
      <c r="E246" t="s">
        <v>3</v>
      </c>
      <c r="F246" s="62" t="s">
        <v>231</v>
      </c>
    </row>
    <row r="247" spans="1:6" x14ac:dyDescent="0.25">
      <c r="A247">
        <f>'2019_1_3_2_Download'!D102</f>
        <v>2014</v>
      </c>
      <c r="B247" t="str">
        <f>'2019_1_3_2_Download'!C102</f>
        <v>Mittelniedersachsen</v>
      </c>
      <c r="C247" t="str">
        <f>'2019_1_3_2_Download'!$E$7</f>
        <v>Insgesamt</v>
      </c>
      <c r="E247" t="s">
        <v>3</v>
      </c>
      <c r="F247" s="62" t="s">
        <v>254</v>
      </c>
    </row>
    <row r="248" spans="1:6" x14ac:dyDescent="0.25">
      <c r="A248">
        <f>'2019_1_3_2_Download'!D103</f>
        <v>2014</v>
      </c>
      <c r="B248" t="str">
        <f>'2019_1_3_2_Download'!C103</f>
        <v>Statistische Region Hannover</v>
      </c>
      <c r="C248" t="str">
        <f>'2019_1_3_2_Download'!$E$7</f>
        <v>Insgesamt</v>
      </c>
      <c r="E248" t="s">
        <v>3</v>
      </c>
      <c r="F248" s="62" t="s">
        <v>255</v>
      </c>
    </row>
    <row r="249" spans="1:6" x14ac:dyDescent="0.25">
      <c r="A249">
        <f>'2019_1_3_2_Download'!D104</f>
        <v>2014</v>
      </c>
      <c r="B249" t="str">
        <f>'2019_1_3_2_Download'!C104</f>
        <v>Nordniedersachsen</v>
      </c>
      <c r="C249" t="str">
        <f>'2019_1_3_2_Download'!$E$7</f>
        <v>Insgesamt</v>
      </c>
      <c r="E249" t="s">
        <v>3</v>
      </c>
      <c r="F249" s="62" t="s">
        <v>256</v>
      </c>
    </row>
    <row r="250" spans="1:6" x14ac:dyDescent="0.25">
      <c r="A250">
        <f>'2019_1_3_2_Download'!D105</f>
        <v>2014</v>
      </c>
      <c r="B250" t="str">
        <f>'2019_1_3_2_Download'!C105</f>
        <v>Nordostniedersachsen</v>
      </c>
      <c r="C250" t="str">
        <f>'2019_1_3_2_Download'!$E$7</f>
        <v>Insgesamt</v>
      </c>
      <c r="E250" t="s">
        <v>3</v>
      </c>
      <c r="F250" s="62" t="s">
        <v>231</v>
      </c>
    </row>
    <row r="251" spans="1:6" x14ac:dyDescent="0.25">
      <c r="A251">
        <f>'2019_1_3_2_Download'!D106</f>
        <v>2014</v>
      </c>
      <c r="B251" t="str">
        <f>'2019_1_3_2_Download'!C106</f>
        <v>Statistische Region Lüneburg</v>
      </c>
      <c r="C251" t="str">
        <f>'2019_1_3_2_Download'!$E$7</f>
        <v>Insgesamt</v>
      </c>
      <c r="E251" t="s">
        <v>3</v>
      </c>
      <c r="F251" s="62" t="s">
        <v>231</v>
      </c>
    </row>
    <row r="252" spans="1:6" x14ac:dyDescent="0.25">
      <c r="A252">
        <f>'2019_1_3_2_Download'!D107</f>
        <v>2014</v>
      </c>
      <c r="B252" t="str">
        <f>'2019_1_3_2_Download'!C107</f>
        <v>Ostfriesland-Nordseeküste</v>
      </c>
      <c r="C252" t="str">
        <f>'2019_1_3_2_Download'!$E$7</f>
        <v>Insgesamt</v>
      </c>
      <c r="E252" t="s">
        <v>3</v>
      </c>
      <c r="F252" s="62" t="s">
        <v>231</v>
      </c>
    </row>
    <row r="253" spans="1:6" x14ac:dyDescent="0.25">
      <c r="A253">
        <f>'2019_1_3_2_Download'!D108</f>
        <v>2014</v>
      </c>
      <c r="B253" t="str">
        <f>'2019_1_3_2_Download'!C108</f>
        <v>Oldenburger Raum</v>
      </c>
      <c r="C253" t="str">
        <f>'2019_1_3_2_Download'!$E$7</f>
        <v>Insgesamt</v>
      </c>
      <c r="E253" t="s">
        <v>3</v>
      </c>
      <c r="F253" s="62" t="s">
        <v>231</v>
      </c>
    </row>
    <row r="254" spans="1:6" x14ac:dyDescent="0.25">
      <c r="A254">
        <f>'2019_1_3_2_Download'!D109</f>
        <v>2014</v>
      </c>
      <c r="B254" t="str">
        <f>'2019_1_3_2_Download'!C109</f>
        <v>Westniedersachsen</v>
      </c>
      <c r="C254" t="str">
        <f>'2019_1_3_2_Download'!$E$7</f>
        <v>Insgesamt</v>
      </c>
      <c r="E254" t="s">
        <v>3</v>
      </c>
      <c r="F254" s="62" t="s">
        <v>231</v>
      </c>
    </row>
    <row r="255" spans="1:6" x14ac:dyDescent="0.25">
      <c r="A255">
        <f>'2019_1_3_2_Download'!D110</f>
        <v>2014</v>
      </c>
      <c r="B255" t="str">
        <f>'2019_1_3_2_Download'!C110</f>
        <v>Statistische Region Weser-Ems</v>
      </c>
      <c r="C255" t="str">
        <f>'2019_1_3_2_Download'!$E$7</f>
        <v>Insgesamt</v>
      </c>
      <c r="E255" t="s">
        <v>3</v>
      </c>
      <c r="F255" s="62" t="s">
        <v>257</v>
      </c>
    </row>
    <row r="256" spans="1:6" x14ac:dyDescent="0.25">
      <c r="A256">
        <f>'2019_1_3_2_Download'!D111</f>
        <v>2014</v>
      </c>
      <c r="B256" t="str">
        <f>'2019_1_3_2_Download'!C111</f>
        <v>Niedersachsen</v>
      </c>
      <c r="C256" t="str">
        <f>'2019_1_3_2_Download'!$E$7</f>
        <v>Insgesamt</v>
      </c>
      <c r="E256" t="s">
        <v>3</v>
      </c>
      <c r="F256" s="62" t="s">
        <v>231</v>
      </c>
    </row>
    <row r="257" spans="1:6" x14ac:dyDescent="0.25">
      <c r="A257">
        <f>'2019_1_3_2_Download'!D112</f>
        <v>2013</v>
      </c>
      <c r="B257" t="str">
        <f>'2019_1_3_2_Download'!C112</f>
        <v>Ostniedersachsen</v>
      </c>
      <c r="C257" t="str">
        <f>'2019_1_3_2_Download'!$E$7</f>
        <v>Insgesamt</v>
      </c>
      <c r="E257" t="s">
        <v>3</v>
      </c>
      <c r="F257" s="62" t="s">
        <v>231</v>
      </c>
    </row>
    <row r="258" spans="1:6" x14ac:dyDescent="0.25">
      <c r="A258">
        <f>'2019_1_3_2_Download'!D113</f>
        <v>2013</v>
      </c>
      <c r="B258" t="str">
        <f>'2019_1_3_2_Download'!C113</f>
        <v>Südniedersachsen</v>
      </c>
      <c r="C258" t="str">
        <f>'2019_1_3_2_Download'!$E$7</f>
        <v>Insgesamt</v>
      </c>
      <c r="E258" t="s">
        <v>3</v>
      </c>
      <c r="F258" s="62" t="s">
        <v>258</v>
      </c>
    </row>
    <row r="259" spans="1:6" x14ac:dyDescent="0.25">
      <c r="A259">
        <f>'2019_1_3_2_Download'!D114</f>
        <v>2013</v>
      </c>
      <c r="B259" t="str">
        <f>'2019_1_3_2_Download'!C114</f>
        <v>Statistische Region Braunschweig</v>
      </c>
      <c r="C259" t="str">
        <f>'2019_1_3_2_Download'!$E$7</f>
        <v>Insgesamt</v>
      </c>
      <c r="E259" t="s">
        <v>3</v>
      </c>
      <c r="F259" s="62" t="s">
        <v>231</v>
      </c>
    </row>
    <row r="260" spans="1:6" x14ac:dyDescent="0.25">
      <c r="A260">
        <f>'2019_1_3_2_Download'!D115</f>
        <v>2013</v>
      </c>
      <c r="B260" t="str">
        <f>'2019_1_3_2_Download'!C115</f>
        <v>Region Hannover</v>
      </c>
      <c r="C260" t="str">
        <f>'2019_1_3_2_Download'!$E$7</f>
        <v>Insgesamt</v>
      </c>
      <c r="E260" t="s">
        <v>3</v>
      </c>
      <c r="F260" s="62" t="s">
        <v>231</v>
      </c>
    </row>
    <row r="261" spans="1:6" x14ac:dyDescent="0.25">
      <c r="A261">
        <f>'2019_1_3_2_Download'!D116</f>
        <v>2013</v>
      </c>
      <c r="B261" t="str">
        <f>'2019_1_3_2_Download'!C116</f>
        <v xml:space="preserve">  dav. Hannover, Landeshauptstadt</v>
      </c>
      <c r="C261" t="str">
        <f>'2019_1_3_2_Download'!$E$7</f>
        <v>Insgesamt</v>
      </c>
      <c r="E261" t="s">
        <v>3</v>
      </c>
      <c r="F261" s="62" t="s">
        <v>259</v>
      </c>
    </row>
    <row r="262" spans="1:6" x14ac:dyDescent="0.25">
      <c r="A262">
        <f>'2019_1_3_2_Download'!D117</f>
        <v>2013</v>
      </c>
      <c r="B262" t="str">
        <f>'2019_1_3_2_Download'!C117</f>
        <v xml:space="preserve">  dav. Hannover, Umland</v>
      </c>
      <c r="C262" t="str">
        <f>'2019_1_3_2_Download'!$E$7</f>
        <v>Insgesamt</v>
      </c>
      <c r="E262" t="s">
        <v>3</v>
      </c>
      <c r="F262" s="62" t="s">
        <v>231</v>
      </c>
    </row>
    <row r="263" spans="1:6" x14ac:dyDescent="0.25">
      <c r="A263">
        <f>'2019_1_3_2_Download'!D118</f>
        <v>2013</v>
      </c>
      <c r="B263" t="str">
        <f>'2019_1_3_2_Download'!C118</f>
        <v>Weser-Leine-Bergland</v>
      </c>
      <c r="C263" t="str">
        <f>'2019_1_3_2_Download'!$E$7</f>
        <v>Insgesamt</v>
      </c>
      <c r="E263" t="s">
        <v>3</v>
      </c>
      <c r="F263" s="62" t="s">
        <v>231</v>
      </c>
    </row>
    <row r="264" spans="1:6" x14ac:dyDescent="0.25">
      <c r="A264">
        <f>'2019_1_3_2_Download'!D119</f>
        <v>2013</v>
      </c>
      <c r="B264" t="str">
        <f>'2019_1_3_2_Download'!C119</f>
        <v>Mittelniedersachsen</v>
      </c>
      <c r="C264" t="str">
        <f>'2019_1_3_2_Download'!$E$7</f>
        <v>Insgesamt</v>
      </c>
      <c r="E264" t="s">
        <v>3</v>
      </c>
      <c r="F264" s="62" t="s">
        <v>231</v>
      </c>
    </row>
    <row r="265" spans="1:6" x14ac:dyDescent="0.25">
      <c r="A265">
        <f>'2019_1_3_2_Download'!D120</f>
        <v>2013</v>
      </c>
      <c r="B265" t="str">
        <f>'2019_1_3_2_Download'!C120</f>
        <v>Statistische Region Hannover</v>
      </c>
      <c r="C265" t="str">
        <f>'2019_1_3_2_Download'!$E$7</f>
        <v>Insgesamt</v>
      </c>
      <c r="E265" t="s">
        <v>3</v>
      </c>
      <c r="F265" s="62" t="s">
        <v>231</v>
      </c>
    </row>
    <row r="266" spans="1:6" x14ac:dyDescent="0.25">
      <c r="A266">
        <f>'2019_1_3_2_Download'!D121</f>
        <v>2013</v>
      </c>
      <c r="B266" t="str">
        <f>'2019_1_3_2_Download'!C121</f>
        <v>Nordniedersachsen</v>
      </c>
      <c r="C266" t="str">
        <f>'2019_1_3_2_Download'!$E$7</f>
        <v>Insgesamt</v>
      </c>
      <c r="E266" t="s">
        <v>3</v>
      </c>
      <c r="F266" s="62" t="s">
        <v>231</v>
      </c>
    </row>
    <row r="267" spans="1:6" x14ac:dyDescent="0.25">
      <c r="A267">
        <f>'2019_1_3_2_Download'!D122</f>
        <v>2013</v>
      </c>
      <c r="B267" t="str">
        <f>'2019_1_3_2_Download'!C122</f>
        <v>Nordostniedersachsen</v>
      </c>
      <c r="C267" t="str">
        <f>'2019_1_3_2_Download'!$E$7</f>
        <v>Insgesamt</v>
      </c>
      <c r="E267" t="s">
        <v>3</v>
      </c>
      <c r="F267" s="62" t="s">
        <v>231</v>
      </c>
    </row>
    <row r="268" spans="1:6" x14ac:dyDescent="0.25">
      <c r="A268">
        <f>'2019_1_3_2_Download'!D123</f>
        <v>2013</v>
      </c>
      <c r="B268" t="str">
        <f>'2019_1_3_2_Download'!C123</f>
        <v>Statistische Region Lüneburg</v>
      </c>
      <c r="C268" t="str">
        <f>'2019_1_3_2_Download'!$E$7</f>
        <v>Insgesamt</v>
      </c>
      <c r="E268" t="s">
        <v>3</v>
      </c>
      <c r="F268" s="62" t="s">
        <v>231</v>
      </c>
    </row>
    <row r="269" spans="1:6" x14ac:dyDescent="0.25">
      <c r="A269">
        <f>'2019_1_3_2_Download'!D124</f>
        <v>2013</v>
      </c>
      <c r="B269" t="str">
        <f>'2019_1_3_2_Download'!C124</f>
        <v>Ostfriesland-Nordseeküste</v>
      </c>
      <c r="C269" t="str">
        <f>'2019_1_3_2_Download'!$E$7</f>
        <v>Insgesamt</v>
      </c>
      <c r="E269" t="s">
        <v>3</v>
      </c>
      <c r="F269" s="62" t="s">
        <v>260</v>
      </c>
    </row>
    <row r="270" spans="1:6" x14ac:dyDescent="0.25">
      <c r="A270">
        <f>'2019_1_3_2_Download'!D125</f>
        <v>2013</v>
      </c>
      <c r="B270" t="str">
        <f>'2019_1_3_2_Download'!C125</f>
        <v>Oldenburger Raum</v>
      </c>
      <c r="C270" t="str">
        <f>'2019_1_3_2_Download'!$E$7</f>
        <v>Insgesamt</v>
      </c>
      <c r="E270" t="s">
        <v>3</v>
      </c>
      <c r="F270" s="62" t="s">
        <v>231</v>
      </c>
    </row>
    <row r="271" spans="1:6" x14ac:dyDescent="0.25">
      <c r="A271">
        <f>'2019_1_3_2_Download'!D126</f>
        <v>2013</v>
      </c>
      <c r="B271" t="str">
        <f>'2019_1_3_2_Download'!C126</f>
        <v>Westniedersachsen</v>
      </c>
      <c r="C271" t="str">
        <f>'2019_1_3_2_Download'!$E$7</f>
        <v>Insgesamt</v>
      </c>
      <c r="E271" t="s">
        <v>3</v>
      </c>
      <c r="F271" s="62" t="s">
        <v>231</v>
      </c>
    </row>
    <row r="272" spans="1:6" x14ac:dyDescent="0.25">
      <c r="A272">
        <f>'2019_1_3_2_Download'!D127</f>
        <v>2013</v>
      </c>
      <c r="B272" t="str">
        <f>'2019_1_3_2_Download'!C127</f>
        <v>Statistische Region Weser-Ems</v>
      </c>
      <c r="C272" t="str">
        <f>'2019_1_3_2_Download'!$E$7</f>
        <v>Insgesamt</v>
      </c>
      <c r="E272" t="s">
        <v>3</v>
      </c>
      <c r="F272" s="62" t="s">
        <v>231</v>
      </c>
    </row>
    <row r="273" spans="1:6" x14ac:dyDescent="0.25">
      <c r="A273">
        <f>'2019_1_3_2_Download'!D128</f>
        <v>2013</v>
      </c>
      <c r="B273" t="str">
        <f>'2019_1_3_2_Download'!C128</f>
        <v>Niedersachsen</v>
      </c>
      <c r="C273" t="str">
        <f>'2019_1_3_2_Download'!$E$7</f>
        <v>Insgesamt</v>
      </c>
      <c r="E273" t="s">
        <v>3</v>
      </c>
      <c r="F273" s="62" t="s">
        <v>231</v>
      </c>
    </row>
    <row r="274" spans="1:6" x14ac:dyDescent="0.25">
      <c r="A274">
        <f>'2019_1_3_2_Download'!D129</f>
        <v>2012</v>
      </c>
      <c r="B274" t="str">
        <f>'2019_1_3_2_Download'!C129</f>
        <v>Ostniedersachsen</v>
      </c>
      <c r="C274" t="str">
        <f>'2019_1_3_2_Download'!$E$7</f>
        <v>Insgesamt</v>
      </c>
      <c r="E274" t="s">
        <v>3</v>
      </c>
      <c r="F274" s="62" t="s">
        <v>261</v>
      </c>
    </row>
    <row r="275" spans="1:6" x14ac:dyDescent="0.25">
      <c r="A275">
        <f>'2019_1_3_2_Download'!D130</f>
        <v>2012</v>
      </c>
      <c r="B275" t="str">
        <f>'2019_1_3_2_Download'!C130</f>
        <v>Südniedersachsen</v>
      </c>
      <c r="C275" t="str">
        <f>'2019_1_3_2_Download'!$E$7</f>
        <v>Insgesamt</v>
      </c>
      <c r="E275" t="s">
        <v>3</v>
      </c>
      <c r="F275" s="62" t="s">
        <v>231</v>
      </c>
    </row>
    <row r="276" spans="1:6" x14ac:dyDescent="0.25">
      <c r="A276">
        <f>'2019_1_3_2_Download'!D131</f>
        <v>2012</v>
      </c>
      <c r="B276" t="str">
        <f>'2019_1_3_2_Download'!C131</f>
        <v>Statistische Region Braunschweig</v>
      </c>
      <c r="C276" t="str">
        <f>'2019_1_3_2_Download'!$E$7</f>
        <v>Insgesamt</v>
      </c>
      <c r="E276" t="s">
        <v>3</v>
      </c>
      <c r="F276" s="62" t="s">
        <v>231</v>
      </c>
    </row>
    <row r="277" spans="1:6" x14ac:dyDescent="0.25">
      <c r="A277">
        <f>'2019_1_3_2_Download'!D132</f>
        <v>2012</v>
      </c>
      <c r="B277" t="str">
        <f>'2019_1_3_2_Download'!C132</f>
        <v>Region Hannover</v>
      </c>
      <c r="C277" t="str">
        <f>'2019_1_3_2_Download'!$E$7</f>
        <v>Insgesamt</v>
      </c>
      <c r="E277" t="s">
        <v>3</v>
      </c>
      <c r="F277" s="62" t="s">
        <v>231</v>
      </c>
    </row>
    <row r="278" spans="1:6" x14ac:dyDescent="0.25">
      <c r="A278">
        <f>'2019_1_3_2_Download'!D133</f>
        <v>2012</v>
      </c>
      <c r="B278" t="str">
        <f>'2019_1_3_2_Download'!C133</f>
        <v xml:space="preserve">  dav. Hannover, Landeshauptstadt</v>
      </c>
      <c r="C278" t="str">
        <f>'2019_1_3_2_Download'!$E$7</f>
        <v>Insgesamt</v>
      </c>
      <c r="E278" t="s">
        <v>3</v>
      </c>
      <c r="F278" s="62" t="s">
        <v>262</v>
      </c>
    </row>
    <row r="279" spans="1:6" x14ac:dyDescent="0.25">
      <c r="A279">
        <f>'2019_1_3_2_Download'!D134</f>
        <v>2012</v>
      </c>
      <c r="B279" t="str">
        <f>'2019_1_3_2_Download'!C134</f>
        <v xml:space="preserve">  dav. Hannover, Umland</v>
      </c>
      <c r="C279" t="str">
        <f>'2019_1_3_2_Download'!$E$7</f>
        <v>Insgesamt</v>
      </c>
      <c r="E279" t="s">
        <v>3</v>
      </c>
      <c r="F279" s="62" t="s">
        <v>231</v>
      </c>
    </row>
    <row r="280" spans="1:6" x14ac:dyDescent="0.25">
      <c r="A280">
        <f>'2019_1_3_2_Download'!D135</f>
        <v>2012</v>
      </c>
      <c r="B280" t="str">
        <f>'2019_1_3_2_Download'!C135</f>
        <v>Weser-Leine-Bergland</v>
      </c>
      <c r="C280" t="str">
        <f>'2019_1_3_2_Download'!$E$7</f>
        <v>Insgesamt</v>
      </c>
      <c r="E280" t="s">
        <v>3</v>
      </c>
      <c r="F280" s="62" t="s">
        <v>263</v>
      </c>
    </row>
    <row r="281" spans="1:6" x14ac:dyDescent="0.25">
      <c r="A281">
        <f>'2019_1_3_2_Download'!D136</f>
        <v>2012</v>
      </c>
      <c r="B281" t="str">
        <f>'2019_1_3_2_Download'!C136</f>
        <v>Mittelniedersachsen</v>
      </c>
      <c r="C281" t="str">
        <f>'2019_1_3_2_Download'!$E$7</f>
        <v>Insgesamt</v>
      </c>
      <c r="E281" t="s">
        <v>3</v>
      </c>
      <c r="F281" s="62" t="s">
        <v>264</v>
      </c>
    </row>
    <row r="282" spans="1:6" x14ac:dyDescent="0.25">
      <c r="A282">
        <f>'2019_1_3_2_Download'!D137</f>
        <v>2012</v>
      </c>
      <c r="B282" t="str">
        <f>'2019_1_3_2_Download'!C137</f>
        <v>Statistische Region Hannover</v>
      </c>
      <c r="C282" t="str">
        <f>'2019_1_3_2_Download'!$E$7</f>
        <v>Insgesamt</v>
      </c>
      <c r="E282" t="s">
        <v>3</v>
      </c>
      <c r="F282" s="62" t="s">
        <v>231</v>
      </c>
    </row>
    <row r="283" spans="1:6" x14ac:dyDescent="0.25">
      <c r="A283">
        <f>'2019_1_3_2_Download'!D138</f>
        <v>2012</v>
      </c>
      <c r="B283" t="str">
        <f>'2019_1_3_2_Download'!C138</f>
        <v>Nordniedersachsen</v>
      </c>
      <c r="C283" t="str">
        <f>'2019_1_3_2_Download'!$E$7</f>
        <v>Insgesamt</v>
      </c>
      <c r="E283" t="s">
        <v>3</v>
      </c>
      <c r="F283" s="62" t="s">
        <v>265</v>
      </c>
    </row>
    <row r="284" spans="1:6" x14ac:dyDescent="0.25">
      <c r="A284">
        <f>'2019_1_3_2_Download'!D139</f>
        <v>2012</v>
      </c>
      <c r="B284" t="str">
        <f>'2019_1_3_2_Download'!C139</f>
        <v>Nordostniedersachsen</v>
      </c>
      <c r="C284" t="str">
        <f>'2019_1_3_2_Download'!$E$7</f>
        <v>Insgesamt</v>
      </c>
      <c r="E284" t="s">
        <v>3</v>
      </c>
      <c r="F284" s="62" t="s">
        <v>231</v>
      </c>
    </row>
    <row r="285" spans="1:6" x14ac:dyDescent="0.25">
      <c r="A285">
        <f>'2019_1_3_2_Download'!D140</f>
        <v>2012</v>
      </c>
      <c r="B285" t="str">
        <f>'2019_1_3_2_Download'!C140</f>
        <v>Statistische Region Lüneburg</v>
      </c>
      <c r="C285" t="str">
        <f>'2019_1_3_2_Download'!$E$7</f>
        <v>Insgesamt</v>
      </c>
      <c r="E285" t="s">
        <v>3</v>
      </c>
      <c r="F285" s="62" t="s">
        <v>266</v>
      </c>
    </row>
    <row r="286" spans="1:6" x14ac:dyDescent="0.25">
      <c r="A286">
        <f>'2019_1_3_2_Download'!D141</f>
        <v>2012</v>
      </c>
      <c r="B286" t="str">
        <f>'2019_1_3_2_Download'!C141</f>
        <v>Ostfriesland-Nordseeküste</v>
      </c>
      <c r="C286" t="str">
        <f>'2019_1_3_2_Download'!$E$7</f>
        <v>Insgesamt</v>
      </c>
      <c r="E286" t="s">
        <v>3</v>
      </c>
      <c r="F286" s="62" t="s">
        <v>231</v>
      </c>
    </row>
    <row r="287" spans="1:6" x14ac:dyDescent="0.25">
      <c r="A287">
        <f>'2019_1_3_2_Download'!D142</f>
        <v>2012</v>
      </c>
      <c r="B287" t="str">
        <f>'2019_1_3_2_Download'!C142</f>
        <v>Oldenburger Raum</v>
      </c>
      <c r="C287" t="str">
        <f>'2019_1_3_2_Download'!$E$7</f>
        <v>Insgesamt</v>
      </c>
      <c r="E287" t="s">
        <v>3</v>
      </c>
      <c r="F287" s="62" t="s">
        <v>231</v>
      </c>
    </row>
    <row r="288" spans="1:6" x14ac:dyDescent="0.25">
      <c r="A288">
        <f>'2019_1_3_2_Download'!D143</f>
        <v>2012</v>
      </c>
      <c r="B288" t="str">
        <f>'2019_1_3_2_Download'!C143</f>
        <v>Westniedersachsen</v>
      </c>
      <c r="C288" t="str">
        <f>'2019_1_3_2_Download'!$E$7</f>
        <v>Insgesamt</v>
      </c>
      <c r="E288" t="s">
        <v>3</v>
      </c>
      <c r="F288" s="62" t="s">
        <v>231</v>
      </c>
    </row>
    <row r="289" spans="1:6" x14ac:dyDescent="0.25">
      <c r="A289">
        <f>'2019_1_3_2_Download'!D144</f>
        <v>2012</v>
      </c>
      <c r="B289" t="str">
        <f>'2019_1_3_2_Download'!C144</f>
        <v>Statistische Region Weser-Ems</v>
      </c>
      <c r="C289" t="str">
        <f>'2019_1_3_2_Download'!$E$7</f>
        <v>Insgesamt</v>
      </c>
      <c r="E289" t="s">
        <v>3</v>
      </c>
      <c r="F289" s="62" t="s">
        <v>231</v>
      </c>
    </row>
    <row r="290" spans="1:6" x14ac:dyDescent="0.25">
      <c r="A290">
        <f>'2019_1_3_2_Download'!D145</f>
        <v>2012</v>
      </c>
      <c r="B290" t="str">
        <f>'2019_1_3_2_Download'!C145</f>
        <v>Niedersachsen</v>
      </c>
      <c r="C290" t="str">
        <f>'2019_1_3_2_Download'!$E$7</f>
        <v>Insgesamt</v>
      </c>
      <c r="E290" t="s">
        <v>3</v>
      </c>
      <c r="F290" s="62" t="s">
        <v>231</v>
      </c>
    </row>
    <row r="291" spans="1:6" x14ac:dyDescent="0.25">
      <c r="A291">
        <f>'2019_1_3_2_Download'!D146</f>
        <v>2011</v>
      </c>
      <c r="B291" t="str">
        <f>'2019_1_3_2_Download'!C146</f>
        <v>Ostniedersachsen</v>
      </c>
      <c r="C291" t="str">
        <f>'2019_1_3_2_Download'!$E$7</f>
        <v>Insgesamt</v>
      </c>
      <c r="E291" t="s">
        <v>3</v>
      </c>
      <c r="F291" s="62" t="s">
        <v>231</v>
      </c>
    </row>
    <row r="292" spans="1:6" x14ac:dyDescent="0.25">
      <c r="A292">
        <f>'2019_1_3_2_Download'!D147</f>
        <v>2011</v>
      </c>
      <c r="B292" t="str">
        <f>'2019_1_3_2_Download'!C147</f>
        <v>Südniedersachsen</v>
      </c>
      <c r="C292" t="str">
        <f>'2019_1_3_2_Download'!$E$7</f>
        <v>Insgesamt</v>
      </c>
      <c r="E292" t="s">
        <v>3</v>
      </c>
      <c r="F292" s="62" t="s">
        <v>231</v>
      </c>
    </row>
    <row r="293" spans="1:6" x14ac:dyDescent="0.25">
      <c r="A293">
        <f>'2019_1_3_2_Download'!D148</f>
        <v>2011</v>
      </c>
      <c r="B293" t="str">
        <f>'2019_1_3_2_Download'!C148</f>
        <v>Statistische Region Braunschweig</v>
      </c>
      <c r="C293" t="str">
        <f>'2019_1_3_2_Download'!$E$7</f>
        <v>Insgesamt</v>
      </c>
      <c r="E293" t="s">
        <v>3</v>
      </c>
      <c r="F293" s="62" t="s">
        <v>231</v>
      </c>
    </row>
    <row r="294" spans="1:6" x14ac:dyDescent="0.25">
      <c r="A294">
        <f>'2019_1_3_2_Download'!D149</f>
        <v>2011</v>
      </c>
      <c r="B294" t="str">
        <f>'2019_1_3_2_Download'!C149</f>
        <v>Region Hannover</v>
      </c>
      <c r="C294" t="str">
        <f>'2019_1_3_2_Download'!$E$7</f>
        <v>Insgesamt</v>
      </c>
      <c r="E294" t="s">
        <v>3</v>
      </c>
      <c r="F294" s="62" t="s">
        <v>231</v>
      </c>
    </row>
    <row r="295" spans="1:6" x14ac:dyDescent="0.25">
      <c r="A295">
        <f>'2019_1_3_2_Download'!D150</f>
        <v>2011</v>
      </c>
      <c r="B295" t="str">
        <f>'2019_1_3_2_Download'!C150</f>
        <v xml:space="preserve">  dav. Hannover, Landeshauptstadt</v>
      </c>
      <c r="C295" t="str">
        <f>'2019_1_3_2_Download'!$E$7</f>
        <v>Insgesamt</v>
      </c>
      <c r="E295" t="s">
        <v>3</v>
      </c>
      <c r="F295" s="62" t="s">
        <v>267</v>
      </c>
    </row>
    <row r="296" spans="1:6" x14ac:dyDescent="0.25">
      <c r="A296">
        <f>'2019_1_3_2_Download'!D151</f>
        <v>2011</v>
      </c>
      <c r="B296" t="str">
        <f>'2019_1_3_2_Download'!C151</f>
        <v xml:space="preserve">  dav. Hannover, Umland</v>
      </c>
      <c r="C296" t="str">
        <f>'2019_1_3_2_Download'!$E$7</f>
        <v>Insgesamt</v>
      </c>
      <c r="E296" t="s">
        <v>3</v>
      </c>
      <c r="F296" s="62" t="s">
        <v>231</v>
      </c>
    </row>
    <row r="297" spans="1:6" x14ac:dyDescent="0.25">
      <c r="A297">
        <f>'2019_1_3_2_Download'!D152</f>
        <v>2011</v>
      </c>
      <c r="B297" t="str">
        <f>'2019_1_3_2_Download'!C152</f>
        <v>Weser-Leine-Bergland</v>
      </c>
      <c r="C297" t="str">
        <f>'2019_1_3_2_Download'!$E$7</f>
        <v>Insgesamt</v>
      </c>
      <c r="E297" t="s">
        <v>3</v>
      </c>
      <c r="F297" s="62" t="s">
        <v>268</v>
      </c>
    </row>
    <row r="298" spans="1:6" x14ac:dyDescent="0.25">
      <c r="A298">
        <f>'2019_1_3_2_Download'!D153</f>
        <v>2011</v>
      </c>
      <c r="B298" t="str">
        <f>'2019_1_3_2_Download'!C153</f>
        <v>Mittelniedersachsen</v>
      </c>
      <c r="C298" t="str">
        <f>'2019_1_3_2_Download'!$E$7</f>
        <v>Insgesamt</v>
      </c>
      <c r="E298" t="s">
        <v>3</v>
      </c>
      <c r="F298" s="62" t="s">
        <v>269</v>
      </c>
    </row>
    <row r="299" spans="1:6" x14ac:dyDescent="0.25">
      <c r="A299">
        <f>'2019_1_3_2_Download'!D154</f>
        <v>2011</v>
      </c>
      <c r="B299" t="str">
        <f>'2019_1_3_2_Download'!C154</f>
        <v>Statistische Region Hannover</v>
      </c>
      <c r="C299" t="str">
        <f>'2019_1_3_2_Download'!$E$7</f>
        <v>Insgesamt</v>
      </c>
      <c r="E299" t="s">
        <v>3</v>
      </c>
      <c r="F299" s="62" t="s">
        <v>231</v>
      </c>
    </row>
    <row r="300" spans="1:6" x14ac:dyDescent="0.25">
      <c r="A300">
        <f>'2019_1_3_2_Download'!D155</f>
        <v>2011</v>
      </c>
      <c r="B300" t="str">
        <f>'2019_1_3_2_Download'!C155</f>
        <v>Nordniedersachsen</v>
      </c>
      <c r="C300" t="str">
        <f>'2019_1_3_2_Download'!$E$7</f>
        <v>Insgesamt</v>
      </c>
      <c r="E300" t="s">
        <v>3</v>
      </c>
      <c r="F300" s="62" t="s">
        <v>231</v>
      </c>
    </row>
    <row r="301" spans="1:6" x14ac:dyDescent="0.25">
      <c r="A301">
        <f>'2019_1_3_2_Download'!D156</f>
        <v>2011</v>
      </c>
      <c r="B301" t="str">
        <f>'2019_1_3_2_Download'!C156</f>
        <v>Nordostniedersachsen</v>
      </c>
      <c r="C301" t="str">
        <f>'2019_1_3_2_Download'!$E$7</f>
        <v>Insgesamt</v>
      </c>
      <c r="E301" t="s">
        <v>3</v>
      </c>
      <c r="F301" s="62" t="s">
        <v>270</v>
      </c>
    </row>
    <row r="302" spans="1:6" x14ac:dyDescent="0.25">
      <c r="A302">
        <f>'2019_1_3_2_Download'!D157</f>
        <v>2011</v>
      </c>
      <c r="B302" t="str">
        <f>'2019_1_3_2_Download'!C157</f>
        <v>Statistische Region Lüneburg</v>
      </c>
      <c r="C302" t="str">
        <f>'2019_1_3_2_Download'!$E$7</f>
        <v>Insgesamt</v>
      </c>
      <c r="E302" t="s">
        <v>3</v>
      </c>
      <c r="F302" s="62" t="s">
        <v>231</v>
      </c>
    </row>
    <row r="303" spans="1:6" x14ac:dyDescent="0.25">
      <c r="A303">
        <f>'2019_1_3_2_Download'!D158</f>
        <v>2011</v>
      </c>
      <c r="B303" t="str">
        <f>'2019_1_3_2_Download'!C158</f>
        <v>Ostfriesland-Nordseeküste</v>
      </c>
      <c r="C303" t="str">
        <f>'2019_1_3_2_Download'!$E$7</f>
        <v>Insgesamt</v>
      </c>
      <c r="E303" t="s">
        <v>3</v>
      </c>
      <c r="F303" s="62" t="s">
        <v>231</v>
      </c>
    </row>
    <row r="304" spans="1:6" x14ac:dyDescent="0.25">
      <c r="A304">
        <f>'2019_1_3_2_Download'!D159</f>
        <v>2011</v>
      </c>
      <c r="B304" t="str">
        <f>'2019_1_3_2_Download'!C159</f>
        <v>Oldenburger Raum</v>
      </c>
      <c r="C304" t="str">
        <f>'2019_1_3_2_Download'!$E$7</f>
        <v>Insgesamt</v>
      </c>
      <c r="E304" t="s">
        <v>3</v>
      </c>
      <c r="F304" s="62" t="s">
        <v>231</v>
      </c>
    </row>
    <row r="305" spans="1:6" x14ac:dyDescent="0.25">
      <c r="A305">
        <f>'2019_1_3_2_Download'!D160</f>
        <v>2011</v>
      </c>
      <c r="B305" t="str">
        <f>'2019_1_3_2_Download'!C160</f>
        <v>Westniedersachsen</v>
      </c>
      <c r="C305" t="str">
        <f>'2019_1_3_2_Download'!$E$7</f>
        <v>Insgesamt</v>
      </c>
      <c r="E305" t="s">
        <v>3</v>
      </c>
      <c r="F305" s="62" t="s">
        <v>231</v>
      </c>
    </row>
    <row r="306" spans="1:6" x14ac:dyDescent="0.25">
      <c r="A306">
        <f>'2019_1_3_2_Download'!D161</f>
        <v>2011</v>
      </c>
      <c r="B306" t="str">
        <f>'2019_1_3_2_Download'!C161</f>
        <v>Statistische Region Weser-Ems</v>
      </c>
      <c r="C306" t="str">
        <f>'2019_1_3_2_Download'!$E$7</f>
        <v>Insgesamt</v>
      </c>
      <c r="E306" t="s">
        <v>3</v>
      </c>
      <c r="F306" s="62" t="s">
        <v>231</v>
      </c>
    </row>
    <row r="307" spans="1:6" x14ac:dyDescent="0.25">
      <c r="A307">
        <f>'2019_1_3_2_Download'!D162</f>
        <v>2011</v>
      </c>
      <c r="B307" t="str">
        <f>'2019_1_3_2_Download'!C162</f>
        <v>Niedersachsen</v>
      </c>
      <c r="C307" t="str">
        <f>'2019_1_3_2_Download'!$E$7</f>
        <v>Insgesamt</v>
      </c>
      <c r="E307" t="s">
        <v>3</v>
      </c>
      <c r="F307" s="62" t="s">
        <v>231</v>
      </c>
    </row>
    <row r="308" spans="1:6" x14ac:dyDescent="0.25">
      <c r="A308">
        <f>'2019_1_3_2_Download'!D10</f>
        <v>2019</v>
      </c>
      <c r="B308" t="str">
        <f>'2019_1_3_2_Download'!C10</f>
        <v>Ostniedersachsen</v>
      </c>
      <c r="C308" t="str">
        <f>'2019_1_3_2_Download'!$G$8</f>
        <v>mit eigener Migrationserfahrung</v>
      </c>
      <c r="E308" t="s">
        <v>77</v>
      </c>
      <c r="F308" s="62" t="s">
        <v>271</v>
      </c>
    </row>
    <row r="309" spans="1:6" x14ac:dyDescent="0.25">
      <c r="A309">
        <f>'2019_1_3_2_Download'!D11</f>
        <v>2019</v>
      </c>
      <c r="B309" t="str">
        <f>'2019_1_3_2_Download'!C11</f>
        <v>Südniedersachsen</v>
      </c>
      <c r="C309" t="str">
        <f>'2019_1_3_2_Download'!$G$8</f>
        <v>mit eigener Migrationserfahrung</v>
      </c>
      <c r="E309" t="s">
        <v>77</v>
      </c>
      <c r="F309" s="62" t="s">
        <v>272</v>
      </c>
    </row>
    <row r="310" spans="1:6" x14ac:dyDescent="0.25">
      <c r="A310">
        <f>'2019_1_3_2_Download'!D12</f>
        <v>2019</v>
      </c>
      <c r="B310" t="str">
        <f>'2019_1_3_2_Download'!C12</f>
        <v>Statistische Region Braunschweig</v>
      </c>
      <c r="C310" t="str">
        <f>'2019_1_3_2_Download'!$G$8</f>
        <v>mit eigener Migrationserfahrung</v>
      </c>
      <c r="E310" t="s">
        <v>77</v>
      </c>
      <c r="F310" s="62" t="s">
        <v>273</v>
      </c>
    </row>
    <row r="311" spans="1:6" x14ac:dyDescent="0.25">
      <c r="A311">
        <f>'2019_1_3_2_Download'!D13</f>
        <v>2019</v>
      </c>
      <c r="B311" t="str">
        <f>'2019_1_3_2_Download'!C13</f>
        <v>Region Hannover</v>
      </c>
      <c r="C311" t="str">
        <f>'2019_1_3_2_Download'!$G$8</f>
        <v>mit eigener Migrationserfahrung</v>
      </c>
      <c r="E311" t="s">
        <v>77</v>
      </c>
      <c r="F311" s="62" t="s">
        <v>274</v>
      </c>
    </row>
    <row r="312" spans="1:6" x14ac:dyDescent="0.25">
      <c r="A312">
        <f>'2019_1_3_2_Download'!D14</f>
        <v>2019</v>
      </c>
      <c r="B312" t="str">
        <f>'2019_1_3_2_Download'!C14</f>
        <v xml:space="preserve">  dav. Hannover, Landeshauptstadt</v>
      </c>
      <c r="C312" t="str">
        <f>'2019_1_3_2_Download'!$G$8</f>
        <v>mit eigener Migrationserfahrung</v>
      </c>
      <c r="E312" t="s">
        <v>77</v>
      </c>
      <c r="F312" s="62" t="s">
        <v>275</v>
      </c>
    </row>
    <row r="313" spans="1:6" x14ac:dyDescent="0.25">
      <c r="A313">
        <f>'2019_1_3_2_Download'!D15</f>
        <v>2019</v>
      </c>
      <c r="B313" t="str">
        <f>'2019_1_3_2_Download'!C15</f>
        <v xml:space="preserve">  dav. Hannover, Umland</v>
      </c>
      <c r="C313" t="str">
        <f>'2019_1_3_2_Download'!$G$8</f>
        <v>mit eigener Migrationserfahrung</v>
      </c>
      <c r="E313" t="s">
        <v>77</v>
      </c>
      <c r="F313" s="62" t="s">
        <v>276</v>
      </c>
    </row>
    <row r="314" spans="1:6" x14ac:dyDescent="0.25">
      <c r="A314">
        <f>'2019_1_3_2_Download'!D16</f>
        <v>2019</v>
      </c>
      <c r="B314" t="str">
        <f>'2019_1_3_2_Download'!C16</f>
        <v>Weser-Leine-Bergland</v>
      </c>
      <c r="C314" t="str">
        <f>'2019_1_3_2_Download'!$G$8</f>
        <v>mit eigener Migrationserfahrung</v>
      </c>
      <c r="E314" t="s">
        <v>77</v>
      </c>
      <c r="F314" s="62" t="s">
        <v>277</v>
      </c>
    </row>
    <row r="315" spans="1:6" x14ac:dyDescent="0.25">
      <c r="A315">
        <f>'2019_1_3_2_Download'!D17</f>
        <v>2019</v>
      </c>
      <c r="B315" t="str">
        <f>'2019_1_3_2_Download'!C17</f>
        <v>Mittelniedersachsen</v>
      </c>
      <c r="C315" t="str">
        <f>'2019_1_3_2_Download'!$G$8</f>
        <v>mit eigener Migrationserfahrung</v>
      </c>
      <c r="E315" t="s">
        <v>77</v>
      </c>
      <c r="F315" s="62" t="s">
        <v>278</v>
      </c>
    </row>
    <row r="316" spans="1:6" x14ac:dyDescent="0.25">
      <c r="A316">
        <f>'2019_1_3_2_Download'!D18</f>
        <v>2019</v>
      </c>
      <c r="B316" t="str">
        <f>'2019_1_3_2_Download'!C18</f>
        <v>Statistische Region Hannover</v>
      </c>
      <c r="C316" t="str">
        <f>'2019_1_3_2_Download'!$G$8</f>
        <v>mit eigener Migrationserfahrung</v>
      </c>
      <c r="E316" t="s">
        <v>77</v>
      </c>
      <c r="F316" s="62" t="s">
        <v>279</v>
      </c>
    </row>
    <row r="317" spans="1:6" x14ac:dyDescent="0.25">
      <c r="A317">
        <f>'2019_1_3_2_Download'!D19</f>
        <v>2019</v>
      </c>
      <c r="B317" t="str">
        <f>'2019_1_3_2_Download'!C19</f>
        <v>Nordniedersachsen</v>
      </c>
      <c r="C317" t="str">
        <f>'2019_1_3_2_Download'!$G$8</f>
        <v>mit eigener Migrationserfahrung</v>
      </c>
      <c r="E317" t="s">
        <v>77</v>
      </c>
      <c r="F317" s="62" t="s">
        <v>280</v>
      </c>
    </row>
    <row r="318" spans="1:6" x14ac:dyDescent="0.25">
      <c r="A318">
        <f>'2019_1_3_2_Download'!D20</f>
        <v>2019</v>
      </c>
      <c r="B318" t="str">
        <f>'2019_1_3_2_Download'!C20</f>
        <v>Nordostniedersachsen</v>
      </c>
      <c r="C318" t="str">
        <f>'2019_1_3_2_Download'!$G$8</f>
        <v>mit eigener Migrationserfahrung</v>
      </c>
      <c r="E318" t="s">
        <v>77</v>
      </c>
      <c r="F318" s="62" t="s">
        <v>281</v>
      </c>
    </row>
    <row r="319" spans="1:6" x14ac:dyDescent="0.25">
      <c r="A319">
        <f>'2019_1_3_2_Download'!D21</f>
        <v>2019</v>
      </c>
      <c r="B319" t="str">
        <f>'2019_1_3_2_Download'!C21</f>
        <v>Statistische Region Lüneburg</v>
      </c>
      <c r="C319" t="str">
        <f>'2019_1_3_2_Download'!$G$8</f>
        <v>mit eigener Migrationserfahrung</v>
      </c>
      <c r="E319" t="s">
        <v>77</v>
      </c>
      <c r="F319" s="62" t="s">
        <v>282</v>
      </c>
    </row>
    <row r="320" spans="1:6" x14ac:dyDescent="0.25">
      <c r="A320">
        <f>'2019_1_3_2_Download'!D22</f>
        <v>2019</v>
      </c>
      <c r="B320" t="str">
        <f>'2019_1_3_2_Download'!C22</f>
        <v>Ostfriesland-Nordseeküste</v>
      </c>
      <c r="C320" t="str">
        <f>'2019_1_3_2_Download'!$G$8</f>
        <v>mit eigener Migrationserfahrung</v>
      </c>
      <c r="E320" t="s">
        <v>77</v>
      </c>
      <c r="F320" s="62" t="s">
        <v>283</v>
      </c>
    </row>
    <row r="321" spans="1:6" x14ac:dyDescent="0.25">
      <c r="A321">
        <f>'2019_1_3_2_Download'!D23</f>
        <v>2019</v>
      </c>
      <c r="B321" t="str">
        <f>'2019_1_3_2_Download'!C23</f>
        <v>Oldenburger Raum</v>
      </c>
      <c r="C321" t="str">
        <f>'2019_1_3_2_Download'!$G$8</f>
        <v>mit eigener Migrationserfahrung</v>
      </c>
      <c r="E321" t="s">
        <v>77</v>
      </c>
      <c r="F321" s="62" t="s">
        <v>284</v>
      </c>
    </row>
    <row r="322" spans="1:6" x14ac:dyDescent="0.25">
      <c r="A322">
        <f>'2019_1_3_2_Download'!D24</f>
        <v>2019</v>
      </c>
      <c r="B322" t="str">
        <f>'2019_1_3_2_Download'!C24</f>
        <v>Westniedersachsen</v>
      </c>
      <c r="C322" t="str">
        <f>'2019_1_3_2_Download'!$G$8</f>
        <v>mit eigener Migrationserfahrung</v>
      </c>
      <c r="E322" t="s">
        <v>77</v>
      </c>
      <c r="F322" s="62" t="s">
        <v>285</v>
      </c>
    </row>
    <row r="323" spans="1:6" x14ac:dyDescent="0.25">
      <c r="A323">
        <f>'2019_1_3_2_Download'!D25</f>
        <v>2019</v>
      </c>
      <c r="B323" t="str">
        <f>'2019_1_3_2_Download'!C25</f>
        <v>Statistische Region Weser-Ems</v>
      </c>
      <c r="C323" t="str">
        <f>'2019_1_3_2_Download'!$G$8</f>
        <v>mit eigener Migrationserfahrung</v>
      </c>
      <c r="E323" t="s">
        <v>77</v>
      </c>
      <c r="F323" s="62" t="s">
        <v>286</v>
      </c>
    </row>
    <row r="324" spans="1:6" x14ac:dyDescent="0.25">
      <c r="A324">
        <f>'2019_1_3_2_Download'!D26</f>
        <v>2019</v>
      </c>
      <c r="B324" t="str">
        <f>'2019_1_3_2_Download'!C26</f>
        <v>Niedersachsen</v>
      </c>
      <c r="C324" t="str">
        <f>'2019_1_3_2_Download'!$G$8</f>
        <v>mit eigener Migrationserfahrung</v>
      </c>
      <c r="E324" t="s">
        <v>77</v>
      </c>
      <c r="F324" s="62" t="s">
        <v>287</v>
      </c>
    </row>
    <row r="325" spans="1:6" x14ac:dyDescent="0.25">
      <c r="A325">
        <f>'2019_1_3_2_Download'!D27</f>
        <v>2018</v>
      </c>
      <c r="B325" t="str">
        <f>'2019_1_3_2_Download'!C27</f>
        <v>Ostniedersachsen</v>
      </c>
      <c r="C325" t="str">
        <f>'2019_1_3_2_Download'!$G$8</f>
        <v>mit eigener Migrationserfahrung</v>
      </c>
      <c r="E325" t="s">
        <v>77</v>
      </c>
      <c r="F325" s="62" t="s">
        <v>288</v>
      </c>
    </row>
    <row r="326" spans="1:6" x14ac:dyDescent="0.25">
      <c r="A326">
        <f>'2019_1_3_2_Download'!D28</f>
        <v>2018</v>
      </c>
      <c r="B326" t="str">
        <f>'2019_1_3_2_Download'!C28</f>
        <v>Südniedersachsen</v>
      </c>
      <c r="C326" t="str">
        <f>'2019_1_3_2_Download'!$G$8</f>
        <v>mit eigener Migrationserfahrung</v>
      </c>
      <c r="E326" t="s">
        <v>77</v>
      </c>
      <c r="F326" s="62" t="s">
        <v>289</v>
      </c>
    </row>
    <row r="327" spans="1:6" x14ac:dyDescent="0.25">
      <c r="A327">
        <f>'2019_1_3_2_Download'!D29</f>
        <v>2018</v>
      </c>
      <c r="B327" t="str">
        <f>'2019_1_3_2_Download'!C29</f>
        <v>Statistische Region Braunschweig</v>
      </c>
      <c r="C327" t="str">
        <f>'2019_1_3_2_Download'!$G$8</f>
        <v>mit eigener Migrationserfahrung</v>
      </c>
      <c r="E327" t="s">
        <v>77</v>
      </c>
      <c r="F327" s="62" t="s">
        <v>290</v>
      </c>
    </row>
    <row r="328" spans="1:6" x14ac:dyDescent="0.25">
      <c r="A328">
        <f>'2019_1_3_2_Download'!D30</f>
        <v>2018</v>
      </c>
      <c r="B328" t="str">
        <f>'2019_1_3_2_Download'!C30</f>
        <v>Region Hannover</v>
      </c>
      <c r="C328" t="str">
        <f>'2019_1_3_2_Download'!$G$8</f>
        <v>mit eigener Migrationserfahrung</v>
      </c>
      <c r="E328" t="s">
        <v>77</v>
      </c>
      <c r="F328" s="62" t="s">
        <v>291</v>
      </c>
    </row>
    <row r="329" spans="1:6" x14ac:dyDescent="0.25">
      <c r="A329">
        <f>'2019_1_3_2_Download'!D31</f>
        <v>2018</v>
      </c>
      <c r="B329" t="str">
        <f>'2019_1_3_2_Download'!C31</f>
        <v xml:space="preserve">  dav. Hannover, Landeshauptstadt</v>
      </c>
      <c r="C329" t="str">
        <f>'2019_1_3_2_Download'!$G$8</f>
        <v>mit eigener Migrationserfahrung</v>
      </c>
      <c r="E329" t="s">
        <v>77</v>
      </c>
      <c r="F329" s="62" t="s">
        <v>292</v>
      </c>
    </row>
    <row r="330" spans="1:6" x14ac:dyDescent="0.25">
      <c r="A330">
        <f>'2019_1_3_2_Download'!D32</f>
        <v>2018</v>
      </c>
      <c r="B330" t="str">
        <f>'2019_1_3_2_Download'!C32</f>
        <v xml:space="preserve">  dav. Hannover, Umland</v>
      </c>
      <c r="C330" t="str">
        <f>'2019_1_3_2_Download'!$G$8</f>
        <v>mit eigener Migrationserfahrung</v>
      </c>
      <c r="E330" t="s">
        <v>77</v>
      </c>
      <c r="F330" s="62" t="s">
        <v>293</v>
      </c>
    </row>
    <row r="331" spans="1:6" x14ac:dyDescent="0.25">
      <c r="A331">
        <f>'2019_1_3_2_Download'!D33</f>
        <v>2018</v>
      </c>
      <c r="B331" t="str">
        <f>'2019_1_3_2_Download'!C33</f>
        <v>Weser-Leine-Bergland</v>
      </c>
      <c r="C331" t="str">
        <f>'2019_1_3_2_Download'!$G$8</f>
        <v>mit eigener Migrationserfahrung</v>
      </c>
      <c r="E331" t="s">
        <v>77</v>
      </c>
      <c r="F331" s="62" t="s">
        <v>294</v>
      </c>
    </row>
    <row r="332" spans="1:6" x14ac:dyDescent="0.25">
      <c r="A332">
        <f>'2019_1_3_2_Download'!D34</f>
        <v>2018</v>
      </c>
      <c r="B332" t="str">
        <f>'2019_1_3_2_Download'!C34</f>
        <v>Mittelniedersachsen</v>
      </c>
      <c r="C332" t="str">
        <f>'2019_1_3_2_Download'!$G$8</f>
        <v>mit eigener Migrationserfahrung</v>
      </c>
      <c r="E332" t="s">
        <v>77</v>
      </c>
      <c r="F332" s="62" t="s">
        <v>295</v>
      </c>
    </row>
    <row r="333" spans="1:6" x14ac:dyDescent="0.25">
      <c r="A333">
        <f>'2019_1_3_2_Download'!D35</f>
        <v>2018</v>
      </c>
      <c r="B333" t="str">
        <f>'2019_1_3_2_Download'!C35</f>
        <v>Statistische Region Hannover</v>
      </c>
      <c r="C333" t="str">
        <f>'2019_1_3_2_Download'!$G$8</f>
        <v>mit eigener Migrationserfahrung</v>
      </c>
      <c r="E333" t="s">
        <v>77</v>
      </c>
      <c r="F333" s="62" t="s">
        <v>296</v>
      </c>
    </row>
    <row r="334" spans="1:6" x14ac:dyDescent="0.25">
      <c r="A334">
        <f>'2019_1_3_2_Download'!D36</f>
        <v>2018</v>
      </c>
      <c r="B334" t="str">
        <f>'2019_1_3_2_Download'!C36</f>
        <v>Nordniedersachsen</v>
      </c>
      <c r="C334" t="str">
        <f>'2019_1_3_2_Download'!$G$8</f>
        <v>mit eigener Migrationserfahrung</v>
      </c>
      <c r="E334" t="s">
        <v>77</v>
      </c>
      <c r="F334" s="62" t="s">
        <v>297</v>
      </c>
    </row>
    <row r="335" spans="1:6" x14ac:dyDescent="0.25">
      <c r="A335">
        <f>'2019_1_3_2_Download'!D37</f>
        <v>2018</v>
      </c>
      <c r="B335" t="str">
        <f>'2019_1_3_2_Download'!C37</f>
        <v>Nordostniedersachsen</v>
      </c>
      <c r="C335" t="str">
        <f>'2019_1_3_2_Download'!$G$8</f>
        <v>mit eigener Migrationserfahrung</v>
      </c>
      <c r="E335" t="s">
        <v>77</v>
      </c>
      <c r="F335" s="62" t="s">
        <v>298</v>
      </c>
    </row>
    <row r="336" spans="1:6" x14ac:dyDescent="0.25">
      <c r="A336">
        <f>'2019_1_3_2_Download'!D38</f>
        <v>2018</v>
      </c>
      <c r="B336" t="str">
        <f>'2019_1_3_2_Download'!C38</f>
        <v>Statistische Region Lüneburg</v>
      </c>
      <c r="C336" t="str">
        <f>'2019_1_3_2_Download'!$G$8</f>
        <v>mit eigener Migrationserfahrung</v>
      </c>
      <c r="E336" t="s">
        <v>77</v>
      </c>
      <c r="F336" s="62" t="s">
        <v>299</v>
      </c>
    </row>
    <row r="337" spans="1:6" x14ac:dyDescent="0.25">
      <c r="A337">
        <f>'2019_1_3_2_Download'!D39</f>
        <v>2018</v>
      </c>
      <c r="B337" t="str">
        <f>'2019_1_3_2_Download'!C39</f>
        <v>Ostfriesland-Nordseeküste</v>
      </c>
      <c r="C337" t="str">
        <f>'2019_1_3_2_Download'!$G$8</f>
        <v>mit eigener Migrationserfahrung</v>
      </c>
      <c r="E337" t="s">
        <v>77</v>
      </c>
      <c r="F337" s="62" t="s">
        <v>300</v>
      </c>
    </row>
    <row r="338" spans="1:6" x14ac:dyDescent="0.25">
      <c r="A338">
        <f>'2019_1_3_2_Download'!D40</f>
        <v>2018</v>
      </c>
      <c r="B338" t="str">
        <f>'2019_1_3_2_Download'!C40</f>
        <v>Oldenburger Raum</v>
      </c>
      <c r="C338" t="str">
        <f>'2019_1_3_2_Download'!$G$8</f>
        <v>mit eigener Migrationserfahrung</v>
      </c>
      <c r="E338" t="s">
        <v>77</v>
      </c>
      <c r="F338" s="62" t="s">
        <v>301</v>
      </c>
    </row>
    <row r="339" spans="1:6" x14ac:dyDescent="0.25">
      <c r="A339">
        <f>'2019_1_3_2_Download'!D41</f>
        <v>2018</v>
      </c>
      <c r="B339" t="str">
        <f>'2019_1_3_2_Download'!C41</f>
        <v>Westniedersachsen</v>
      </c>
      <c r="C339" t="str">
        <f>'2019_1_3_2_Download'!$G$8</f>
        <v>mit eigener Migrationserfahrung</v>
      </c>
      <c r="E339" t="s">
        <v>77</v>
      </c>
      <c r="F339" s="62" t="s">
        <v>302</v>
      </c>
    </row>
    <row r="340" spans="1:6" x14ac:dyDescent="0.25">
      <c r="A340">
        <f>'2019_1_3_2_Download'!D42</f>
        <v>2018</v>
      </c>
      <c r="B340" t="str">
        <f>'2019_1_3_2_Download'!C42</f>
        <v>Statistische Region Weser-Ems</v>
      </c>
      <c r="C340" t="str">
        <f>'2019_1_3_2_Download'!$G$8</f>
        <v>mit eigener Migrationserfahrung</v>
      </c>
      <c r="E340" t="s">
        <v>77</v>
      </c>
      <c r="F340" s="62" t="s">
        <v>303</v>
      </c>
    </row>
    <row r="341" spans="1:6" x14ac:dyDescent="0.25">
      <c r="A341">
        <f>'2019_1_3_2_Download'!D43</f>
        <v>2018</v>
      </c>
      <c r="B341" t="str">
        <f>'2019_1_3_2_Download'!C43</f>
        <v>Niedersachsen</v>
      </c>
      <c r="C341" t="str">
        <f>'2019_1_3_2_Download'!$G$8</f>
        <v>mit eigener Migrationserfahrung</v>
      </c>
      <c r="E341" t="s">
        <v>77</v>
      </c>
      <c r="F341" s="62" t="s">
        <v>304</v>
      </c>
    </row>
    <row r="342" spans="1:6" x14ac:dyDescent="0.25">
      <c r="A342">
        <f>'2019_1_3_2_Download'!D44</f>
        <v>2017</v>
      </c>
      <c r="B342" t="str">
        <f>'2019_1_3_2_Download'!C44</f>
        <v>Ostniedersachsen</v>
      </c>
      <c r="C342" t="str">
        <f>'2019_1_3_2_Download'!$G$8</f>
        <v>mit eigener Migrationserfahrung</v>
      </c>
      <c r="E342" t="s">
        <v>77</v>
      </c>
      <c r="F342" s="62" t="s">
        <v>305</v>
      </c>
    </row>
    <row r="343" spans="1:6" x14ac:dyDescent="0.25">
      <c r="A343">
        <f>'2019_1_3_2_Download'!D45</f>
        <v>2017</v>
      </c>
      <c r="B343" t="str">
        <f>'2019_1_3_2_Download'!C45</f>
        <v>Südniedersachsen</v>
      </c>
      <c r="C343" t="str">
        <f>'2019_1_3_2_Download'!$G$8</f>
        <v>mit eigener Migrationserfahrung</v>
      </c>
      <c r="E343" t="s">
        <v>77</v>
      </c>
      <c r="F343" s="62" t="s">
        <v>306</v>
      </c>
    </row>
    <row r="344" spans="1:6" x14ac:dyDescent="0.25">
      <c r="A344">
        <f>'2019_1_3_2_Download'!D46</f>
        <v>2017</v>
      </c>
      <c r="B344" t="str">
        <f>'2019_1_3_2_Download'!C46</f>
        <v>Statistische Region Braunschweig</v>
      </c>
      <c r="C344" t="str">
        <f>'2019_1_3_2_Download'!$G$8</f>
        <v>mit eigener Migrationserfahrung</v>
      </c>
      <c r="E344" t="s">
        <v>77</v>
      </c>
      <c r="F344" s="62" t="s">
        <v>307</v>
      </c>
    </row>
    <row r="345" spans="1:6" x14ac:dyDescent="0.25">
      <c r="A345">
        <f>'2019_1_3_2_Download'!D47</f>
        <v>2017</v>
      </c>
      <c r="B345" t="str">
        <f>'2019_1_3_2_Download'!C47</f>
        <v>Region Hannover</v>
      </c>
      <c r="C345" t="str">
        <f>'2019_1_3_2_Download'!$G$8</f>
        <v>mit eigener Migrationserfahrung</v>
      </c>
      <c r="E345" t="s">
        <v>77</v>
      </c>
      <c r="F345" s="62" t="s">
        <v>308</v>
      </c>
    </row>
    <row r="346" spans="1:6" x14ac:dyDescent="0.25">
      <c r="A346">
        <f>'2019_1_3_2_Download'!D48</f>
        <v>2017</v>
      </c>
      <c r="B346" t="str">
        <f>'2019_1_3_2_Download'!C48</f>
        <v xml:space="preserve">  dav. Hannover, Landeshauptstadt</v>
      </c>
      <c r="C346" t="str">
        <f>'2019_1_3_2_Download'!$G$8</f>
        <v>mit eigener Migrationserfahrung</v>
      </c>
      <c r="E346" t="s">
        <v>77</v>
      </c>
      <c r="F346" s="62" t="s">
        <v>309</v>
      </c>
    </row>
    <row r="347" spans="1:6" x14ac:dyDescent="0.25">
      <c r="A347">
        <f>'2019_1_3_2_Download'!D49</f>
        <v>2017</v>
      </c>
      <c r="B347" t="str">
        <f>'2019_1_3_2_Download'!C49</f>
        <v xml:space="preserve">  dav. Hannover, Umland</v>
      </c>
      <c r="C347" t="str">
        <f>'2019_1_3_2_Download'!$G$8</f>
        <v>mit eigener Migrationserfahrung</v>
      </c>
      <c r="E347" t="s">
        <v>77</v>
      </c>
      <c r="F347" s="62" t="s">
        <v>310</v>
      </c>
    </row>
    <row r="348" spans="1:6" x14ac:dyDescent="0.25">
      <c r="A348">
        <f>'2019_1_3_2_Download'!D50</f>
        <v>2017</v>
      </c>
      <c r="B348" t="str">
        <f>'2019_1_3_2_Download'!C50</f>
        <v>Weser-Leine-Bergland</v>
      </c>
      <c r="C348" t="str">
        <f>'2019_1_3_2_Download'!$G$8</f>
        <v>mit eigener Migrationserfahrung</v>
      </c>
      <c r="E348" t="s">
        <v>77</v>
      </c>
      <c r="F348" s="62" t="s">
        <v>311</v>
      </c>
    </row>
    <row r="349" spans="1:6" x14ac:dyDescent="0.25">
      <c r="A349">
        <f>'2019_1_3_2_Download'!D51</f>
        <v>2017</v>
      </c>
      <c r="B349" t="str">
        <f>'2019_1_3_2_Download'!C51</f>
        <v>Mittelniedersachsen</v>
      </c>
      <c r="C349" t="str">
        <f>'2019_1_3_2_Download'!$G$8</f>
        <v>mit eigener Migrationserfahrung</v>
      </c>
      <c r="E349" t="s">
        <v>77</v>
      </c>
      <c r="F349" s="62" t="s">
        <v>312</v>
      </c>
    </row>
    <row r="350" spans="1:6" x14ac:dyDescent="0.25">
      <c r="A350">
        <f>'2019_1_3_2_Download'!D52</f>
        <v>2017</v>
      </c>
      <c r="B350" t="str">
        <f>'2019_1_3_2_Download'!C52</f>
        <v>Statistische Region Hannover</v>
      </c>
      <c r="C350" t="str">
        <f>'2019_1_3_2_Download'!$G$8</f>
        <v>mit eigener Migrationserfahrung</v>
      </c>
      <c r="E350" t="s">
        <v>77</v>
      </c>
      <c r="F350" s="62" t="s">
        <v>313</v>
      </c>
    </row>
    <row r="351" spans="1:6" x14ac:dyDescent="0.25">
      <c r="A351">
        <f>'2019_1_3_2_Download'!D53</f>
        <v>2017</v>
      </c>
      <c r="B351" t="str">
        <f>'2019_1_3_2_Download'!C53</f>
        <v>Nordniedersachsen</v>
      </c>
      <c r="C351" t="str">
        <f>'2019_1_3_2_Download'!$G$8</f>
        <v>mit eigener Migrationserfahrung</v>
      </c>
      <c r="E351" t="s">
        <v>77</v>
      </c>
      <c r="F351" s="62" t="s">
        <v>314</v>
      </c>
    </row>
    <row r="352" spans="1:6" x14ac:dyDescent="0.25">
      <c r="A352">
        <f>'2019_1_3_2_Download'!D54</f>
        <v>2017</v>
      </c>
      <c r="B352" t="str">
        <f>'2019_1_3_2_Download'!C54</f>
        <v>Nordostniedersachsen</v>
      </c>
      <c r="C352" t="str">
        <f>'2019_1_3_2_Download'!$G$8</f>
        <v>mit eigener Migrationserfahrung</v>
      </c>
      <c r="E352" t="s">
        <v>77</v>
      </c>
      <c r="F352" s="62" t="s">
        <v>315</v>
      </c>
    </row>
    <row r="353" spans="1:6" x14ac:dyDescent="0.25">
      <c r="A353">
        <f>'2019_1_3_2_Download'!D55</f>
        <v>2017</v>
      </c>
      <c r="B353" t="str">
        <f>'2019_1_3_2_Download'!C55</f>
        <v>Statistische Region Lüneburg</v>
      </c>
      <c r="C353" t="str">
        <f>'2019_1_3_2_Download'!$G$8</f>
        <v>mit eigener Migrationserfahrung</v>
      </c>
      <c r="E353" t="s">
        <v>77</v>
      </c>
      <c r="F353" s="62" t="s">
        <v>316</v>
      </c>
    </row>
    <row r="354" spans="1:6" x14ac:dyDescent="0.25">
      <c r="A354">
        <f>'2019_1_3_2_Download'!D56</f>
        <v>2017</v>
      </c>
      <c r="B354" t="str">
        <f>'2019_1_3_2_Download'!C56</f>
        <v>Ostfriesland-Nordseeküste</v>
      </c>
      <c r="C354" t="str">
        <f>'2019_1_3_2_Download'!$G$8</f>
        <v>mit eigener Migrationserfahrung</v>
      </c>
      <c r="E354" t="s">
        <v>77</v>
      </c>
      <c r="F354" s="62" t="s">
        <v>317</v>
      </c>
    </row>
    <row r="355" spans="1:6" x14ac:dyDescent="0.25">
      <c r="A355">
        <f>'2019_1_3_2_Download'!D57</f>
        <v>2017</v>
      </c>
      <c r="B355" t="str">
        <f>'2019_1_3_2_Download'!C57</f>
        <v>Oldenburger Raum</v>
      </c>
      <c r="C355" t="str">
        <f>'2019_1_3_2_Download'!$G$8</f>
        <v>mit eigener Migrationserfahrung</v>
      </c>
      <c r="E355" t="s">
        <v>77</v>
      </c>
      <c r="F355" s="62" t="s">
        <v>318</v>
      </c>
    </row>
    <row r="356" spans="1:6" x14ac:dyDescent="0.25">
      <c r="A356">
        <f>'2019_1_3_2_Download'!D58</f>
        <v>2017</v>
      </c>
      <c r="B356" t="str">
        <f>'2019_1_3_2_Download'!C58</f>
        <v>Westniedersachsen</v>
      </c>
      <c r="C356" t="str">
        <f>'2019_1_3_2_Download'!$G$8</f>
        <v>mit eigener Migrationserfahrung</v>
      </c>
      <c r="E356" t="s">
        <v>77</v>
      </c>
      <c r="F356" s="62" t="s">
        <v>319</v>
      </c>
    </row>
    <row r="357" spans="1:6" x14ac:dyDescent="0.25">
      <c r="A357">
        <f>'2019_1_3_2_Download'!D59</f>
        <v>2017</v>
      </c>
      <c r="B357" t="str">
        <f>'2019_1_3_2_Download'!C59</f>
        <v>Statistische Region Weser-Ems</v>
      </c>
      <c r="C357" t="str">
        <f>'2019_1_3_2_Download'!$G$8</f>
        <v>mit eigener Migrationserfahrung</v>
      </c>
      <c r="E357" t="s">
        <v>77</v>
      </c>
      <c r="F357" s="62" t="s">
        <v>320</v>
      </c>
    </row>
    <row r="358" spans="1:6" x14ac:dyDescent="0.25">
      <c r="A358">
        <f>'2019_1_3_2_Download'!D60</f>
        <v>2017</v>
      </c>
      <c r="B358" t="str">
        <f>'2019_1_3_2_Download'!C60</f>
        <v>Niedersachsen</v>
      </c>
      <c r="C358" t="str">
        <f>'2019_1_3_2_Download'!$G$8</f>
        <v>mit eigener Migrationserfahrung</v>
      </c>
      <c r="E358" t="s">
        <v>77</v>
      </c>
      <c r="F358" s="62" t="s">
        <v>321</v>
      </c>
    </row>
    <row r="359" spans="1:6" x14ac:dyDescent="0.25">
      <c r="A359">
        <f>'2019_1_3_2_Download'!D61</f>
        <v>2016</v>
      </c>
      <c r="B359" t="str">
        <f>'2019_1_3_2_Download'!C61</f>
        <v>Ostniedersachsen</v>
      </c>
      <c r="C359" t="str">
        <f>'2019_1_3_2_Download'!$G$8</f>
        <v>mit eigener Migrationserfahrung</v>
      </c>
      <c r="E359" t="s">
        <v>77</v>
      </c>
      <c r="F359" s="62" t="s">
        <v>322</v>
      </c>
    </row>
    <row r="360" spans="1:6" x14ac:dyDescent="0.25">
      <c r="A360">
        <f>'2019_1_3_2_Download'!D62</f>
        <v>2016</v>
      </c>
      <c r="B360" t="str">
        <f>'2019_1_3_2_Download'!C62</f>
        <v>Südniedersachsen</v>
      </c>
      <c r="C360" t="str">
        <f>'2019_1_3_2_Download'!$G$8</f>
        <v>mit eigener Migrationserfahrung</v>
      </c>
      <c r="E360" t="s">
        <v>77</v>
      </c>
      <c r="F360" s="62" t="s">
        <v>323</v>
      </c>
    </row>
    <row r="361" spans="1:6" x14ac:dyDescent="0.25">
      <c r="A361">
        <f>'2019_1_3_2_Download'!D63</f>
        <v>2016</v>
      </c>
      <c r="B361" t="str">
        <f>'2019_1_3_2_Download'!C63</f>
        <v>Statistische Region Braunschweig</v>
      </c>
      <c r="C361" t="str">
        <f>'2019_1_3_2_Download'!$G$8</f>
        <v>mit eigener Migrationserfahrung</v>
      </c>
      <c r="E361" t="s">
        <v>77</v>
      </c>
      <c r="F361" s="62" t="s">
        <v>324</v>
      </c>
    </row>
    <row r="362" spans="1:6" x14ac:dyDescent="0.25">
      <c r="A362">
        <f>'2019_1_3_2_Download'!D64</f>
        <v>2016</v>
      </c>
      <c r="B362" t="str">
        <f>'2019_1_3_2_Download'!C64</f>
        <v>Region Hannover</v>
      </c>
      <c r="C362" t="str">
        <f>'2019_1_3_2_Download'!$G$8</f>
        <v>mit eigener Migrationserfahrung</v>
      </c>
      <c r="E362" t="s">
        <v>77</v>
      </c>
      <c r="F362" s="62" t="s">
        <v>325</v>
      </c>
    </row>
    <row r="363" spans="1:6" x14ac:dyDescent="0.25">
      <c r="A363">
        <f>'2019_1_3_2_Download'!D65</f>
        <v>2016</v>
      </c>
      <c r="B363" t="str">
        <f>'2019_1_3_2_Download'!C65</f>
        <v xml:space="preserve">  dav. Hannover, Landeshauptstadt</v>
      </c>
      <c r="C363" t="str">
        <f>'2019_1_3_2_Download'!$G$8</f>
        <v>mit eigener Migrationserfahrung</v>
      </c>
      <c r="E363" t="s">
        <v>77</v>
      </c>
      <c r="F363" s="62" t="s">
        <v>326</v>
      </c>
    </row>
    <row r="364" spans="1:6" x14ac:dyDescent="0.25">
      <c r="A364">
        <f>'2019_1_3_2_Download'!D66</f>
        <v>2016</v>
      </c>
      <c r="B364" t="str">
        <f>'2019_1_3_2_Download'!C66</f>
        <v xml:space="preserve">  dav. Hannover, Umland</v>
      </c>
      <c r="C364" t="str">
        <f>'2019_1_3_2_Download'!$G$8</f>
        <v>mit eigener Migrationserfahrung</v>
      </c>
      <c r="E364" t="s">
        <v>77</v>
      </c>
      <c r="F364" s="62" t="s">
        <v>327</v>
      </c>
    </row>
    <row r="365" spans="1:6" x14ac:dyDescent="0.25">
      <c r="A365">
        <f>'2019_1_3_2_Download'!D67</f>
        <v>2016</v>
      </c>
      <c r="B365" t="str">
        <f>'2019_1_3_2_Download'!C67</f>
        <v>Weser-Leine-Bergland</v>
      </c>
      <c r="C365" t="str">
        <f>'2019_1_3_2_Download'!$G$8</f>
        <v>mit eigener Migrationserfahrung</v>
      </c>
      <c r="E365" t="s">
        <v>77</v>
      </c>
      <c r="F365" s="62" t="s">
        <v>328</v>
      </c>
    </row>
    <row r="366" spans="1:6" x14ac:dyDescent="0.25">
      <c r="A366">
        <f>'2019_1_3_2_Download'!D68</f>
        <v>2016</v>
      </c>
      <c r="B366" t="str">
        <f>'2019_1_3_2_Download'!C68</f>
        <v>Mittelniedersachsen</v>
      </c>
      <c r="C366" t="str">
        <f>'2019_1_3_2_Download'!$G$8</f>
        <v>mit eigener Migrationserfahrung</v>
      </c>
      <c r="E366" t="s">
        <v>77</v>
      </c>
      <c r="F366" s="62" t="s">
        <v>329</v>
      </c>
    </row>
    <row r="367" spans="1:6" x14ac:dyDescent="0.25">
      <c r="A367">
        <f>'2019_1_3_2_Download'!D69</f>
        <v>2016</v>
      </c>
      <c r="B367" t="str">
        <f>'2019_1_3_2_Download'!C69</f>
        <v>Statistische Region Hannover</v>
      </c>
      <c r="C367" t="str">
        <f>'2019_1_3_2_Download'!$G$8</f>
        <v>mit eigener Migrationserfahrung</v>
      </c>
      <c r="E367" t="s">
        <v>77</v>
      </c>
      <c r="F367" s="62" t="s">
        <v>330</v>
      </c>
    </row>
    <row r="368" spans="1:6" x14ac:dyDescent="0.25">
      <c r="A368">
        <f>'2019_1_3_2_Download'!D70</f>
        <v>2016</v>
      </c>
      <c r="B368" t="str">
        <f>'2019_1_3_2_Download'!C70</f>
        <v>Nordniedersachsen</v>
      </c>
      <c r="C368" t="str">
        <f>'2019_1_3_2_Download'!$G$8</f>
        <v>mit eigener Migrationserfahrung</v>
      </c>
      <c r="E368" t="s">
        <v>77</v>
      </c>
      <c r="F368" s="62" t="s">
        <v>331</v>
      </c>
    </row>
    <row r="369" spans="1:6" x14ac:dyDescent="0.25">
      <c r="A369">
        <f>'2019_1_3_2_Download'!D71</f>
        <v>2016</v>
      </c>
      <c r="B369" t="str">
        <f>'2019_1_3_2_Download'!C71</f>
        <v>Nordostniedersachsen</v>
      </c>
      <c r="C369" t="str">
        <f>'2019_1_3_2_Download'!$G$8</f>
        <v>mit eigener Migrationserfahrung</v>
      </c>
      <c r="E369" t="s">
        <v>77</v>
      </c>
      <c r="F369" s="62" t="s">
        <v>332</v>
      </c>
    </row>
    <row r="370" spans="1:6" x14ac:dyDescent="0.25">
      <c r="A370">
        <f>'2019_1_3_2_Download'!D72</f>
        <v>2016</v>
      </c>
      <c r="B370" t="str">
        <f>'2019_1_3_2_Download'!C72</f>
        <v>Statistische Region Lüneburg</v>
      </c>
      <c r="C370" t="str">
        <f>'2019_1_3_2_Download'!$G$8</f>
        <v>mit eigener Migrationserfahrung</v>
      </c>
      <c r="E370" t="s">
        <v>77</v>
      </c>
      <c r="F370" s="62" t="s">
        <v>333</v>
      </c>
    </row>
    <row r="371" spans="1:6" x14ac:dyDescent="0.25">
      <c r="A371">
        <f>'2019_1_3_2_Download'!D73</f>
        <v>2016</v>
      </c>
      <c r="B371" t="str">
        <f>'2019_1_3_2_Download'!C73</f>
        <v>Ostfriesland-Nordseeküste</v>
      </c>
      <c r="C371" t="str">
        <f>'2019_1_3_2_Download'!$G$8</f>
        <v>mit eigener Migrationserfahrung</v>
      </c>
      <c r="E371" t="s">
        <v>77</v>
      </c>
      <c r="F371" s="62" t="s">
        <v>334</v>
      </c>
    </row>
    <row r="372" spans="1:6" x14ac:dyDescent="0.25">
      <c r="A372">
        <f>'2019_1_3_2_Download'!D74</f>
        <v>2016</v>
      </c>
      <c r="B372" t="str">
        <f>'2019_1_3_2_Download'!C74</f>
        <v>Oldenburger Raum</v>
      </c>
      <c r="C372" t="str">
        <f>'2019_1_3_2_Download'!$G$8</f>
        <v>mit eigener Migrationserfahrung</v>
      </c>
      <c r="E372" t="s">
        <v>77</v>
      </c>
      <c r="F372" s="62" t="s">
        <v>335</v>
      </c>
    </row>
    <row r="373" spans="1:6" x14ac:dyDescent="0.25">
      <c r="A373">
        <f>'2019_1_3_2_Download'!D75</f>
        <v>2016</v>
      </c>
      <c r="B373" t="str">
        <f>'2019_1_3_2_Download'!C75</f>
        <v>Westniedersachsen</v>
      </c>
      <c r="C373" t="str">
        <f>'2019_1_3_2_Download'!$G$8</f>
        <v>mit eigener Migrationserfahrung</v>
      </c>
      <c r="E373" t="s">
        <v>77</v>
      </c>
      <c r="F373" s="62" t="s">
        <v>336</v>
      </c>
    </row>
    <row r="374" spans="1:6" x14ac:dyDescent="0.25">
      <c r="A374">
        <f>'2019_1_3_2_Download'!D76</f>
        <v>2016</v>
      </c>
      <c r="B374" t="str">
        <f>'2019_1_3_2_Download'!C76</f>
        <v>Statistische Region Weser-Ems</v>
      </c>
      <c r="C374" t="str">
        <f>'2019_1_3_2_Download'!$G$8</f>
        <v>mit eigener Migrationserfahrung</v>
      </c>
      <c r="E374" t="s">
        <v>77</v>
      </c>
      <c r="F374" s="62" t="s">
        <v>337</v>
      </c>
    </row>
    <row r="375" spans="1:6" x14ac:dyDescent="0.25">
      <c r="A375">
        <f>'2019_1_3_2_Download'!D77</f>
        <v>2016</v>
      </c>
      <c r="B375" t="str">
        <f>'2019_1_3_2_Download'!C77</f>
        <v>Niedersachsen</v>
      </c>
      <c r="C375" t="str">
        <f>'2019_1_3_2_Download'!$G$8</f>
        <v>mit eigener Migrationserfahrung</v>
      </c>
      <c r="E375" t="s">
        <v>77</v>
      </c>
      <c r="F375" s="62" t="s">
        <v>338</v>
      </c>
    </row>
    <row r="376" spans="1:6" x14ac:dyDescent="0.25">
      <c r="A376">
        <f>'2019_1_3_2_Download'!D78</f>
        <v>2015</v>
      </c>
      <c r="B376" t="str">
        <f>'2019_1_3_2_Download'!C78</f>
        <v>Ostniedersachsen</v>
      </c>
      <c r="C376" t="str">
        <f>'2019_1_3_2_Download'!$G$8</f>
        <v>mit eigener Migrationserfahrung</v>
      </c>
      <c r="E376" t="s">
        <v>77</v>
      </c>
      <c r="F376" s="62" t="s">
        <v>339</v>
      </c>
    </row>
    <row r="377" spans="1:6" x14ac:dyDescent="0.25">
      <c r="A377">
        <f>'2019_1_3_2_Download'!D79</f>
        <v>2015</v>
      </c>
      <c r="B377" t="str">
        <f>'2019_1_3_2_Download'!C79</f>
        <v>Südniedersachsen</v>
      </c>
      <c r="C377" t="str">
        <f>'2019_1_3_2_Download'!$G$8</f>
        <v>mit eigener Migrationserfahrung</v>
      </c>
      <c r="E377" t="s">
        <v>77</v>
      </c>
      <c r="F377" s="62" t="s">
        <v>340</v>
      </c>
    </row>
    <row r="378" spans="1:6" x14ac:dyDescent="0.25">
      <c r="A378">
        <f>'2019_1_3_2_Download'!D80</f>
        <v>2015</v>
      </c>
      <c r="B378" t="str">
        <f>'2019_1_3_2_Download'!C80</f>
        <v>Statistische Region Braunschweig</v>
      </c>
      <c r="C378" t="str">
        <f>'2019_1_3_2_Download'!$G$8</f>
        <v>mit eigener Migrationserfahrung</v>
      </c>
      <c r="E378" t="s">
        <v>77</v>
      </c>
      <c r="F378" s="62" t="s">
        <v>341</v>
      </c>
    </row>
    <row r="379" spans="1:6" x14ac:dyDescent="0.25">
      <c r="A379">
        <f>'2019_1_3_2_Download'!D81</f>
        <v>2015</v>
      </c>
      <c r="B379" t="str">
        <f>'2019_1_3_2_Download'!C81</f>
        <v>Region Hannover</v>
      </c>
      <c r="C379" t="str">
        <f>'2019_1_3_2_Download'!$G$8</f>
        <v>mit eigener Migrationserfahrung</v>
      </c>
      <c r="E379" t="s">
        <v>77</v>
      </c>
      <c r="F379" s="62" t="s">
        <v>342</v>
      </c>
    </row>
    <row r="380" spans="1:6" x14ac:dyDescent="0.25">
      <c r="A380">
        <f>'2019_1_3_2_Download'!D82</f>
        <v>2015</v>
      </c>
      <c r="B380" t="str">
        <f>'2019_1_3_2_Download'!C82</f>
        <v xml:space="preserve">  dav. Hannover, Landeshauptstadt</v>
      </c>
      <c r="C380" t="str">
        <f>'2019_1_3_2_Download'!$G$8</f>
        <v>mit eigener Migrationserfahrung</v>
      </c>
      <c r="E380" t="s">
        <v>77</v>
      </c>
      <c r="F380" s="62" t="s">
        <v>343</v>
      </c>
    </row>
    <row r="381" spans="1:6" x14ac:dyDescent="0.25">
      <c r="A381">
        <f>'2019_1_3_2_Download'!D83</f>
        <v>2015</v>
      </c>
      <c r="B381" t="str">
        <f>'2019_1_3_2_Download'!C83</f>
        <v xml:space="preserve">  dav. Hannover, Umland</v>
      </c>
      <c r="C381" t="str">
        <f>'2019_1_3_2_Download'!$G$8</f>
        <v>mit eigener Migrationserfahrung</v>
      </c>
      <c r="E381" t="s">
        <v>77</v>
      </c>
      <c r="F381" s="62" t="s">
        <v>344</v>
      </c>
    </row>
    <row r="382" spans="1:6" x14ac:dyDescent="0.25">
      <c r="A382">
        <f>'2019_1_3_2_Download'!D84</f>
        <v>2015</v>
      </c>
      <c r="B382" t="str">
        <f>'2019_1_3_2_Download'!C84</f>
        <v>Weser-Leine-Bergland</v>
      </c>
      <c r="C382" t="str">
        <f>'2019_1_3_2_Download'!$G$8</f>
        <v>mit eigener Migrationserfahrung</v>
      </c>
      <c r="E382" t="s">
        <v>77</v>
      </c>
      <c r="F382" s="62" t="s">
        <v>345</v>
      </c>
    </row>
    <row r="383" spans="1:6" x14ac:dyDescent="0.25">
      <c r="A383">
        <f>'2019_1_3_2_Download'!D85</f>
        <v>2015</v>
      </c>
      <c r="B383" t="str">
        <f>'2019_1_3_2_Download'!C85</f>
        <v>Mittelniedersachsen</v>
      </c>
      <c r="C383" t="str">
        <f>'2019_1_3_2_Download'!$G$8</f>
        <v>mit eigener Migrationserfahrung</v>
      </c>
      <c r="E383" t="s">
        <v>77</v>
      </c>
      <c r="F383" s="62" t="s">
        <v>346</v>
      </c>
    </row>
    <row r="384" spans="1:6" x14ac:dyDescent="0.25">
      <c r="A384">
        <f>'2019_1_3_2_Download'!D86</f>
        <v>2015</v>
      </c>
      <c r="B384" t="str">
        <f>'2019_1_3_2_Download'!C86</f>
        <v>Statistische Region Hannover</v>
      </c>
      <c r="C384" t="str">
        <f>'2019_1_3_2_Download'!$G$8</f>
        <v>mit eigener Migrationserfahrung</v>
      </c>
      <c r="E384" t="s">
        <v>77</v>
      </c>
      <c r="F384" s="62" t="s">
        <v>347</v>
      </c>
    </row>
    <row r="385" spans="1:6" x14ac:dyDescent="0.25">
      <c r="A385">
        <f>'2019_1_3_2_Download'!D87</f>
        <v>2015</v>
      </c>
      <c r="B385" t="str">
        <f>'2019_1_3_2_Download'!C87</f>
        <v>Nordniedersachsen</v>
      </c>
      <c r="C385" t="str">
        <f>'2019_1_3_2_Download'!$G$8</f>
        <v>mit eigener Migrationserfahrung</v>
      </c>
      <c r="E385" t="s">
        <v>77</v>
      </c>
      <c r="F385" s="62" t="s">
        <v>348</v>
      </c>
    </row>
    <row r="386" spans="1:6" x14ac:dyDescent="0.25">
      <c r="A386">
        <f>'2019_1_3_2_Download'!D88</f>
        <v>2015</v>
      </c>
      <c r="B386" t="str">
        <f>'2019_1_3_2_Download'!C88</f>
        <v>Nordostniedersachsen</v>
      </c>
      <c r="C386" t="str">
        <f>'2019_1_3_2_Download'!$G$8</f>
        <v>mit eigener Migrationserfahrung</v>
      </c>
      <c r="E386" t="s">
        <v>77</v>
      </c>
      <c r="F386" s="62" t="s">
        <v>349</v>
      </c>
    </row>
    <row r="387" spans="1:6" x14ac:dyDescent="0.25">
      <c r="A387">
        <f>'2019_1_3_2_Download'!D89</f>
        <v>2015</v>
      </c>
      <c r="B387" t="str">
        <f>'2019_1_3_2_Download'!C89</f>
        <v>Statistische Region Lüneburg</v>
      </c>
      <c r="C387" t="str">
        <f>'2019_1_3_2_Download'!$G$8</f>
        <v>mit eigener Migrationserfahrung</v>
      </c>
      <c r="E387" t="s">
        <v>77</v>
      </c>
      <c r="F387" s="62" t="s">
        <v>350</v>
      </c>
    </row>
    <row r="388" spans="1:6" x14ac:dyDescent="0.25">
      <c r="A388">
        <f>'2019_1_3_2_Download'!D90</f>
        <v>2015</v>
      </c>
      <c r="B388" t="str">
        <f>'2019_1_3_2_Download'!C90</f>
        <v>Ostfriesland-Nordseeküste</v>
      </c>
      <c r="C388" t="str">
        <f>'2019_1_3_2_Download'!$G$8</f>
        <v>mit eigener Migrationserfahrung</v>
      </c>
      <c r="E388" t="s">
        <v>77</v>
      </c>
      <c r="F388" s="62" t="s">
        <v>351</v>
      </c>
    </row>
    <row r="389" spans="1:6" x14ac:dyDescent="0.25">
      <c r="A389">
        <f>'2019_1_3_2_Download'!D91</f>
        <v>2015</v>
      </c>
      <c r="B389" t="str">
        <f>'2019_1_3_2_Download'!C91</f>
        <v>Oldenburger Raum</v>
      </c>
      <c r="C389" t="str">
        <f>'2019_1_3_2_Download'!$G$8</f>
        <v>mit eigener Migrationserfahrung</v>
      </c>
      <c r="E389" t="s">
        <v>77</v>
      </c>
      <c r="F389" s="62" t="s">
        <v>352</v>
      </c>
    </row>
    <row r="390" spans="1:6" x14ac:dyDescent="0.25">
      <c r="A390">
        <f>'2019_1_3_2_Download'!D92</f>
        <v>2015</v>
      </c>
      <c r="B390" t="str">
        <f>'2019_1_3_2_Download'!C92</f>
        <v>Westniedersachsen</v>
      </c>
      <c r="C390" t="str">
        <f>'2019_1_3_2_Download'!$G$8</f>
        <v>mit eigener Migrationserfahrung</v>
      </c>
      <c r="E390" t="s">
        <v>77</v>
      </c>
      <c r="F390" s="62" t="s">
        <v>353</v>
      </c>
    </row>
    <row r="391" spans="1:6" x14ac:dyDescent="0.25">
      <c r="A391">
        <f>'2019_1_3_2_Download'!D93</f>
        <v>2015</v>
      </c>
      <c r="B391" t="str">
        <f>'2019_1_3_2_Download'!C93</f>
        <v>Statistische Region Weser-Ems</v>
      </c>
      <c r="C391" t="str">
        <f>'2019_1_3_2_Download'!$G$8</f>
        <v>mit eigener Migrationserfahrung</v>
      </c>
      <c r="E391" t="s">
        <v>77</v>
      </c>
      <c r="F391" s="62" t="s">
        <v>354</v>
      </c>
    </row>
    <row r="392" spans="1:6" x14ac:dyDescent="0.25">
      <c r="A392">
        <f>'2019_1_3_2_Download'!D94</f>
        <v>2015</v>
      </c>
      <c r="B392" t="str">
        <f>'2019_1_3_2_Download'!C94</f>
        <v>Niedersachsen</v>
      </c>
      <c r="C392" t="str">
        <f>'2019_1_3_2_Download'!$G$8</f>
        <v>mit eigener Migrationserfahrung</v>
      </c>
      <c r="E392" t="s">
        <v>77</v>
      </c>
      <c r="F392" s="62" t="s">
        <v>355</v>
      </c>
    </row>
    <row r="393" spans="1:6" x14ac:dyDescent="0.25">
      <c r="A393">
        <f>'2019_1_3_2_Download'!D95</f>
        <v>2014</v>
      </c>
      <c r="B393" t="str">
        <f>'2019_1_3_2_Download'!C95</f>
        <v>Ostniedersachsen</v>
      </c>
      <c r="C393" t="str">
        <f>'2019_1_3_2_Download'!$G$8</f>
        <v>mit eigener Migrationserfahrung</v>
      </c>
      <c r="E393" t="s">
        <v>77</v>
      </c>
      <c r="F393" s="62" t="s">
        <v>356</v>
      </c>
    </row>
    <row r="394" spans="1:6" x14ac:dyDescent="0.25">
      <c r="A394">
        <f>'2019_1_3_2_Download'!D96</f>
        <v>2014</v>
      </c>
      <c r="B394" t="str">
        <f>'2019_1_3_2_Download'!C96</f>
        <v>Südniedersachsen</v>
      </c>
      <c r="C394" t="str">
        <f>'2019_1_3_2_Download'!$G$8</f>
        <v>mit eigener Migrationserfahrung</v>
      </c>
      <c r="E394" t="s">
        <v>77</v>
      </c>
      <c r="F394" s="62" t="s">
        <v>357</v>
      </c>
    </row>
    <row r="395" spans="1:6" x14ac:dyDescent="0.25">
      <c r="A395">
        <f>'2019_1_3_2_Download'!D97</f>
        <v>2014</v>
      </c>
      <c r="B395" t="str">
        <f>'2019_1_3_2_Download'!C97</f>
        <v>Statistische Region Braunschweig</v>
      </c>
      <c r="C395" t="str">
        <f>'2019_1_3_2_Download'!$G$8</f>
        <v>mit eigener Migrationserfahrung</v>
      </c>
      <c r="E395" t="s">
        <v>77</v>
      </c>
      <c r="F395" s="62" t="s">
        <v>358</v>
      </c>
    </row>
    <row r="396" spans="1:6" x14ac:dyDescent="0.25">
      <c r="A396">
        <f>'2019_1_3_2_Download'!D98</f>
        <v>2014</v>
      </c>
      <c r="B396" t="str">
        <f>'2019_1_3_2_Download'!C98</f>
        <v>Region Hannover</v>
      </c>
      <c r="C396" t="str">
        <f>'2019_1_3_2_Download'!$G$8</f>
        <v>mit eigener Migrationserfahrung</v>
      </c>
      <c r="E396" t="s">
        <v>77</v>
      </c>
      <c r="F396" s="62" t="s">
        <v>359</v>
      </c>
    </row>
    <row r="397" spans="1:6" x14ac:dyDescent="0.25">
      <c r="A397">
        <f>'2019_1_3_2_Download'!D99</f>
        <v>2014</v>
      </c>
      <c r="B397" t="str">
        <f>'2019_1_3_2_Download'!C99</f>
        <v xml:space="preserve">  dav. Hannover, Landeshauptstadt</v>
      </c>
      <c r="C397" t="str">
        <f>'2019_1_3_2_Download'!$G$8</f>
        <v>mit eigener Migrationserfahrung</v>
      </c>
      <c r="E397" t="s">
        <v>77</v>
      </c>
      <c r="F397" s="62" t="s">
        <v>360</v>
      </c>
    </row>
    <row r="398" spans="1:6" x14ac:dyDescent="0.25">
      <c r="A398">
        <f>'2019_1_3_2_Download'!D100</f>
        <v>2014</v>
      </c>
      <c r="B398" t="str">
        <f>'2019_1_3_2_Download'!C100</f>
        <v xml:space="preserve">  dav. Hannover, Umland</v>
      </c>
      <c r="C398" t="str">
        <f>'2019_1_3_2_Download'!$G$8</f>
        <v>mit eigener Migrationserfahrung</v>
      </c>
      <c r="E398" t="s">
        <v>77</v>
      </c>
      <c r="F398" s="62" t="s">
        <v>361</v>
      </c>
    </row>
    <row r="399" spans="1:6" x14ac:dyDescent="0.25">
      <c r="A399">
        <f>'2019_1_3_2_Download'!D101</f>
        <v>2014</v>
      </c>
      <c r="B399" t="str">
        <f>'2019_1_3_2_Download'!C101</f>
        <v>Weser-Leine-Bergland</v>
      </c>
      <c r="C399" t="str">
        <f>'2019_1_3_2_Download'!$G$8</f>
        <v>mit eigener Migrationserfahrung</v>
      </c>
      <c r="E399" t="s">
        <v>77</v>
      </c>
      <c r="F399" s="62" t="s">
        <v>362</v>
      </c>
    </row>
    <row r="400" spans="1:6" x14ac:dyDescent="0.25">
      <c r="A400">
        <f>'2019_1_3_2_Download'!D102</f>
        <v>2014</v>
      </c>
      <c r="B400" t="str">
        <f>'2019_1_3_2_Download'!C102</f>
        <v>Mittelniedersachsen</v>
      </c>
      <c r="C400" t="str">
        <f>'2019_1_3_2_Download'!$G$8</f>
        <v>mit eigener Migrationserfahrung</v>
      </c>
      <c r="E400" t="s">
        <v>77</v>
      </c>
      <c r="F400" s="62" t="s">
        <v>363</v>
      </c>
    </row>
    <row r="401" spans="1:6" x14ac:dyDescent="0.25">
      <c r="A401">
        <f>'2019_1_3_2_Download'!D103</f>
        <v>2014</v>
      </c>
      <c r="B401" t="str">
        <f>'2019_1_3_2_Download'!C103</f>
        <v>Statistische Region Hannover</v>
      </c>
      <c r="C401" t="str">
        <f>'2019_1_3_2_Download'!$G$8</f>
        <v>mit eigener Migrationserfahrung</v>
      </c>
      <c r="E401" t="s">
        <v>77</v>
      </c>
      <c r="F401" s="62" t="s">
        <v>364</v>
      </c>
    </row>
    <row r="402" spans="1:6" x14ac:dyDescent="0.25">
      <c r="A402">
        <f>'2019_1_3_2_Download'!D104</f>
        <v>2014</v>
      </c>
      <c r="B402" t="str">
        <f>'2019_1_3_2_Download'!C104</f>
        <v>Nordniedersachsen</v>
      </c>
      <c r="C402" t="str">
        <f>'2019_1_3_2_Download'!$G$8</f>
        <v>mit eigener Migrationserfahrung</v>
      </c>
      <c r="E402" t="s">
        <v>77</v>
      </c>
      <c r="F402" s="62" t="s">
        <v>365</v>
      </c>
    </row>
    <row r="403" spans="1:6" x14ac:dyDescent="0.25">
      <c r="A403">
        <f>'2019_1_3_2_Download'!D105</f>
        <v>2014</v>
      </c>
      <c r="B403" t="str">
        <f>'2019_1_3_2_Download'!C105</f>
        <v>Nordostniedersachsen</v>
      </c>
      <c r="C403" t="str">
        <f>'2019_1_3_2_Download'!$G$8</f>
        <v>mit eigener Migrationserfahrung</v>
      </c>
      <c r="E403" t="s">
        <v>77</v>
      </c>
      <c r="F403" s="62" t="s">
        <v>366</v>
      </c>
    </row>
    <row r="404" spans="1:6" x14ac:dyDescent="0.25">
      <c r="A404">
        <f>'2019_1_3_2_Download'!D106</f>
        <v>2014</v>
      </c>
      <c r="B404" t="str">
        <f>'2019_1_3_2_Download'!C106</f>
        <v>Statistische Region Lüneburg</v>
      </c>
      <c r="C404" t="str">
        <f>'2019_1_3_2_Download'!$G$8</f>
        <v>mit eigener Migrationserfahrung</v>
      </c>
      <c r="E404" t="s">
        <v>77</v>
      </c>
      <c r="F404" s="62" t="s">
        <v>367</v>
      </c>
    </row>
    <row r="405" spans="1:6" x14ac:dyDescent="0.25">
      <c r="A405">
        <f>'2019_1_3_2_Download'!D107</f>
        <v>2014</v>
      </c>
      <c r="B405" t="str">
        <f>'2019_1_3_2_Download'!C107</f>
        <v>Ostfriesland-Nordseeküste</v>
      </c>
      <c r="C405" t="str">
        <f>'2019_1_3_2_Download'!$G$8</f>
        <v>mit eigener Migrationserfahrung</v>
      </c>
      <c r="E405" t="s">
        <v>77</v>
      </c>
      <c r="F405" s="62" t="s">
        <v>368</v>
      </c>
    </row>
    <row r="406" spans="1:6" x14ac:dyDescent="0.25">
      <c r="A406">
        <f>'2019_1_3_2_Download'!D108</f>
        <v>2014</v>
      </c>
      <c r="B406" t="str">
        <f>'2019_1_3_2_Download'!C108</f>
        <v>Oldenburger Raum</v>
      </c>
      <c r="C406" t="str">
        <f>'2019_1_3_2_Download'!$G$8</f>
        <v>mit eigener Migrationserfahrung</v>
      </c>
      <c r="E406" t="s">
        <v>77</v>
      </c>
      <c r="F406" s="62" t="s">
        <v>369</v>
      </c>
    </row>
    <row r="407" spans="1:6" x14ac:dyDescent="0.25">
      <c r="A407">
        <f>'2019_1_3_2_Download'!D109</f>
        <v>2014</v>
      </c>
      <c r="B407" t="str">
        <f>'2019_1_3_2_Download'!C109</f>
        <v>Westniedersachsen</v>
      </c>
      <c r="C407" t="str">
        <f>'2019_1_3_2_Download'!$G$8</f>
        <v>mit eigener Migrationserfahrung</v>
      </c>
      <c r="E407" t="s">
        <v>77</v>
      </c>
      <c r="F407" s="62" t="s">
        <v>370</v>
      </c>
    </row>
    <row r="408" spans="1:6" x14ac:dyDescent="0.25">
      <c r="A408">
        <f>'2019_1_3_2_Download'!D110</f>
        <v>2014</v>
      </c>
      <c r="B408" t="str">
        <f>'2019_1_3_2_Download'!C110</f>
        <v>Statistische Region Weser-Ems</v>
      </c>
      <c r="C408" t="str">
        <f>'2019_1_3_2_Download'!$G$8</f>
        <v>mit eigener Migrationserfahrung</v>
      </c>
      <c r="E408" t="s">
        <v>77</v>
      </c>
      <c r="F408" s="62" t="s">
        <v>371</v>
      </c>
    </row>
    <row r="409" spans="1:6" x14ac:dyDescent="0.25">
      <c r="A409">
        <f>'2019_1_3_2_Download'!D111</f>
        <v>2014</v>
      </c>
      <c r="B409" t="str">
        <f>'2019_1_3_2_Download'!C111</f>
        <v>Niedersachsen</v>
      </c>
      <c r="C409" t="str">
        <f>'2019_1_3_2_Download'!$G$8</f>
        <v>mit eigener Migrationserfahrung</v>
      </c>
      <c r="E409" t="s">
        <v>77</v>
      </c>
      <c r="F409" s="62" t="s">
        <v>372</v>
      </c>
    </row>
    <row r="410" spans="1:6" x14ac:dyDescent="0.25">
      <c r="A410">
        <f>'2019_1_3_2_Download'!D112</f>
        <v>2013</v>
      </c>
      <c r="B410" t="str">
        <f>'2019_1_3_2_Download'!C112</f>
        <v>Ostniedersachsen</v>
      </c>
      <c r="C410" t="str">
        <f>'2019_1_3_2_Download'!$G$8</f>
        <v>mit eigener Migrationserfahrung</v>
      </c>
      <c r="E410" t="s">
        <v>77</v>
      </c>
      <c r="F410" s="62" t="s">
        <v>373</v>
      </c>
    </row>
    <row r="411" spans="1:6" x14ac:dyDescent="0.25">
      <c r="A411">
        <f>'2019_1_3_2_Download'!D113</f>
        <v>2013</v>
      </c>
      <c r="B411" t="str">
        <f>'2019_1_3_2_Download'!C113</f>
        <v>Südniedersachsen</v>
      </c>
      <c r="C411" t="str">
        <f>'2019_1_3_2_Download'!$G$8</f>
        <v>mit eigener Migrationserfahrung</v>
      </c>
      <c r="E411" t="s">
        <v>77</v>
      </c>
      <c r="F411" s="62" t="s">
        <v>374</v>
      </c>
    </row>
    <row r="412" spans="1:6" x14ac:dyDescent="0.25">
      <c r="A412">
        <f>'2019_1_3_2_Download'!D114</f>
        <v>2013</v>
      </c>
      <c r="B412" t="str">
        <f>'2019_1_3_2_Download'!C114</f>
        <v>Statistische Region Braunschweig</v>
      </c>
      <c r="C412" t="str">
        <f>'2019_1_3_2_Download'!$G$8</f>
        <v>mit eigener Migrationserfahrung</v>
      </c>
      <c r="E412" t="s">
        <v>77</v>
      </c>
      <c r="F412" s="62" t="s">
        <v>375</v>
      </c>
    </row>
    <row r="413" spans="1:6" x14ac:dyDescent="0.25">
      <c r="A413">
        <f>'2019_1_3_2_Download'!D115</f>
        <v>2013</v>
      </c>
      <c r="B413" t="str">
        <f>'2019_1_3_2_Download'!C115</f>
        <v>Region Hannover</v>
      </c>
      <c r="C413" t="str">
        <f>'2019_1_3_2_Download'!$G$8</f>
        <v>mit eigener Migrationserfahrung</v>
      </c>
      <c r="E413" t="s">
        <v>77</v>
      </c>
      <c r="F413" s="62" t="s">
        <v>376</v>
      </c>
    </row>
    <row r="414" spans="1:6" x14ac:dyDescent="0.25">
      <c r="A414">
        <f>'2019_1_3_2_Download'!D116</f>
        <v>2013</v>
      </c>
      <c r="B414" t="str">
        <f>'2019_1_3_2_Download'!C116</f>
        <v xml:space="preserve">  dav. Hannover, Landeshauptstadt</v>
      </c>
      <c r="C414" t="str">
        <f>'2019_1_3_2_Download'!$G$8</f>
        <v>mit eigener Migrationserfahrung</v>
      </c>
      <c r="E414" t="s">
        <v>77</v>
      </c>
      <c r="F414" s="62" t="s">
        <v>377</v>
      </c>
    </row>
    <row r="415" spans="1:6" x14ac:dyDescent="0.25">
      <c r="A415">
        <f>'2019_1_3_2_Download'!D117</f>
        <v>2013</v>
      </c>
      <c r="B415" t="str">
        <f>'2019_1_3_2_Download'!C117</f>
        <v xml:space="preserve">  dav. Hannover, Umland</v>
      </c>
      <c r="C415" t="str">
        <f>'2019_1_3_2_Download'!$G$8</f>
        <v>mit eigener Migrationserfahrung</v>
      </c>
      <c r="E415" t="s">
        <v>77</v>
      </c>
      <c r="F415" s="62" t="s">
        <v>378</v>
      </c>
    </row>
    <row r="416" spans="1:6" x14ac:dyDescent="0.25">
      <c r="A416">
        <f>'2019_1_3_2_Download'!D118</f>
        <v>2013</v>
      </c>
      <c r="B416" t="str">
        <f>'2019_1_3_2_Download'!C118</f>
        <v>Weser-Leine-Bergland</v>
      </c>
      <c r="C416" t="str">
        <f>'2019_1_3_2_Download'!$G$8</f>
        <v>mit eigener Migrationserfahrung</v>
      </c>
      <c r="E416" t="s">
        <v>77</v>
      </c>
      <c r="F416" s="62" t="s">
        <v>379</v>
      </c>
    </row>
    <row r="417" spans="1:6" x14ac:dyDescent="0.25">
      <c r="A417">
        <f>'2019_1_3_2_Download'!D119</f>
        <v>2013</v>
      </c>
      <c r="B417" t="str">
        <f>'2019_1_3_2_Download'!C119</f>
        <v>Mittelniedersachsen</v>
      </c>
      <c r="C417" t="str">
        <f>'2019_1_3_2_Download'!$G$8</f>
        <v>mit eigener Migrationserfahrung</v>
      </c>
      <c r="E417" t="s">
        <v>77</v>
      </c>
      <c r="F417" s="62" t="s">
        <v>380</v>
      </c>
    </row>
    <row r="418" spans="1:6" x14ac:dyDescent="0.25">
      <c r="A418">
        <f>'2019_1_3_2_Download'!D120</f>
        <v>2013</v>
      </c>
      <c r="B418" t="str">
        <f>'2019_1_3_2_Download'!C120</f>
        <v>Statistische Region Hannover</v>
      </c>
      <c r="C418" t="str">
        <f>'2019_1_3_2_Download'!$G$8</f>
        <v>mit eigener Migrationserfahrung</v>
      </c>
      <c r="E418" t="s">
        <v>77</v>
      </c>
      <c r="F418" s="62" t="s">
        <v>381</v>
      </c>
    </row>
    <row r="419" spans="1:6" x14ac:dyDescent="0.25">
      <c r="A419">
        <f>'2019_1_3_2_Download'!D121</f>
        <v>2013</v>
      </c>
      <c r="B419" t="str">
        <f>'2019_1_3_2_Download'!C121</f>
        <v>Nordniedersachsen</v>
      </c>
      <c r="C419" t="str">
        <f>'2019_1_3_2_Download'!$G$8</f>
        <v>mit eigener Migrationserfahrung</v>
      </c>
      <c r="E419" t="s">
        <v>77</v>
      </c>
      <c r="F419" s="62" t="s">
        <v>382</v>
      </c>
    </row>
    <row r="420" spans="1:6" x14ac:dyDescent="0.25">
      <c r="A420">
        <f>'2019_1_3_2_Download'!D122</f>
        <v>2013</v>
      </c>
      <c r="B420" t="str">
        <f>'2019_1_3_2_Download'!C122</f>
        <v>Nordostniedersachsen</v>
      </c>
      <c r="C420" t="str">
        <f>'2019_1_3_2_Download'!$G$8</f>
        <v>mit eigener Migrationserfahrung</v>
      </c>
      <c r="E420" t="s">
        <v>77</v>
      </c>
      <c r="F420" s="62" t="s">
        <v>383</v>
      </c>
    </row>
    <row r="421" spans="1:6" x14ac:dyDescent="0.25">
      <c r="A421">
        <f>'2019_1_3_2_Download'!D123</f>
        <v>2013</v>
      </c>
      <c r="B421" t="str">
        <f>'2019_1_3_2_Download'!C123</f>
        <v>Statistische Region Lüneburg</v>
      </c>
      <c r="C421" t="str">
        <f>'2019_1_3_2_Download'!$G$8</f>
        <v>mit eigener Migrationserfahrung</v>
      </c>
      <c r="E421" t="s">
        <v>77</v>
      </c>
      <c r="F421" s="62" t="s">
        <v>384</v>
      </c>
    </row>
    <row r="422" spans="1:6" x14ac:dyDescent="0.25">
      <c r="A422">
        <f>'2019_1_3_2_Download'!D124</f>
        <v>2013</v>
      </c>
      <c r="B422" t="str">
        <f>'2019_1_3_2_Download'!C124</f>
        <v>Ostfriesland-Nordseeküste</v>
      </c>
      <c r="C422" t="str">
        <f>'2019_1_3_2_Download'!$G$8</f>
        <v>mit eigener Migrationserfahrung</v>
      </c>
      <c r="E422" t="s">
        <v>77</v>
      </c>
      <c r="F422" s="62" t="s">
        <v>385</v>
      </c>
    </row>
    <row r="423" spans="1:6" x14ac:dyDescent="0.25">
      <c r="A423">
        <f>'2019_1_3_2_Download'!D125</f>
        <v>2013</v>
      </c>
      <c r="B423" t="str">
        <f>'2019_1_3_2_Download'!C125</f>
        <v>Oldenburger Raum</v>
      </c>
      <c r="C423" t="str">
        <f>'2019_1_3_2_Download'!$G$8</f>
        <v>mit eigener Migrationserfahrung</v>
      </c>
      <c r="E423" t="s">
        <v>77</v>
      </c>
      <c r="F423" s="62" t="s">
        <v>386</v>
      </c>
    </row>
    <row r="424" spans="1:6" x14ac:dyDescent="0.25">
      <c r="A424">
        <f>'2019_1_3_2_Download'!D126</f>
        <v>2013</v>
      </c>
      <c r="B424" t="str">
        <f>'2019_1_3_2_Download'!C126</f>
        <v>Westniedersachsen</v>
      </c>
      <c r="C424" t="str">
        <f>'2019_1_3_2_Download'!$G$8</f>
        <v>mit eigener Migrationserfahrung</v>
      </c>
      <c r="E424" t="s">
        <v>77</v>
      </c>
      <c r="F424" s="62" t="s">
        <v>387</v>
      </c>
    </row>
    <row r="425" spans="1:6" x14ac:dyDescent="0.25">
      <c r="A425">
        <f>'2019_1_3_2_Download'!D127</f>
        <v>2013</v>
      </c>
      <c r="B425" t="str">
        <f>'2019_1_3_2_Download'!C127</f>
        <v>Statistische Region Weser-Ems</v>
      </c>
      <c r="C425" t="str">
        <f>'2019_1_3_2_Download'!$G$8</f>
        <v>mit eigener Migrationserfahrung</v>
      </c>
      <c r="E425" t="s">
        <v>77</v>
      </c>
      <c r="F425" s="62" t="s">
        <v>388</v>
      </c>
    </row>
    <row r="426" spans="1:6" x14ac:dyDescent="0.25">
      <c r="A426">
        <f>'2019_1_3_2_Download'!D128</f>
        <v>2013</v>
      </c>
      <c r="B426" t="str">
        <f>'2019_1_3_2_Download'!C128</f>
        <v>Niedersachsen</v>
      </c>
      <c r="C426" t="str">
        <f>'2019_1_3_2_Download'!$G$8</f>
        <v>mit eigener Migrationserfahrung</v>
      </c>
      <c r="E426" t="s">
        <v>77</v>
      </c>
      <c r="F426" s="62" t="s">
        <v>389</v>
      </c>
    </row>
    <row r="427" spans="1:6" x14ac:dyDescent="0.25">
      <c r="A427">
        <f>'2019_1_3_2_Download'!D129</f>
        <v>2012</v>
      </c>
      <c r="B427" t="str">
        <f>'2019_1_3_2_Download'!C129</f>
        <v>Ostniedersachsen</v>
      </c>
      <c r="C427" t="str">
        <f>'2019_1_3_2_Download'!$G$8</f>
        <v>mit eigener Migrationserfahrung</v>
      </c>
      <c r="E427" t="s">
        <v>77</v>
      </c>
      <c r="F427" s="62" t="s">
        <v>390</v>
      </c>
    </row>
    <row r="428" spans="1:6" x14ac:dyDescent="0.25">
      <c r="A428">
        <f>'2019_1_3_2_Download'!D130</f>
        <v>2012</v>
      </c>
      <c r="B428" t="str">
        <f>'2019_1_3_2_Download'!C130</f>
        <v>Südniedersachsen</v>
      </c>
      <c r="C428" t="str">
        <f>'2019_1_3_2_Download'!$G$8</f>
        <v>mit eigener Migrationserfahrung</v>
      </c>
      <c r="E428" t="s">
        <v>77</v>
      </c>
      <c r="F428" s="62" t="s">
        <v>391</v>
      </c>
    </row>
    <row r="429" spans="1:6" x14ac:dyDescent="0.25">
      <c r="A429">
        <f>'2019_1_3_2_Download'!D131</f>
        <v>2012</v>
      </c>
      <c r="B429" t="str">
        <f>'2019_1_3_2_Download'!C131</f>
        <v>Statistische Region Braunschweig</v>
      </c>
      <c r="C429" t="str">
        <f>'2019_1_3_2_Download'!$G$8</f>
        <v>mit eigener Migrationserfahrung</v>
      </c>
      <c r="E429" t="s">
        <v>77</v>
      </c>
      <c r="F429" s="62" t="s">
        <v>392</v>
      </c>
    </row>
    <row r="430" spans="1:6" x14ac:dyDescent="0.25">
      <c r="A430">
        <f>'2019_1_3_2_Download'!D132</f>
        <v>2012</v>
      </c>
      <c r="B430" t="str">
        <f>'2019_1_3_2_Download'!C132</f>
        <v>Region Hannover</v>
      </c>
      <c r="C430" t="str">
        <f>'2019_1_3_2_Download'!$G$8</f>
        <v>mit eigener Migrationserfahrung</v>
      </c>
      <c r="E430" t="s">
        <v>77</v>
      </c>
      <c r="F430" s="62" t="s">
        <v>393</v>
      </c>
    </row>
    <row r="431" spans="1:6" x14ac:dyDescent="0.25">
      <c r="A431">
        <f>'2019_1_3_2_Download'!D133</f>
        <v>2012</v>
      </c>
      <c r="B431" t="str">
        <f>'2019_1_3_2_Download'!C133</f>
        <v xml:space="preserve">  dav. Hannover, Landeshauptstadt</v>
      </c>
      <c r="C431" t="str">
        <f>'2019_1_3_2_Download'!$G$8</f>
        <v>mit eigener Migrationserfahrung</v>
      </c>
      <c r="E431" t="s">
        <v>77</v>
      </c>
      <c r="F431" s="62" t="s">
        <v>394</v>
      </c>
    </row>
    <row r="432" spans="1:6" x14ac:dyDescent="0.25">
      <c r="A432">
        <f>'2019_1_3_2_Download'!D134</f>
        <v>2012</v>
      </c>
      <c r="B432" t="str">
        <f>'2019_1_3_2_Download'!C134</f>
        <v xml:space="preserve">  dav. Hannover, Umland</v>
      </c>
      <c r="C432" t="str">
        <f>'2019_1_3_2_Download'!$G$8</f>
        <v>mit eigener Migrationserfahrung</v>
      </c>
      <c r="E432" t="s">
        <v>77</v>
      </c>
      <c r="F432" s="62" t="s">
        <v>395</v>
      </c>
    </row>
    <row r="433" spans="1:6" x14ac:dyDescent="0.25">
      <c r="A433">
        <f>'2019_1_3_2_Download'!D135</f>
        <v>2012</v>
      </c>
      <c r="B433" t="str">
        <f>'2019_1_3_2_Download'!C135</f>
        <v>Weser-Leine-Bergland</v>
      </c>
      <c r="C433" t="str">
        <f>'2019_1_3_2_Download'!$G$8</f>
        <v>mit eigener Migrationserfahrung</v>
      </c>
      <c r="E433" t="s">
        <v>77</v>
      </c>
      <c r="F433" s="62" t="s">
        <v>396</v>
      </c>
    </row>
    <row r="434" spans="1:6" x14ac:dyDescent="0.25">
      <c r="A434">
        <f>'2019_1_3_2_Download'!D136</f>
        <v>2012</v>
      </c>
      <c r="B434" t="str">
        <f>'2019_1_3_2_Download'!C136</f>
        <v>Mittelniedersachsen</v>
      </c>
      <c r="C434" t="str">
        <f>'2019_1_3_2_Download'!$G$8</f>
        <v>mit eigener Migrationserfahrung</v>
      </c>
      <c r="E434" t="s">
        <v>77</v>
      </c>
      <c r="F434" s="62" t="s">
        <v>397</v>
      </c>
    </row>
    <row r="435" spans="1:6" x14ac:dyDescent="0.25">
      <c r="A435">
        <f>'2019_1_3_2_Download'!D137</f>
        <v>2012</v>
      </c>
      <c r="B435" t="str">
        <f>'2019_1_3_2_Download'!C137</f>
        <v>Statistische Region Hannover</v>
      </c>
      <c r="C435" t="str">
        <f>'2019_1_3_2_Download'!$G$8</f>
        <v>mit eigener Migrationserfahrung</v>
      </c>
      <c r="E435" t="s">
        <v>77</v>
      </c>
      <c r="F435" s="62" t="s">
        <v>398</v>
      </c>
    </row>
    <row r="436" spans="1:6" x14ac:dyDescent="0.25">
      <c r="A436">
        <f>'2019_1_3_2_Download'!D138</f>
        <v>2012</v>
      </c>
      <c r="B436" t="str">
        <f>'2019_1_3_2_Download'!C138</f>
        <v>Nordniedersachsen</v>
      </c>
      <c r="C436" t="str">
        <f>'2019_1_3_2_Download'!$G$8</f>
        <v>mit eigener Migrationserfahrung</v>
      </c>
      <c r="E436" t="s">
        <v>77</v>
      </c>
      <c r="F436" s="62" t="s">
        <v>399</v>
      </c>
    </row>
    <row r="437" spans="1:6" x14ac:dyDescent="0.25">
      <c r="A437">
        <f>'2019_1_3_2_Download'!D139</f>
        <v>2012</v>
      </c>
      <c r="B437" t="str">
        <f>'2019_1_3_2_Download'!C139</f>
        <v>Nordostniedersachsen</v>
      </c>
      <c r="C437" t="str">
        <f>'2019_1_3_2_Download'!$G$8</f>
        <v>mit eigener Migrationserfahrung</v>
      </c>
      <c r="E437" t="s">
        <v>77</v>
      </c>
      <c r="F437" s="62" t="s">
        <v>400</v>
      </c>
    </row>
    <row r="438" spans="1:6" x14ac:dyDescent="0.25">
      <c r="A438">
        <f>'2019_1_3_2_Download'!D140</f>
        <v>2012</v>
      </c>
      <c r="B438" t="str">
        <f>'2019_1_3_2_Download'!C140</f>
        <v>Statistische Region Lüneburg</v>
      </c>
      <c r="C438" t="str">
        <f>'2019_1_3_2_Download'!$G$8</f>
        <v>mit eigener Migrationserfahrung</v>
      </c>
      <c r="E438" t="s">
        <v>77</v>
      </c>
      <c r="F438" s="62" t="s">
        <v>401</v>
      </c>
    </row>
    <row r="439" spans="1:6" x14ac:dyDescent="0.25">
      <c r="A439">
        <f>'2019_1_3_2_Download'!D141</f>
        <v>2012</v>
      </c>
      <c r="B439" t="str">
        <f>'2019_1_3_2_Download'!C141</f>
        <v>Ostfriesland-Nordseeküste</v>
      </c>
      <c r="C439" t="str">
        <f>'2019_1_3_2_Download'!$G$8</f>
        <v>mit eigener Migrationserfahrung</v>
      </c>
      <c r="E439" t="s">
        <v>77</v>
      </c>
      <c r="F439" s="62" t="s">
        <v>402</v>
      </c>
    </row>
    <row r="440" spans="1:6" x14ac:dyDescent="0.25">
      <c r="A440">
        <f>'2019_1_3_2_Download'!D142</f>
        <v>2012</v>
      </c>
      <c r="B440" t="str">
        <f>'2019_1_3_2_Download'!C142</f>
        <v>Oldenburger Raum</v>
      </c>
      <c r="C440" t="str">
        <f>'2019_1_3_2_Download'!$G$8</f>
        <v>mit eigener Migrationserfahrung</v>
      </c>
      <c r="E440" t="s">
        <v>77</v>
      </c>
      <c r="F440" s="62" t="s">
        <v>403</v>
      </c>
    </row>
    <row r="441" spans="1:6" x14ac:dyDescent="0.25">
      <c r="A441">
        <f>'2019_1_3_2_Download'!D143</f>
        <v>2012</v>
      </c>
      <c r="B441" t="str">
        <f>'2019_1_3_2_Download'!C143</f>
        <v>Westniedersachsen</v>
      </c>
      <c r="C441" t="str">
        <f>'2019_1_3_2_Download'!$G$8</f>
        <v>mit eigener Migrationserfahrung</v>
      </c>
      <c r="E441" t="s">
        <v>77</v>
      </c>
      <c r="F441" s="62" t="s">
        <v>404</v>
      </c>
    </row>
    <row r="442" spans="1:6" x14ac:dyDescent="0.25">
      <c r="A442">
        <f>'2019_1_3_2_Download'!D144</f>
        <v>2012</v>
      </c>
      <c r="B442" t="str">
        <f>'2019_1_3_2_Download'!C144</f>
        <v>Statistische Region Weser-Ems</v>
      </c>
      <c r="C442" t="str">
        <f>'2019_1_3_2_Download'!$G$8</f>
        <v>mit eigener Migrationserfahrung</v>
      </c>
      <c r="E442" t="s">
        <v>77</v>
      </c>
      <c r="F442" s="62" t="s">
        <v>405</v>
      </c>
    </row>
    <row r="443" spans="1:6" x14ac:dyDescent="0.25">
      <c r="A443">
        <f>'2019_1_3_2_Download'!D145</f>
        <v>2012</v>
      </c>
      <c r="B443" t="str">
        <f>'2019_1_3_2_Download'!C145</f>
        <v>Niedersachsen</v>
      </c>
      <c r="C443" t="str">
        <f>'2019_1_3_2_Download'!$G$8</f>
        <v>mit eigener Migrationserfahrung</v>
      </c>
      <c r="E443" t="s">
        <v>77</v>
      </c>
      <c r="F443" s="62" t="s">
        <v>406</v>
      </c>
    </row>
    <row r="444" spans="1:6" x14ac:dyDescent="0.25">
      <c r="A444">
        <f>'2019_1_3_2_Download'!D146</f>
        <v>2011</v>
      </c>
      <c r="B444" t="str">
        <f>'2019_1_3_2_Download'!C146</f>
        <v>Ostniedersachsen</v>
      </c>
      <c r="C444" t="str">
        <f>'2019_1_3_2_Download'!$G$8</f>
        <v>mit eigener Migrationserfahrung</v>
      </c>
      <c r="E444" t="s">
        <v>77</v>
      </c>
      <c r="F444" s="62" t="s">
        <v>407</v>
      </c>
    </row>
    <row r="445" spans="1:6" x14ac:dyDescent="0.25">
      <c r="A445">
        <f>'2019_1_3_2_Download'!D147</f>
        <v>2011</v>
      </c>
      <c r="B445" t="str">
        <f>'2019_1_3_2_Download'!C147</f>
        <v>Südniedersachsen</v>
      </c>
      <c r="C445" t="str">
        <f>'2019_1_3_2_Download'!$G$8</f>
        <v>mit eigener Migrationserfahrung</v>
      </c>
      <c r="E445" t="s">
        <v>77</v>
      </c>
      <c r="F445" s="62" t="s">
        <v>408</v>
      </c>
    </row>
    <row r="446" spans="1:6" x14ac:dyDescent="0.25">
      <c r="A446">
        <f>'2019_1_3_2_Download'!D148</f>
        <v>2011</v>
      </c>
      <c r="B446" t="str">
        <f>'2019_1_3_2_Download'!C148</f>
        <v>Statistische Region Braunschweig</v>
      </c>
      <c r="C446" t="str">
        <f>'2019_1_3_2_Download'!$G$8</f>
        <v>mit eigener Migrationserfahrung</v>
      </c>
      <c r="E446" t="s">
        <v>77</v>
      </c>
      <c r="F446" s="62" t="s">
        <v>409</v>
      </c>
    </row>
    <row r="447" spans="1:6" x14ac:dyDescent="0.25">
      <c r="A447">
        <f>'2019_1_3_2_Download'!D149</f>
        <v>2011</v>
      </c>
      <c r="B447" t="str">
        <f>'2019_1_3_2_Download'!C149</f>
        <v>Region Hannover</v>
      </c>
      <c r="C447" t="str">
        <f>'2019_1_3_2_Download'!$G$8</f>
        <v>mit eigener Migrationserfahrung</v>
      </c>
      <c r="E447" t="s">
        <v>77</v>
      </c>
      <c r="F447" s="62" t="s">
        <v>410</v>
      </c>
    </row>
    <row r="448" spans="1:6" x14ac:dyDescent="0.25">
      <c r="A448">
        <f>'2019_1_3_2_Download'!D150</f>
        <v>2011</v>
      </c>
      <c r="B448" t="str">
        <f>'2019_1_3_2_Download'!C150</f>
        <v xml:space="preserve">  dav. Hannover, Landeshauptstadt</v>
      </c>
      <c r="C448" t="str">
        <f>'2019_1_3_2_Download'!$G$8</f>
        <v>mit eigener Migrationserfahrung</v>
      </c>
      <c r="E448" t="s">
        <v>77</v>
      </c>
      <c r="F448" s="62" t="s">
        <v>411</v>
      </c>
    </row>
    <row r="449" spans="1:6" x14ac:dyDescent="0.25">
      <c r="A449">
        <f>'2019_1_3_2_Download'!D151</f>
        <v>2011</v>
      </c>
      <c r="B449" t="str">
        <f>'2019_1_3_2_Download'!C151</f>
        <v xml:space="preserve">  dav. Hannover, Umland</v>
      </c>
      <c r="C449" t="str">
        <f>'2019_1_3_2_Download'!$G$8</f>
        <v>mit eigener Migrationserfahrung</v>
      </c>
      <c r="E449" t="s">
        <v>77</v>
      </c>
      <c r="F449" s="62" t="s">
        <v>412</v>
      </c>
    </row>
    <row r="450" spans="1:6" x14ac:dyDescent="0.25">
      <c r="A450">
        <f>'2019_1_3_2_Download'!D152</f>
        <v>2011</v>
      </c>
      <c r="B450" t="str">
        <f>'2019_1_3_2_Download'!C152</f>
        <v>Weser-Leine-Bergland</v>
      </c>
      <c r="C450" t="str">
        <f>'2019_1_3_2_Download'!$G$8</f>
        <v>mit eigener Migrationserfahrung</v>
      </c>
      <c r="E450" t="s">
        <v>77</v>
      </c>
      <c r="F450" s="62" t="s">
        <v>413</v>
      </c>
    </row>
    <row r="451" spans="1:6" x14ac:dyDescent="0.25">
      <c r="A451">
        <f>'2019_1_3_2_Download'!D153</f>
        <v>2011</v>
      </c>
      <c r="B451" t="str">
        <f>'2019_1_3_2_Download'!C153</f>
        <v>Mittelniedersachsen</v>
      </c>
      <c r="C451" t="str">
        <f>'2019_1_3_2_Download'!$G$8</f>
        <v>mit eigener Migrationserfahrung</v>
      </c>
      <c r="E451" t="s">
        <v>77</v>
      </c>
      <c r="F451" s="62" t="s">
        <v>414</v>
      </c>
    </row>
    <row r="452" spans="1:6" x14ac:dyDescent="0.25">
      <c r="A452">
        <f>'2019_1_3_2_Download'!D154</f>
        <v>2011</v>
      </c>
      <c r="B452" t="str">
        <f>'2019_1_3_2_Download'!C154</f>
        <v>Statistische Region Hannover</v>
      </c>
      <c r="C452" t="str">
        <f>'2019_1_3_2_Download'!$G$8</f>
        <v>mit eigener Migrationserfahrung</v>
      </c>
      <c r="E452" t="s">
        <v>77</v>
      </c>
      <c r="F452" s="62" t="s">
        <v>415</v>
      </c>
    </row>
    <row r="453" spans="1:6" x14ac:dyDescent="0.25">
      <c r="A453">
        <f>'2019_1_3_2_Download'!D155</f>
        <v>2011</v>
      </c>
      <c r="B453" t="str">
        <f>'2019_1_3_2_Download'!C155</f>
        <v>Nordniedersachsen</v>
      </c>
      <c r="C453" t="str">
        <f>'2019_1_3_2_Download'!$G$8</f>
        <v>mit eigener Migrationserfahrung</v>
      </c>
      <c r="E453" t="s">
        <v>77</v>
      </c>
      <c r="F453" s="62" t="s">
        <v>416</v>
      </c>
    </row>
    <row r="454" spans="1:6" x14ac:dyDescent="0.25">
      <c r="A454">
        <f>'2019_1_3_2_Download'!D156</f>
        <v>2011</v>
      </c>
      <c r="B454" t="str">
        <f>'2019_1_3_2_Download'!C156</f>
        <v>Nordostniedersachsen</v>
      </c>
      <c r="C454" t="str">
        <f>'2019_1_3_2_Download'!$G$8</f>
        <v>mit eigener Migrationserfahrung</v>
      </c>
      <c r="E454" t="s">
        <v>77</v>
      </c>
      <c r="F454" s="62" t="s">
        <v>417</v>
      </c>
    </row>
    <row r="455" spans="1:6" x14ac:dyDescent="0.25">
      <c r="A455">
        <f>'2019_1_3_2_Download'!D157</f>
        <v>2011</v>
      </c>
      <c r="B455" t="str">
        <f>'2019_1_3_2_Download'!C157</f>
        <v>Statistische Region Lüneburg</v>
      </c>
      <c r="C455" t="str">
        <f>'2019_1_3_2_Download'!$G$8</f>
        <v>mit eigener Migrationserfahrung</v>
      </c>
      <c r="E455" t="s">
        <v>77</v>
      </c>
      <c r="F455" s="62" t="s">
        <v>418</v>
      </c>
    </row>
    <row r="456" spans="1:6" x14ac:dyDescent="0.25">
      <c r="A456">
        <f>'2019_1_3_2_Download'!D158</f>
        <v>2011</v>
      </c>
      <c r="B456" t="str">
        <f>'2019_1_3_2_Download'!C158</f>
        <v>Ostfriesland-Nordseeküste</v>
      </c>
      <c r="C456" t="str">
        <f>'2019_1_3_2_Download'!$G$8</f>
        <v>mit eigener Migrationserfahrung</v>
      </c>
      <c r="E456" t="s">
        <v>77</v>
      </c>
      <c r="F456" s="62" t="s">
        <v>419</v>
      </c>
    </row>
    <row r="457" spans="1:6" x14ac:dyDescent="0.25">
      <c r="A457">
        <f>'2019_1_3_2_Download'!D159</f>
        <v>2011</v>
      </c>
      <c r="B457" t="str">
        <f>'2019_1_3_2_Download'!C159</f>
        <v>Oldenburger Raum</v>
      </c>
      <c r="C457" t="str">
        <f>'2019_1_3_2_Download'!$G$8</f>
        <v>mit eigener Migrationserfahrung</v>
      </c>
      <c r="E457" t="s">
        <v>77</v>
      </c>
      <c r="F457" s="62" t="s">
        <v>420</v>
      </c>
    </row>
    <row r="458" spans="1:6" x14ac:dyDescent="0.25">
      <c r="A458">
        <f>'2019_1_3_2_Download'!D160</f>
        <v>2011</v>
      </c>
      <c r="B458" t="str">
        <f>'2019_1_3_2_Download'!C160</f>
        <v>Westniedersachsen</v>
      </c>
      <c r="C458" t="str">
        <f>'2019_1_3_2_Download'!$G$8</f>
        <v>mit eigener Migrationserfahrung</v>
      </c>
      <c r="E458" t="s">
        <v>77</v>
      </c>
      <c r="F458" s="62" t="s">
        <v>421</v>
      </c>
    </row>
    <row r="459" spans="1:6" x14ac:dyDescent="0.25">
      <c r="A459">
        <f>'2019_1_3_2_Download'!D161</f>
        <v>2011</v>
      </c>
      <c r="B459" t="str">
        <f>'2019_1_3_2_Download'!C161</f>
        <v>Statistische Region Weser-Ems</v>
      </c>
      <c r="C459" t="str">
        <f>'2019_1_3_2_Download'!$G$8</f>
        <v>mit eigener Migrationserfahrung</v>
      </c>
      <c r="E459" t="s">
        <v>77</v>
      </c>
      <c r="F459" s="62" t="s">
        <v>422</v>
      </c>
    </row>
    <row r="460" spans="1:6" x14ac:dyDescent="0.25">
      <c r="A460">
        <f>'2019_1_3_2_Download'!D162</f>
        <v>2011</v>
      </c>
      <c r="B460" t="str">
        <f>'2019_1_3_2_Download'!C162</f>
        <v>Niedersachsen</v>
      </c>
      <c r="C460" t="str">
        <f>'2019_1_3_2_Download'!$G$8</f>
        <v>mit eigener Migrationserfahrung</v>
      </c>
      <c r="E460" t="s">
        <v>77</v>
      </c>
      <c r="F460" s="62" t="s">
        <v>423</v>
      </c>
    </row>
    <row r="461" spans="1:6" x14ac:dyDescent="0.25">
      <c r="A461">
        <f>'2019_1_3_2_Download'!D10</f>
        <v>2019</v>
      </c>
      <c r="B461" t="str">
        <f>'2019_1_3_2_Download'!C10</f>
        <v>Ostniedersachsen</v>
      </c>
      <c r="C461" t="str">
        <f>'2019_1_3_2_Download'!$G$8</f>
        <v>mit eigener Migrationserfahrung</v>
      </c>
      <c r="E461" t="s">
        <v>3</v>
      </c>
      <c r="F461" s="62" t="s">
        <v>424</v>
      </c>
    </row>
    <row r="462" spans="1:6" x14ac:dyDescent="0.25">
      <c r="A462">
        <f>'2019_1_3_2_Download'!D11</f>
        <v>2019</v>
      </c>
      <c r="B462" t="str">
        <f>'2019_1_3_2_Download'!C11</f>
        <v>Südniedersachsen</v>
      </c>
      <c r="C462" t="str">
        <f>'2019_1_3_2_Download'!$G$8</f>
        <v>mit eigener Migrationserfahrung</v>
      </c>
      <c r="E462" t="s">
        <v>3</v>
      </c>
      <c r="F462" s="62" t="s">
        <v>425</v>
      </c>
    </row>
    <row r="463" spans="1:6" x14ac:dyDescent="0.25">
      <c r="A463">
        <f>'2019_1_3_2_Download'!D12</f>
        <v>2019</v>
      </c>
      <c r="B463" t="str">
        <f>'2019_1_3_2_Download'!C12</f>
        <v>Statistische Region Braunschweig</v>
      </c>
      <c r="C463" t="str">
        <f>'2019_1_3_2_Download'!$G$8</f>
        <v>mit eigener Migrationserfahrung</v>
      </c>
      <c r="E463" t="s">
        <v>3</v>
      </c>
      <c r="F463" s="62" t="s">
        <v>426</v>
      </c>
    </row>
    <row r="464" spans="1:6" x14ac:dyDescent="0.25">
      <c r="A464">
        <f>'2019_1_3_2_Download'!D13</f>
        <v>2019</v>
      </c>
      <c r="B464" t="str">
        <f>'2019_1_3_2_Download'!C13</f>
        <v>Region Hannover</v>
      </c>
      <c r="C464" t="str">
        <f>'2019_1_3_2_Download'!$G$8</f>
        <v>mit eigener Migrationserfahrung</v>
      </c>
      <c r="E464" t="s">
        <v>3</v>
      </c>
      <c r="F464" s="62" t="s">
        <v>427</v>
      </c>
    </row>
    <row r="465" spans="1:6" x14ac:dyDescent="0.25">
      <c r="A465">
        <f>'2019_1_3_2_Download'!D14</f>
        <v>2019</v>
      </c>
      <c r="B465" t="str">
        <f>'2019_1_3_2_Download'!C14</f>
        <v xml:space="preserve">  dav. Hannover, Landeshauptstadt</v>
      </c>
      <c r="C465" t="str">
        <f>'2019_1_3_2_Download'!$G$8</f>
        <v>mit eigener Migrationserfahrung</v>
      </c>
      <c r="E465" t="s">
        <v>3</v>
      </c>
      <c r="F465" s="62" t="s">
        <v>428</v>
      </c>
    </row>
    <row r="466" spans="1:6" x14ac:dyDescent="0.25">
      <c r="A466">
        <f>'2019_1_3_2_Download'!D15</f>
        <v>2019</v>
      </c>
      <c r="B466" t="str">
        <f>'2019_1_3_2_Download'!C15</f>
        <v xml:space="preserve">  dav. Hannover, Umland</v>
      </c>
      <c r="C466" t="str">
        <f>'2019_1_3_2_Download'!$G$8</f>
        <v>mit eigener Migrationserfahrung</v>
      </c>
      <c r="E466" t="s">
        <v>3</v>
      </c>
      <c r="F466" s="62" t="s">
        <v>429</v>
      </c>
    </row>
    <row r="467" spans="1:6" x14ac:dyDescent="0.25">
      <c r="A467">
        <f>'2019_1_3_2_Download'!D16</f>
        <v>2019</v>
      </c>
      <c r="B467" t="str">
        <f>'2019_1_3_2_Download'!C16</f>
        <v>Weser-Leine-Bergland</v>
      </c>
      <c r="C467" t="str">
        <f>'2019_1_3_2_Download'!$G$8</f>
        <v>mit eigener Migrationserfahrung</v>
      </c>
      <c r="E467" t="s">
        <v>3</v>
      </c>
      <c r="F467" s="62" t="s">
        <v>430</v>
      </c>
    </row>
    <row r="468" spans="1:6" x14ac:dyDescent="0.25">
      <c r="A468">
        <f>'2019_1_3_2_Download'!D17</f>
        <v>2019</v>
      </c>
      <c r="B468" t="str">
        <f>'2019_1_3_2_Download'!C17</f>
        <v>Mittelniedersachsen</v>
      </c>
      <c r="C468" t="str">
        <f>'2019_1_3_2_Download'!$G$8</f>
        <v>mit eigener Migrationserfahrung</v>
      </c>
      <c r="E468" t="s">
        <v>3</v>
      </c>
      <c r="F468" s="62" t="s">
        <v>431</v>
      </c>
    </row>
    <row r="469" spans="1:6" x14ac:dyDescent="0.25">
      <c r="A469">
        <f>'2019_1_3_2_Download'!D18</f>
        <v>2019</v>
      </c>
      <c r="B469" t="str">
        <f>'2019_1_3_2_Download'!C18</f>
        <v>Statistische Region Hannover</v>
      </c>
      <c r="C469" t="str">
        <f>'2019_1_3_2_Download'!$G$8</f>
        <v>mit eigener Migrationserfahrung</v>
      </c>
      <c r="E469" t="s">
        <v>3</v>
      </c>
      <c r="F469" s="62" t="s">
        <v>432</v>
      </c>
    </row>
    <row r="470" spans="1:6" x14ac:dyDescent="0.25">
      <c r="A470">
        <f>'2019_1_3_2_Download'!D19</f>
        <v>2019</v>
      </c>
      <c r="B470" t="str">
        <f>'2019_1_3_2_Download'!C19</f>
        <v>Nordniedersachsen</v>
      </c>
      <c r="C470" t="str">
        <f>'2019_1_3_2_Download'!$G$8</f>
        <v>mit eigener Migrationserfahrung</v>
      </c>
      <c r="E470" t="s">
        <v>3</v>
      </c>
      <c r="F470" s="62" t="s">
        <v>433</v>
      </c>
    </row>
    <row r="471" spans="1:6" x14ac:dyDescent="0.25">
      <c r="A471">
        <f>'2019_1_3_2_Download'!D20</f>
        <v>2019</v>
      </c>
      <c r="B471" t="str">
        <f>'2019_1_3_2_Download'!C20</f>
        <v>Nordostniedersachsen</v>
      </c>
      <c r="C471" t="str">
        <f>'2019_1_3_2_Download'!$G$8</f>
        <v>mit eigener Migrationserfahrung</v>
      </c>
      <c r="E471" t="s">
        <v>3</v>
      </c>
      <c r="F471" s="62" t="s">
        <v>434</v>
      </c>
    </row>
    <row r="472" spans="1:6" x14ac:dyDescent="0.25">
      <c r="A472">
        <f>'2019_1_3_2_Download'!D21</f>
        <v>2019</v>
      </c>
      <c r="B472" t="str">
        <f>'2019_1_3_2_Download'!C21</f>
        <v>Statistische Region Lüneburg</v>
      </c>
      <c r="C472" t="str">
        <f>'2019_1_3_2_Download'!$G$8</f>
        <v>mit eigener Migrationserfahrung</v>
      </c>
      <c r="E472" t="s">
        <v>3</v>
      </c>
      <c r="F472" s="62" t="s">
        <v>435</v>
      </c>
    </row>
    <row r="473" spans="1:6" x14ac:dyDescent="0.25">
      <c r="A473">
        <f>'2019_1_3_2_Download'!D22</f>
        <v>2019</v>
      </c>
      <c r="B473" t="str">
        <f>'2019_1_3_2_Download'!C22</f>
        <v>Ostfriesland-Nordseeküste</v>
      </c>
      <c r="C473" t="str">
        <f>'2019_1_3_2_Download'!$G$8</f>
        <v>mit eigener Migrationserfahrung</v>
      </c>
      <c r="E473" t="s">
        <v>3</v>
      </c>
      <c r="F473" s="62" t="s">
        <v>436</v>
      </c>
    </row>
    <row r="474" spans="1:6" x14ac:dyDescent="0.25">
      <c r="A474">
        <f>'2019_1_3_2_Download'!D23</f>
        <v>2019</v>
      </c>
      <c r="B474" t="str">
        <f>'2019_1_3_2_Download'!C23</f>
        <v>Oldenburger Raum</v>
      </c>
      <c r="C474" t="str">
        <f>'2019_1_3_2_Download'!$G$8</f>
        <v>mit eigener Migrationserfahrung</v>
      </c>
      <c r="E474" t="s">
        <v>3</v>
      </c>
      <c r="F474" s="62" t="s">
        <v>437</v>
      </c>
    </row>
    <row r="475" spans="1:6" x14ac:dyDescent="0.25">
      <c r="A475">
        <f>'2019_1_3_2_Download'!D24</f>
        <v>2019</v>
      </c>
      <c r="B475" t="str">
        <f>'2019_1_3_2_Download'!C24</f>
        <v>Westniedersachsen</v>
      </c>
      <c r="C475" t="str">
        <f>'2019_1_3_2_Download'!$G$8</f>
        <v>mit eigener Migrationserfahrung</v>
      </c>
      <c r="E475" t="s">
        <v>3</v>
      </c>
      <c r="F475" s="62" t="s">
        <v>438</v>
      </c>
    </row>
    <row r="476" spans="1:6" x14ac:dyDescent="0.25">
      <c r="A476">
        <f>'2019_1_3_2_Download'!D25</f>
        <v>2019</v>
      </c>
      <c r="B476" t="str">
        <f>'2019_1_3_2_Download'!C25</f>
        <v>Statistische Region Weser-Ems</v>
      </c>
      <c r="C476" t="str">
        <f>'2019_1_3_2_Download'!$G$8</f>
        <v>mit eigener Migrationserfahrung</v>
      </c>
      <c r="E476" t="s">
        <v>3</v>
      </c>
      <c r="F476" s="62" t="s">
        <v>439</v>
      </c>
    </row>
    <row r="477" spans="1:6" x14ac:dyDescent="0.25">
      <c r="A477">
        <f>'2019_1_3_2_Download'!D26</f>
        <v>2019</v>
      </c>
      <c r="B477" t="str">
        <f>'2019_1_3_2_Download'!C26</f>
        <v>Niedersachsen</v>
      </c>
      <c r="C477" t="str">
        <f>'2019_1_3_2_Download'!$G$8</f>
        <v>mit eigener Migrationserfahrung</v>
      </c>
      <c r="E477" t="s">
        <v>3</v>
      </c>
      <c r="F477" s="62" t="s">
        <v>440</v>
      </c>
    </row>
    <row r="478" spans="1:6" x14ac:dyDescent="0.25">
      <c r="A478">
        <f>'2019_1_3_2_Download'!D27</f>
        <v>2018</v>
      </c>
      <c r="B478" t="str">
        <f>'2019_1_3_2_Download'!C27</f>
        <v>Ostniedersachsen</v>
      </c>
      <c r="C478" t="str">
        <f>'2019_1_3_2_Download'!$G$8</f>
        <v>mit eigener Migrationserfahrung</v>
      </c>
      <c r="E478" t="s">
        <v>3</v>
      </c>
      <c r="F478" s="62" t="s">
        <v>441</v>
      </c>
    </row>
    <row r="479" spans="1:6" x14ac:dyDescent="0.25">
      <c r="A479">
        <f>'2019_1_3_2_Download'!D28</f>
        <v>2018</v>
      </c>
      <c r="B479" t="str">
        <f>'2019_1_3_2_Download'!C28</f>
        <v>Südniedersachsen</v>
      </c>
      <c r="C479" t="str">
        <f>'2019_1_3_2_Download'!$G$8</f>
        <v>mit eigener Migrationserfahrung</v>
      </c>
      <c r="E479" t="s">
        <v>3</v>
      </c>
      <c r="F479" s="62" t="s">
        <v>442</v>
      </c>
    </row>
    <row r="480" spans="1:6" x14ac:dyDescent="0.25">
      <c r="A480">
        <f>'2019_1_3_2_Download'!D29</f>
        <v>2018</v>
      </c>
      <c r="B480" t="str">
        <f>'2019_1_3_2_Download'!C29</f>
        <v>Statistische Region Braunschweig</v>
      </c>
      <c r="C480" t="str">
        <f>'2019_1_3_2_Download'!$G$8</f>
        <v>mit eigener Migrationserfahrung</v>
      </c>
      <c r="E480" t="s">
        <v>3</v>
      </c>
      <c r="F480" s="62" t="s">
        <v>443</v>
      </c>
    </row>
    <row r="481" spans="1:6" x14ac:dyDescent="0.25">
      <c r="A481">
        <f>'2019_1_3_2_Download'!D30</f>
        <v>2018</v>
      </c>
      <c r="B481" t="str">
        <f>'2019_1_3_2_Download'!C30</f>
        <v>Region Hannover</v>
      </c>
      <c r="C481" t="str">
        <f>'2019_1_3_2_Download'!$G$8</f>
        <v>mit eigener Migrationserfahrung</v>
      </c>
      <c r="E481" t="s">
        <v>3</v>
      </c>
      <c r="F481" s="62" t="s">
        <v>444</v>
      </c>
    </row>
    <row r="482" spans="1:6" x14ac:dyDescent="0.25">
      <c r="A482">
        <f>'2019_1_3_2_Download'!D31</f>
        <v>2018</v>
      </c>
      <c r="B482" t="str">
        <f>'2019_1_3_2_Download'!C31</f>
        <v xml:space="preserve">  dav. Hannover, Landeshauptstadt</v>
      </c>
      <c r="C482" t="str">
        <f>'2019_1_3_2_Download'!$G$8</f>
        <v>mit eigener Migrationserfahrung</v>
      </c>
      <c r="E482" t="s">
        <v>3</v>
      </c>
      <c r="F482" s="62" t="s">
        <v>445</v>
      </c>
    </row>
    <row r="483" spans="1:6" x14ac:dyDescent="0.25">
      <c r="A483">
        <f>'2019_1_3_2_Download'!D32</f>
        <v>2018</v>
      </c>
      <c r="B483" t="str">
        <f>'2019_1_3_2_Download'!C32</f>
        <v xml:space="preserve">  dav. Hannover, Umland</v>
      </c>
      <c r="C483" t="str">
        <f>'2019_1_3_2_Download'!$G$8</f>
        <v>mit eigener Migrationserfahrung</v>
      </c>
      <c r="E483" t="s">
        <v>3</v>
      </c>
      <c r="F483" s="62" t="s">
        <v>446</v>
      </c>
    </row>
    <row r="484" spans="1:6" x14ac:dyDescent="0.25">
      <c r="A484">
        <f>'2019_1_3_2_Download'!D33</f>
        <v>2018</v>
      </c>
      <c r="B484" t="str">
        <f>'2019_1_3_2_Download'!C33</f>
        <v>Weser-Leine-Bergland</v>
      </c>
      <c r="C484" t="str">
        <f>'2019_1_3_2_Download'!$G$8</f>
        <v>mit eigener Migrationserfahrung</v>
      </c>
      <c r="E484" t="s">
        <v>3</v>
      </c>
      <c r="F484" s="62" t="s">
        <v>447</v>
      </c>
    </row>
    <row r="485" spans="1:6" x14ac:dyDescent="0.25">
      <c r="A485">
        <f>'2019_1_3_2_Download'!D34</f>
        <v>2018</v>
      </c>
      <c r="B485" t="str">
        <f>'2019_1_3_2_Download'!C34</f>
        <v>Mittelniedersachsen</v>
      </c>
      <c r="C485" t="str">
        <f>'2019_1_3_2_Download'!$G$8</f>
        <v>mit eigener Migrationserfahrung</v>
      </c>
      <c r="E485" t="s">
        <v>3</v>
      </c>
      <c r="F485" s="62" t="s">
        <v>448</v>
      </c>
    </row>
    <row r="486" spans="1:6" x14ac:dyDescent="0.25">
      <c r="A486">
        <f>'2019_1_3_2_Download'!D35</f>
        <v>2018</v>
      </c>
      <c r="B486" t="str">
        <f>'2019_1_3_2_Download'!C35</f>
        <v>Statistische Region Hannover</v>
      </c>
      <c r="C486" t="str">
        <f>'2019_1_3_2_Download'!$G$8</f>
        <v>mit eigener Migrationserfahrung</v>
      </c>
      <c r="E486" t="s">
        <v>3</v>
      </c>
      <c r="F486" s="62" t="s">
        <v>449</v>
      </c>
    </row>
    <row r="487" spans="1:6" x14ac:dyDescent="0.25">
      <c r="A487">
        <f>'2019_1_3_2_Download'!D36</f>
        <v>2018</v>
      </c>
      <c r="B487" t="str">
        <f>'2019_1_3_2_Download'!C36</f>
        <v>Nordniedersachsen</v>
      </c>
      <c r="C487" t="str">
        <f>'2019_1_3_2_Download'!$G$8</f>
        <v>mit eigener Migrationserfahrung</v>
      </c>
      <c r="E487" t="s">
        <v>3</v>
      </c>
      <c r="F487" s="62" t="s">
        <v>450</v>
      </c>
    </row>
    <row r="488" spans="1:6" x14ac:dyDescent="0.25">
      <c r="A488">
        <f>'2019_1_3_2_Download'!D37</f>
        <v>2018</v>
      </c>
      <c r="B488" t="str">
        <f>'2019_1_3_2_Download'!C37</f>
        <v>Nordostniedersachsen</v>
      </c>
      <c r="C488" t="str">
        <f>'2019_1_3_2_Download'!$G$8</f>
        <v>mit eigener Migrationserfahrung</v>
      </c>
      <c r="E488" t="s">
        <v>3</v>
      </c>
      <c r="F488" s="62" t="s">
        <v>451</v>
      </c>
    </row>
    <row r="489" spans="1:6" x14ac:dyDescent="0.25">
      <c r="A489">
        <f>'2019_1_3_2_Download'!D38</f>
        <v>2018</v>
      </c>
      <c r="B489" t="str">
        <f>'2019_1_3_2_Download'!C38</f>
        <v>Statistische Region Lüneburg</v>
      </c>
      <c r="C489" t="str">
        <f>'2019_1_3_2_Download'!$G$8</f>
        <v>mit eigener Migrationserfahrung</v>
      </c>
      <c r="E489" t="s">
        <v>3</v>
      </c>
      <c r="F489" s="62" t="s">
        <v>452</v>
      </c>
    </row>
    <row r="490" spans="1:6" x14ac:dyDescent="0.25">
      <c r="A490">
        <f>'2019_1_3_2_Download'!D39</f>
        <v>2018</v>
      </c>
      <c r="B490" t="str">
        <f>'2019_1_3_2_Download'!C39</f>
        <v>Ostfriesland-Nordseeküste</v>
      </c>
      <c r="C490" t="str">
        <f>'2019_1_3_2_Download'!$G$8</f>
        <v>mit eigener Migrationserfahrung</v>
      </c>
      <c r="E490" t="s">
        <v>3</v>
      </c>
      <c r="F490" s="62" t="s">
        <v>453</v>
      </c>
    </row>
    <row r="491" spans="1:6" x14ac:dyDescent="0.25">
      <c r="A491">
        <f>'2019_1_3_2_Download'!D40</f>
        <v>2018</v>
      </c>
      <c r="B491" t="str">
        <f>'2019_1_3_2_Download'!C40</f>
        <v>Oldenburger Raum</v>
      </c>
      <c r="C491" t="str">
        <f>'2019_1_3_2_Download'!$G$8</f>
        <v>mit eigener Migrationserfahrung</v>
      </c>
      <c r="E491" t="s">
        <v>3</v>
      </c>
      <c r="F491" s="62" t="s">
        <v>454</v>
      </c>
    </row>
    <row r="492" spans="1:6" x14ac:dyDescent="0.25">
      <c r="A492">
        <f>'2019_1_3_2_Download'!D41</f>
        <v>2018</v>
      </c>
      <c r="B492" t="str">
        <f>'2019_1_3_2_Download'!C41</f>
        <v>Westniedersachsen</v>
      </c>
      <c r="C492" t="str">
        <f>'2019_1_3_2_Download'!$G$8</f>
        <v>mit eigener Migrationserfahrung</v>
      </c>
      <c r="E492" t="s">
        <v>3</v>
      </c>
      <c r="F492" s="62" t="s">
        <v>455</v>
      </c>
    </row>
    <row r="493" spans="1:6" x14ac:dyDescent="0.25">
      <c r="A493">
        <f>'2019_1_3_2_Download'!D42</f>
        <v>2018</v>
      </c>
      <c r="B493" t="str">
        <f>'2019_1_3_2_Download'!C42</f>
        <v>Statistische Region Weser-Ems</v>
      </c>
      <c r="C493" t="str">
        <f>'2019_1_3_2_Download'!$G$8</f>
        <v>mit eigener Migrationserfahrung</v>
      </c>
      <c r="E493" t="s">
        <v>3</v>
      </c>
      <c r="F493" s="62" t="s">
        <v>456</v>
      </c>
    </row>
    <row r="494" spans="1:6" x14ac:dyDescent="0.25">
      <c r="A494">
        <f>'2019_1_3_2_Download'!D43</f>
        <v>2018</v>
      </c>
      <c r="B494" t="str">
        <f>'2019_1_3_2_Download'!C43</f>
        <v>Niedersachsen</v>
      </c>
      <c r="C494" t="str">
        <f>'2019_1_3_2_Download'!$G$8</f>
        <v>mit eigener Migrationserfahrung</v>
      </c>
      <c r="E494" t="s">
        <v>3</v>
      </c>
      <c r="F494" s="62" t="s">
        <v>457</v>
      </c>
    </row>
    <row r="495" spans="1:6" x14ac:dyDescent="0.25">
      <c r="A495">
        <f>'2019_1_3_2_Download'!D44</f>
        <v>2017</v>
      </c>
      <c r="B495" t="str">
        <f>'2019_1_3_2_Download'!C44</f>
        <v>Ostniedersachsen</v>
      </c>
      <c r="C495" t="str">
        <f>'2019_1_3_2_Download'!$G$8</f>
        <v>mit eigener Migrationserfahrung</v>
      </c>
      <c r="E495" t="s">
        <v>3</v>
      </c>
      <c r="F495" s="62" t="s">
        <v>458</v>
      </c>
    </row>
    <row r="496" spans="1:6" x14ac:dyDescent="0.25">
      <c r="A496">
        <f>'2019_1_3_2_Download'!D45</f>
        <v>2017</v>
      </c>
      <c r="B496" t="str">
        <f>'2019_1_3_2_Download'!C45</f>
        <v>Südniedersachsen</v>
      </c>
      <c r="C496" t="str">
        <f>'2019_1_3_2_Download'!$G$8</f>
        <v>mit eigener Migrationserfahrung</v>
      </c>
      <c r="E496" t="s">
        <v>3</v>
      </c>
      <c r="F496" s="62" t="s">
        <v>459</v>
      </c>
    </row>
    <row r="497" spans="1:6" x14ac:dyDescent="0.25">
      <c r="A497">
        <f>'2019_1_3_2_Download'!D46</f>
        <v>2017</v>
      </c>
      <c r="B497" t="str">
        <f>'2019_1_3_2_Download'!C46</f>
        <v>Statistische Region Braunschweig</v>
      </c>
      <c r="C497" t="str">
        <f>'2019_1_3_2_Download'!$G$8</f>
        <v>mit eigener Migrationserfahrung</v>
      </c>
      <c r="E497" t="s">
        <v>3</v>
      </c>
      <c r="F497" s="62" t="s">
        <v>460</v>
      </c>
    </row>
    <row r="498" spans="1:6" x14ac:dyDescent="0.25">
      <c r="A498">
        <f>'2019_1_3_2_Download'!D47</f>
        <v>2017</v>
      </c>
      <c r="B498" t="str">
        <f>'2019_1_3_2_Download'!C47</f>
        <v>Region Hannover</v>
      </c>
      <c r="C498" t="str">
        <f>'2019_1_3_2_Download'!$G$8</f>
        <v>mit eigener Migrationserfahrung</v>
      </c>
      <c r="E498" t="s">
        <v>3</v>
      </c>
      <c r="F498" s="62" t="s">
        <v>461</v>
      </c>
    </row>
    <row r="499" spans="1:6" x14ac:dyDescent="0.25">
      <c r="A499">
        <f>'2019_1_3_2_Download'!D48</f>
        <v>2017</v>
      </c>
      <c r="B499" t="str">
        <f>'2019_1_3_2_Download'!C48</f>
        <v xml:space="preserve">  dav. Hannover, Landeshauptstadt</v>
      </c>
      <c r="C499" t="str">
        <f>'2019_1_3_2_Download'!$G$8</f>
        <v>mit eigener Migrationserfahrung</v>
      </c>
      <c r="E499" t="s">
        <v>3</v>
      </c>
      <c r="F499" s="62" t="s">
        <v>462</v>
      </c>
    </row>
    <row r="500" spans="1:6" x14ac:dyDescent="0.25">
      <c r="A500">
        <f>'2019_1_3_2_Download'!D49</f>
        <v>2017</v>
      </c>
      <c r="B500" t="str">
        <f>'2019_1_3_2_Download'!C49</f>
        <v xml:space="preserve">  dav. Hannover, Umland</v>
      </c>
      <c r="C500" t="str">
        <f>'2019_1_3_2_Download'!$G$8</f>
        <v>mit eigener Migrationserfahrung</v>
      </c>
      <c r="E500" t="s">
        <v>3</v>
      </c>
      <c r="F500" s="62" t="s">
        <v>463</v>
      </c>
    </row>
    <row r="501" spans="1:6" x14ac:dyDescent="0.25">
      <c r="A501">
        <f>'2019_1_3_2_Download'!D50</f>
        <v>2017</v>
      </c>
      <c r="B501" t="str">
        <f>'2019_1_3_2_Download'!C50</f>
        <v>Weser-Leine-Bergland</v>
      </c>
      <c r="C501" t="str">
        <f>'2019_1_3_2_Download'!$G$8</f>
        <v>mit eigener Migrationserfahrung</v>
      </c>
      <c r="E501" t="s">
        <v>3</v>
      </c>
      <c r="F501" s="62" t="s">
        <v>464</v>
      </c>
    </row>
    <row r="502" spans="1:6" x14ac:dyDescent="0.25">
      <c r="A502">
        <f>'2019_1_3_2_Download'!D51</f>
        <v>2017</v>
      </c>
      <c r="B502" t="str">
        <f>'2019_1_3_2_Download'!C51</f>
        <v>Mittelniedersachsen</v>
      </c>
      <c r="C502" t="str">
        <f>'2019_1_3_2_Download'!$G$8</f>
        <v>mit eigener Migrationserfahrung</v>
      </c>
      <c r="E502" t="s">
        <v>3</v>
      </c>
      <c r="F502" s="62" t="s">
        <v>465</v>
      </c>
    </row>
    <row r="503" spans="1:6" x14ac:dyDescent="0.25">
      <c r="A503">
        <f>'2019_1_3_2_Download'!D52</f>
        <v>2017</v>
      </c>
      <c r="B503" t="str">
        <f>'2019_1_3_2_Download'!C52</f>
        <v>Statistische Region Hannover</v>
      </c>
      <c r="C503" t="str">
        <f>'2019_1_3_2_Download'!$G$8</f>
        <v>mit eigener Migrationserfahrung</v>
      </c>
      <c r="E503" t="s">
        <v>3</v>
      </c>
      <c r="F503" s="62" t="s">
        <v>466</v>
      </c>
    </row>
    <row r="504" spans="1:6" x14ac:dyDescent="0.25">
      <c r="A504">
        <f>'2019_1_3_2_Download'!D53</f>
        <v>2017</v>
      </c>
      <c r="B504" t="str">
        <f>'2019_1_3_2_Download'!C53</f>
        <v>Nordniedersachsen</v>
      </c>
      <c r="C504" t="str">
        <f>'2019_1_3_2_Download'!$G$8</f>
        <v>mit eigener Migrationserfahrung</v>
      </c>
      <c r="E504" t="s">
        <v>3</v>
      </c>
      <c r="F504" s="62" t="s">
        <v>467</v>
      </c>
    </row>
    <row r="505" spans="1:6" x14ac:dyDescent="0.25">
      <c r="A505">
        <f>'2019_1_3_2_Download'!D54</f>
        <v>2017</v>
      </c>
      <c r="B505" t="str">
        <f>'2019_1_3_2_Download'!C54</f>
        <v>Nordostniedersachsen</v>
      </c>
      <c r="C505" t="str">
        <f>'2019_1_3_2_Download'!$G$8</f>
        <v>mit eigener Migrationserfahrung</v>
      </c>
      <c r="E505" t="s">
        <v>3</v>
      </c>
      <c r="F505" s="62" t="s">
        <v>468</v>
      </c>
    </row>
    <row r="506" spans="1:6" x14ac:dyDescent="0.25">
      <c r="A506">
        <f>'2019_1_3_2_Download'!D55</f>
        <v>2017</v>
      </c>
      <c r="B506" t="str">
        <f>'2019_1_3_2_Download'!C55</f>
        <v>Statistische Region Lüneburg</v>
      </c>
      <c r="C506" t="str">
        <f>'2019_1_3_2_Download'!$G$8</f>
        <v>mit eigener Migrationserfahrung</v>
      </c>
      <c r="E506" t="s">
        <v>3</v>
      </c>
      <c r="F506" s="62" t="s">
        <v>469</v>
      </c>
    </row>
    <row r="507" spans="1:6" x14ac:dyDescent="0.25">
      <c r="A507">
        <f>'2019_1_3_2_Download'!D56</f>
        <v>2017</v>
      </c>
      <c r="B507" t="str">
        <f>'2019_1_3_2_Download'!C56</f>
        <v>Ostfriesland-Nordseeküste</v>
      </c>
      <c r="C507" t="str">
        <f>'2019_1_3_2_Download'!$G$8</f>
        <v>mit eigener Migrationserfahrung</v>
      </c>
      <c r="E507" t="s">
        <v>3</v>
      </c>
      <c r="F507" s="62" t="s">
        <v>470</v>
      </c>
    </row>
    <row r="508" spans="1:6" x14ac:dyDescent="0.25">
      <c r="A508">
        <f>'2019_1_3_2_Download'!D57</f>
        <v>2017</v>
      </c>
      <c r="B508" t="str">
        <f>'2019_1_3_2_Download'!C57</f>
        <v>Oldenburger Raum</v>
      </c>
      <c r="C508" t="str">
        <f>'2019_1_3_2_Download'!$G$8</f>
        <v>mit eigener Migrationserfahrung</v>
      </c>
      <c r="E508" t="s">
        <v>3</v>
      </c>
      <c r="F508" s="62" t="s">
        <v>471</v>
      </c>
    </row>
    <row r="509" spans="1:6" x14ac:dyDescent="0.25">
      <c r="A509">
        <f>'2019_1_3_2_Download'!D58</f>
        <v>2017</v>
      </c>
      <c r="B509" t="str">
        <f>'2019_1_3_2_Download'!C58</f>
        <v>Westniedersachsen</v>
      </c>
      <c r="C509" t="str">
        <f>'2019_1_3_2_Download'!$G$8</f>
        <v>mit eigener Migrationserfahrung</v>
      </c>
      <c r="E509" t="s">
        <v>3</v>
      </c>
      <c r="F509" s="62" t="s">
        <v>472</v>
      </c>
    </row>
    <row r="510" spans="1:6" x14ac:dyDescent="0.25">
      <c r="A510">
        <f>'2019_1_3_2_Download'!D59</f>
        <v>2017</v>
      </c>
      <c r="B510" t="str">
        <f>'2019_1_3_2_Download'!C59</f>
        <v>Statistische Region Weser-Ems</v>
      </c>
      <c r="C510" t="str">
        <f>'2019_1_3_2_Download'!$G$8</f>
        <v>mit eigener Migrationserfahrung</v>
      </c>
      <c r="E510" t="s">
        <v>3</v>
      </c>
      <c r="F510" s="62" t="s">
        <v>473</v>
      </c>
    </row>
    <row r="511" spans="1:6" x14ac:dyDescent="0.25">
      <c r="A511">
        <f>'2019_1_3_2_Download'!D60</f>
        <v>2017</v>
      </c>
      <c r="B511" t="str">
        <f>'2019_1_3_2_Download'!C60</f>
        <v>Niedersachsen</v>
      </c>
      <c r="C511" t="str">
        <f>'2019_1_3_2_Download'!$G$8</f>
        <v>mit eigener Migrationserfahrung</v>
      </c>
      <c r="E511" t="s">
        <v>3</v>
      </c>
      <c r="F511" s="62" t="s">
        <v>474</v>
      </c>
    </row>
    <row r="512" spans="1:6" x14ac:dyDescent="0.25">
      <c r="A512">
        <f>'2019_1_3_2_Download'!D61</f>
        <v>2016</v>
      </c>
      <c r="B512" t="str">
        <f>'2019_1_3_2_Download'!C61</f>
        <v>Ostniedersachsen</v>
      </c>
      <c r="C512" t="str">
        <f>'2019_1_3_2_Download'!$G$8</f>
        <v>mit eigener Migrationserfahrung</v>
      </c>
      <c r="E512" t="s">
        <v>3</v>
      </c>
      <c r="F512" s="62" t="s">
        <v>475</v>
      </c>
    </row>
    <row r="513" spans="1:6" x14ac:dyDescent="0.25">
      <c r="A513">
        <f>'2019_1_3_2_Download'!D62</f>
        <v>2016</v>
      </c>
      <c r="B513" t="str">
        <f>'2019_1_3_2_Download'!C62</f>
        <v>Südniedersachsen</v>
      </c>
      <c r="C513" t="str">
        <f>'2019_1_3_2_Download'!$G$8</f>
        <v>mit eigener Migrationserfahrung</v>
      </c>
      <c r="E513" t="s">
        <v>3</v>
      </c>
      <c r="F513" s="62" t="s">
        <v>476</v>
      </c>
    </row>
    <row r="514" spans="1:6" x14ac:dyDescent="0.25">
      <c r="A514">
        <f>'2019_1_3_2_Download'!D63</f>
        <v>2016</v>
      </c>
      <c r="B514" t="str">
        <f>'2019_1_3_2_Download'!C63</f>
        <v>Statistische Region Braunschweig</v>
      </c>
      <c r="C514" t="str">
        <f>'2019_1_3_2_Download'!$G$8</f>
        <v>mit eigener Migrationserfahrung</v>
      </c>
      <c r="E514" t="s">
        <v>3</v>
      </c>
      <c r="F514" s="62" t="s">
        <v>477</v>
      </c>
    </row>
    <row r="515" spans="1:6" x14ac:dyDescent="0.25">
      <c r="A515">
        <f>'2019_1_3_2_Download'!D64</f>
        <v>2016</v>
      </c>
      <c r="B515" t="str">
        <f>'2019_1_3_2_Download'!C64</f>
        <v>Region Hannover</v>
      </c>
      <c r="C515" t="str">
        <f>'2019_1_3_2_Download'!$G$8</f>
        <v>mit eigener Migrationserfahrung</v>
      </c>
      <c r="E515" t="s">
        <v>3</v>
      </c>
      <c r="F515" s="62" t="s">
        <v>478</v>
      </c>
    </row>
    <row r="516" spans="1:6" x14ac:dyDescent="0.25">
      <c r="A516">
        <f>'2019_1_3_2_Download'!D65</f>
        <v>2016</v>
      </c>
      <c r="B516" t="str">
        <f>'2019_1_3_2_Download'!C65</f>
        <v xml:space="preserve">  dav. Hannover, Landeshauptstadt</v>
      </c>
      <c r="C516" t="str">
        <f>'2019_1_3_2_Download'!$G$8</f>
        <v>mit eigener Migrationserfahrung</v>
      </c>
      <c r="E516" t="s">
        <v>3</v>
      </c>
      <c r="F516" s="62" t="s">
        <v>479</v>
      </c>
    </row>
    <row r="517" spans="1:6" x14ac:dyDescent="0.25">
      <c r="A517">
        <f>'2019_1_3_2_Download'!D66</f>
        <v>2016</v>
      </c>
      <c r="B517" t="str">
        <f>'2019_1_3_2_Download'!C66</f>
        <v xml:space="preserve">  dav. Hannover, Umland</v>
      </c>
      <c r="C517" t="str">
        <f>'2019_1_3_2_Download'!$G$8</f>
        <v>mit eigener Migrationserfahrung</v>
      </c>
      <c r="E517" t="s">
        <v>3</v>
      </c>
      <c r="F517" s="62" t="s">
        <v>480</v>
      </c>
    </row>
    <row r="518" spans="1:6" x14ac:dyDescent="0.25">
      <c r="A518">
        <f>'2019_1_3_2_Download'!D67</f>
        <v>2016</v>
      </c>
      <c r="B518" t="str">
        <f>'2019_1_3_2_Download'!C67</f>
        <v>Weser-Leine-Bergland</v>
      </c>
      <c r="C518" t="str">
        <f>'2019_1_3_2_Download'!$G$8</f>
        <v>mit eigener Migrationserfahrung</v>
      </c>
      <c r="E518" t="s">
        <v>3</v>
      </c>
      <c r="F518" s="62" t="s">
        <v>481</v>
      </c>
    </row>
    <row r="519" spans="1:6" x14ac:dyDescent="0.25">
      <c r="A519">
        <f>'2019_1_3_2_Download'!D68</f>
        <v>2016</v>
      </c>
      <c r="B519" t="str">
        <f>'2019_1_3_2_Download'!C68</f>
        <v>Mittelniedersachsen</v>
      </c>
      <c r="C519" t="str">
        <f>'2019_1_3_2_Download'!$G$8</f>
        <v>mit eigener Migrationserfahrung</v>
      </c>
      <c r="E519" t="s">
        <v>3</v>
      </c>
      <c r="F519" s="62" t="s">
        <v>482</v>
      </c>
    </row>
    <row r="520" spans="1:6" x14ac:dyDescent="0.25">
      <c r="A520">
        <f>'2019_1_3_2_Download'!D69</f>
        <v>2016</v>
      </c>
      <c r="B520" t="str">
        <f>'2019_1_3_2_Download'!C69</f>
        <v>Statistische Region Hannover</v>
      </c>
      <c r="C520" t="str">
        <f>'2019_1_3_2_Download'!$G$8</f>
        <v>mit eigener Migrationserfahrung</v>
      </c>
      <c r="E520" t="s">
        <v>3</v>
      </c>
      <c r="F520" s="62" t="s">
        <v>483</v>
      </c>
    </row>
    <row r="521" spans="1:6" x14ac:dyDescent="0.25">
      <c r="A521">
        <f>'2019_1_3_2_Download'!D70</f>
        <v>2016</v>
      </c>
      <c r="B521" t="str">
        <f>'2019_1_3_2_Download'!C70</f>
        <v>Nordniedersachsen</v>
      </c>
      <c r="C521" t="str">
        <f>'2019_1_3_2_Download'!$G$8</f>
        <v>mit eigener Migrationserfahrung</v>
      </c>
      <c r="E521" t="s">
        <v>3</v>
      </c>
      <c r="F521" s="62" t="s">
        <v>484</v>
      </c>
    </row>
    <row r="522" spans="1:6" x14ac:dyDescent="0.25">
      <c r="A522">
        <f>'2019_1_3_2_Download'!D71</f>
        <v>2016</v>
      </c>
      <c r="B522" t="str">
        <f>'2019_1_3_2_Download'!C71</f>
        <v>Nordostniedersachsen</v>
      </c>
      <c r="C522" t="str">
        <f>'2019_1_3_2_Download'!$G$8</f>
        <v>mit eigener Migrationserfahrung</v>
      </c>
      <c r="E522" t="s">
        <v>3</v>
      </c>
      <c r="F522" s="62" t="s">
        <v>485</v>
      </c>
    </row>
    <row r="523" spans="1:6" x14ac:dyDescent="0.25">
      <c r="A523">
        <f>'2019_1_3_2_Download'!D72</f>
        <v>2016</v>
      </c>
      <c r="B523" t="str">
        <f>'2019_1_3_2_Download'!C72</f>
        <v>Statistische Region Lüneburg</v>
      </c>
      <c r="C523" t="str">
        <f>'2019_1_3_2_Download'!$G$8</f>
        <v>mit eigener Migrationserfahrung</v>
      </c>
      <c r="E523" t="s">
        <v>3</v>
      </c>
      <c r="F523" s="62" t="s">
        <v>486</v>
      </c>
    </row>
    <row r="524" spans="1:6" x14ac:dyDescent="0.25">
      <c r="A524">
        <f>'2019_1_3_2_Download'!D73</f>
        <v>2016</v>
      </c>
      <c r="B524" t="str">
        <f>'2019_1_3_2_Download'!C73</f>
        <v>Ostfriesland-Nordseeküste</v>
      </c>
      <c r="C524" t="str">
        <f>'2019_1_3_2_Download'!$G$8</f>
        <v>mit eigener Migrationserfahrung</v>
      </c>
      <c r="E524" t="s">
        <v>3</v>
      </c>
      <c r="F524" s="62" t="s">
        <v>487</v>
      </c>
    </row>
    <row r="525" spans="1:6" x14ac:dyDescent="0.25">
      <c r="A525">
        <f>'2019_1_3_2_Download'!D74</f>
        <v>2016</v>
      </c>
      <c r="B525" t="str">
        <f>'2019_1_3_2_Download'!C74</f>
        <v>Oldenburger Raum</v>
      </c>
      <c r="C525" t="str">
        <f>'2019_1_3_2_Download'!$G$8</f>
        <v>mit eigener Migrationserfahrung</v>
      </c>
      <c r="E525" t="s">
        <v>3</v>
      </c>
      <c r="F525" s="62" t="s">
        <v>488</v>
      </c>
    </row>
    <row r="526" spans="1:6" x14ac:dyDescent="0.25">
      <c r="A526">
        <f>'2019_1_3_2_Download'!D75</f>
        <v>2016</v>
      </c>
      <c r="B526" t="str">
        <f>'2019_1_3_2_Download'!C75</f>
        <v>Westniedersachsen</v>
      </c>
      <c r="C526" t="str">
        <f>'2019_1_3_2_Download'!$G$8</f>
        <v>mit eigener Migrationserfahrung</v>
      </c>
      <c r="E526" t="s">
        <v>3</v>
      </c>
      <c r="F526" s="62" t="s">
        <v>489</v>
      </c>
    </row>
    <row r="527" spans="1:6" x14ac:dyDescent="0.25">
      <c r="A527">
        <f>'2019_1_3_2_Download'!D76</f>
        <v>2016</v>
      </c>
      <c r="B527" t="str">
        <f>'2019_1_3_2_Download'!C76</f>
        <v>Statistische Region Weser-Ems</v>
      </c>
      <c r="C527" t="str">
        <f>'2019_1_3_2_Download'!$G$8</f>
        <v>mit eigener Migrationserfahrung</v>
      </c>
      <c r="E527" t="s">
        <v>3</v>
      </c>
      <c r="F527" s="62" t="s">
        <v>490</v>
      </c>
    </row>
    <row r="528" spans="1:6" x14ac:dyDescent="0.25">
      <c r="A528">
        <f>'2019_1_3_2_Download'!D77</f>
        <v>2016</v>
      </c>
      <c r="B528" t="str">
        <f>'2019_1_3_2_Download'!C77</f>
        <v>Niedersachsen</v>
      </c>
      <c r="C528" t="str">
        <f>'2019_1_3_2_Download'!$G$8</f>
        <v>mit eigener Migrationserfahrung</v>
      </c>
      <c r="E528" t="s">
        <v>3</v>
      </c>
      <c r="F528" s="62" t="s">
        <v>491</v>
      </c>
    </row>
    <row r="529" spans="1:6" x14ac:dyDescent="0.25">
      <c r="A529">
        <f>'2019_1_3_2_Download'!D78</f>
        <v>2015</v>
      </c>
      <c r="B529" t="str">
        <f>'2019_1_3_2_Download'!C78</f>
        <v>Ostniedersachsen</v>
      </c>
      <c r="C529" t="str">
        <f>'2019_1_3_2_Download'!$G$8</f>
        <v>mit eigener Migrationserfahrung</v>
      </c>
      <c r="E529" t="s">
        <v>3</v>
      </c>
      <c r="F529" s="62" t="s">
        <v>492</v>
      </c>
    </row>
    <row r="530" spans="1:6" x14ac:dyDescent="0.25">
      <c r="A530">
        <f>'2019_1_3_2_Download'!D79</f>
        <v>2015</v>
      </c>
      <c r="B530" t="str">
        <f>'2019_1_3_2_Download'!C79</f>
        <v>Südniedersachsen</v>
      </c>
      <c r="C530" t="str">
        <f>'2019_1_3_2_Download'!$G$8</f>
        <v>mit eigener Migrationserfahrung</v>
      </c>
      <c r="E530" t="s">
        <v>3</v>
      </c>
      <c r="F530" s="62" t="s">
        <v>493</v>
      </c>
    </row>
    <row r="531" spans="1:6" x14ac:dyDescent="0.25">
      <c r="A531">
        <f>'2019_1_3_2_Download'!D80</f>
        <v>2015</v>
      </c>
      <c r="B531" t="str">
        <f>'2019_1_3_2_Download'!C80</f>
        <v>Statistische Region Braunschweig</v>
      </c>
      <c r="C531" t="str">
        <f>'2019_1_3_2_Download'!$G$8</f>
        <v>mit eigener Migrationserfahrung</v>
      </c>
      <c r="E531" t="s">
        <v>3</v>
      </c>
      <c r="F531" s="62" t="s">
        <v>494</v>
      </c>
    </row>
    <row r="532" spans="1:6" x14ac:dyDescent="0.25">
      <c r="A532">
        <f>'2019_1_3_2_Download'!D81</f>
        <v>2015</v>
      </c>
      <c r="B532" t="str">
        <f>'2019_1_3_2_Download'!C81</f>
        <v>Region Hannover</v>
      </c>
      <c r="C532" t="str">
        <f>'2019_1_3_2_Download'!$G$8</f>
        <v>mit eigener Migrationserfahrung</v>
      </c>
      <c r="E532" t="s">
        <v>3</v>
      </c>
      <c r="F532" s="62" t="s">
        <v>495</v>
      </c>
    </row>
    <row r="533" spans="1:6" x14ac:dyDescent="0.25">
      <c r="A533">
        <f>'2019_1_3_2_Download'!D82</f>
        <v>2015</v>
      </c>
      <c r="B533" t="str">
        <f>'2019_1_3_2_Download'!C82</f>
        <v xml:space="preserve">  dav. Hannover, Landeshauptstadt</v>
      </c>
      <c r="C533" t="str">
        <f>'2019_1_3_2_Download'!$G$8</f>
        <v>mit eigener Migrationserfahrung</v>
      </c>
      <c r="E533" t="s">
        <v>3</v>
      </c>
      <c r="F533" s="62" t="s">
        <v>496</v>
      </c>
    </row>
    <row r="534" spans="1:6" x14ac:dyDescent="0.25">
      <c r="A534">
        <f>'2019_1_3_2_Download'!D83</f>
        <v>2015</v>
      </c>
      <c r="B534" t="str">
        <f>'2019_1_3_2_Download'!C83</f>
        <v xml:space="preserve">  dav. Hannover, Umland</v>
      </c>
      <c r="C534" t="str">
        <f>'2019_1_3_2_Download'!$G$8</f>
        <v>mit eigener Migrationserfahrung</v>
      </c>
      <c r="E534" t="s">
        <v>3</v>
      </c>
      <c r="F534" s="62" t="s">
        <v>497</v>
      </c>
    </row>
    <row r="535" spans="1:6" x14ac:dyDescent="0.25">
      <c r="A535">
        <f>'2019_1_3_2_Download'!D84</f>
        <v>2015</v>
      </c>
      <c r="B535" t="str">
        <f>'2019_1_3_2_Download'!C84</f>
        <v>Weser-Leine-Bergland</v>
      </c>
      <c r="C535" t="str">
        <f>'2019_1_3_2_Download'!$G$8</f>
        <v>mit eigener Migrationserfahrung</v>
      </c>
      <c r="E535" t="s">
        <v>3</v>
      </c>
      <c r="F535" s="62" t="s">
        <v>498</v>
      </c>
    </row>
    <row r="536" spans="1:6" x14ac:dyDescent="0.25">
      <c r="A536">
        <f>'2019_1_3_2_Download'!D85</f>
        <v>2015</v>
      </c>
      <c r="B536" t="str">
        <f>'2019_1_3_2_Download'!C85</f>
        <v>Mittelniedersachsen</v>
      </c>
      <c r="C536" t="str">
        <f>'2019_1_3_2_Download'!$G$8</f>
        <v>mit eigener Migrationserfahrung</v>
      </c>
      <c r="E536" t="s">
        <v>3</v>
      </c>
      <c r="F536" s="62" t="s">
        <v>499</v>
      </c>
    </row>
    <row r="537" spans="1:6" x14ac:dyDescent="0.25">
      <c r="A537">
        <f>'2019_1_3_2_Download'!D86</f>
        <v>2015</v>
      </c>
      <c r="B537" t="str">
        <f>'2019_1_3_2_Download'!C86</f>
        <v>Statistische Region Hannover</v>
      </c>
      <c r="C537" t="str">
        <f>'2019_1_3_2_Download'!$G$8</f>
        <v>mit eigener Migrationserfahrung</v>
      </c>
      <c r="E537" t="s">
        <v>3</v>
      </c>
      <c r="F537" s="62" t="s">
        <v>500</v>
      </c>
    </row>
    <row r="538" spans="1:6" x14ac:dyDescent="0.25">
      <c r="A538">
        <f>'2019_1_3_2_Download'!D87</f>
        <v>2015</v>
      </c>
      <c r="B538" t="str">
        <f>'2019_1_3_2_Download'!C87</f>
        <v>Nordniedersachsen</v>
      </c>
      <c r="C538" t="str">
        <f>'2019_1_3_2_Download'!$G$8</f>
        <v>mit eigener Migrationserfahrung</v>
      </c>
      <c r="E538" t="s">
        <v>3</v>
      </c>
      <c r="F538" s="62" t="s">
        <v>501</v>
      </c>
    </row>
    <row r="539" spans="1:6" x14ac:dyDescent="0.25">
      <c r="A539">
        <f>'2019_1_3_2_Download'!D88</f>
        <v>2015</v>
      </c>
      <c r="B539" t="str">
        <f>'2019_1_3_2_Download'!C88</f>
        <v>Nordostniedersachsen</v>
      </c>
      <c r="C539" t="str">
        <f>'2019_1_3_2_Download'!$G$8</f>
        <v>mit eigener Migrationserfahrung</v>
      </c>
      <c r="E539" t="s">
        <v>3</v>
      </c>
      <c r="F539" s="62" t="s">
        <v>502</v>
      </c>
    </row>
    <row r="540" spans="1:6" x14ac:dyDescent="0.25">
      <c r="A540">
        <f>'2019_1_3_2_Download'!D89</f>
        <v>2015</v>
      </c>
      <c r="B540" t="str">
        <f>'2019_1_3_2_Download'!C89</f>
        <v>Statistische Region Lüneburg</v>
      </c>
      <c r="C540" t="str">
        <f>'2019_1_3_2_Download'!$G$8</f>
        <v>mit eigener Migrationserfahrung</v>
      </c>
      <c r="E540" t="s">
        <v>3</v>
      </c>
      <c r="F540" s="62" t="s">
        <v>503</v>
      </c>
    </row>
    <row r="541" spans="1:6" x14ac:dyDescent="0.25">
      <c r="A541">
        <f>'2019_1_3_2_Download'!D90</f>
        <v>2015</v>
      </c>
      <c r="B541" t="str">
        <f>'2019_1_3_2_Download'!C90</f>
        <v>Ostfriesland-Nordseeküste</v>
      </c>
      <c r="C541" t="str">
        <f>'2019_1_3_2_Download'!$G$8</f>
        <v>mit eigener Migrationserfahrung</v>
      </c>
      <c r="E541" t="s">
        <v>3</v>
      </c>
      <c r="F541" s="62" t="s">
        <v>504</v>
      </c>
    </row>
    <row r="542" spans="1:6" x14ac:dyDescent="0.25">
      <c r="A542">
        <f>'2019_1_3_2_Download'!D91</f>
        <v>2015</v>
      </c>
      <c r="B542" t="str">
        <f>'2019_1_3_2_Download'!C91</f>
        <v>Oldenburger Raum</v>
      </c>
      <c r="C542" t="str">
        <f>'2019_1_3_2_Download'!$G$8</f>
        <v>mit eigener Migrationserfahrung</v>
      </c>
      <c r="E542" t="s">
        <v>3</v>
      </c>
      <c r="F542" s="62" t="s">
        <v>505</v>
      </c>
    </row>
    <row r="543" spans="1:6" x14ac:dyDescent="0.25">
      <c r="A543">
        <f>'2019_1_3_2_Download'!D92</f>
        <v>2015</v>
      </c>
      <c r="B543" t="str">
        <f>'2019_1_3_2_Download'!C92</f>
        <v>Westniedersachsen</v>
      </c>
      <c r="C543" t="str">
        <f>'2019_1_3_2_Download'!$G$8</f>
        <v>mit eigener Migrationserfahrung</v>
      </c>
      <c r="E543" t="s">
        <v>3</v>
      </c>
      <c r="F543" s="62" t="s">
        <v>506</v>
      </c>
    </row>
    <row r="544" spans="1:6" x14ac:dyDescent="0.25">
      <c r="A544">
        <f>'2019_1_3_2_Download'!D93</f>
        <v>2015</v>
      </c>
      <c r="B544" t="str">
        <f>'2019_1_3_2_Download'!C93</f>
        <v>Statistische Region Weser-Ems</v>
      </c>
      <c r="C544" t="str">
        <f>'2019_1_3_2_Download'!$G$8</f>
        <v>mit eigener Migrationserfahrung</v>
      </c>
      <c r="E544" t="s">
        <v>3</v>
      </c>
      <c r="F544" s="62" t="s">
        <v>507</v>
      </c>
    </row>
    <row r="545" spans="1:6" x14ac:dyDescent="0.25">
      <c r="A545">
        <f>'2019_1_3_2_Download'!D94</f>
        <v>2015</v>
      </c>
      <c r="B545" t="str">
        <f>'2019_1_3_2_Download'!C94</f>
        <v>Niedersachsen</v>
      </c>
      <c r="C545" t="str">
        <f>'2019_1_3_2_Download'!$G$8</f>
        <v>mit eigener Migrationserfahrung</v>
      </c>
      <c r="E545" t="s">
        <v>3</v>
      </c>
      <c r="F545" s="62" t="s">
        <v>508</v>
      </c>
    </row>
    <row r="546" spans="1:6" x14ac:dyDescent="0.25">
      <c r="A546">
        <f>'2019_1_3_2_Download'!D95</f>
        <v>2014</v>
      </c>
      <c r="B546" t="str">
        <f>'2019_1_3_2_Download'!C95</f>
        <v>Ostniedersachsen</v>
      </c>
      <c r="C546" t="str">
        <f>'2019_1_3_2_Download'!$G$8</f>
        <v>mit eigener Migrationserfahrung</v>
      </c>
      <c r="E546" t="s">
        <v>3</v>
      </c>
      <c r="F546" s="62" t="s">
        <v>509</v>
      </c>
    </row>
    <row r="547" spans="1:6" x14ac:dyDescent="0.25">
      <c r="A547">
        <f>'2019_1_3_2_Download'!D96</f>
        <v>2014</v>
      </c>
      <c r="B547" t="str">
        <f>'2019_1_3_2_Download'!C96</f>
        <v>Südniedersachsen</v>
      </c>
      <c r="C547" t="str">
        <f>'2019_1_3_2_Download'!$G$8</f>
        <v>mit eigener Migrationserfahrung</v>
      </c>
      <c r="E547" t="s">
        <v>3</v>
      </c>
      <c r="F547" s="62" t="s">
        <v>510</v>
      </c>
    </row>
    <row r="548" spans="1:6" x14ac:dyDescent="0.25">
      <c r="A548">
        <f>'2019_1_3_2_Download'!D97</f>
        <v>2014</v>
      </c>
      <c r="B548" t="str">
        <f>'2019_1_3_2_Download'!C97</f>
        <v>Statistische Region Braunschweig</v>
      </c>
      <c r="C548" t="str">
        <f>'2019_1_3_2_Download'!$G$8</f>
        <v>mit eigener Migrationserfahrung</v>
      </c>
      <c r="E548" t="s">
        <v>3</v>
      </c>
      <c r="F548" s="62" t="s">
        <v>511</v>
      </c>
    </row>
    <row r="549" spans="1:6" x14ac:dyDescent="0.25">
      <c r="A549">
        <f>'2019_1_3_2_Download'!D98</f>
        <v>2014</v>
      </c>
      <c r="B549" t="str">
        <f>'2019_1_3_2_Download'!C98</f>
        <v>Region Hannover</v>
      </c>
      <c r="C549" t="str">
        <f>'2019_1_3_2_Download'!$G$8</f>
        <v>mit eigener Migrationserfahrung</v>
      </c>
      <c r="E549" t="s">
        <v>3</v>
      </c>
      <c r="F549" s="62" t="s">
        <v>512</v>
      </c>
    </row>
    <row r="550" spans="1:6" x14ac:dyDescent="0.25">
      <c r="A550">
        <f>'2019_1_3_2_Download'!D99</f>
        <v>2014</v>
      </c>
      <c r="B550" t="str">
        <f>'2019_1_3_2_Download'!C99</f>
        <v xml:space="preserve">  dav. Hannover, Landeshauptstadt</v>
      </c>
      <c r="C550" t="str">
        <f>'2019_1_3_2_Download'!$G$8</f>
        <v>mit eigener Migrationserfahrung</v>
      </c>
      <c r="E550" t="s">
        <v>3</v>
      </c>
      <c r="F550" s="62" t="s">
        <v>513</v>
      </c>
    </row>
    <row r="551" spans="1:6" x14ac:dyDescent="0.25">
      <c r="A551">
        <f>'2019_1_3_2_Download'!D100</f>
        <v>2014</v>
      </c>
      <c r="B551" t="str">
        <f>'2019_1_3_2_Download'!C100</f>
        <v xml:space="preserve">  dav. Hannover, Umland</v>
      </c>
      <c r="C551" t="str">
        <f>'2019_1_3_2_Download'!$G$8</f>
        <v>mit eigener Migrationserfahrung</v>
      </c>
      <c r="E551" t="s">
        <v>3</v>
      </c>
      <c r="F551" s="62" t="s">
        <v>514</v>
      </c>
    </row>
    <row r="552" spans="1:6" x14ac:dyDescent="0.25">
      <c r="A552">
        <f>'2019_1_3_2_Download'!D101</f>
        <v>2014</v>
      </c>
      <c r="B552" t="str">
        <f>'2019_1_3_2_Download'!C101</f>
        <v>Weser-Leine-Bergland</v>
      </c>
      <c r="C552" t="str">
        <f>'2019_1_3_2_Download'!$G$8</f>
        <v>mit eigener Migrationserfahrung</v>
      </c>
      <c r="E552" t="s">
        <v>3</v>
      </c>
      <c r="F552" s="62" t="s">
        <v>515</v>
      </c>
    </row>
    <row r="553" spans="1:6" x14ac:dyDescent="0.25">
      <c r="A553">
        <f>'2019_1_3_2_Download'!D102</f>
        <v>2014</v>
      </c>
      <c r="B553" t="str">
        <f>'2019_1_3_2_Download'!C102</f>
        <v>Mittelniedersachsen</v>
      </c>
      <c r="C553" t="str">
        <f>'2019_1_3_2_Download'!$G$8</f>
        <v>mit eigener Migrationserfahrung</v>
      </c>
      <c r="E553" t="s">
        <v>3</v>
      </c>
      <c r="F553" s="62" t="s">
        <v>516</v>
      </c>
    </row>
    <row r="554" spans="1:6" x14ac:dyDescent="0.25">
      <c r="A554">
        <f>'2019_1_3_2_Download'!D103</f>
        <v>2014</v>
      </c>
      <c r="B554" t="str">
        <f>'2019_1_3_2_Download'!C103</f>
        <v>Statistische Region Hannover</v>
      </c>
      <c r="C554" t="str">
        <f>'2019_1_3_2_Download'!$G$8</f>
        <v>mit eigener Migrationserfahrung</v>
      </c>
      <c r="E554" t="s">
        <v>3</v>
      </c>
      <c r="F554" s="62" t="s">
        <v>517</v>
      </c>
    </row>
    <row r="555" spans="1:6" x14ac:dyDescent="0.25">
      <c r="A555">
        <f>'2019_1_3_2_Download'!D104</f>
        <v>2014</v>
      </c>
      <c r="B555" t="str">
        <f>'2019_1_3_2_Download'!C104</f>
        <v>Nordniedersachsen</v>
      </c>
      <c r="C555" t="str">
        <f>'2019_1_3_2_Download'!$G$8</f>
        <v>mit eigener Migrationserfahrung</v>
      </c>
      <c r="E555" t="s">
        <v>3</v>
      </c>
      <c r="F555" s="62" t="s">
        <v>518</v>
      </c>
    </row>
    <row r="556" spans="1:6" x14ac:dyDescent="0.25">
      <c r="A556">
        <f>'2019_1_3_2_Download'!D105</f>
        <v>2014</v>
      </c>
      <c r="B556" t="str">
        <f>'2019_1_3_2_Download'!C105</f>
        <v>Nordostniedersachsen</v>
      </c>
      <c r="C556" t="str">
        <f>'2019_1_3_2_Download'!$G$8</f>
        <v>mit eigener Migrationserfahrung</v>
      </c>
      <c r="E556" t="s">
        <v>3</v>
      </c>
      <c r="F556" s="62" t="s">
        <v>519</v>
      </c>
    </row>
    <row r="557" spans="1:6" x14ac:dyDescent="0.25">
      <c r="A557">
        <f>'2019_1_3_2_Download'!D106</f>
        <v>2014</v>
      </c>
      <c r="B557" t="str">
        <f>'2019_1_3_2_Download'!C106</f>
        <v>Statistische Region Lüneburg</v>
      </c>
      <c r="C557" t="str">
        <f>'2019_1_3_2_Download'!$G$8</f>
        <v>mit eigener Migrationserfahrung</v>
      </c>
      <c r="E557" t="s">
        <v>3</v>
      </c>
      <c r="F557" s="62" t="s">
        <v>520</v>
      </c>
    </row>
    <row r="558" spans="1:6" x14ac:dyDescent="0.25">
      <c r="A558">
        <f>'2019_1_3_2_Download'!D107</f>
        <v>2014</v>
      </c>
      <c r="B558" t="str">
        <f>'2019_1_3_2_Download'!C107</f>
        <v>Ostfriesland-Nordseeküste</v>
      </c>
      <c r="C558" t="str">
        <f>'2019_1_3_2_Download'!$G$8</f>
        <v>mit eigener Migrationserfahrung</v>
      </c>
      <c r="E558" t="s">
        <v>3</v>
      </c>
      <c r="F558" s="62" t="s">
        <v>521</v>
      </c>
    </row>
    <row r="559" spans="1:6" x14ac:dyDescent="0.25">
      <c r="A559">
        <f>'2019_1_3_2_Download'!D108</f>
        <v>2014</v>
      </c>
      <c r="B559" t="str">
        <f>'2019_1_3_2_Download'!C108</f>
        <v>Oldenburger Raum</v>
      </c>
      <c r="C559" t="str">
        <f>'2019_1_3_2_Download'!$G$8</f>
        <v>mit eigener Migrationserfahrung</v>
      </c>
      <c r="E559" t="s">
        <v>3</v>
      </c>
      <c r="F559" s="62" t="s">
        <v>522</v>
      </c>
    </row>
    <row r="560" spans="1:6" x14ac:dyDescent="0.25">
      <c r="A560">
        <f>'2019_1_3_2_Download'!D109</f>
        <v>2014</v>
      </c>
      <c r="B560" t="str">
        <f>'2019_1_3_2_Download'!C109</f>
        <v>Westniedersachsen</v>
      </c>
      <c r="C560" t="str">
        <f>'2019_1_3_2_Download'!$G$8</f>
        <v>mit eigener Migrationserfahrung</v>
      </c>
      <c r="E560" t="s">
        <v>3</v>
      </c>
      <c r="F560" s="62" t="s">
        <v>523</v>
      </c>
    </row>
    <row r="561" spans="1:6" x14ac:dyDescent="0.25">
      <c r="A561">
        <f>'2019_1_3_2_Download'!D110</f>
        <v>2014</v>
      </c>
      <c r="B561" t="str">
        <f>'2019_1_3_2_Download'!C110</f>
        <v>Statistische Region Weser-Ems</v>
      </c>
      <c r="C561" t="str">
        <f>'2019_1_3_2_Download'!$G$8</f>
        <v>mit eigener Migrationserfahrung</v>
      </c>
      <c r="E561" t="s">
        <v>3</v>
      </c>
      <c r="F561" s="62" t="s">
        <v>524</v>
      </c>
    </row>
    <row r="562" spans="1:6" x14ac:dyDescent="0.25">
      <c r="A562">
        <f>'2019_1_3_2_Download'!D111</f>
        <v>2014</v>
      </c>
      <c r="B562" t="str">
        <f>'2019_1_3_2_Download'!C111</f>
        <v>Niedersachsen</v>
      </c>
      <c r="C562" t="str">
        <f>'2019_1_3_2_Download'!$G$8</f>
        <v>mit eigener Migrationserfahrung</v>
      </c>
      <c r="E562" t="s">
        <v>3</v>
      </c>
      <c r="F562" s="62" t="s">
        <v>525</v>
      </c>
    </row>
    <row r="563" spans="1:6" x14ac:dyDescent="0.25">
      <c r="A563">
        <f>'2019_1_3_2_Download'!D112</f>
        <v>2013</v>
      </c>
      <c r="B563" t="str">
        <f>'2019_1_3_2_Download'!C112</f>
        <v>Ostniedersachsen</v>
      </c>
      <c r="C563" t="str">
        <f>'2019_1_3_2_Download'!$G$8</f>
        <v>mit eigener Migrationserfahrung</v>
      </c>
      <c r="E563" t="s">
        <v>3</v>
      </c>
      <c r="F563" s="62" t="s">
        <v>526</v>
      </c>
    </row>
    <row r="564" spans="1:6" x14ac:dyDescent="0.25">
      <c r="A564">
        <f>'2019_1_3_2_Download'!D113</f>
        <v>2013</v>
      </c>
      <c r="B564" t="str">
        <f>'2019_1_3_2_Download'!C113</f>
        <v>Südniedersachsen</v>
      </c>
      <c r="C564" t="str">
        <f>'2019_1_3_2_Download'!$G$8</f>
        <v>mit eigener Migrationserfahrung</v>
      </c>
      <c r="E564" t="s">
        <v>3</v>
      </c>
      <c r="F564" s="62" t="s">
        <v>527</v>
      </c>
    </row>
    <row r="565" spans="1:6" x14ac:dyDescent="0.25">
      <c r="A565">
        <f>'2019_1_3_2_Download'!D114</f>
        <v>2013</v>
      </c>
      <c r="B565" t="str">
        <f>'2019_1_3_2_Download'!C114</f>
        <v>Statistische Region Braunschweig</v>
      </c>
      <c r="C565" t="str">
        <f>'2019_1_3_2_Download'!$G$8</f>
        <v>mit eigener Migrationserfahrung</v>
      </c>
      <c r="E565" t="s">
        <v>3</v>
      </c>
      <c r="F565" s="62" t="s">
        <v>528</v>
      </c>
    </row>
    <row r="566" spans="1:6" x14ac:dyDescent="0.25">
      <c r="A566">
        <f>'2019_1_3_2_Download'!D115</f>
        <v>2013</v>
      </c>
      <c r="B566" t="str">
        <f>'2019_1_3_2_Download'!C115</f>
        <v>Region Hannover</v>
      </c>
      <c r="C566" t="str">
        <f>'2019_1_3_2_Download'!$G$8</f>
        <v>mit eigener Migrationserfahrung</v>
      </c>
      <c r="E566" t="s">
        <v>3</v>
      </c>
      <c r="F566" s="62" t="s">
        <v>529</v>
      </c>
    </row>
    <row r="567" spans="1:6" x14ac:dyDescent="0.25">
      <c r="A567">
        <f>'2019_1_3_2_Download'!D116</f>
        <v>2013</v>
      </c>
      <c r="B567" t="str">
        <f>'2019_1_3_2_Download'!C116</f>
        <v xml:space="preserve">  dav. Hannover, Landeshauptstadt</v>
      </c>
      <c r="C567" t="str">
        <f>'2019_1_3_2_Download'!$G$8</f>
        <v>mit eigener Migrationserfahrung</v>
      </c>
      <c r="E567" t="s">
        <v>3</v>
      </c>
      <c r="F567" s="62" t="s">
        <v>530</v>
      </c>
    </row>
    <row r="568" spans="1:6" x14ac:dyDescent="0.25">
      <c r="A568">
        <f>'2019_1_3_2_Download'!D117</f>
        <v>2013</v>
      </c>
      <c r="B568" t="str">
        <f>'2019_1_3_2_Download'!C117</f>
        <v xml:space="preserve">  dav. Hannover, Umland</v>
      </c>
      <c r="C568" t="str">
        <f>'2019_1_3_2_Download'!$G$8</f>
        <v>mit eigener Migrationserfahrung</v>
      </c>
      <c r="E568" t="s">
        <v>3</v>
      </c>
      <c r="F568" s="62" t="s">
        <v>531</v>
      </c>
    </row>
    <row r="569" spans="1:6" x14ac:dyDescent="0.25">
      <c r="A569">
        <f>'2019_1_3_2_Download'!D118</f>
        <v>2013</v>
      </c>
      <c r="B569" t="str">
        <f>'2019_1_3_2_Download'!C118</f>
        <v>Weser-Leine-Bergland</v>
      </c>
      <c r="C569" t="str">
        <f>'2019_1_3_2_Download'!$G$8</f>
        <v>mit eigener Migrationserfahrung</v>
      </c>
      <c r="E569" t="s">
        <v>3</v>
      </c>
      <c r="F569" s="62" t="s">
        <v>532</v>
      </c>
    </row>
    <row r="570" spans="1:6" x14ac:dyDescent="0.25">
      <c r="A570">
        <f>'2019_1_3_2_Download'!D119</f>
        <v>2013</v>
      </c>
      <c r="B570" t="str">
        <f>'2019_1_3_2_Download'!C119</f>
        <v>Mittelniedersachsen</v>
      </c>
      <c r="C570" t="str">
        <f>'2019_1_3_2_Download'!$G$8</f>
        <v>mit eigener Migrationserfahrung</v>
      </c>
      <c r="E570" t="s">
        <v>3</v>
      </c>
      <c r="F570" s="62" t="s">
        <v>533</v>
      </c>
    </row>
    <row r="571" spans="1:6" x14ac:dyDescent="0.25">
      <c r="A571">
        <f>'2019_1_3_2_Download'!D120</f>
        <v>2013</v>
      </c>
      <c r="B571" t="str">
        <f>'2019_1_3_2_Download'!C120</f>
        <v>Statistische Region Hannover</v>
      </c>
      <c r="C571" t="str">
        <f>'2019_1_3_2_Download'!$G$8</f>
        <v>mit eigener Migrationserfahrung</v>
      </c>
      <c r="E571" t="s">
        <v>3</v>
      </c>
      <c r="F571" s="62" t="s">
        <v>534</v>
      </c>
    </row>
    <row r="572" spans="1:6" x14ac:dyDescent="0.25">
      <c r="A572">
        <f>'2019_1_3_2_Download'!D121</f>
        <v>2013</v>
      </c>
      <c r="B572" t="str">
        <f>'2019_1_3_2_Download'!C121</f>
        <v>Nordniedersachsen</v>
      </c>
      <c r="C572" t="str">
        <f>'2019_1_3_2_Download'!$G$8</f>
        <v>mit eigener Migrationserfahrung</v>
      </c>
      <c r="E572" t="s">
        <v>3</v>
      </c>
      <c r="F572" s="62" t="s">
        <v>535</v>
      </c>
    </row>
    <row r="573" spans="1:6" x14ac:dyDescent="0.25">
      <c r="A573">
        <f>'2019_1_3_2_Download'!D122</f>
        <v>2013</v>
      </c>
      <c r="B573" t="str">
        <f>'2019_1_3_2_Download'!C122</f>
        <v>Nordostniedersachsen</v>
      </c>
      <c r="C573" t="str">
        <f>'2019_1_3_2_Download'!$G$8</f>
        <v>mit eigener Migrationserfahrung</v>
      </c>
      <c r="E573" t="s">
        <v>3</v>
      </c>
      <c r="F573" s="62" t="s">
        <v>536</v>
      </c>
    </row>
    <row r="574" spans="1:6" x14ac:dyDescent="0.25">
      <c r="A574">
        <f>'2019_1_3_2_Download'!D123</f>
        <v>2013</v>
      </c>
      <c r="B574" t="str">
        <f>'2019_1_3_2_Download'!C123</f>
        <v>Statistische Region Lüneburg</v>
      </c>
      <c r="C574" t="str">
        <f>'2019_1_3_2_Download'!$G$8</f>
        <v>mit eigener Migrationserfahrung</v>
      </c>
      <c r="E574" t="s">
        <v>3</v>
      </c>
      <c r="F574" s="62" t="s">
        <v>537</v>
      </c>
    </row>
    <row r="575" spans="1:6" x14ac:dyDescent="0.25">
      <c r="A575">
        <f>'2019_1_3_2_Download'!D124</f>
        <v>2013</v>
      </c>
      <c r="B575" t="str">
        <f>'2019_1_3_2_Download'!C124</f>
        <v>Ostfriesland-Nordseeküste</v>
      </c>
      <c r="C575" t="str">
        <f>'2019_1_3_2_Download'!$G$8</f>
        <v>mit eigener Migrationserfahrung</v>
      </c>
      <c r="E575" t="s">
        <v>3</v>
      </c>
      <c r="F575" s="62" t="s">
        <v>538</v>
      </c>
    </row>
    <row r="576" spans="1:6" x14ac:dyDescent="0.25">
      <c r="A576">
        <f>'2019_1_3_2_Download'!D125</f>
        <v>2013</v>
      </c>
      <c r="B576" t="str">
        <f>'2019_1_3_2_Download'!C125</f>
        <v>Oldenburger Raum</v>
      </c>
      <c r="C576" t="str">
        <f>'2019_1_3_2_Download'!$G$8</f>
        <v>mit eigener Migrationserfahrung</v>
      </c>
      <c r="E576" t="s">
        <v>3</v>
      </c>
      <c r="F576" s="62" t="s">
        <v>539</v>
      </c>
    </row>
    <row r="577" spans="1:6" x14ac:dyDescent="0.25">
      <c r="A577">
        <f>'2019_1_3_2_Download'!D126</f>
        <v>2013</v>
      </c>
      <c r="B577" t="str">
        <f>'2019_1_3_2_Download'!C126</f>
        <v>Westniedersachsen</v>
      </c>
      <c r="C577" t="str">
        <f>'2019_1_3_2_Download'!$G$8</f>
        <v>mit eigener Migrationserfahrung</v>
      </c>
      <c r="E577" t="s">
        <v>3</v>
      </c>
      <c r="F577" s="62" t="s">
        <v>540</v>
      </c>
    </row>
    <row r="578" spans="1:6" x14ac:dyDescent="0.25">
      <c r="A578">
        <f>'2019_1_3_2_Download'!D127</f>
        <v>2013</v>
      </c>
      <c r="B578" t="str">
        <f>'2019_1_3_2_Download'!C127</f>
        <v>Statistische Region Weser-Ems</v>
      </c>
      <c r="C578" t="str">
        <f>'2019_1_3_2_Download'!$G$8</f>
        <v>mit eigener Migrationserfahrung</v>
      </c>
      <c r="E578" t="s">
        <v>3</v>
      </c>
      <c r="F578" s="62" t="s">
        <v>541</v>
      </c>
    </row>
    <row r="579" spans="1:6" x14ac:dyDescent="0.25">
      <c r="A579">
        <f>'2019_1_3_2_Download'!D128</f>
        <v>2013</v>
      </c>
      <c r="B579" t="str">
        <f>'2019_1_3_2_Download'!C128</f>
        <v>Niedersachsen</v>
      </c>
      <c r="C579" t="str">
        <f>'2019_1_3_2_Download'!$G$8</f>
        <v>mit eigener Migrationserfahrung</v>
      </c>
      <c r="E579" t="s">
        <v>3</v>
      </c>
      <c r="F579" s="62" t="s">
        <v>542</v>
      </c>
    </row>
    <row r="580" spans="1:6" x14ac:dyDescent="0.25">
      <c r="A580">
        <f>'2019_1_3_2_Download'!D129</f>
        <v>2012</v>
      </c>
      <c r="B580" t="str">
        <f>'2019_1_3_2_Download'!C129</f>
        <v>Ostniedersachsen</v>
      </c>
      <c r="C580" t="str">
        <f>'2019_1_3_2_Download'!$G$8</f>
        <v>mit eigener Migrationserfahrung</v>
      </c>
      <c r="E580" t="s">
        <v>3</v>
      </c>
      <c r="F580" s="62" t="s">
        <v>543</v>
      </c>
    </row>
    <row r="581" spans="1:6" x14ac:dyDescent="0.25">
      <c r="A581">
        <f>'2019_1_3_2_Download'!D130</f>
        <v>2012</v>
      </c>
      <c r="B581" t="str">
        <f>'2019_1_3_2_Download'!C130</f>
        <v>Südniedersachsen</v>
      </c>
      <c r="C581" t="str">
        <f>'2019_1_3_2_Download'!$G$8</f>
        <v>mit eigener Migrationserfahrung</v>
      </c>
      <c r="E581" t="s">
        <v>3</v>
      </c>
      <c r="F581" s="62" t="s">
        <v>544</v>
      </c>
    </row>
    <row r="582" spans="1:6" x14ac:dyDescent="0.25">
      <c r="A582">
        <f>'2019_1_3_2_Download'!D131</f>
        <v>2012</v>
      </c>
      <c r="B582" t="str">
        <f>'2019_1_3_2_Download'!C131</f>
        <v>Statistische Region Braunschweig</v>
      </c>
      <c r="C582" t="str">
        <f>'2019_1_3_2_Download'!$G$8</f>
        <v>mit eigener Migrationserfahrung</v>
      </c>
      <c r="E582" t="s">
        <v>3</v>
      </c>
      <c r="F582" s="62" t="s">
        <v>545</v>
      </c>
    </row>
    <row r="583" spans="1:6" x14ac:dyDescent="0.25">
      <c r="A583">
        <f>'2019_1_3_2_Download'!D132</f>
        <v>2012</v>
      </c>
      <c r="B583" t="str">
        <f>'2019_1_3_2_Download'!C132</f>
        <v>Region Hannover</v>
      </c>
      <c r="C583" t="str">
        <f>'2019_1_3_2_Download'!$G$8</f>
        <v>mit eigener Migrationserfahrung</v>
      </c>
      <c r="E583" t="s">
        <v>3</v>
      </c>
      <c r="F583" s="62" t="s">
        <v>546</v>
      </c>
    </row>
    <row r="584" spans="1:6" x14ac:dyDescent="0.25">
      <c r="A584">
        <f>'2019_1_3_2_Download'!D133</f>
        <v>2012</v>
      </c>
      <c r="B584" t="str">
        <f>'2019_1_3_2_Download'!C133</f>
        <v xml:space="preserve">  dav. Hannover, Landeshauptstadt</v>
      </c>
      <c r="C584" t="str">
        <f>'2019_1_3_2_Download'!$G$8</f>
        <v>mit eigener Migrationserfahrung</v>
      </c>
      <c r="E584" t="s">
        <v>3</v>
      </c>
      <c r="F584" s="62" t="s">
        <v>547</v>
      </c>
    </row>
    <row r="585" spans="1:6" x14ac:dyDescent="0.25">
      <c r="A585">
        <f>'2019_1_3_2_Download'!D134</f>
        <v>2012</v>
      </c>
      <c r="B585" t="str">
        <f>'2019_1_3_2_Download'!C134</f>
        <v xml:space="preserve">  dav. Hannover, Umland</v>
      </c>
      <c r="C585" t="str">
        <f>'2019_1_3_2_Download'!$G$8</f>
        <v>mit eigener Migrationserfahrung</v>
      </c>
      <c r="E585" t="s">
        <v>3</v>
      </c>
      <c r="F585" s="62" t="s">
        <v>548</v>
      </c>
    </row>
    <row r="586" spans="1:6" x14ac:dyDescent="0.25">
      <c r="A586">
        <f>'2019_1_3_2_Download'!D135</f>
        <v>2012</v>
      </c>
      <c r="B586" t="str">
        <f>'2019_1_3_2_Download'!C135</f>
        <v>Weser-Leine-Bergland</v>
      </c>
      <c r="C586" t="str">
        <f>'2019_1_3_2_Download'!$G$8</f>
        <v>mit eigener Migrationserfahrung</v>
      </c>
      <c r="E586" t="s">
        <v>3</v>
      </c>
      <c r="F586" s="62" t="s">
        <v>549</v>
      </c>
    </row>
    <row r="587" spans="1:6" x14ac:dyDescent="0.25">
      <c r="A587">
        <f>'2019_1_3_2_Download'!D136</f>
        <v>2012</v>
      </c>
      <c r="B587" t="str">
        <f>'2019_1_3_2_Download'!C136</f>
        <v>Mittelniedersachsen</v>
      </c>
      <c r="C587" t="str">
        <f>'2019_1_3_2_Download'!$G$8</f>
        <v>mit eigener Migrationserfahrung</v>
      </c>
      <c r="E587" t="s">
        <v>3</v>
      </c>
      <c r="F587" s="62" t="s">
        <v>550</v>
      </c>
    </row>
    <row r="588" spans="1:6" x14ac:dyDescent="0.25">
      <c r="A588">
        <f>'2019_1_3_2_Download'!D137</f>
        <v>2012</v>
      </c>
      <c r="B588" t="str">
        <f>'2019_1_3_2_Download'!C137</f>
        <v>Statistische Region Hannover</v>
      </c>
      <c r="C588" t="str">
        <f>'2019_1_3_2_Download'!$G$8</f>
        <v>mit eigener Migrationserfahrung</v>
      </c>
      <c r="E588" t="s">
        <v>3</v>
      </c>
      <c r="F588" s="62" t="s">
        <v>551</v>
      </c>
    </row>
    <row r="589" spans="1:6" x14ac:dyDescent="0.25">
      <c r="A589">
        <f>'2019_1_3_2_Download'!D138</f>
        <v>2012</v>
      </c>
      <c r="B589" t="str">
        <f>'2019_1_3_2_Download'!C138</f>
        <v>Nordniedersachsen</v>
      </c>
      <c r="C589" t="str">
        <f>'2019_1_3_2_Download'!$G$8</f>
        <v>mit eigener Migrationserfahrung</v>
      </c>
      <c r="E589" t="s">
        <v>3</v>
      </c>
      <c r="F589" s="62" t="s">
        <v>552</v>
      </c>
    </row>
    <row r="590" spans="1:6" x14ac:dyDescent="0.25">
      <c r="A590">
        <f>'2019_1_3_2_Download'!D139</f>
        <v>2012</v>
      </c>
      <c r="B590" t="str">
        <f>'2019_1_3_2_Download'!C139</f>
        <v>Nordostniedersachsen</v>
      </c>
      <c r="C590" t="str">
        <f>'2019_1_3_2_Download'!$G$8</f>
        <v>mit eigener Migrationserfahrung</v>
      </c>
      <c r="E590" t="s">
        <v>3</v>
      </c>
      <c r="F590" s="62" t="s">
        <v>553</v>
      </c>
    </row>
    <row r="591" spans="1:6" x14ac:dyDescent="0.25">
      <c r="A591">
        <f>'2019_1_3_2_Download'!D140</f>
        <v>2012</v>
      </c>
      <c r="B591" t="str">
        <f>'2019_1_3_2_Download'!C140</f>
        <v>Statistische Region Lüneburg</v>
      </c>
      <c r="C591" t="str">
        <f>'2019_1_3_2_Download'!$G$8</f>
        <v>mit eigener Migrationserfahrung</v>
      </c>
      <c r="E591" t="s">
        <v>3</v>
      </c>
      <c r="F591" s="62" t="s">
        <v>554</v>
      </c>
    </row>
    <row r="592" spans="1:6" x14ac:dyDescent="0.25">
      <c r="A592">
        <f>'2019_1_3_2_Download'!D141</f>
        <v>2012</v>
      </c>
      <c r="B592" t="str">
        <f>'2019_1_3_2_Download'!C141</f>
        <v>Ostfriesland-Nordseeküste</v>
      </c>
      <c r="C592" t="str">
        <f>'2019_1_3_2_Download'!$G$8</f>
        <v>mit eigener Migrationserfahrung</v>
      </c>
      <c r="E592" t="s">
        <v>3</v>
      </c>
      <c r="F592" s="62" t="s">
        <v>555</v>
      </c>
    </row>
    <row r="593" spans="1:6" x14ac:dyDescent="0.25">
      <c r="A593">
        <f>'2019_1_3_2_Download'!D142</f>
        <v>2012</v>
      </c>
      <c r="B593" t="str">
        <f>'2019_1_3_2_Download'!C142</f>
        <v>Oldenburger Raum</v>
      </c>
      <c r="C593" t="str">
        <f>'2019_1_3_2_Download'!$G$8</f>
        <v>mit eigener Migrationserfahrung</v>
      </c>
      <c r="E593" t="s">
        <v>3</v>
      </c>
      <c r="F593" s="62" t="s">
        <v>556</v>
      </c>
    </row>
    <row r="594" spans="1:6" x14ac:dyDescent="0.25">
      <c r="A594">
        <f>'2019_1_3_2_Download'!D143</f>
        <v>2012</v>
      </c>
      <c r="B594" t="str">
        <f>'2019_1_3_2_Download'!C143</f>
        <v>Westniedersachsen</v>
      </c>
      <c r="C594" t="str">
        <f>'2019_1_3_2_Download'!$G$8</f>
        <v>mit eigener Migrationserfahrung</v>
      </c>
      <c r="E594" t="s">
        <v>3</v>
      </c>
      <c r="F594" s="62" t="s">
        <v>557</v>
      </c>
    </row>
    <row r="595" spans="1:6" x14ac:dyDescent="0.25">
      <c r="A595">
        <f>'2019_1_3_2_Download'!D144</f>
        <v>2012</v>
      </c>
      <c r="B595" t="str">
        <f>'2019_1_3_2_Download'!C144</f>
        <v>Statistische Region Weser-Ems</v>
      </c>
      <c r="C595" t="str">
        <f>'2019_1_3_2_Download'!$G$8</f>
        <v>mit eigener Migrationserfahrung</v>
      </c>
      <c r="E595" t="s">
        <v>3</v>
      </c>
      <c r="F595" s="62" t="s">
        <v>558</v>
      </c>
    </row>
    <row r="596" spans="1:6" x14ac:dyDescent="0.25">
      <c r="A596">
        <f>'2019_1_3_2_Download'!D145</f>
        <v>2012</v>
      </c>
      <c r="B596" t="str">
        <f>'2019_1_3_2_Download'!C145</f>
        <v>Niedersachsen</v>
      </c>
      <c r="C596" t="str">
        <f>'2019_1_3_2_Download'!$G$8</f>
        <v>mit eigener Migrationserfahrung</v>
      </c>
      <c r="E596" t="s">
        <v>3</v>
      </c>
      <c r="F596" s="62" t="s">
        <v>559</v>
      </c>
    </row>
    <row r="597" spans="1:6" x14ac:dyDescent="0.25">
      <c r="A597">
        <f>'2019_1_3_2_Download'!D146</f>
        <v>2011</v>
      </c>
      <c r="B597" t="str">
        <f>'2019_1_3_2_Download'!C146</f>
        <v>Ostniedersachsen</v>
      </c>
      <c r="C597" t="str">
        <f>'2019_1_3_2_Download'!$G$8</f>
        <v>mit eigener Migrationserfahrung</v>
      </c>
      <c r="E597" t="s">
        <v>3</v>
      </c>
      <c r="F597" s="62" t="s">
        <v>560</v>
      </c>
    </row>
    <row r="598" spans="1:6" x14ac:dyDescent="0.25">
      <c r="A598">
        <f>'2019_1_3_2_Download'!D147</f>
        <v>2011</v>
      </c>
      <c r="B598" t="str">
        <f>'2019_1_3_2_Download'!C147</f>
        <v>Südniedersachsen</v>
      </c>
      <c r="C598" t="str">
        <f>'2019_1_3_2_Download'!$G$8</f>
        <v>mit eigener Migrationserfahrung</v>
      </c>
      <c r="E598" t="s">
        <v>3</v>
      </c>
      <c r="F598" s="62" t="s">
        <v>561</v>
      </c>
    </row>
    <row r="599" spans="1:6" x14ac:dyDescent="0.25">
      <c r="A599">
        <f>'2019_1_3_2_Download'!D148</f>
        <v>2011</v>
      </c>
      <c r="B599" t="str">
        <f>'2019_1_3_2_Download'!C148</f>
        <v>Statistische Region Braunschweig</v>
      </c>
      <c r="C599" t="str">
        <f>'2019_1_3_2_Download'!$G$8</f>
        <v>mit eigener Migrationserfahrung</v>
      </c>
      <c r="E599" t="s">
        <v>3</v>
      </c>
      <c r="F599" s="62" t="s">
        <v>562</v>
      </c>
    </row>
    <row r="600" spans="1:6" x14ac:dyDescent="0.25">
      <c r="A600">
        <f>'2019_1_3_2_Download'!D149</f>
        <v>2011</v>
      </c>
      <c r="B600" t="str">
        <f>'2019_1_3_2_Download'!C149</f>
        <v>Region Hannover</v>
      </c>
      <c r="C600" t="str">
        <f>'2019_1_3_2_Download'!$G$8</f>
        <v>mit eigener Migrationserfahrung</v>
      </c>
      <c r="E600" t="s">
        <v>3</v>
      </c>
      <c r="F600" s="62" t="s">
        <v>563</v>
      </c>
    </row>
    <row r="601" spans="1:6" x14ac:dyDescent="0.25">
      <c r="A601">
        <f>'2019_1_3_2_Download'!D150</f>
        <v>2011</v>
      </c>
      <c r="B601" t="str">
        <f>'2019_1_3_2_Download'!C150</f>
        <v xml:space="preserve">  dav. Hannover, Landeshauptstadt</v>
      </c>
      <c r="C601" t="str">
        <f>'2019_1_3_2_Download'!$G$8</f>
        <v>mit eigener Migrationserfahrung</v>
      </c>
      <c r="E601" t="s">
        <v>3</v>
      </c>
      <c r="F601" s="62" t="s">
        <v>564</v>
      </c>
    </row>
    <row r="602" spans="1:6" x14ac:dyDescent="0.25">
      <c r="A602">
        <f>'2019_1_3_2_Download'!D151</f>
        <v>2011</v>
      </c>
      <c r="B602" t="str">
        <f>'2019_1_3_2_Download'!C151</f>
        <v xml:space="preserve">  dav. Hannover, Umland</v>
      </c>
      <c r="C602" t="str">
        <f>'2019_1_3_2_Download'!$G$8</f>
        <v>mit eigener Migrationserfahrung</v>
      </c>
      <c r="E602" t="s">
        <v>3</v>
      </c>
      <c r="F602" s="62" t="s">
        <v>565</v>
      </c>
    </row>
    <row r="603" spans="1:6" x14ac:dyDescent="0.25">
      <c r="A603">
        <f>'2019_1_3_2_Download'!D152</f>
        <v>2011</v>
      </c>
      <c r="B603" t="str">
        <f>'2019_1_3_2_Download'!C152</f>
        <v>Weser-Leine-Bergland</v>
      </c>
      <c r="C603" t="str">
        <f>'2019_1_3_2_Download'!$G$8</f>
        <v>mit eigener Migrationserfahrung</v>
      </c>
      <c r="E603" t="s">
        <v>3</v>
      </c>
      <c r="F603" s="62" t="s">
        <v>566</v>
      </c>
    </row>
    <row r="604" spans="1:6" x14ac:dyDescent="0.25">
      <c r="A604">
        <f>'2019_1_3_2_Download'!D153</f>
        <v>2011</v>
      </c>
      <c r="B604" t="str">
        <f>'2019_1_3_2_Download'!C153</f>
        <v>Mittelniedersachsen</v>
      </c>
      <c r="C604" t="str">
        <f>'2019_1_3_2_Download'!$G$8</f>
        <v>mit eigener Migrationserfahrung</v>
      </c>
      <c r="E604" t="s">
        <v>3</v>
      </c>
      <c r="F604" s="62" t="s">
        <v>567</v>
      </c>
    </row>
    <row r="605" spans="1:6" x14ac:dyDescent="0.25">
      <c r="A605">
        <f>'2019_1_3_2_Download'!D154</f>
        <v>2011</v>
      </c>
      <c r="B605" t="str">
        <f>'2019_1_3_2_Download'!C154</f>
        <v>Statistische Region Hannover</v>
      </c>
      <c r="C605" t="str">
        <f>'2019_1_3_2_Download'!$G$8</f>
        <v>mit eigener Migrationserfahrung</v>
      </c>
      <c r="E605" t="s">
        <v>3</v>
      </c>
      <c r="F605" s="62" t="s">
        <v>568</v>
      </c>
    </row>
    <row r="606" spans="1:6" x14ac:dyDescent="0.25">
      <c r="A606">
        <f>'2019_1_3_2_Download'!D155</f>
        <v>2011</v>
      </c>
      <c r="B606" t="str">
        <f>'2019_1_3_2_Download'!C155</f>
        <v>Nordniedersachsen</v>
      </c>
      <c r="C606" t="str">
        <f>'2019_1_3_2_Download'!$G$8</f>
        <v>mit eigener Migrationserfahrung</v>
      </c>
      <c r="E606" t="s">
        <v>3</v>
      </c>
      <c r="F606" s="62" t="s">
        <v>569</v>
      </c>
    </row>
    <row r="607" spans="1:6" x14ac:dyDescent="0.25">
      <c r="A607">
        <f>'2019_1_3_2_Download'!D156</f>
        <v>2011</v>
      </c>
      <c r="B607" t="str">
        <f>'2019_1_3_2_Download'!C156</f>
        <v>Nordostniedersachsen</v>
      </c>
      <c r="C607" t="str">
        <f>'2019_1_3_2_Download'!$G$8</f>
        <v>mit eigener Migrationserfahrung</v>
      </c>
      <c r="E607" t="s">
        <v>3</v>
      </c>
      <c r="F607" s="62" t="s">
        <v>570</v>
      </c>
    </row>
    <row r="608" spans="1:6" x14ac:dyDescent="0.25">
      <c r="A608">
        <f>'2019_1_3_2_Download'!D157</f>
        <v>2011</v>
      </c>
      <c r="B608" t="str">
        <f>'2019_1_3_2_Download'!C157</f>
        <v>Statistische Region Lüneburg</v>
      </c>
      <c r="C608" t="str">
        <f>'2019_1_3_2_Download'!$G$8</f>
        <v>mit eigener Migrationserfahrung</v>
      </c>
      <c r="E608" t="s">
        <v>3</v>
      </c>
      <c r="F608" s="62" t="s">
        <v>571</v>
      </c>
    </row>
    <row r="609" spans="1:6" x14ac:dyDescent="0.25">
      <c r="A609">
        <f>'2019_1_3_2_Download'!D158</f>
        <v>2011</v>
      </c>
      <c r="B609" t="str">
        <f>'2019_1_3_2_Download'!C158</f>
        <v>Ostfriesland-Nordseeküste</v>
      </c>
      <c r="C609" t="str">
        <f>'2019_1_3_2_Download'!$G$8</f>
        <v>mit eigener Migrationserfahrung</v>
      </c>
      <c r="E609" t="s">
        <v>3</v>
      </c>
      <c r="F609" s="62" t="s">
        <v>572</v>
      </c>
    </row>
    <row r="610" spans="1:6" x14ac:dyDescent="0.25">
      <c r="A610">
        <f>'2019_1_3_2_Download'!D159</f>
        <v>2011</v>
      </c>
      <c r="B610" t="str">
        <f>'2019_1_3_2_Download'!C159</f>
        <v>Oldenburger Raum</v>
      </c>
      <c r="C610" t="str">
        <f>'2019_1_3_2_Download'!$G$8</f>
        <v>mit eigener Migrationserfahrung</v>
      </c>
      <c r="E610" t="s">
        <v>3</v>
      </c>
      <c r="F610" s="62" t="s">
        <v>573</v>
      </c>
    </row>
    <row r="611" spans="1:6" x14ac:dyDescent="0.25">
      <c r="A611">
        <f>'2019_1_3_2_Download'!D160</f>
        <v>2011</v>
      </c>
      <c r="B611" t="str">
        <f>'2019_1_3_2_Download'!C160</f>
        <v>Westniedersachsen</v>
      </c>
      <c r="C611" t="str">
        <f>'2019_1_3_2_Download'!$G$8</f>
        <v>mit eigener Migrationserfahrung</v>
      </c>
      <c r="E611" t="s">
        <v>3</v>
      </c>
      <c r="F611" s="62" t="s">
        <v>574</v>
      </c>
    </row>
    <row r="612" spans="1:6" x14ac:dyDescent="0.25">
      <c r="A612">
        <f>'2019_1_3_2_Download'!D161</f>
        <v>2011</v>
      </c>
      <c r="B612" t="str">
        <f>'2019_1_3_2_Download'!C161</f>
        <v>Statistische Region Weser-Ems</v>
      </c>
      <c r="C612" t="str">
        <f>'2019_1_3_2_Download'!$G$8</f>
        <v>mit eigener Migrationserfahrung</v>
      </c>
      <c r="E612" t="s">
        <v>3</v>
      </c>
      <c r="F612" s="62" t="s">
        <v>575</v>
      </c>
    </row>
    <row r="613" spans="1:6" x14ac:dyDescent="0.25">
      <c r="A613">
        <f>'2019_1_3_2_Download'!D162</f>
        <v>2011</v>
      </c>
      <c r="B613" t="str">
        <f>'2019_1_3_2_Download'!C162</f>
        <v>Niedersachsen</v>
      </c>
      <c r="C613" t="str">
        <f>'2019_1_3_2_Download'!$G$8</f>
        <v>mit eigener Migrationserfahrung</v>
      </c>
      <c r="E613" t="s">
        <v>3</v>
      </c>
      <c r="F613" s="62" t="s">
        <v>576</v>
      </c>
    </row>
    <row r="614" spans="1:6" x14ac:dyDescent="0.25">
      <c r="A614">
        <f>'2019_1_3_2_Download'!D10</f>
        <v>2019</v>
      </c>
      <c r="B614" t="str">
        <f>'2019_1_3_2_Download'!C10</f>
        <v>Ostniedersachsen</v>
      </c>
      <c r="C614" t="str">
        <f>'2019_1_3_2_Download'!$I$8</f>
        <v>ohne eigener Migrationserfahrung</v>
      </c>
      <c r="E614" t="s">
        <v>77</v>
      </c>
      <c r="F614" s="62" t="s">
        <v>577</v>
      </c>
    </row>
    <row r="615" spans="1:6" x14ac:dyDescent="0.25">
      <c r="A615">
        <f>'2019_1_3_2_Download'!D11</f>
        <v>2019</v>
      </c>
      <c r="B615" t="str">
        <f>'2019_1_3_2_Download'!C11</f>
        <v>Südniedersachsen</v>
      </c>
      <c r="C615" t="str">
        <f>'2019_1_3_2_Download'!$I$8</f>
        <v>ohne eigener Migrationserfahrung</v>
      </c>
      <c r="E615" t="s">
        <v>77</v>
      </c>
      <c r="F615" s="62" t="s">
        <v>578</v>
      </c>
    </row>
    <row r="616" spans="1:6" x14ac:dyDescent="0.25">
      <c r="A616">
        <f>'2019_1_3_2_Download'!D12</f>
        <v>2019</v>
      </c>
      <c r="B616" t="str">
        <f>'2019_1_3_2_Download'!C12</f>
        <v>Statistische Region Braunschweig</v>
      </c>
      <c r="C616" t="str">
        <f>'2019_1_3_2_Download'!$I$8</f>
        <v>ohne eigener Migrationserfahrung</v>
      </c>
      <c r="E616" t="s">
        <v>77</v>
      </c>
      <c r="F616" s="62" t="s">
        <v>579</v>
      </c>
    </row>
    <row r="617" spans="1:6" x14ac:dyDescent="0.25">
      <c r="A617">
        <f>'2019_1_3_2_Download'!D13</f>
        <v>2019</v>
      </c>
      <c r="B617" t="str">
        <f>'2019_1_3_2_Download'!C13</f>
        <v>Region Hannover</v>
      </c>
      <c r="C617" t="str">
        <f>'2019_1_3_2_Download'!$I$8</f>
        <v>ohne eigener Migrationserfahrung</v>
      </c>
      <c r="E617" t="s">
        <v>77</v>
      </c>
      <c r="F617" s="62" t="s">
        <v>580</v>
      </c>
    </row>
    <row r="618" spans="1:6" x14ac:dyDescent="0.25">
      <c r="A618">
        <f>'2019_1_3_2_Download'!D14</f>
        <v>2019</v>
      </c>
      <c r="B618" t="str">
        <f>'2019_1_3_2_Download'!C14</f>
        <v xml:space="preserve">  dav. Hannover, Landeshauptstadt</v>
      </c>
      <c r="C618" t="str">
        <f>'2019_1_3_2_Download'!$I$8</f>
        <v>ohne eigener Migrationserfahrung</v>
      </c>
      <c r="E618" t="s">
        <v>77</v>
      </c>
      <c r="F618" s="62" t="s">
        <v>581</v>
      </c>
    </row>
    <row r="619" spans="1:6" x14ac:dyDescent="0.25">
      <c r="A619">
        <f>'2019_1_3_2_Download'!D15</f>
        <v>2019</v>
      </c>
      <c r="B619" t="str">
        <f>'2019_1_3_2_Download'!C15</f>
        <v xml:space="preserve">  dav. Hannover, Umland</v>
      </c>
      <c r="C619" t="str">
        <f>'2019_1_3_2_Download'!$I$8</f>
        <v>ohne eigener Migrationserfahrung</v>
      </c>
      <c r="E619" t="s">
        <v>77</v>
      </c>
      <c r="F619" s="62" t="s">
        <v>582</v>
      </c>
    </row>
    <row r="620" spans="1:6" x14ac:dyDescent="0.25">
      <c r="A620">
        <f>'2019_1_3_2_Download'!D16</f>
        <v>2019</v>
      </c>
      <c r="B620" t="str">
        <f>'2019_1_3_2_Download'!C16</f>
        <v>Weser-Leine-Bergland</v>
      </c>
      <c r="C620" t="str">
        <f>'2019_1_3_2_Download'!$I$8</f>
        <v>ohne eigener Migrationserfahrung</v>
      </c>
      <c r="E620" t="s">
        <v>77</v>
      </c>
      <c r="F620" s="62" t="s">
        <v>583</v>
      </c>
    </row>
    <row r="621" spans="1:6" x14ac:dyDescent="0.25">
      <c r="A621">
        <f>'2019_1_3_2_Download'!D17</f>
        <v>2019</v>
      </c>
      <c r="B621" t="str">
        <f>'2019_1_3_2_Download'!C17</f>
        <v>Mittelniedersachsen</v>
      </c>
      <c r="C621" t="str">
        <f>'2019_1_3_2_Download'!$I$8</f>
        <v>ohne eigener Migrationserfahrung</v>
      </c>
      <c r="E621" t="s">
        <v>77</v>
      </c>
      <c r="F621" s="62" t="s">
        <v>584</v>
      </c>
    </row>
    <row r="622" spans="1:6" x14ac:dyDescent="0.25">
      <c r="A622">
        <f>'2019_1_3_2_Download'!D18</f>
        <v>2019</v>
      </c>
      <c r="B622" t="str">
        <f>'2019_1_3_2_Download'!C18</f>
        <v>Statistische Region Hannover</v>
      </c>
      <c r="C622" t="str">
        <f>'2019_1_3_2_Download'!$I$8</f>
        <v>ohne eigener Migrationserfahrung</v>
      </c>
      <c r="E622" t="s">
        <v>77</v>
      </c>
      <c r="F622" s="62" t="s">
        <v>585</v>
      </c>
    </row>
    <row r="623" spans="1:6" x14ac:dyDescent="0.25">
      <c r="A623">
        <f>'2019_1_3_2_Download'!D19</f>
        <v>2019</v>
      </c>
      <c r="B623" t="str">
        <f>'2019_1_3_2_Download'!C19</f>
        <v>Nordniedersachsen</v>
      </c>
      <c r="C623" t="str">
        <f>'2019_1_3_2_Download'!$I$8</f>
        <v>ohne eigener Migrationserfahrung</v>
      </c>
      <c r="E623" t="s">
        <v>77</v>
      </c>
      <c r="F623" s="62" t="s">
        <v>586</v>
      </c>
    </row>
    <row r="624" spans="1:6" x14ac:dyDescent="0.25">
      <c r="A624">
        <f>'2019_1_3_2_Download'!D20</f>
        <v>2019</v>
      </c>
      <c r="B624" t="str">
        <f>'2019_1_3_2_Download'!C20</f>
        <v>Nordostniedersachsen</v>
      </c>
      <c r="C624" t="str">
        <f>'2019_1_3_2_Download'!$I$8</f>
        <v>ohne eigener Migrationserfahrung</v>
      </c>
      <c r="E624" t="s">
        <v>77</v>
      </c>
      <c r="F624" s="62" t="s">
        <v>587</v>
      </c>
    </row>
    <row r="625" spans="1:6" x14ac:dyDescent="0.25">
      <c r="A625">
        <f>'2019_1_3_2_Download'!D21</f>
        <v>2019</v>
      </c>
      <c r="B625" t="str">
        <f>'2019_1_3_2_Download'!C21</f>
        <v>Statistische Region Lüneburg</v>
      </c>
      <c r="C625" t="str">
        <f>'2019_1_3_2_Download'!$I$8</f>
        <v>ohne eigener Migrationserfahrung</v>
      </c>
      <c r="E625" t="s">
        <v>77</v>
      </c>
      <c r="F625" s="62" t="s">
        <v>588</v>
      </c>
    </row>
    <row r="626" spans="1:6" x14ac:dyDescent="0.25">
      <c r="A626">
        <f>'2019_1_3_2_Download'!D22</f>
        <v>2019</v>
      </c>
      <c r="B626" t="str">
        <f>'2019_1_3_2_Download'!C22</f>
        <v>Ostfriesland-Nordseeküste</v>
      </c>
      <c r="C626" t="str">
        <f>'2019_1_3_2_Download'!$I$8</f>
        <v>ohne eigener Migrationserfahrung</v>
      </c>
      <c r="E626" t="s">
        <v>77</v>
      </c>
      <c r="F626" s="62" t="s">
        <v>589</v>
      </c>
    </row>
    <row r="627" spans="1:6" x14ac:dyDescent="0.25">
      <c r="A627">
        <f>'2019_1_3_2_Download'!D23</f>
        <v>2019</v>
      </c>
      <c r="B627" t="str">
        <f>'2019_1_3_2_Download'!C23</f>
        <v>Oldenburger Raum</v>
      </c>
      <c r="C627" t="str">
        <f>'2019_1_3_2_Download'!$I$8</f>
        <v>ohne eigener Migrationserfahrung</v>
      </c>
      <c r="E627" t="s">
        <v>77</v>
      </c>
      <c r="F627" s="62" t="s">
        <v>590</v>
      </c>
    </row>
    <row r="628" spans="1:6" x14ac:dyDescent="0.25">
      <c r="A628">
        <f>'2019_1_3_2_Download'!D24</f>
        <v>2019</v>
      </c>
      <c r="B628" t="str">
        <f>'2019_1_3_2_Download'!C24</f>
        <v>Westniedersachsen</v>
      </c>
      <c r="C628" t="str">
        <f>'2019_1_3_2_Download'!$I$8</f>
        <v>ohne eigener Migrationserfahrung</v>
      </c>
      <c r="E628" t="s">
        <v>77</v>
      </c>
      <c r="F628" s="62" t="s">
        <v>591</v>
      </c>
    </row>
    <row r="629" spans="1:6" x14ac:dyDescent="0.25">
      <c r="A629">
        <f>'2019_1_3_2_Download'!D25</f>
        <v>2019</v>
      </c>
      <c r="B629" t="str">
        <f>'2019_1_3_2_Download'!C25</f>
        <v>Statistische Region Weser-Ems</v>
      </c>
      <c r="C629" t="str">
        <f>'2019_1_3_2_Download'!$I$8</f>
        <v>ohne eigener Migrationserfahrung</v>
      </c>
      <c r="E629" t="s">
        <v>77</v>
      </c>
      <c r="F629" s="62" t="s">
        <v>592</v>
      </c>
    </row>
    <row r="630" spans="1:6" x14ac:dyDescent="0.25">
      <c r="A630">
        <f>'2019_1_3_2_Download'!D26</f>
        <v>2019</v>
      </c>
      <c r="B630" t="str">
        <f>'2019_1_3_2_Download'!C26</f>
        <v>Niedersachsen</v>
      </c>
      <c r="C630" t="str">
        <f>'2019_1_3_2_Download'!$I$8</f>
        <v>ohne eigener Migrationserfahrung</v>
      </c>
      <c r="E630" t="s">
        <v>77</v>
      </c>
      <c r="F630" s="62" t="s">
        <v>593</v>
      </c>
    </row>
    <row r="631" spans="1:6" x14ac:dyDescent="0.25">
      <c r="A631">
        <f>'2019_1_3_2_Download'!D27</f>
        <v>2018</v>
      </c>
      <c r="B631" t="str">
        <f>'2019_1_3_2_Download'!C27</f>
        <v>Ostniedersachsen</v>
      </c>
      <c r="C631" t="str">
        <f>'2019_1_3_2_Download'!$I$8</f>
        <v>ohne eigener Migrationserfahrung</v>
      </c>
      <c r="E631" t="s">
        <v>77</v>
      </c>
      <c r="F631" s="62" t="s">
        <v>594</v>
      </c>
    </row>
    <row r="632" spans="1:6" x14ac:dyDescent="0.25">
      <c r="A632">
        <f>'2019_1_3_2_Download'!D28</f>
        <v>2018</v>
      </c>
      <c r="B632" t="str">
        <f>'2019_1_3_2_Download'!C28</f>
        <v>Südniedersachsen</v>
      </c>
      <c r="C632" t="str">
        <f>'2019_1_3_2_Download'!$I$8</f>
        <v>ohne eigener Migrationserfahrung</v>
      </c>
      <c r="E632" t="s">
        <v>77</v>
      </c>
      <c r="F632" s="62" t="s">
        <v>595</v>
      </c>
    </row>
    <row r="633" spans="1:6" x14ac:dyDescent="0.25">
      <c r="A633">
        <f>'2019_1_3_2_Download'!D29</f>
        <v>2018</v>
      </c>
      <c r="B633" t="str">
        <f>'2019_1_3_2_Download'!C29</f>
        <v>Statistische Region Braunschweig</v>
      </c>
      <c r="C633" t="str">
        <f>'2019_1_3_2_Download'!$I$8</f>
        <v>ohne eigener Migrationserfahrung</v>
      </c>
      <c r="E633" t="s">
        <v>77</v>
      </c>
      <c r="F633" s="62" t="s">
        <v>596</v>
      </c>
    </row>
    <row r="634" spans="1:6" x14ac:dyDescent="0.25">
      <c r="A634">
        <f>'2019_1_3_2_Download'!D30</f>
        <v>2018</v>
      </c>
      <c r="B634" t="str">
        <f>'2019_1_3_2_Download'!C30</f>
        <v>Region Hannover</v>
      </c>
      <c r="C634" t="str">
        <f>'2019_1_3_2_Download'!$I$8</f>
        <v>ohne eigener Migrationserfahrung</v>
      </c>
      <c r="E634" t="s">
        <v>77</v>
      </c>
      <c r="F634" s="62" t="s">
        <v>597</v>
      </c>
    </row>
    <row r="635" spans="1:6" x14ac:dyDescent="0.25">
      <c r="A635">
        <f>'2019_1_3_2_Download'!D31</f>
        <v>2018</v>
      </c>
      <c r="B635" t="str">
        <f>'2019_1_3_2_Download'!C31</f>
        <v xml:space="preserve">  dav. Hannover, Landeshauptstadt</v>
      </c>
      <c r="C635" t="str">
        <f>'2019_1_3_2_Download'!$I$8</f>
        <v>ohne eigener Migrationserfahrung</v>
      </c>
      <c r="E635" t="s">
        <v>77</v>
      </c>
      <c r="F635" s="62" t="s">
        <v>598</v>
      </c>
    </row>
    <row r="636" spans="1:6" x14ac:dyDescent="0.25">
      <c r="A636">
        <f>'2019_1_3_2_Download'!D32</f>
        <v>2018</v>
      </c>
      <c r="B636" t="str">
        <f>'2019_1_3_2_Download'!C32</f>
        <v xml:space="preserve">  dav. Hannover, Umland</v>
      </c>
      <c r="C636" t="str">
        <f>'2019_1_3_2_Download'!$I$8</f>
        <v>ohne eigener Migrationserfahrung</v>
      </c>
      <c r="E636" t="s">
        <v>77</v>
      </c>
      <c r="F636" s="62" t="s">
        <v>599</v>
      </c>
    </row>
    <row r="637" spans="1:6" x14ac:dyDescent="0.25">
      <c r="A637">
        <f>'2019_1_3_2_Download'!D33</f>
        <v>2018</v>
      </c>
      <c r="B637" t="str">
        <f>'2019_1_3_2_Download'!C33</f>
        <v>Weser-Leine-Bergland</v>
      </c>
      <c r="C637" t="str">
        <f>'2019_1_3_2_Download'!$I$8</f>
        <v>ohne eigener Migrationserfahrung</v>
      </c>
      <c r="E637" t="s">
        <v>77</v>
      </c>
      <c r="F637" s="62" t="s">
        <v>600</v>
      </c>
    </row>
    <row r="638" spans="1:6" x14ac:dyDescent="0.25">
      <c r="A638">
        <f>'2019_1_3_2_Download'!D34</f>
        <v>2018</v>
      </c>
      <c r="B638" t="str">
        <f>'2019_1_3_2_Download'!C34</f>
        <v>Mittelniedersachsen</v>
      </c>
      <c r="C638" t="str">
        <f>'2019_1_3_2_Download'!$I$8</f>
        <v>ohne eigener Migrationserfahrung</v>
      </c>
      <c r="E638" t="s">
        <v>77</v>
      </c>
      <c r="F638" s="62" t="s">
        <v>601</v>
      </c>
    </row>
    <row r="639" spans="1:6" x14ac:dyDescent="0.25">
      <c r="A639">
        <f>'2019_1_3_2_Download'!D35</f>
        <v>2018</v>
      </c>
      <c r="B639" t="str">
        <f>'2019_1_3_2_Download'!C35</f>
        <v>Statistische Region Hannover</v>
      </c>
      <c r="C639" t="str">
        <f>'2019_1_3_2_Download'!$I$8</f>
        <v>ohne eigener Migrationserfahrung</v>
      </c>
      <c r="E639" t="s">
        <v>77</v>
      </c>
      <c r="F639" s="62" t="s">
        <v>602</v>
      </c>
    </row>
    <row r="640" spans="1:6" x14ac:dyDescent="0.25">
      <c r="A640">
        <f>'2019_1_3_2_Download'!D36</f>
        <v>2018</v>
      </c>
      <c r="B640" t="str">
        <f>'2019_1_3_2_Download'!C36</f>
        <v>Nordniedersachsen</v>
      </c>
      <c r="C640" t="str">
        <f>'2019_1_3_2_Download'!$I$8</f>
        <v>ohne eigener Migrationserfahrung</v>
      </c>
      <c r="E640" t="s">
        <v>77</v>
      </c>
      <c r="F640" s="62" t="s">
        <v>603</v>
      </c>
    </row>
    <row r="641" spans="1:6" x14ac:dyDescent="0.25">
      <c r="A641">
        <f>'2019_1_3_2_Download'!D37</f>
        <v>2018</v>
      </c>
      <c r="B641" t="str">
        <f>'2019_1_3_2_Download'!C37</f>
        <v>Nordostniedersachsen</v>
      </c>
      <c r="C641" t="str">
        <f>'2019_1_3_2_Download'!$I$8</f>
        <v>ohne eigener Migrationserfahrung</v>
      </c>
      <c r="E641" t="s">
        <v>77</v>
      </c>
      <c r="F641" s="62" t="s">
        <v>604</v>
      </c>
    </row>
    <row r="642" spans="1:6" x14ac:dyDescent="0.25">
      <c r="A642">
        <f>'2019_1_3_2_Download'!D38</f>
        <v>2018</v>
      </c>
      <c r="B642" t="str">
        <f>'2019_1_3_2_Download'!C38</f>
        <v>Statistische Region Lüneburg</v>
      </c>
      <c r="C642" t="str">
        <f>'2019_1_3_2_Download'!$I$8</f>
        <v>ohne eigener Migrationserfahrung</v>
      </c>
      <c r="E642" t="s">
        <v>77</v>
      </c>
      <c r="F642" s="62" t="s">
        <v>605</v>
      </c>
    </row>
    <row r="643" spans="1:6" x14ac:dyDescent="0.25">
      <c r="A643">
        <f>'2019_1_3_2_Download'!D39</f>
        <v>2018</v>
      </c>
      <c r="B643" t="str">
        <f>'2019_1_3_2_Download'!C39</f>
        <v>Ostfriesland-Nordseeküste</v>
      </c>
      <c r="C643" t="str">
        <f>'2019_1_3_2_Download'!$I$8</f>
        <v>ohne eigener Migrationserfahrung</v>
      </c>
      <c r="E643" t="s">
        <v>77</v>
      </c>
      <c r="F643" s="62" t="s">
        <v>606</v>
      </c>
    </row>
    <row r="644" spans="1:6" x14ac:dyDescent="0.25">
      <c r="A644">
        <f>'2019_1_3_2_Download'!D40</f>
        <v>2018</v>
      </c>
      <c r="B644" t="str">
        <f>'2019_1_3_2_Download'!C40</f>
        <v>Oldenburger Raum</v>
      </c>
      <c r="C644" t="str">
        <f>'2019_1_3_2_Download'!$I$8</f>
        <v>ohne eigener Migrationserfahrung</v>
      </c>
      <c r="E644" t="s">
        <v>77</v>
      </c>
      <c r="F644" s="62" t="s">
        <v>607</v>
      </c>
    </row>
    <row r="645" spans="1:6" x14ac:dyDescent="0.25">
      <c r="A645">
        <f>'2019_1_3_2_Download'!D41</f>
        <v>2018</v>
      </c>
      <c r="B645" t="str">
        <f>'2019_1_3_2_Download'!C41</f>
        <v>Westniedersachsen</v>
      </c>
      <c r="C645" t="str">
        <f>'2019_1_3_2_Download'!$I$8</f>
        <v>ohne eigener Migrationserfahrung</v>
      </c>
      <c r="E645" t="s">
        <v>77</v>
      </c>
      <c r="F645" s="62" t="s">
        <v>608</v>
      </c>
    </row>
    <row r="646" spans="1:6" x14ac:dyDescent="0.25">
      <c r="A646">
        <f>'2019_1_3_2_Download'!D42</f>
        <v>2018</v>
      </c>
      <c r="B646" t="str">
        <f>'2019_1_3_2_Download'!C42</f>
        <v>Statistische Region Weser-Ems</v>
      </c>
      <c r="C646" t="str">
        <f>'2019_1_3_2_Download'!$I$8</f>
        <v>ohne eigener Migrationserfahrung</v>
      </c>
      <c r="E646" t="s">
        <v>77</v>
      </c>
      <c r="F646" s="62" t="s">
        <v>609</v>
      </c>
    </row>
    <row r="647" spans="1:6" x14ac:dyDescent="0.25">
      <c r="A647">
        <f>'2019_1_3_2_Download'!D43</f>
        <v>2018</v>
      </c>
      <c r="B647" t="str">
        <f>'2019_1_3_2_Download'!C43</f>
        <v>Niedersachsen</v>
      </c>
      <c r="C647" t="str">
        <f>'2019_1_3_2_Download'!$I$8</f>
        <v>ohne eigener Migrationserfahrung</v>
      </c>
      <c r="E647" t="s">
        <v>77</v>
      </c>
      <c r="F647" s="62" t="s">
        <v>610</v>
      </c>
    </row>
    <row r="648" spans="1:6" x14ac:dyDescent="0.25">
      <c r="A648">
        <f>'2019_1_3_2_Download'!D44</f>
        <v>2017</v>
      </c>
      <c r="B648" t="str">
        <f>'2019_1_3_2_Download'!C44</f>
        <v>Ostniedersachsen</v>
      </c>
      <c r="C648" t="str">
        <f>'2019_1_3_2_Download'!$I$8</f>
        <v>ohne eigener Migrationserfahrung</v>
      </c>
      <c r="E648" t="s">
        <v>77</v>
      </c>
      <c r="F648" s="62" t="s">
        <v>611</v>
      </c>
    </row>
    <row r="649" spans="1:6" x14ac:dyDescent="0.25">
      <c r="A649">
        <f>'2019_1_3_2_Download'!D45</f>
        <v>2017</v>
      </c>
      <c r="B649" t="str">
        <f>'2019_1_3_2_Download'!C45</f>
        <v>Südniedersachsen</v>
      </c>
      <c r="C649" t="str">
        <f>'2019_1_3_2_Download'!$I$8</f>
        <v>ohne eigener Migrationserfahrung</v>
      </c>
      <c r="E649" t="s">
        <v>77</v>
      </c>
      <c r="F649" s="62" t="s">
        <v>612</v>
      </c>
    </row>
    <row r="650" spans="1:6" x14ac:dyDescent="0.25">
      <c r="A650">
        <f>'2019_1_3_2_Download'!D46</f>
        <v>2017</v>
      </c>
      <c r="B650" t="str">
        <f>'2019_1_3_2_Download'!C46</f>
        <v>Statistische Region Braunschweig</v>
      </c>
      <c r="C650" t="str">
        <f>'2019_1_3_2_Download'!$I$8</f>
        <v>ohne eigener Migrationserfahrung</v>
      </c>
      <c r="E650" t="s">
        <v>77</v>
      </c>
      <c r="F650" s="62" t="s">
        <v>613</v>
      </c>
    </row>
    <row r="651" spans="1:6" x14ac:dyDescent="0.25">
      <c r="A651">
        <f>'2019_1_3_2_Download'!D47</f>
        <v>2017</v>
      </c>
      <c r="B651" t="str">
        <f>'2019_1_3_2_Download'!C47</f>
        <v>Region Hannover</v>
      </c>
      <c r="C651" t="str">
        <f>'2019_1_3_2_Download'!$I$8</f>
        <v>ohne eigener Migrationserfahrung</v>
      </c>
      <c r="E651" t="s">
        <v>77</v>
      </c>
      <c r="F651" s="62" t="s">
        <v>614</v>
      </c>
    </row>
    <row r="652" spans="1:6" x14ac:dyDescent="0.25">
      <c r="A652">
        <f>'2019_1_3_2_Download'!D48</f>
        <v>2017</v>
      </c>
      <c r="B652" t="str">
        <f>'2019_1_3_2_Download'!C48</f>
        <v xml:space="preserve">  dav. Hannover, Landeshauptstadt</v>
      </c>
      <c r="C652" t="str">
        <f>'2019_1_3_2_Download'!$I$8</f>
        <v>ohne eigener Migrationserfahrung</v>
      </c>
      <c r="E652" t="s">
        <v>77</v>
      </c>
      <c r="F652" s="62" t="s">
        <v>615</v>
      </c>
    </row>
    <row r="653" spans="1:6" x14ac:dyDescent="0.25">
      <c r="A653">
        <f>'2019_1_3_2_Download'!D49</f>
        <v>2017</v>
      </c>
      <c r="B653" t="str">
        <f>'2019_1_3_2_Download'!C49</f>
        <v xml:space="preserve">  dav. Hannover, Umland</v>
      </c>
      <c r="C653" t="str">
        <f>'2019_1_3_2_Download'!$I$8</f>
        <v>ohne eigener Migrationserfahrung</v>
      </c>
      <c r="E653" t="s">
        <v>77</v>
      </c>
      <c r="F653" s="62" t="s">
        <v>616</v>
      </c>
    </row>
    <row r="654" spans="1:6" x14ac:dyDescent="0.25">
      <c r="A654">
        <f>'2019_1_3_2_Download'!D50</f>
        <v>2017</v>
      </c>
      <c r="B654" t="str">
        <f>'2019_1_3_2_Download'!C50</f>
        <v>Weser-Leine-Bergland</v>
      </c>
      <c r="C654" t="str">
        <f>'2019_1_3_2_Download'!$I$8</f>
        <v>ohne eigener Migrationserfahrung</v>
      </c>
      <c r="E654" t="s">
        <v>77</v>
      </c>
      <c r="F654" s="62" t="s">
        <v>617</v>
      </c>
    </row>
    <row r="655" spans="1:6" x14ac:dyDescent="0.25">
      <c r="A655">
        <f>'2019_1_3_2_Download'!D51</f>
        <v>2017</v>
      </c>
      <c r="B655" t="str">
        <f>'2019_1_3_2_Download'!C51</f>
        <v>Mittelniedersachsen</v>
      </c>
      <c r="C655" t="str">
        <f>'2019_1_3_2_Download'!$I$8</f>
        <v>ohne eigener Migrationserfahrung</v>
      </c>
      <c r="E655" t="s">
        <v>77</v>
      </c>
      <c r="F655" s="62" t="s">
        <v>618</v>
      </c>
    </row>
    <row r="656" spans="1:6" x14ac:dyDescent="0.25">
      <c r="A656">
        <f>'2019_1_3_2_Download'!D52</f>
        <v>2017</v>
      </c>
      <c r="B656" t="str">
        <f>'2019_1_3_2_Download'!C52</f>
        <v>Statistische Region Hannover</v>
      </c>
      <c r="C656" t="str">
        <f>'2019_1_3_2_Download'!$I$8</f>
        <v>ohne eigener Migrationserfahrung</v>
      </c>
      <c r="E656" t="s">
        <v>77</v>
      </c>
      <c r="F656" s="62" t="s">
        <v>619</v>
      </c>
    </row>
    <row r="657" spans="1:6" x14ac:dyDescent="0.25">
      <c r="A657">
        <f>'2019_1_3_2_Download'!D53</f>
        <v>2017</v>
      </c>
      <c r="B657" t="str">
        <f>'2019_1_3_2_Download'!C53</f>
        <v>Nordniedersachsen</v>
      </c>
      <c r="C657" t="str">
        <f>'2019_1_3_2_Download'!$I$8</f>
        <v>ohne eigener Migrationserfahrung</v>
      </c>
      <c r="E657" t="s">
        <v>77</v>
      </c>
      <c r="F657" s="62" t="s">
        <v>620</v>
      </c>
    </row>
    <row r="658" spans="1:6" x14ac:dyDescent="0.25">
      <c r="A658">
        <f>'2019_1_3_2_Download'!D54</f>
        <v>2017</v>
      </c>
      <c r="B658" t="str">
        <f>'2019_1_3_2_Download'!C54</f>
        <v>Nordostniedersachsen</v>
      </c>
      <c r="C658" t="str">
        <f>'2019_1_3_2_Download'!$I$8</f>
        <v>ohne eigener Migrationserfahrung</v>
      </c>
      <c r="E658" t="s">
        <v>77</v>
      </c>
      <c r="F658" s="62" t="s">
        <v>621</v>
      </c>
    </row>
    <row r="659" spans="1:6" x14ac:dyDescent="0.25">
      <c r="A659">
        <f>'2019_1_3_2_Download'!D55</f>
        <v>2017</v>
      </c>
      <c r="B659" t="str">
        <f>'2019_1_3_2_Download'!C55</f>
        <v>Statistische Region Lüneburg</v>
      </c>
      <c r="C659" t="str">
        <f>'2019_1_3_2_Download'!$I$8</f>
        <v>ohne eigener Migrationserfahrung</v>
      </c>
      <c r="E659" t="s">
        <v>77</v>
      </c>
      <c r="F659" s="62" t="s">
        <v>622</v>
      </c>
    </row>
    <row r="660" spans="1:6" x14ac:dyDescent="0.25">
      <c r="A660">
        <f>'2019_1_3_2_Download'!D56</f>
        <v>2017</v>
      </c>
      <c r="B660" t="str">
        <f>'2019_1_3_2_Download'!C56</f>
        <v>Ostfriesland-Nordseeküste</v>
      </c>
      <c r="C660" t="str">
        <f>'2019_1_3_2_Download'!$I$8</f>
        <v>ohne eigener Migrationserfahrung</v>
      </c>
      <c r="E660" t="s">
        <v>77</v>
      </c>
      <c r="F660" s="62" t="s">
        <v>623</v>
      </c>
    </row>
    <row r="661" spans="1:6" x14ac:dyDescent="0.25">
      <c r="A661">
        <f>'2019_1_3_2_Download'!D57</f>
        <v>2017</v>
      </c>
      <c r="B661" t="str">
        <f>'2019_1_3_2_Download'!C57</f>
        <v>Oldenburger Raum</v>
      </c>
      <c r="C661" t="str">
        <f>'2019_1_3_2_Download'!$I$8</f>
        <v>ohne eigener Migrationserfahrung</v>
      </c>
      <c r="E661" t="s">
        <v>77</v>
      </c>
      <c r="F661" s="62" t="s">
        <v>624</v>
      </c>
    </row>
    <row r="662" spans="1:6" x14ac:dyDescent="0.25">
      <c r="A662">
        <f>'2019_1_3_2_Download'!D58</f>
        <v>2017</v>
      </c>
      <c r="B662" t="str">
        <f>'2019_1_3_2_Download'!C58</f>
        <v>Westniedersachsen</v>
      </c>
      <c r="C662" t="str">
        <f>'2019_1_3_2_Download'!$I$8</f>
        <v>ohne eigener Migrationserfahrung</v>
      </c>
      <c r="E662" t="s">
        <v>77</v>
      </c>
      <c r="F662" s="62" t="s">
        <v>625</v>
      </c>
    </row>
    <row r="663" spans="1:6" x14ac:dyDescent="0.25">
      <c r="A663">
        <f>'2019_1_3_2_Download'!D59</f>
        <v>2017</v>
      </c>
      <c r="B663" t="str">
        <f>'2019_1_3_2_Download'!C59</f>
        <v>Statistische Region Weser-Ems</v>
      </c>
      <c r="C663" t="str">
        <f>'2019_1_3_2_Download'!$I$8</f>
        <v>ohne eigener Migrationserfahrung</v>
      </c>
      <c r="E663" t="s">
        <v>77</v>
      </c>
      <c r="F663" s="62" t="s">
        <v>626</v>
      </c>
    </row>
    <row r="664" spans="1:6" x14ac:dyDescent="0.25">
      <c r="A664">
        <f>'2019_1_3_2_Download'!D60</f>
        <v>2017</v>
      </c>
      <c r="B664" t="str">
        <f>'2019_1_3_2_Download'!C60</f>
        <v>Niedersachsen</v>
      </c>
      <c r="C664" t="str">
        <f>'2019_1_3_2_Download'!$I$8</f>
        <v>ohne eigener Migrationserfahrung</v>
      </c>
      <c r="E664" t="s">
        <v>77</v>
      </c>
      <c r="F664" s="62" t="s">
        <v>627</v>
      </c>
    </row>
    <row r="665" spans="1:6" x14ac:dyDescent="0.25">
      <c r="A665">
        <f>'2019_1_3_2_Download'!D61</f>
        <v>2016</v>
      </c>
      <c r="B665" t="str">
        <f>'2019_1_3_2_Download'!C61</f>
        <v>Ostniedersachsen</v>
      </c>
      <c r="C665" t="str">
        <f>'2019_1_3_2_Download'!$I$8</f>
        <v>ohne eigener Migrationserfahrung</v>
      </c>
      <c r="E665" t="s">
        <v>77</v>
      </c>
      <c r="F665" s="62" t="s">
        <v>628</v>
      </c>
    </row>
    <row r="666" spans="1:6" x14ac:dyDescent="0.25">
      <c r="A666">
        <f>'2019_1_3_2_Download'!D62</f>
        <v>2016</v>
      </c>
      <c r="B666" t="str">
        <f>'2019_1_3_2_Download'!C62</f>
        <v>Südniedersachsen</v>
      </c>
      <c r="C666" t="str">
        <f>'2019_1_3_2_Download'!$I$8</f>
        <v>ohne eigener Migrationserfahrung</v>
      </c>
      <c r="E666" t="s">
        <v>77</v>
      </c>
      <c r="F666" s="62" t="s">
        <v>629</v>
      </c>
    </row>
    <row r="667" spans="1:6" x14ac:dyDescent="0.25">
      <c r="A667">
        <f>'2019_1_3_2_Download'!D63</f>
        <v>2016</v>
      </c>
      <c r="B667" t="str">
        <f>'2019_1_3_2_Download'!C63</f>
        <v>Statistische Region Braunschweig</v>
      </c>
      <c r="C667" t="str">
        <f>'2019_1_3_2_Download'!$I$8</f>
        <v>ohne eigener Migrationserfahrung</v>
      </c>
      <c r="E667" t="s">
        <v>77</v>
      </c>
      <c r="F667" s="62" t="s">
        <v>630</v>
      </c>
    </row>
    <row r="668" spans="1:6" x14ac:dyDescent="0.25">
      <c r="A668">
        <f>'2019_1_3_2_Download'!D64</f>
        <v>2016</v>
      </c>
      <c r="B668" t="str">
        <f>'2019_1_3_2_Download'!C64</f>
        <v>Region Hannover</v>
      </c>
      <c r="C668" t="str">
        <f>'2019_1_3_2_Download'!$I$8</f>
        <v>ohne eigener Migrationserfahrung</v>
      </c>
      <c r="E668" t="s">
        <v>77</v>
      </c>
      <c r="F668" s="62" t="s">
        <v>631</v>
      </c>
    </row>
    <row r="669" spans="1:6" x14ac:dyDescent="0.25">
      <c r="A669">
        <f>'2019_1_3_2_Download'!D65</f>
        <v>2016</v>
      </c>
      <c r="B669" t="str">
        <f>'2019_1_3_2_Download'!C65</f>
        <v xml:space="preserve">  dav. Hannover, Landeshauptstadt</v>
      </c>
      <c r="C669" t="str">
        <f>'2019_1_3_2_Download'!$I$8</f>
        <v>ohne eigener Migrationserfahrung</v>
      </c>
      <c r="E669" t="s">
        <v>77</v>
      </c>
      <c r="F669" s="62" t="s">
        <v>632</v>
      </c>
    </row>
    <row r="670" spans="1:6" x14ac:dyDescent="0.25">
      <c r="A670">
        <f>'2019_1_3_2_Download'!D66</f>
        <v>2016</v>
      </c>
      <c r="B670" t="str">
        <f>'2019_1_3_2_Download'!C66</f>
        <v xml:space="preserve">  dav. Hannover, Umland</v>
      </c>
      <c r="C670" t="str">
        <f>'2019_1_3_2_Download'!$I$8</f>
        <v>ohne eigener Migrationserfahrung</v>
      </c>
      <c r="E670" t="s">
        <v>77</v>
      </c>
      <c r="F670" s="62" t="s">
        <v>633</v>
      </c>
    </row>
    <row r="671" spans="1:6" x14ac:dyDescent="0.25">
      <c r="A671">
        <f>'2019_1_3_2_Download'!D67</f>
        <v>2016</v>
      </c>
      <c r="B671" t="str">
        <f>'2019_1_3_2_Download'!C67</f>
        <v>Weser-Leine-Bergland</v>
      </c>
      <c r="C671" t="str">
        <f>'2019_1_3_2_Download'!$I$8</f>
        <v>ohne eigener Migrationserfahrung</v>
      </c>
      <c r="E671" t="s">
        <v>77</v>
      </c>
      <c r="F671" s="62" t="s">
        <v>634</v>
      </c>
    </row>
    <row r="672" spans="1:6" x14ac:dyDescent="0.25">
      <c r="A672">
        <f>'2019_1_3_2_Download'!D68</f>
        <v>2016</v>
      </c>
      <c r="B672" t="str">
        <f>'2019_1_3_2_Download'!C68</f>
        <v>Mittelniedersachsen</v>
      </c>
      <c r="C672" t="str">
        <f>'2019_1_3_2_Download'!$I$8</f>
        <v>ohne eigener Migrationserfahrung</v>
      </c>
      <c r="E672" t="s">
        <v>77</v>
      </c>
      <c r="F672" s="62" t="s">
        <v>635</v>
      </c>
    </row>
    <row r="673" spans="1:6" x14ac:dyDescent="0.25">
      <c r="A673">
        <f>'2019_1_3_2_Download'!D69</f>
        <v>2016</v>
      </c>
      <c r="B673" t="str">
        <f>'2019_1_3_2_Download'!C69</f>
        <v>Statistische Region Hannover</v>
      </c>
      <c r="C673" t="str">
        <f>'2019_1_3_2_Download'!$I$8</f>
        <v>ohne eigener Migrationserfahrung</v>
      </c>
      <c r="E673" t="s">
        <v>77</v>
      </c>
      <c r="F673" s="62" t="s">
        <v>636</v>
      </c>
    </row>
    <row r="674" spans="1:6" x14ac:dyDescent="0.25">
      <c r="A674">
        <f>'2019_1_3_2_Download'!D70</f>
        <v>2016</v>
      </c>
      <c r="B674" t="str">
        <f>'2019_1_3_2_Download'!C70</f>
        <v>Nordniedersachsen</v>
      </c>
      <c r="C674" t="str">
        <f>'2019_1_3_2_Download'!$I$8</f>
        <v>ohne eigener Migrationserfahrung</v>
      </c>
      <c r="E674" t="s">
        <v>77</v>
      </c>
      <c r="F674" s="62" t="s">
        <v>637</v>
      </c>
    </row>
    <row r="675" spans="1:6" x14ac:dyDescent="0.25">
      <c r="A675">
        <f>'2019_1_3_2_Download'!D71</f>
        <v>2016</v>
      </c>
      <c r="B675" t="str">
        <f>'2019_1_3_2_Download'!C71</f>
        <v>Nordostniedersachsen</v>
      </c>
      <c r="C675" t="str">
        <f>'2019_1_3_2_Download'!$I$8</f>
        <v>ohne eigener Migrationserfahrung</v>
      </c>
      <c r="E675" t="s">
        <v>77</v>
      </c>
      <c r="F675" s="62" t="s">
        <v>638</v>
      </c>
    </row>
    <row r="676" spans="1:6" x14ac:dyDescent="0.25">
      <c r="A676">
        <f>'2019_1_3_2_Download'!D72</f>
        <v>2016</v>
      </c>
      <c r="B676" t="str">
        <f>'2019_1_3_2_Download'!C72</f>
        <v>Statistische Region Lüneburg</v>
      </c>
      <c r="C676" t="str">
        <f>'2019_1_3_2_Download'!$I$8</f>
        <v>ohne eigener Migrationserfahrung</v>
      </c>
      <c r="E676" t="s">
        <v>77</v>
      </c>
      <c r="F676" s="62" t="s">
        <v>639</v>
      </c>
    </row>
    <row r="677" spans="1:6" x14ac:dyDescent="0.25">
      <c r="A677">
        <f>'2019_1_3_2_Download'!D73</f>
        <v>2016</v>
      </c>
      <c r="B677" t="str">
        <f>'2019_1_3_2_Download'!C73</f>
        <v>Ostfriesland-Nordseeküste</v>
      </c>
      <c r="C677" t="str">
        <f>'2019_1_3_2_Download'!$I$8</f>
        <v>ohne eigener Migrationserfahrung</v>
      </c>
      <c r="E677" t="s">
        <v>77</v>
      </c>
      <c r="F677" s="62" t="s">
        <v>640</v>
      </c>
    </row>
    <row r="678" spans="1:6" x14ac:dyDescent="0.25">
      <c r="A678">
        <f>'2019_1_3_2_Download'!D74</f>
        <v>2016</v>
      </c>
      <c r="B678" t="str">
        <f>'2019_1_3_2_Download'!C74</f>
        <v>Oldenburger Raum</v>
      </c>
      <c r="C678" t="str">
        <f>'2019_1_3_2_Download'!$I$8</f>
        <v>ohne eigener Migrationserfahrung</v>
      </c>
      <c r="E678" t="s">
        <v>77</v>
      </c>
      <c r="F678" s="62" t="s">
        <v>641</v>
      </c>
    </row>
    <row r="679" spans="1:6" x14ac:dyDescent="0.25">
      <c r="A679">
        <f>'2019_1_3_2_Download'!D75</f>
        <v>2016</v>
      </c>
      <c r="B679" t="str">
        <f>'2019_1_3_2_Download'!C75</f>
        <v>Westniedersachsen</v>
      </c>
      <c r="C679" t="str">
        <f>'2019_1_3_2_Download'!$I$8</f>
        <v>ohne eigener Migrationserfahrung</v>
      </c>
      <c r="E679" t="s">
        <v>77</v>
      </c>
      <c r="F679" s="62" t="s">
        <v>642</v>
      </c>
    </row>
    <row r="680" spans="1:6" x14ac:dyDescent="0.25">
      <c r="A680">
        <f>'2019_1_3_2_Download'!D76</f>
        <v>2016</v>
      </c>
      <c r="B680" t="str">
        <f>'2019_1_3_2_Download'!C76</f>
        <v>Statistische Region Weser-Ems</v>
      </c>
      <c r="C680" t="str">
        <f>'2019_1_3_2_Download'!$I$8</f>
        <v>ohne eigener Migrationserfahrung</v>
      </c>
      <c r="E680" t="s">
        <v>77</v>
      </c>
      <c r="F680" s="62" t="s">
        <v>643</v>
      </c>
    </row>
    <row r="681" spans="1:6" x14ac:dyDescent="0.25">
      <c r="A681">
        <f>'2019_1_3_2_Download'!D77</f>
        <v>2016</v>
      </c>
      <c r="B681" t="str">
        <f>'2019_1_3_2_Download'!C77</f>
        <v>Niedersachsen</v>
      </c>
      <c r="C681" t="str">
        <f>'2019_1_3_2_Download'!$I$8</f>
        <v>ohne eigener Migrationserfahrung</v>
      </c>
      <c r="E681" t="s">
        <v>77</v>
      </c>
      <c r="F681" s="62" t="s">
        <v>644</v>
      </c>
    </row>
    <row r="682" spans="1:6" x14ac:dyDescent="0.25">
      <c r="A682">
        <f>'2019_1_3_2_Download'!D78</f>
        <v>2015</v>
      </c>
      <c r="B682" t="str">
        <f>'2019_1_3_2_Download'!C78</f>
        <v>Ostniedersachsen</v>
      </c>
      <c r="C682" t="str">
        <f>'2019_1_3_2_Download'!$I$8</f>
        <v>ohne eigener Migrationserfahrung</v>
      </c>
      <c r="E682" t="s">
        <v>77</v>
      </c>
      <c r="F682" s="62" t="s">
        <v>645</v>
      </c>
    </row>
    <row r="683" spans="1:6" x14ac:dyDescent="0.25">
      <c r="A683">
        <f>'2019_1_3_2_Download'!D79</f>
        <v>2015</v>
      </c>
      <c r="B683" t="str">
        <f>'2019_1_3_2_Download'!C79</f>
        <v>Südniedersachsen</v>
      </c>
      <c r="C683" t="str">
        <f>'2019_1_3_2_Download'!$I$8</f>
        <v>ohne eigener Migrationserfahrung</v>
      </c>
      <c r="E683" t="s">
        <v>77</v>
      </c>
      <c r="F683" s="62" t="s">
        <v>646</v>
      </c>
    </row>
    <row r="684" spans="1:6" x14ac:dyDescent="0.25">
      <c r="A684">
        <f>'2019_1_3_2_Download'!D80</f>
        <v>2015</v>
      </c>
      <c r="B684" t="str">
        <f>'2019_1_3_2_Download'!C80</f>
        <v>Statistische Region Braunschweig</v>
      </c>
      <c r="C684" t="str">
        <f>'2019_1_3_2_Download'!$I$8</f>
        <v>ohne eigener Migrationserfahrung</v>
      </c>
      <c r="E684" t="s">
        <v>77</v>
      </c>
      <c r="F684" s="62" t="s">
        <v>647</v>
      </c>
    </row>
    <row r="685" spans="1:6" x14ac:dyDescent="0.25">
      <c r="A685">
        <f>'2019_1_3_2_Download'!D81</f>
        <v>2015</v>
      </c>
      <c r="B685" t="str">
        <f>'2019_1_3_2_Download'!C81</f>
        <v>Region Hannover</v>
      </c>
      <c r="C685" t="str">
        <f>'2019_1_3_2_Download'!$I$8</f>
        <v>ohne eigener Migrationserfahrung</v>
      </c>
      <c r="E685" t="s">
        <v>77</v>
      </c>
      <c r="F685" s="62" t="s">
        <v>648</v>
      </c>
    </row>
    <row r="686" spans="1:6" x14ac:dyDescent="0.25">
      <c r="A686">
        <f>'2019_1_3_2_Download'!D82</f>
        <v>2015</v>
      </c>
      <c r="B686" t="str">
        <f>'2019_1_3_2_Download'!C82</f>
        <v xml:space="preserve">  dav. Hannover, Landeshauptstadt</v>
      </c>
      <c r="C686" t="str">
        <f>'2019_1_3_2_Download'!$I$8</f>
        <v>ohne eigener Migrationserfahrung</v>
      </c>
      <c r="E686" t="s">
        <v>77</v>
      </c>
      <c r="F686" s="62" t="s">
        <v>649</v>
      </c>
    </row>
    <row r="687" spans="1:6" x14ac:dyDescent="0.25">
      <c r="A687">
        <f>'2019_1_3_2_Download'!D83</f>
        <v>2015</v>
      </c>
      <c r="B687" t="str">
        <f>'2019_1_3_2_Download'!C83</f>
        <v xml:space="preserve">  dav. Hannover, Umland</v>
      </c>
      <c r="C687" t="str">
        <f>'2019_1_3_2_Download'!$I$8</f>
        <v>ohne eigener Migrationserfahrung</v>
      </c>
      <c r="E687" t="s">
        <v>77</v>
      </c>
      <c r="F687" s="62" t="s">
        <v>650</v>
      </c>
    </row>
    <row r="688" spans="1:6" x14ac:dyDescent="0.25">
      <c r="A688">
        <f>'2019_1_3_2_Download'!D84</f>
        <v>2015</v>
      </c>
      <c r="B688" t="str">
        <f>'2019_1_3_2_Download'!C84</f>
        <v>Weser-Leine-Bergland</v>
      </c>
      <c r="C688" t="str">
        <f>'2019_1_3_2_Download'!$I$8</f>
        <v>ohne eigener Migrationserfahrung</v>
      </c>
      <c r="E688" t="s">
        <v>77</v>
      </c>
      <c r="F688" s="62" t="s">
        <v>651</v>
      </c>
    </row>
    <row r="689" spans="1:6" x14ac:dyDescent="0.25">
      <c r="A689">
        <f>'2019_1_3_2_Download'!D85</f>
        <v>2015</v>
      </c>
      <c r="B689" t="str">
        <f>'2019_1_3_2_Download'!C85</f>
        <v>Mittelniedersachsen</v>
      </c>
      <c r="C689" t="str">
        <f>'2019_1_3_2_Download'!$I$8</f>
        <v>ohne eigener Migrationserfahrung</v>
      </c>
      <c r="E689" t="s">
        <v>77</v>
      </c>
      <c r="F689" s="62" t="s">
        <v>652</v>
      </c>
    </row>
    <row r="690" spans="1:6" x14ac:dyDescent="0.25">
      <c r="A690">
        <f>'2019_1_3_2_Download'!D86</f>
        <v>2015</v>
      </c>
      <c r="B690" t="str">
        <f>'2019_1_3_2_Download'!C86</f>
        <v>Statistische Region Hannover</v>
      </c>
      <c r="C690" t="str">
        <f>'2019_1_3_2_Download'!$I$8</f>
        <v>ohne eigener Migrationserfahrung</v>
      </c>
      <c r="E690" t="s">
        <v>77</v>
      </c>
      <c r="F690" s="62" t="s">
        <v>653</v>
      </c>
    </row>
    <row r="691" spans="1:6" x14ac:dyDescent="0.25">
      <c r="A691">
        <f>'2019_1_3_2_Download'!D87</f>
        <v>2015</v>
      </c>
      <c r="B691" t="str">
        <f>'2019_1_3_2_Download'!C87</f>
        <v>Nordniedersachsen</v>
      </c>
      <c r="C691" t="str">
        <f>'2019_1_3_2_Download'!$I$8</f>
        <v>ohne eigener Migrationserfahrung</v>
      </c>
      <c r="E691" t="s">
        <v>77</v>
      </c>
      <c r="F691" s="62" t="s">
        <v>654</v>
      </c>
    </row>
    <row r="692" spans="1:6" x14ac:dyDescent="0.25">
      <c r="A692">
        <f>'2019_1_3_2_Download'!D88</f>
        <v>2015</v>
      </c>
      <c r="B692" t="str">
        <f>'2019_1_3_2_Download'!C88</f>
        <v>Nordostniedersachsen</v>
      </c>
      <c r="C692" t="str">
        <f>'2019_1_3_2_Download'!$I$8</f>
        <v>ohne eigener Migrationserfahrung</v>
      </c>
      <c r="E692" t="s">
        <v>77</v>
      </c>
      <c r="F692" s="62" t="s">
        <v>655</v>
      </c>
    </row>
    <row r="693" spans="1:6" x14ac:dyDescent="0.25">
      <c r="A693">
        <f>'2019_1_3_2_Download'!D89</f>
        <v>2015</v>
      </c>
      <c r="B693" t="str">
        <f>'2019_1_3_2_Download'!C89</f>
        <v>Statistische Region Lüneburg</v>
      </c>
      <c r="C693" t="str">
        <f>'2019_1_3_2_Download'!$I$8</f>
        <v>ohne eigener Migrationserfahrung</v>
      </c>
      <c r="E693" t="s">
        <v>77</v>
      </c>
      <c r="F693" s="62" t="s">
        <v>656</v>
      </c>
    </row>
    <row r="694" spans="1:6" x14ac:dyDescent="0.25">
      <c r="A694">
        <f>'2019_1_3_2_Download'!D90</f>
        <v>2015</v>
      </c>
      <c r="B694" t="str">
        <f>'2019_1_3_2_Download'!C90</f>
        <v>Ostfriesland-Nordseeküste</v>
      </c>
      <c r="C694" t="str">
        <f>'2019_1_3_2_Download'!$I$8</f>
        <v>ohne eigener Migrationserfahrung</v>
      </c>
      <c r="E694" t="s">
        <v>77</v>
      </c>
      <c r="F694" s="62" t="s">
        <v>657</v>
      </c>
    </row>
    <row r="695" spans="1:6" x14ac:dyDescent="0.25">
      <c r="A695">
        <f>'2019_1_3_2_Download'!D91</f>
        <v>2015</v>
      </c>
      <c r="B695" t="str">
        <f>'2019_1_3_2_Download'!C91</f>
        <v>Oldenburger Raum</v>
      </c>
      <c r="C695" t="str">
        <f>'2019_1_3_2_Download'!$I$8</f>
        <v>ohne eigener Migrationserfahrung</v>
      </c>
      <c r="E695" t="s">
        <v>77</v>
      </c>
      <c r="F695" s="62" t="s">
        <v>658</v>
      </c>
    </row>
    <row r="696" spans="1:6" x14ac:dyDescent="0.25">
      <c r="A696">
        <f>'2019_1_3_2_Download'!D92</f>
        <v>2015</v>
      </c>
      <c r="B696" t="str">
        <f>'2019_1_3_2_Download'!C92</f>
        <v>Westniedersachsen</v>
      </c>
      <c r="C696" t="str">
        <f>'2019_1_3_2_Download'!$I$8</f>
        <v>ohne eigener Migrationserfahrung</v>
      </c>
      <c r="E696" t="s">
        <v>77</v>
      </c>
      <c r="F696" s="62" t="s">
        <v>659</v>
      </c>
    </row>
    <row r="697" spans="1:6" x14ac:dyDescent="0.25">
      <c r="A697">
        <f>'2019_1_3_2_Download'!D93</f>
        <v>2015</v>
      </c>
      <c r="B697" t="str">
        <f>'2019_1_3_2_Download'!C93</f>
        <v>Statistische Region Weser-Ems</v>
      </c>
      <c r="C697" t="str">
        <f>'2019_1_3_2_Download'!$I$8</f>
        <v>ohne eigener Migrationserfahrung</v>
      </c>
      <c r="E697" t="s">
        <v>77</v>
      </c>
      <c r="F697" s="62" t="s">
        <v>660</v>
      </c>
    </row>
    <row r="698" spans="1:6" x14ac:dyDescent="0.25">
      <c r="A698">
        <f>'2019_1_3_2_Download'!D94</f>
        <v>2015</v>
      </c>
      <c r="B698" t="str">
        <f>'2019_1_3_2_Download'!C94</f>
        <v>Niedersachsen</v>
      </c>
      <c r="C698" t="str">
        <f>'2019_1_3_2_Download'!$I$8</f>
        <v>ohne eigener Migrationserfahrung</v>
      </c>
      <c r="E698" t="s">
        <v>77</v>
      </c>
      <c r="F698" s="62" t="s">
        <v>661</v>
      </c>
    </row>
    <row r="699" spans="1:6" x14ac:dyDescent="0.25">
      <c r="A699">
        <f>'2019_1_3_2_Download'!D95</f>
        <v>2014</v>
      </c>
      <c r="B699" t="str">
        <f>'2019_1_3_2_Download'!C95</f>
        <v>Ostniedersachsen</v>
      </c>
      <c r="C699" t="str">
        <f>'2019_1_3_2_Download'!$I$8</f>
        <v>ohne eigener Migrationserfahrung</v>
      </c>
      <c r="E699" t="s">
        <v>77</v>
      </c>
      <c r="F699" s="62" t="s">
        <v>662</v>
      </c>
    </row>
    <row r="700" spans="1:6" x14ac:dyDescent="0.25">
      <c r="A700">
        <f>'2019_1_3_2_Download'!D96</f>
        <v>2014</v>
      </c>
      <c r="B700" t="str">
        <f>'2019_1_3_2_Download'!C96</f>
        <v>Südniedersachsen</v>
      </c>
      <c r="C700" t="str">
        <f>'2019_1_3_2_Download'!$I$8</f>
        <v>ohne eigener Migrationserfahrung</v>
      </c>
      <c r="E700" t="s">
        <v>77</v>
      </c>
      <c r="F700" s="62" t="s">
        <v>663</v>
      </c>
    </row>
    <row r="701" spans="1:6" x14ac:dyDescent="0.25">
      <c r="A701">
        <f>'2019_1_3_2_Download'!D97</f>
        <v>2014</v>
      </c>
      <c r="B701" t="str">
        <f>'2019_1_3_2_Download'!C97</f>
        <v>Statistische Region Braunschweig</v>
      </c>
      <c r="C701" t="str">
        <f>'2019_1_3_2_Download'!$I$8</f>
        <v>ohne eigener Migrationserfahrung</v>
      </c>
      <c r="E701" t="s">
        <v>77</v>
      </c>
      <c r="F701" s="62" t="s">
        <v>664</v>
      </c>
    </row>
    <row r="702" spans="1:6" x14ac:dyDescent="0.25">
      <c r="A702">
        <f>'2019_1_3_2_Download'!D98</f>
        <v>2014</v>
      </c>
      <c r="B702" t="str">
        <f>'2019_1_3_2_Download'!C98</f>
        <v>Region Hannover</v>
      </c>
      <c r="C702" t="str">
        <f>'2019_1_3_2_Download'!$I$8</f>
        <v>ohne eigener Migrationserfahrung</v>
      </c>
      <c r="E702" t="s">
        <v>77</v>
      </c>
      <c r="F702" s="62" t="s">
        <v>665</v>
      </c>
    </row>
    <row r="703" spans="1:6" x14ac:dyDescent="0.25">
      <c r="A703">
        <f>'2019_1_3_2_Download'!D99</f>
        <v>2014</v>
      </c>
      <c r="B703" t="str">
        <f>'2019_1_3_2_Download'!C99</f>
        <v xml:space="preserve">  dav. Hannover, Landeshauptstadt</v>
      </c>
      <c r="C703" t="str">
        <f>'2019_1_3_2_Download'!$I$8</f>
        <v>ohne eigener Migrationserfahrung</v>
      </c>
      <c r="E703" t="s">
        <v>77</v>
      </c>
      <c r="F703" s="62" t="s">
        <v>666</v>
      </c>
    </row>
    <row r="704" spans="1:6" x14ac:dyDescent="0.25">
      <c r="A704">
        <f>'2019_1_3_2_Download'!D100</f>
        <v>2014</v>
      </c>
      <c r="B704" t="str">
        <f>'2019_1_3_2_Download'!C100</f>
        <v xml:space="preserve">  dav. Hannover, Umland</v>
      </c>
      <c r="C704" t="str">
        <f>'2019_1_3_2_Download'!$I$8</f>
        <v>ohne eigener Migrationserfahrung</v>
      </c>
      <c r="E704" t="s">
        <v>77</v>
      </c>
      <c r="F704" s="62" t="s">
        <v>667</v>
      </c>
    </row>
    <row r="705" spans="1:6" x14ac:dyDescent="0.25">
      <c r="A705">
        <f>'2019_1_3_2_Download'!D101</f>
        <v>2014</v>
      </c>
      <c r="B705" t="str">
        <f>'2019_1_3_2_Download'!C101</f>
        <v>Weser-Leine-Bergland</v>
      </c>
      <c r="C705" t="str">
        <f>'2019_1_3_2_Download'!$I$8</f>
        <v>ohne eigener Migrationserfahrung</v>
      </c>
      <c r="E705" t="s">
        <v>77</v>
      </c>
      <c r="F705" s="62" t="s">
        <v>668</v>
      </c>
    </row>
    <row r="706" spans="1:6" x14ac:dyDescent="0.25">
      <c r="A706">
        <f>'2019_1_3_2_Download'!D102</f>
        <v>2014</v>
      </c>
      <c r="B706" t="str">
        <f>'2019_1_3_2_Download'!C102</f>
        <v>Mittelniedersachsen</v>
      </c>
      <c r="C706" t="str">
        <f>'2019_1_3_2_Download'!$I$8</f>
        <v>ohne eigener Migrationserfahrung</v>
      </c>
      <c r="E706" t="s">
        <v>77</v>
      </c>
      <c r="F706" s="62" t="s">
        <v>669</v>
      </c>
    </row>
    <row r="707" spans="1:6" x14ac:dyDescent="0.25">
      <c r="A707">
        <f>'2019_1_3_2_Download'!D103</f>
        <v>2014</v>
      </c>
      <c r="B707" t="str">
        <f>'2019_1_3_2_Download'!C103</f>
        <v>Statistische Region Hannover</v>
      </c>
      <c r="C707" t="str">
        <f>'2019_1_3_2_Download'!$I$8</f>
        <v>ohne eigener Migrationserfahrung</v>
      </c>
      <c r="E707" t="s">
        <v>77</v>
      </c>
      <c r="F707" s="62" t="s">
        <v>670</v>
      </c>
    </row>
    <row r="708" spans="1:6" x14ac:dyDescent="0.25">
      <c r="A708">
        <f>'2019_1_3_2_Download'!D104</f>
        <v>2014</v>
      </c>
      <c r="B708" t="str">
        <f>'2019_1_3_2_Download'!C104</f>
        <v>Nordniedersachsen</v>
      </c>
      <c r="C708" t="str">
        <f>'2019_1_3_2_Download'!$I$8</f>
        <v>ohne eigener Migrationserfahrung</v>
      </c>
      <c r="E708" t="s">
        <v>77</v>
      </c>
      <c r="F708" s="62" t="s">
        <v>671</v>
      </c>
    </row>
    <row r="709" spans="1:6" x14ac:dyDescent="0.25">
      <c r="A709">
        <f>'2019_1_3_2_Download'!D105</f>
        <v>2014</v>
      </c>
      <c r="B709" t="str">
        <f>'2019_1_3_2_Download'!C105</f>
        <v>Nordostniedersachsen</v>
      </c>
      <c r="C709" t="str">
        <f>'2019_1_3_2_Download'!$I$8</f>
        <v>ohne eigener Migrationserfahrung</v>
      </c>
      <c r="E709" t="s">
        <v>77</v>
      </c>
      <c r="F709" s="62" t="s">
        <v>672</v>
      </c>
    </row>
    <row r="710" spans="1:6" x14ac:dyDescent="0.25">
      <c r="A710">
        <f>'2019_1_3_2_Download'!D106</f>
        <v>2014</v>
      </c>
      <c r="B710" t="str">
        <f>'2019_1_3_2_Download'!C106</f>
        <v>Statistische Region Lüneburg</v>
      </c>
      <c r="C710" t="str">
        <f>'2019_1_3_2_Download'!$I$8</f>
        <v>ohne eigener Migrationserfahrung</v>
      </c>
      <c r="E710" t="s">
        <v>77</v>
      </c>
      <c r="F710" s="62" t="s">
        <v>673</v>
      </c>
    </row>
    <row r="711" spans="1:6" x14ac:dyDescent="0.25">
      <c r="A711">
        <f>'2019_1_3_2_Download'!D107</f>
        <v>2014</v>
      </c>
      <c r="B711" t="str">
        <f>'2019_1_3_2_Download'!C107</f>
        <v>Ostfriesland-Nordseeküste</v>
      </c>
      <c r="C711" t="str">
        <f>'2019_1_3_2_Download'!$I$8</f>
        <v>ohne eigener Migrationserfahrung</v>
      </c>
      <c r="E711" t="s">
        <v>77</v>
      </c>
      <c r="F711" s="62" t="s">
        <v>674</v>
      </c>
    </row>
    <row r="712" spans="1:6" x14ac:dyDescent="0.25">
      <c r="A712">
        <f>'2019_1_3_2_Download'!D108</f>
        <v>2014</v>
      </c>
      <c r="B712" t="str">
        <f>'2019_1_3_2_Download'!C108</f>
        <v>Oldenburger Raum</v>
      </c>
      <c r="C712" t="str">
        <f>'2019_1_3_2_Download'!$I$8</f>
        <v>ohne eigener Migrationserfahrung</v>
      </c>
      <c r="E712" t="s">
        <v>77</v>
      </c>
      <c r="F712" s="62" t="s">
        <v>675</v>
      </c>
    </row>
    <row r="713" spans="1:6" x14ac:dyDescent="0.25">
      <c r="A713">
        <f>'2019_1_3_2_Download'!D109</f>
        <v>2014</v>
      </c>
      <c r="B713" t="str">
        <f>'2019_1_3_2_Download'!C109</f>
        <v>Westniedersachsen</v>
      </c>
      <c r="C713" t="str">
        <f>'2019_1_3_2_Download'!$I$8</f>
        <v>ohne eigener Migrationserfahrung</v>
      </c>
      <c r="E713" t="s">
        <v>77</v>
      </c>
      <c r="F713" s="62" t="s">
        <v>676</v>
      </c>
    </row>
    <row r="714" spans="1:6" x14ac:dyDescent="0.25">
      <c r="A714">
        <f>'2019_1_3_2_Download'!D110</f>
        <v>2014</v>
      </c>
      <c r="B714" t="str">
        <f>'2019_1_3_2_Download'!C110</f>
        <v>Statistische Region Weser-Ems</v>
      </c>
      <c r="C714" t="str">
        <f>'2019_1_3_2_Download'!$I$8</f>
        <v>ohne eigener Migrationserfahrung</v>
      </c>
      <c r="E714" t="s">
        <v>77</v>
      </c>
      <c r="F714" s="62" t="s">
        <v>677</v>
      </c>
    </row>
    <row r="715" spans="1:6" x14ac:dyDescent="0.25">
      <c r="A715">
        <f>'2019_1_3_2_Download'!D111</f>
        <v>2014</v>
      </c>
      <c r="B715" t="str">
        <f>'2019_1_3_2_Download'!C111</f>
        <v>Niedersachsen</v>
      </c>
      <c r="C715" t="str">
        <f>'2019_1_3_2_Download'!$I$8</f>
        <v>ohne eigener Migrationserfahrung</v>
      </c>
      <c r="E715" t="s">
        <v>77</v>
      </c>
      <c r="F715" s="62" t="s">
        <v>678</v>
      </c>
    </row>
    <row r="716" spans="1:6" x14ac:dyDescent="0.25">
      <c r="A716">
        <f>'2019_1_3_2_Download'!D112</f>
        <v>2013</v>
      </c>
      <c r="B716" t="str">
        <f>'2019_1_3_2_Download'!C112</f>
        <v>Ostniedersachsen</v>
      </c>
      <c r="C716" t="str">
        <f>'2019_1_3_2_Download'!$I$8</f>
        <v>ohne eigener Migrationserfahrung</v>
      </c>
      <c r="E716" t="s">
        <v>77</v>
      </c>
      <c r="F716" s="62" t="s">
        <v>679</v>
      </c>
    </row>
    <row r="717" spans="1:6" x14ac:dyDescent="0.25">
      <c r="A717">
        <f>'2019_1_3_2_Download'!D113</f>
        <v>2013</v>
      </c>
      <c r="B717" t="str">
        <f>'2019_1_3_2_Download'!C113</f>
        <v>Südniedersachsen</v>
      </c>
      <c r="C717" t="str">
        <f>'2019_1_3_2_Download'!$I$8</f>
        <v>ohne eigener Migrationserfahrung</v>
      </c>
      <c r="E717" t="s">
        <v>77</v>
      </c>
      <c r="F717" s="62" t="s">
        <v>680</v>
      </c>
    </row>
    <row r="718" spans="1:6" x14ac:dyDescent="0.25">
      <c r="A718">
        <f>'2019_1_3_2_Download'!D114</f>
        <v>2013</v>
      </c>
      <c r="B718" t="str">
        <f>'2019_1_3_2_Download'!C114</f>
        <v>Statistische Region Braunschweig</v>
      </c>
      <c r="C718" t="str">
        <f>'2019_1_3_2_Download'!$I$8</f>
        <v>ohne eigener Migrationserfahrung</v>
      </c>
      <c r="E718" t="s">
        <v>77</v>
      </c>
      <c r="F718" s="62" t="s">
        <v>681</v>
      </c>
    </row>
    <row r="719" spans="1:6" x14ac:dyDescent="0.25">
      <c r="A719">
        <f>'2019_1_3_2_Download'!D115</f>
        <v>2013</v>
      </c>
      <c r="B719" t="str">
        <f>'2019_1_3_2_Download'!C115</f>
        <v>Region Hannover</v>
      </c>
      <c r="C719" t="str">
        <f>'2019_1_3_2_Download'!$I$8</f>
        <v>ohne eigener Migrationserfahrung</v>
      </c>
      <c r="E719" t="s">
        <v>77</v>
      </c>
      <c r="F719" s="62" t="s">
        <v>682</v>
      </c>
    </row>
    <row r="720" spans="1:6" x14ac:dyDescent="0.25">
      <c r="A720">
        <f>'2019_1_3_2_Download'!D116</f>
        <v>2013</v>
      </c>
      <c r="B720" t="str">
        <f>'2019_1_3_2_Download'!C116</f>
        <v xml:space="preserve">  dav. Hannover, Landeshauptstadt</v>
      </c>
      <c r="C720" t="str">
        <f>'2019_1_3_2_Download'!$I$8</f>
        <v>ohne eigener Migrationserfahrung</v>
      </c>
      <c r="E720" t="s">
        <v>77</v>
      </c>
      <c r="F720" s="62" t="s">
        <v>683</v>
      </c>
    </row>
    <row r="721" spans="1:6" x14ac:dyDescent="0.25">
      <c r="A721">
        <f>'2019_1_3_2_Download'!D117</f>
        <v>2013</v>
      </c>
      <c r="B721" t="str">
        <f>'2019_1_3_2_Download'!C117</f>
        <v xml:space="preserve">  dav. Hannover, Umland</v>
      </c>
      <c r="C721" t="str">
        <f>'2019_1_3_2_Download'!$I$8</f>
        <v>ohne eigener Migrationserfahrung</v>
      </c>
      <c r="E721" t="s">
        <v>77</v>
      </c>
      <c r="F721" s="62" t="s">
        <v>684</v>
      </c>
    </row>
    <row r="722" spans="1:6" x14ac:dyDescent="0.25">
      <c r="A722">
        <f>'2019_1_3_2_Download'!D118</f>
        <v>2013</v>
      </c>
      <c r="B722" t="str">
        <f>'2019_1_3_2_Download'!C118</f>
        <v>Weser-Leine-Bergland</v>
      </c>
      <c r="C722" t="str">
        <f>'2019_1_3_2_Download'!$I$8</f>
        <v>ohne eigener Migrationserfahrung</v>
      </c>
      <c r="E722" t="s">
        <v>77</v>
      </c>
      <c r="F722" s="62" t="s">
        <v>685</v>
      </c>
    </row>
    <row r="723" spans="1:6" x14ac:dyDescent="0.25">
      <c r="A723">
        <f>'2019_1_3_2_Download'!D119</f>
        <v>2013</v>
      </c>
      <c r="B723" t="str">
        <f>'2019_1_3_2_Download'!C119</f>
        <v>Mittelniedersachsen</v>
      </c>
      <c r="C723" t="str">
        <f>'2019_1_3_2_Download'!$I$8</f>
        <v>ohne eigener Migrationserfahrung</v>
      </c>
      <c r="E723" t="s">
        <v>77</v>
      </c>
      <c r="F723" s="62" t="s">
        <v>686</v>
      </c>
    </row>
    <row r="724" spans="1:6" x14ac:dyDescent="0.25">
      <c r="A724">
        <f>'2019_1_3_2_Download'!D120</f>
        <v>2013</v>
      </c>
      <c r="B724" t="str">
        <f>'2019_1_3_2_Download'!C120</f>
        <v>Statistische Region Hannover</v>
      </c>
      <c r="C724" t="str">
        <f>'2019_1_3_2_Download'!$I$8</f>
        <v>ohne eigener Migrationserfahrung</v>
      </c>
      <c r="E724" t="s">
        <v>77</v>
      </c>
      <c r="F724" s="62" t="s">
        <v>687</v>
      </c>
    </row>
    <row r="725" spans="1:6" x14ac:dyDescent="0.25">
      <c r="A725">
        <f>'2019_1_3_2_Download'!D121</f>
        <v>2013</v>
      </c>
      <c r="B725" t="str">
        <f>'2019_1_3_2_Download'!C121</f>
        <v>Nordniedersachsen</v>
      </c>
      <c r="C725" t="str">
        <f>'2019_1_3_2_Download'!$I$8</f>
        <v>ohne eigener Migrationserfahrung</v>
      </c>
      <c r="E725" t="s">
        <v>77</v>
      </c>
      <c r="F725" s="62" t="s">
        <v>688</v>
      </c>
    </row>
    <row r="726" spans="1:6" x14ac:dyDescent="0.25">
      <c r="A726">
        <f>'2019_1_3_2_Download'!D122</f>
        <v>2013</v>
      </c>
      <c r="B726" t="str">
        <f>'2019_1_3_2_Download'!C122</f>
        <v>Nordostniedersachsen</v>
      </c>
      <c r="C726" t="str">
        <f>'2019_1_3_2_Download'!$I$8</f>
        <v>ohne eigener Migrationserfahrung</v>
      </c>
      <c r="E726" t="s">
        <v>77</v>
      </c>
      <c r="F726" s="62" t="s">
        <v>689</v>
      </c>
    </row>
    <row r="727" spans="1:6" x14ac:dyDescent="0.25">
      <c r="A727">
        <f>'2019_1_3_2_Download'!D123</f>
        <v>2013</v>
      </c>
      <c r="B727" t="str">
        <f>'2019_1_3_2_Download'!C123</f>
        <v>Statistische Region Lüneburg</v>
      </c>
      <c r="C727" t="str">
        <f>'2019_1_3_2_Download'!$I$8</f>
        <v>ohne eigener Migrationserfahrung</v>
      </c>
      <c r="E727" t="s">
        <v>77</v>
      </c>
      <c r="F727" s="62" t="s">
        <v>690</v>
      </c>
    </row>
    <row r="728" spans="1:6" x14ac:dyDescent="0.25">
      <c r="A728">
        <f>'2019_1_3_2_Download'!D124</f>
        <v>2013</v>
      </c>
      <c r="B728" t="str">
        <f>'2019_1_3_2_Download'!C124</f>
        <v>Ostfriesland-Nordseeküste</v>
      </c>
      <c r="C728" t="str">
        <f>'2019_1_3_2_Download'!$I$8</f>
        <v>ohne eigener Migrationserfahrung</v>
      </c>
      <c r="E728" t="s">
        <v>77</v>
      </c>
      <c r="F728" s="62" t="s">
        <v>691</v>
      </c>
    </row>
    <row r="729" spans="1:6" x14ac:dyDescent="0.25">
      <c r="A729">
        <f>'2019_1_3_2_Download'!D125</f>
        <v>2013</v>
      </c>
      <c r="B729" t="str">
        <f>'2019_1_3_2_Download'!C125</f>
        <v>Oldenburger Raum</v>
      </c>
      <c r="C729" t="str">
        <f>'2019_1_3_2_Download'!$I$8</f>
        <v>ohne eigener Migrationserfahrung</v>
      </c>
      <c r="E729" t="s">
        <v>77</v>
      </c>
      <c r="F729" s="62" t="s">
        <v>692</v>
      </c>
    </row>
    <row r="730" spans="1:6" x14ac:dyDescent="0.25">
      <c r="A730">
        <f>'2019_1_3_2_Download'!D126</f>
        <v>2013</v>
      </c>
      <c r="B730" t="str">
        <f>'2019_1_3_2_Download'!C126</f>
        <v>Westniedersachsen</v>
      </c>
      <c r="C730" t="str">
        <f>'2019_1_3_2_Download'!$I$8</f>
        <v>ohne eigener Migrationserfahrung</v>
      </c>
      <c r="E730" t="s">
        <v>77</v>
      </c>
      <c r="F730" s="62" t="s">
        <v>693</v>
      </c>
    </row>
    <row r="731" spans="1:6" x14ac:dyDescent="0.25">
      <c r="A731">
        <f>'2019_1_3_2_Download'!D127</f>
        <v>2013</v>
      </c>
      <c r="B731" t="str">
        <f>'2019_1_3_2_Download'!C127</f>
        <v>Statistische Region Weser-Ems</v>
      </c>
      <c r="C731" t="str">
        <f>'2019_1_3_2_Download'!$I$8</f>
        <v>ohne eigener Migrationserfahrung</v>
      </c>
      <c r="E731" t="s">
        <v>77</v>
      </c>
      <c r="F731" s="62" t="s">
        <v>694</v>
      </c>
    </row>
    <row r="732" spans="1:6" x14ac:dyDescent="0.25">
      <c r="A732">
        <f>'2019_1_3_2_Download'!D128</f>
        <v>2013</v>
      </c>
      <c r="B732" t="str">
        <f>'2019_1_3_2_Download'!C128</f>
        <v>Niedersachsen</v>
      </c>
      <c r="C732" t="str">
        <f>'2019_1_3_2_Download'!$I$8</f>
        <v>ohne eigener Migrationserfahrung</v>
      </c>
      <c r="E732" t="s">
        <v>77</v>
      </c>
      <c r="F732" s="62" t="s">
        <v>695</v>
      </c>
    </row>
    <row r="733" spans="1:6" x14ac:dyDescent="0.25">
      <c r="A733">
        <f>'2019_1_3_2_Download'!D129</f>
        <v>2012</v>
      </c>
      <c r="B733" t="str">
        <f>'2019_1_3_2_Download'!C129</f>
        <v>Ostniedersachsen</v>
      </c>
      <c r="C733" t="str">
        <f>'2019_1_3_2_Download'!$I$8</f>
        <v>ohne eigener Migrationserfahrung</v>
      </c>
      <c r="E733" t="s">
        <v>77</v>
      </c>
      <c r="F733" s="62" t="s">
        <v>696</v>
      </c>
    </row>
    <row r="734" spans="1:6" x14ac:dyDescent="0.25">
      <c r="A734">
        <f>'2019_1_3_2_Download'!D130</f>
        <v>2012</v>
      </c>
      <c r="B734" t="str">
        <f>'2019_1_3_2_Download'!C130</f>
        <v>Südniedersachsen</v>
      </c>
      <c r="C734" t="str">
        <f>'2019_1_3_2_Download'!$I$8</f>
        <v>ohne eigener Migrationserfahrung</v>
      </c>
      <c r="E734" t="s">
        <v>77</v>
      </c>
      <c r="F734" s="62" t="s">
        <v>697</v>
      </c>
    </row>
    <row r="735" spans="1:6" x14ac:dyDescent="0.25">
      <c r="A735">
        <f>'2019_1_3_2_Download'!D131</f>
        <v>2012</v>
      </c>
      <c r="B735" t="str">
        <f>'2019_1_3_2_Download'!C131</f>
        <v>Statistische Region Braunschweig</v>
      </c>
      <c r="C735" t="str">
        <f>'2019_1_3_2_Download'!$I$8</f>
        <v>ohne eigener Migrationserfahrung</v>
      </c>
      <c r="E735" t="s">
        <v>77</v>
      </c>
      <c r="F735" s="62" t="s">
        <v>698</v>
      </c>
    </row>
    <row r="736" spans="1:6" x14ac:dyDescent="0.25">
      <c r="A736">
        <f>'2019_1_3_2_Download'!D132</f>
        <v>2012</v>
      </c>
      <c r="B736" t="str">
        <f>'2019_1_3_2_Download'!C132</f>
        <v>Region Hannover</v>
      </c>
      <c r="C736" t="str">
        <f>'2019_1_3_2_Download'!$I$8</f>
        <v>ohne eigener Migrationserfahrung</v>
      </c>
      <c r="E736" t="s">
        <v>77</v>
      </c>
      <c r="F736" s="62" t="s">
        <v>699</v>
      </c>
    </row>
    <row r="737" spans="1:6" x14ac:dyDescent="0.25">
      <c r="A737">
        <f>'2019_1_3_2_Download'!D133</f>
        <v>2012</v>
      </c>
      <c r="B737" t="str">
        <f>'2019_1_3_2_Download'!C133</f>
        <v xml:space="preserve">  dav. Hannover, Landeshauptstadt</v>
      </c>
      <c r="C737" t="str">
        <f>'2019_1_3_2_Download'!$I$8</f>
        <v>ohne eigener Migrationserfahrung</v>
      </c>
      <c r="E737" t="s">
        <v>77</v>
      </c>
      <c r="F737" s="62" t="s">
        <v>700</v>
      </c>
    </row>
    <row r="738" spans="1:6" x14ac:dyDescent="0.25">
      <c r="A738">
        <f>'2019_1_3_2_Download'!D134</f>
        <v>2012</v>
      </c>
      <c r="B738" t="str">
        <f>'2019_1_3_2_Download'!C134</f>
        <v xml:space="preserve">  dav. Hannover, Umland</v>
      </c>
      <c r="C738" t="str">
        <f>'2019_1_3_2_Download'!$I$8</f>
        <v>ohne eigener Migrationserfahrung</v>
      </c>
      <c r="E738" t="s">
        <v>77</v>
      </c>
      <c r="F738" s="62" t="s">
        <v>701</v>
      </c>
    </row>
    <row r="739" spans="1:6" x14ac:dyDescent="0.25">
      <c r="A739">
        <f>'2019_1_3_2_Download'!D135</f>
        <v>2012</v>
      </c>
      <c r="B739" t="str">
        <f>'2019_1_3_2_Download'!C135</f>
        <v>Weser-Leine-Bergland</v>
      </c>
      <c r="C739" t="str">
        <f>'2019_1_3_2_Download'!$I$8</f>
        <v>ohne eigener Migrationserfahrung</v>
      </c>
      <c r="E739" t="s">
        <v>77</v>
      </c>
      <c r="F739" s="62" t="s">
        <v>702</v>
      </c>
    </row>
    <row r="740" spans="1:6" x14ac:dyDescent="0.25">
      <c r="A740">
        <f>'2019_1_3_2_Download'!D136</f>
        <v>2012</v>
      </c>
      <c r="B740" t="str">
        <f>'2019_1_3_2_Download'!C136</f>
        <v>Mittelniedersachsen</v>
      </c>
      <c r="C740" t="str">
        <f>'2019_1_3_2_Download'!$I$8</f>
        <v>ohne eigener Migrationserfahrung</v>
      </c>
      <c r="E740" t="s">
        <v>77</v>
      </c>
      <c r="F740" s="62" t="s">
        <v>703</v>
      </c>
    </row>
    <row r="741" spans="1:6" x14ac:dyDescent="0.25">
      <c r="A741">
        <f>'2019_1_3_2_Download'!D137</f>
        <v>2012</v>
      </c>
      <c r="B741" t="str">
        <f>'2019_1_3_2_Download'!C137</f>
        <v>Statistische Region Hannover</v>
      </c>
      <c r="C741" t="str">
        <f>'2019_1_3_2_Download'!$I$8</f>
        <v>ohne eigener Migrationserfahrung</v>
      </c>
      <c r="E741" t="s">
        <v>77</v>
      </c>
      <c r="F741" s="62" t="s">
        <v>704</v>
      </c>
    </row>
    <row r="742" spans="1:6" x14ac:dyDescent="0.25">
      <c r="A742">
        <f>'2019_1_3_2_Download'!D138</f>
        <v>2012</v>
      </c>
      <c r="B742" t="str">
        <f>'2019_1_3_2_Download'!C138</f>
        <v>Nordniedersachsen</v>
      </c>
      <c r="C742" t="str">
        <f>'2019_1_3_2_Download'!$I$8</f>
        <v>ohne eigener Migrationserfahrung</v>
      </c>
      <c r="E742" t="s">
        <v>77</v>
      </c>
      <c r="F742" s="62" t="s">
        <v>705</v>
      </c>
    </row>
    <row r="743" spans="1:6" x14ac:dyDescent="0.25">
      <c r="A743">
        <f>'2019_1_3_2_Download'!D139</f>
        <v>2012</v>
      </c>
      <c r="B743" t="str">
        <f>'2019_1_3_2_Download'!C139</f>
        <v>Nordostniedersachsen</v>
      </c>
      <c r="C743" t="str">
        <f>'2019_1_3_2_Download'!$I$8</f>
        <v>ohne eigener Migrationserfahrung</v>
      </c>
      <c r="E743" t="s">
        <v>77</v>
      </c>
      <c r="F743" s="62" t="s">
        <v>706</v>
      </c>
    </row>
    <row r="744" spans="1:6" x14ac:dyDescent="0.25">
      <c r="A744">
        <f>'2019_1_3_2_Download'!D140</f>
        <v>2012</v>
      </c>
      <c r="B744" t="str">
        <f>'2019_1_3_2_Download'!C140</f>
        <v>Statistische Region Lüneburg</v>
      </c>
      <c r="C744" t="str">
        <f>'2019_1_3_2_Download'!$I$8</f>
        <v>ohne eigener Migrationserfahrung</v>
      </c>
      <c r="E744" t="s">
        <v>77</v>
      </c>
      <c r="F744" s="62" t="s">
        <v>707</v>
      </c>
    </row>
    <row r="745" spans="1:6" x14ac:dyDescent="0.25">
      <c r="A745">
        <f>'2019_1_3_2_Download'!D141</f>
        <v>2012</v>
      </c>
      <c r="B745" t="str">
        <f>'2019_1_3_2_Download'!C141</f>
        <v>Ostfriesland-Nordseeküste</v>
      </c>
      <c r="C745" t="str">
        <f>'2019_1_3_2_Download'!$I$8</f>
        <v>ohne eigener Migrationserfahrung</v>
      </c>
      <c r="E745" t="s">
        <v>77</v>
      </c>
      <c r="F745" s="62" t="s">
        <v>708</v>
      </c>
    </row>
    <row r="746" spans="1:6" x14ac:dyDescent="0.25">
      <c r="A746">
        <f>'2019_1_3_2_Download'!D142</f>
        <v>2012</v>
      </c>
      <c r="B746" t="str">
        <f>'2019_1_3_2_Download'!C142</f>
        <v>Oldenburger Raum</v>
      </c>
      <c r="C746" t="str">
        <f>'2019_1_3_2_Download'!$I$8</f>
        <v>ohne eigener Migrationserfahrung</v>
      </c>
      <c r="E746" t="s">
        <v>77</v>
      </c>
      <c r="F746" s="62" t="s">
        <v>709</v>
      </c>
    </row>
    <row r="747" spans="1:6" x14ac:dyDescent="0.25">
      <c r="A747">
        <f>'2019_1_3_2_Download'!D143</f>
        <v>2012</v>
      </c>
      <c r="B747" t="str">
        <f>'2019_1_3_2_Download'!C143</f>
        <v>Westniedersachsen</v>
      </c>
      <c r="C747" t="str">
        <f>'2019_1_3_2_Download'!$I$8</f>
        <v>ohne eigener Migrationserfahrung</v>
      </c>
      <c r="E747" t="s">
        <v>77</v>
      </c>
      <c r="F747" s="62" t="s">
        <v>710</v>
      </c>
    </row>
    <row r="748" spans="1:6" x14ac:dyDescent="0.25">
      <c r="A748">
        <f>'2019_1_3_2_Download'!D144</f>
        <v>2012</v>
      </c>
      <c r="B748" t="str">
        <f>'2019_1_3_2_Download'!C144</f>
        <v>Statistische Region Weser-Ems</v>
      </c>
      <c r="C748" t="str">
        <f>'2019_1_3_2_Download'!$I$8</f>
        <v>ohne eigener Migrationserfahrung</v>
      </c>
      <c r="E748" t="s">
        <v>77</v>
      </c>
      <c r="F748" s="62" t="s">
        <v>711</v>
      </c>
    </row>
    <row r="749" spans="1:6" x14ac:dyDescent="0.25">
      <c r="A749">
        <f>'2019_1_3_2_Download'!D145</f>
        <v>2012</v>
      </c>
      <c r="B749" t="str">
        <f>'2019_1_3_2_Download'!C145</f>
        <v>Niedersachsen</v>
      </c>
      <c r="C749" t="str">
        <f>'2019_1_3_2_Download'!$I$8</f>
        <v>ohne eigener Migrationserfahrung</v>
      </c>
      <c r="E749" t="s">
        <v>77</v>
      </c>
      <c r="F749" s="62" t="s">
        <v>712</v>
      </c>
    </row>
    <row r="750" spans="1:6" x14ac:dyDescent="0.25">
      <c r="A750">
        <f>'2019_1_3_2_Download'!D146</f>
        <v>2011</v>
      </c>
      <c r="B750" t="str">
        <f>'2019_1_3_2_Download'!C146</f>
        <v>Ostniedersachsen</v>
      </c>
      <c r="C750" t="str">
        <f>'2019_1_3_2_Download'!$I$8</f>
        <v>ohne eigener Migrationserfahrung</v>
      </c>
      <c r="E750" t="s">
        <v>77</v>
      </c>
      <c r="F750" s="62" t="s">
        <v>713</v>
      </c>
    </row>
    <row r="751" spans="1:6" x14ac:dyDescent="0.25">
      <c r="A751">
        <f>'2019_1_3_2_Download'!D147</f>
        <v>2011</v>
      </c>
      <c r="B751" t="str">
        <f>'2019_1_3_2_Download'!C147</f>
        <v>Südniedersachsen</v>
      </c>
      <c r="C751" t="str">
        <f>'2019_1_3_2_Download'!$I$8</f>
        <v>ohne eigener Migrationserfahrung</v>
      </c>
      <c r="E751" t="s">
        <v>77</v>
      </c>
      <c r="F751" s="62" t="s">
        <v>714</v>
      </c>
    </row>
    <row r="752" spans="1:6" x14ac:dyDescent="0.25">
      <c r="A752">
        <f>'2019_1_3_2_Download'!D148</f>
        <v>2011</v>
      </c>
      <c r="B752" t="str">
        <f>'2019_1_3_2_Download'!C148</f>
        <v>Statistische Region Braunschweig</v>
      </c>
      <c r="C752" t="str">
        <f>'2019_1_3_2_Download'!$I$8</f>
        <v>ohne eigener Migrationserfahrung</v>
      </c>
      <c r="E752" t="s">
        <v>77</v>
      </c>
      <c r="F752" s="62" t="s">
        <v>715</v>
      </c>
    </row>
    <row r="753" spans="1:6" x14ac:dyDescent="0.25">
      <c r="A753">
        <f>'2019_1_3_2_Download'!D149</f>
        <v>2011</v>
      </c>
      <c r="B753" t="str">
        <f>'2019_1_3_2_Download'!C149</f>
        <v>Region Hannover</v>
      </c>
      <c r="C753" t="str">
        <f>'2019_1_3_2_Download'!$I$8</f>
        <v>ohne eigener Migrationserfahrung</v>
      </c>
      <c r="E753" t="s">
        <v>77</v>
      </c>
      <c r="F753" s="62" t="s">
        <v>716</v>
      </c>
    </row>
    <row r="754" spans="1:6" x14ac:dyDescent="0.25">
      <c r="A754">
        <f>'2019_1_3_2_Download'!D150</f>
        <v>2011</v>
      </c>
      <c r="B754" t="str">
        <f>'2019_1_3_2_Download'!C150</f>
        <v xml:space="preserve">  dav. Hannover, Landeshauptstadt</v>
      </c>
      <c r="C754" t="str">
        <f>'2019_1_3_2_Download'!$I$8</f>
        <v>ohne eigener Migrationserfahrung</v>
      </c>
      <c r="E754" t="s">
        <v>77</v>
      </c>
      <c r="F754" s="62" t="s">
        <v>717</v>
      </c>
    </row>
    <row r="755" spans="1:6" x14ac:dyDescent="0.25">
      <c r="A755">
        <f>'2019_1_3_2_Download'!D151</f>
        <v>2011</v>
      </c>
      <c r="B755" t="str">
        <f>'2019_1_3_2_Download'!C151</f>
        <v xml:space="preserve">  dav. Hannover, Umland</v>
      </c>
      <c r="C755" t="str">
        <f>'2019_1_3_2_Download'!$I$8</f>
        <v>ohne eigener Migrationserfahrung</v>
      </c>
      <c r="E755" t="s">
        <v>77</v>
      </c>
      <c r="F755" s="62" t="s">
        <v>718</v>
      </c>
    </row>
    <row r="756" spans="1:6" x14ac:dyDescent="0.25">
      <c r="A756">
        <f>'2019_1_3_2_Download'!D152</f>
        <v>2011</v>
      </c>
      <c r="B756" t="str">
        <f>'2019_1_3_2_Download'!C152</f>
        <v>Weser-Leine-Bergland</v>
      </c>
      <c r="C756" t="str">
        <f>'2019_1_3_2_Download'!$I$8</f>
        <v>ohne eigener Migrationserfahrung</v>
      </c>
      <c r="E756" t="s">
        <v>77</v>
      </c>
      <c r="F756" s="62" t="s">
        <v>719</v>
      </c>
    </row>
    <row r="757" spans="1:6" x14ac:dyDescent="0.25">
      <c r="A757">
        <f>'2019_1_3_2_Download'!D153</f>
        <v>2011</v>
      </c>
      <c r="B757" t="str">
        <f>'2019_1_3_2_Download'!C153</f>
        <v>Mittelniedersachsen</v>
      </c>
      <c r="C757" t="str">
        <f>'2019_1_3_2_Download'!$I$8</f>
        <v>ohne eigener Migrationserfahrung</v>
      </c>
      <c r="E757" t="s">
        <v>77</v>
      </c>
      <c r="F757" s="62" t="s">
        <v>720</v>
      </c>
    </row>
    <row r="758" spans="1:6" x14ac:dyDescent="0.25">
      <c r="A758">
        <f>'2019_1_3_2_Download'!D154</f>
        <v>2011</v>
      </c>
      <c r="B758" t="str">
        <f>'2019_1_3_2_Download'!C154</f>
        <v>Statistische Region Hannover</v>
      </c>
      <c r="C758" t="str">
        <f>'2019_1_3_2_Download'!$I$8</f>
        <v>ohne eigener Migrationserfahrung</v>
      </c>
      <c r="E758" t="s">
        <v>77</v>
      </c>
      <c r="F758" s="62" t="s">
        <v>721</v>
      </c>
    </row>
    <row r="759" spans="1:6" x14ac:dyDescent="0.25">
      <c r="A759">
        <f>'2019_1_3_2_Download'!D155</f>
        <v>2011</v>
      </c>
      <c r="B759" t="str">
        <f>'2019_1_3_2_Download'!C155</f>
        <v>Nordniedersachsen</v>
      </c>
      <c r="C759" t="str">
        <f>'2019_1_3_2_Download'!$I$8</f>
        <v>ohne eigener Migrationserfahrung</v>
      </c>
      <c r="E759" t="s">
        <v>77</v>
      </c>
      <c r="F759" s="62" t="s">
        <v>722</v>
      </c>
    </row>
    <row r="760" spans="1:6" x14ac:dyDescent="0.25">
      <c r="A760">
        <f>'2019_1_3_2_Download'!D156</f>
        <v>2011</v>
      </c>
      <c r="B760" t="str">
        <f>'2019_1_3_2_Download'!C156</f>
        <v>Nordostniedersachsen</v>
      </c>
      <c r="C760" t="str">
        <f>'2019_1_3_2_Download'!$I$8</f>
        <v>ohne eigener Migrationserfahrung</v>
      </c>
      <c r="E760" t="s">
        <v>77</v>
      </c>
      <c r="F760" s="62" t="s">
        <v>723</v>
      </c>
    </row>
    <row r="761" spans="1:6" x14ac:dyDescent="0.25">
      <c r="A761">
        <f>'2019_1_3_2_Download'!D157</f>
        <v>2011</v>
      </c>
      <c r="B761" t="str">
        <f>'2019_1_3_2_Download'!C157</f>
        <v>Statistische Region Lüneburg</v>
      </c>
      <c r="C761" t="str">
        <f>'2019_1_3_2_Download'!$I$8</f>
        <v>ohne eigener Migrationserfahrung</v>
      </c>
      <c r="E761" t="s">
        <v>77</v>
      </c>
      <c r="F761" s="62" t="s">
        <v>724</v>
      </c>
    </row>
    <row r="762" spans="1:6" x14ac:dyDescent="0.25">
      <c r="A762">
        <f>'2019_1_3_2_Download'!D158</f>
        <v>2011</v>
      </c>
      <c r="B762" t="str">
        <f>'2019_1_3_2_Download'!C158</f>
        <v>Ostfriesland-Nordseeküste</v>
      </c>
      <c r="C762" t="str">
        <f>'2019_1_3_2_Download'!$I$8</f>
        <v>ohne eigener Migrationserfahrung</v>
      </c>
      <c r="E762" t="s">
        <v>77</v>
      </c>
      <c r="F762" s="62" t="s">
        <v>725</v>
      </c>
    </row>
    <row r="763" spans="1:6" x14ac:dyDescent="0.25">
      <c r="A763">
        <f>'2019_1_3_2_Download'!D159</f>
        <v>2011</v>
      </c>
      <c r="B763" t="str">
        <f>'2019_1_3_2_Download'!C159</f>
        <v>Oldenburger Raum</v>
      </c>
      <c r="C763" t="str">
        <f>'2019_1_3_2_Download'!$I$8</f>
        <v>ohne eigener Migrationserfahrung</v>
      </c>
      <c r="E763" t="s">
        <v>77</v>
      </c>
      <c r="F763" s="62" t="s">
        <v>726</v>
      </c>
    </row>
    <row r="764" spans="1:6" x14ac:dyDescent="0.25">
      <c r="A764">
        <f>'2019_1_3_2_Download'!D160</f>
        <v>2011</v>
      </c>
      <c r="B764" t="str">
        <f>'2019_1_3_2_Download'!C160</f>
        <v>Westniedersachsen</v>
      </c>
      <c r="C764" t="str">
        <f>'2019_1_3_2_Download'!$I$8</f>
        <v>ohne eigener Migrationserfahrung</v>
      </c>
      <c r="E764" t="s">
        <v>77</v>
      </c>
      <c r="F764" s="62" t="s">
        <v>727</v>
      </c>
    </row>
    <row r="765" spans="1:6" x14ac:dyDescent="0.25">
      <c r="A765">
        <f>'2019_1_3_2_Download'!D161</f>
        <v>2011</v>
      </c>
      <c r="B765" t="str">
        <f>'2019_1_3_2_Download'!C161</f>
        <v>Statistische Region Weser-Ems</v>
      </c>
      <c r="C765" t="str">
        <f>'2019_1_3_2_Download'!$I$8</f>
        <v>ohne eigener Migrationserfahrung</v>
      </c>
      <c r="E765" t="s">
        <v>77</v>
      </c>
      <c r="F765" s="62" t="s">
        <v>728</v>
      </c>
    </row>
    <row r="766" spans="1:6" x14ac:dyDescent="0.25">
      <c r="A766">
        <f>'2019_1_3_2_Download'!D162</f>
        <v>2011</v>
      </c>
      <c r="B766" t="str">
        <f>'2019_1_3_2_Download'!C162</f>
        <v>Niedersachsen</v>
      </c>
      <c r="C766" t="str">
        <f>'2019_1_3_2_Download'!$I$8</f>
        <v>ohne eigener Migrationserfahrung</v>
      </c>
      <c r="E766" t="s">
        <v>77</v>
      </c>
      <c r="F766" s="62" t="s">
        <v>729</v>
      </c>
    </row>
    <row r="767" spans="1:6" x14ac:dyDescent="0.25">
      <c r="A767">
        <f>'2019_1_3_2_Download'!D10</f>
        <v>2019</v>
      </c>
      <c r="B767" t="str">
        <f>'2019_1_3_2_Download'!C10</f>
        <v>Ostniedersachsen</v>
      </c>
      <c r="C767" t="str">
        <f>'2019_1_3_2_Download'!$I$8</f>
        <v>ohne eigener Migrationserfahrung</v>
      </c>
      <c r="E767" t="s">
        <v>3</v>
      </c>
      <c r="F767" s="62" t="s">
        <v>730</v>
      </c>
    </row>
    <row r="768" spans="1:6" x14ac:dyDescent="0.25">
      <c r="A768">
        <f>'2019_1_3_2_Download'!D11</f>
        <v>2019</v>
      </c>
      <c r="B768" t="str">
        <f>'2019_1_3_2_Download'!C11</f>
        <v>Südniedersachsen</v>
      </c>
      <c r="C768" t="str">
        <f>'2019_1_3_2_Download'!$I$8</f>
        <v>ohne eigener Migrationserfahrung</v>
      </c>
      <c r="E768" t="s">
        <v>3</v>
      </c>
      <c r="F768" s="62" t="s">
        <v>731</v>
      </c>
    </row>
    <row r="769" spans="1:6" x14ac:dyDescent="0.25">
      <c r="A769">
        <f>'2019_1_3_2_Download'!D12</f>
        <v>2019</v>
      </c>
      <c r="B769" t="str">
        <f>'2019_1_3_2_Download'!C12</f>
        <v>Statistische Region Braunschweig</v>
      </c>
      <c r="C769" t="str">
        <f>'2019_1_3_2_Download'!$I$8</f>
        <v>ohne eigener Migrationserfahrung</v>
      </c>
      <c r="E769" t="s">
        <v>3</v>
      </c>
      <c r="F769" s="62" t="s">
        <v>732</v>
      </c>
    </row>
    <row r="770" spans="1:6" x14ac:dyDescent="0.25">
      <c r="A770">
        <f>'2019_1_3_2_Download'!D13</f>
        <v>2019</v>
      </c>
      <c r="B770" t="str">
        <f>'2019_1_3_2_Download'!C13</f>
        <v>Region Hannover</v>
      </c>
      <c r="C770" t="str">
        <f>'2019_1_3_2_Download'!$I$8</f>
        <v>ohne eigener Migrationserfahrung</v>
      </c>
      <c r="E770" t="s">
        <v>3</v>
      </c>
      <c r="F770" s="62" t="s">
        <v>733</v>
      </c>
    </row>
    <row r="771" spans="1:6" x14ac:dyDescent="0.25">
      <c r="A771">
        <f>'2019_1_3_2_Download'!D14</f>
        <v>2019</v>
      </c>
      <c r="B771" t="str">
        <f>'2019_1_3_2_Download'!C14</f>
        <v xml:space="preserve">  dav. Hannover, Landeshauptstadt</v>
      </c>
      <c r="C771" t="str">
        <f>'2019_1_3_2_Download'!$I$8</f>
        <v>ohne eigener Migrationserfahrung</v>
      </c>
      <c r="E771" t="s">
        <v>3</v>
      </c>
      <c r="F771" s="62" t="s">
        <v>734</v>
      </c>
    </row>
    <row r="772" spans="1:6" x14ac:dyDescent="0.25">
      <c r="A772">
        <f>'2019_1_3_2_Download'!D15</f>
        <v>2019</v>
      </c>
      <c r="B772" t="str">
        <f>'2019_1_3_2_Download'!C15</f>
        <v xml:space="preserve">  dav. Hannover, Umland</v>
      </c>
      <c r="C772" t="str">
        <f>'2019_1_3_2_Download'!$I$8</f>
        <v>ohne eigener Migrationserfahrung</v>
      </c>
      <c r="E772" t="s">
        <v>3</v>
      </c>
      <c r="F772" s="62" t="s">
        <v>735</v>
      </c>
    </row>
    <row r="773" spans="1:6" x14ac:dyDescent="0.25">
      <c r="A773">
        <f>'2019_1_3_2_Download'!D16</f>
        <v>2019</v>
      </c>
      <c r="B773" t="str">
        <f>'2019_1_3_2_Download'!C16</f>
        <v>Weser-Leine-Bergland</v>
      </c>
      <c r="C773" t="str">
        <f>'2019_1_3_2_Download'!$I$8</f>
        <v>ohne eigener Migrationserfahrung</v>
      </c>
      <c r="E773" t="s">
        <v>3</v>
      </c>
      <c r="F773" s="62" t="s">
        <v>736</v>
      </c>
    </row>
    <row r="774" spans="1:6" x14ac:dyDescent="0.25">
      <c r="A774">
        <f>'2019_1_3_2_Download'!D17</f>
        <v>2019</v>
      </c>
      <c r="B774" t="str">
        <f>'2019_1_3_2_Download'!C17</f>
        <v>Mittelniedersachsen</v>
      </c>
      <c r="C774" t="str">
        <f>'2019_1_3_2_Download'!$I$8</f>
        <v>ohne eigener Migrationserfahrung</v>
      </c>
      <c r="E774" t="s">
        <v>3</v>
      </c>
      <c r="F774" s="62" t="s">
        <v>737</v>
      </c>
    </row>
    <row r="775" spans="1:6" x14ac:dyDescent="0.25">
      <c r="A775">
        <f>'2019_1_3_2_Download'!D18</f>
        <v>2019</v>
      </c>
      <c r="B775" t="str">
        <f>'2019_1_3_2_Download'!C18</f>
        <v>Statistische Region Hannover</v>
      </c>
      <c r="C775" t="str">
        <f>'2019_1_3_2_Download'!$I$8</f>
        <v>ohne eigener Migrationserfahrung</v>
      </c>
      <c r="E775" t="s">
        <v>3</v>
      </c>
      <c r="F775" s="62" t="s">
        <v>738</v>
      </c>
    </row>
    <row r="776" spans="1:6" x14ac:dyDescent="0.25">
      <c r="A776">
        <f>'2019_1_3_2_Download'!D19</f>
        <v>2019</v>
      </c>
      <c r="B776" t="str">
        <f>'2019_1_3_2_Download'!C19</f>
        <v>Nordniedersachsen</v>
      </c>
      <c r="C776" t="str">
        <f>'2019_1_3_2_Download'!$I$8</f>
        <v>ohne eigener Migrationserfahrung</v>
      </c>
      <c r="E776" t="s">
        <v>3</v>
      </c>
      <c r="F776" s="62" t="s">
        <v>739</v>
      </c>
    </row>
    <row r="777" spans="1:6" x14ac:dyDescent="0.25">
      <c r="A777">
        <f>'2019_1_3_2_Download'!D20</f>
        <v>2019</v>
      </c>
      <c r="B777" t="str">
        <f>'2019_1_3_2_Download'!C20</f>
        <v>Nordostniedersachsen</v>
      </c>
      <c r="C777" t="str">
        <f>'2019_1_3_2_Download'!$I$8</f>
        <v>ohne eigener Migrationserfahrung</v>
      </c>
      <c r="E777" t="s">
        <v>3</v>
      </c>
      <c r="F777" s="62" t="s">
        <v>740</v>
      </c>
    </row>
    <row r="778" spans="1:6" x14ac:dyDescent="0.25">
      <c r="A778">
        <f>'2019_1_3_2_Download'!D21</f>
        <v>2019</v>
      </c>
      <c r="B778" t="str">
        <f>'2019_1_3_2_Download'!C21</f>
        <v>Statistische Region Lüneburg</v>
      </c>
      <c r="C778" t="str">
        <f>'2019_1_3_2_Download'!$I$8</f>
        <v>ohne eigener Migrationserfahrung</v>
      </c>
      <c r="E778" t="s">
        <v>3</v>
      </c>
      <c r="F778" s="62" t="s">
        <v>741</v>
      </c>
    </row>
    <row r="779" spans="1:6" x14ac:dyDescent="0.25">
      <c r="A779">
        <f>'2019_1_3_2_Download'!D22</f>
        <v>2019</v>
      </c>
      <c r="B779" t="str">
        <f>'2019_1_3_2_Download'!C22</f>
        <v>Ostfriesland-Nordseeküste</v>
      </c>
      <c r="C779" t="str">
        <f>'2019_1_3_2_Download'!$I$8</f>
        <v>ohne eigener Migrationserfahrung</v>
      </c>
      <c r="E779" t="s">
        <v>3</v>
      </c>
      <c r="F779" s="62" t="s">
        <v>742</v>
      </c>
    </row>
    <row r="780" spans="1:6" x14ac:dyDescent="0.25">
      <c r="A780">
        <f>'2019_1_3_2_Download'!D23</f>
        <v>2019</v>
      </c>
      <c r="B780" t="str">
        <f>'2019_1_3_2_Download'!C23</f>
        <v>Oldenburger Raum</v>
      </c>
      <c r="C780" t="str">
        <f>'2019_1_3_2_Download'!$I$8</f>
        <v>ohne eigener Migrationserfahrung</v>
      </c>
      <c r="E780" t="s">
        <v>3</v>
      </c>
      <c r="F780" s="62" t="s">
        <v>743</v>
      </c>
    </row>
    <row r="781" spans="1:6" x14ac:dyDescent="0.25">
      <c r="A781">
        <f>'2019_1_3_2_Download'!D24</f>
        <v>2019</v>
      </c>
      <c r="B781" t="str">
        <f>'2019_1_3_2_Download'!C24</f>
        <v>Westniedersachsen</v>
      </c>
      <c r="C781" t="str">
        <f>'2019_1_3_2_Download'!$I$8</f>
        <v>ohne eigener Migrationserfahrung</v>
      </c>
      <c r="E781" t="s">
        <v>3</v>
      </c>
      <c r="F781" s="62" t="s">
        <v>744</v>
      </c>
    </row>
    <row r="782" spans="1:6" x14ac:dyDescent="0.25">
      <c r="A782">
        <f>'2019_1_3_2_Download'!D25</f>
        <v>2019</v>
      </c>
      <c r="B782" t="str">
        <f>'2019_1_3_2_Download'!C25</f>
        <v>Statistische Region Weser-Ems</v>
      </c>
      <c r="C782" t="str">
        <f>'2019_1_3_2_Download'!$I$8</f>
        <v>ohne eigener Migrationserfahrung</v>
      </c>
      <c r="E782" t="s">
        <v>3</v>
      </c>
      <c r="F782" s="62" t="s">
        <v>745</v>
      </c>
    </row>
    <row r="783" spans="1:6" x14ac:dyDescent="0.25">
      <c r="A783">
        <f>'2019_1_3_2_Download'!D26</f>
        <v>2019</v>
      </c>
      <c r="B783" t="str">
        <f>'2019_1_3_2_Download'!C26</f>
        <v>Niedersachsen</v>
      </c>
      <c r="C783" t="str">
        <f>'2019_1_3_2_Download'!$I$8</f>
        <v>ohne eigener Migrationserfahrung</v>
      </c>
      <c r="E783" t="s">
        <v>3</v>
      </c>
      <c r="F783" s="62" t="s">
        <v>746</v>
      </c>
    </row>
    <row r="784" spans="1:6" x14ac:dyDescent="0.25">
      <c r="A784">
        <f>'2019_1_3_2_Download'!D27</f>
        <v>2018</v>
      </c>
      <c r="B784" t="str">
        <f>'2019_1_3_2_Download'!C27</f>
        <v>Ostniedersachsen</v>
      </c>
      <c r="C784" t="str">
        <f>'2019_1_3_2_Download'!$I$8</f>
        <v>ohne eigener Migrationserfahrung</v>
      </c>
      <c r="E784" t="s">
        <v>3</v>
      </c>
      <c r="F784" s="62" t="s">
        <v>747</v>
      </c>
    </row>
    <row r="785" spans="1:6" x14ac:dyDescent="0.25">
      <c r="A785">
        <f>'2019_1_3_2_Download'!D28</f>
        <v>2018</v>
      </c>
      <c r="B785" t="str">
        <f>'2019_1_3_2_Download'!C28</f>
        <v>Südniedersachsen</v>
      </c>
      <c r="C785" t="str">
        <f>'2019_1_3_2_Download'!$I$8</f>
        <v>ohne eigener Migrationserfahrung</v>
      </c>
      <c r="E785" t="s">
        <v>3</v>
      </c>
      <c r="F785" s="62" t="s">
        <v>748</v>
      </c>
    </row>
    <row r="786" spans="1:6" x14ac:dyDescent="0.25">
      <c r="A786">
        <f>'2019_1_3_2_Download'!D29</f>
        <v>2018</v>
      </c>
      <c r="B786" t="str">
        <f>'2019_1_3_2_Download'!C29</f>
        <v>Statistische Region Braunschweig</v>
      </c>
      <c r="C786" t="str">
        <f>'2019_1_3_2_Download'!$I$8</f>
        <v>ohne eigener Migrationserfahrung</v>
      </c>
      <c r="E786" t="s">
        <v>3</v>
      </c>
      <c r="F786" s="62" t="s">
        <v>749</v>
      </c>
    </row>
    <row r="787" spans="1:6" x14ac:dyDescent="0.25">
      <c r="A787">
        <f>'2019_1_3_2_Download'!D30</f>
        <v>2018</v>
      </c>
      <c r="B787" t="str">
        <f>'2019_1_3_2_Download'!C30</f>
        <v>Region Hannover</v>
      </c>
      <c r="C787" t="str">
        <f>'2019_1_3_2_Download'!$I$8</f>
        <v>ohne eigener Migrationserfahrung</v>
      </c>
      <c r="E787" t="s">
        <v>3</v>
      </c>
      <c r="F787" s="62" t="s">
        <v>750</v>
      </c>
    </row>
    <row r="788" spans="1:6" x14ac:dyDescent="0.25">
      <c r="A788">
        <f>'2019_1_3_2_Download'!D31</f>
        <v>2018</v>
      </c>
      <c r="B788" t="str">
        <f>'2019_1_3_2_Download'!C31</f>
        <v xml:space="preserve">  dav. Hannover, Landeshauptstadt</v>
      </c>
      <c r="C788" t="str">
        <f>'2019_1_3_2_Download'!$I$8</f>
        <v>ohne eigener Migrationserfahrung</v>
      </c>
      <c r="E788" t="s">
        <v>3</v>
      </c>
      <c r="F788" s="62" t="s">
        <v>751</v>
      </c>
    </row>
    <row r="789" spans="1:6" x14ac:dyDescent="0.25">
      <c r="A789">
        <f>'2019_1_3_2_Download'!D32</f>
        <v>2018</v>
      </c>
      <c r="B789" t="str">
        <f>'2019_1_3_2_Download'!C32</f>
        <v xml:space="preserve">  dav. Hannover, Umland</v>
      </c>
      <c r="C789" t="str">
        <f>'2019_1_3_2_Download'!$I$8</f>
        <v>ohne eigener Migrationserfahrung</v>
      </c>
      <c r="E789" t="s">
        <v>3</v>
      </c>
      <c r="F789" s="62" t="s">
        <v>752</v>
      </c>
    </row>
    <row r="790" spans="1:6" x14ac:dyDescent="0.25">
      <c r="A790">
        <f>'2019_1_3_2_Download'!D33</f>
        <v>2018</v>
      </c>
      <c r="B790" t="str">
        <f>'2019_1_3_2_Download'!C33</f>
        <v>Weser-Leine-Bergland</v>
      </c>
      <c r="C790" t="str">
        <f>'2019_1_3_2_Download'!$I$8</f>
        <v>ohne eigener Migrationserfahrung</v>
      </c>
      <c r="E790" t="s">
        <v>3</v>
      </c>
      <c r="F790" s="62" t="s">
        <v>753</v>
      </c>
    </row>
    <row r="791" spans="1:6" x14ac:dyDescent="0.25">
      <c r="A791">
        <f>'2019_1_3_2_Download'!D34</f>
        <v>2018</v>
      </c>
      <c r="B791" t="str">
        <f>'2019_1_3_2_Download'!C34</f>
        <v>Mittelniedersachsen</v>
      </c>
      <c r="C791" t="str">
        <f>'2019_1_3_2_Download'!$I$8</f>
        <v>ohne eigener Migrationserfahrung</v>
      </c>
      <c r="E791" t="s">
        <v>3</v>
      </c>
      <c r="F791" s="62" t="s">
        <v>754</v>
      </c>
    </row>
    <row r="792" spans="1:6" x14ac:dyDescent="0.25">
      <c r="A792">
        <f>'2019_1_3_2_Download'!D35</f>
        <v>2018</v>
      </c>
      <c r="B792" t="str">
        <f>'2019_1_3_2_Download'!C35</f>
        <v>Statistische Region Hannover</v>
      </c>
      <c r="C792" t="str">
        <f>'2019_1_3_2_Download'!$I$8</f>
        <v>ohne eigener Migrationserfahrung</v>
      </c>
      <c r="E792" t="s">
        <v>3</v>
      </c>
      <c r="F792" s="62" t="s">
        <v>755</v>
      </c>
    </row>
    <row r="793" spans="1:6" x14ac:dyDescent="0.25">
      <c r="A793">
        <f>'2019_1_3_2_Download'!D36</f>
        <v>2018</v>
      </c>
      <c r="B793" t="str">
        <f>'2019_1_3_2_Download'!C36</f>
        <v>Nordniedersachsen</v>
      </c>
      <c r="C793" t="str">
        <f>'2019_1_3_2_Download'!$I$8</f>
        <v>ohne eigener Migrationserfahrung</v>
      </c>
      <c r="E793" t="s">
        <v>3</v>
      </c>
      <c r="F793" s="62" t="s">
        <v>756</v>
      </c>
    </row>
    <row r="794" spans="1:6" x14ac:dyDescent="0.25">
      <c r="A794">
        <f>'2019_1_3_2_Download'!D37</f>
        <v>2018</v>
      </c>
      <c r="B794" t="str">
        <f>'2019_1_3_2_Download'!C37</f>
        <v>Nordostniedersachsen</v>
      </c>
      <c r="C794" t="str">
        <f>'2019_1_3_2_Download'!$I$8</f>
        <v>ohne eigener Migrationserfahrung</v>
      </c>
      <c r="E794" t="s">
        <v>3</v>
      </c>
      <c r="F794" s="62" t="s">
        <v>757</v>
      </c>
    </row>
    <row r="795" spans="1:6" x14ac:dyDescent="0.25">
      <c r="A795">
        <f>'2019_1_3_2_Download'!D38</f>
        <v>2018</v>
      </c>
      <c r="B795" t="str">
        <f>'2019_1_3_2_Download'!C38</f>
        <v>Statistische Region Lüneburg</v>
      </c>
      <c r="C795" t="str">
        <f>'2019_1_3_2_Download'!$I$8</f>
        <v>ohne eigener Migrationserfahrung</v>
      </c>
      <c r="E795" t="s">
        <v>3</v>
      </c>
      <c r="F795" s="62" t="s">
        <v>758</v>
      </c>
    </row>
    <row r="796" spans="1:6" x14ac:dyDescent="0.25">
      <c r="A796">
        <f>'2019_1_3_2_Download'!D39</f>
        <v>2018</v>
      </c>
      <c r="B796" t="str">
        <f>'2019_1_3_2_Download'!C39</f>
        <v>Ostfriesland-Nordseeküste</v>
      </c>
      <c r="C796" t="str">
        <f>'2019_1_3_2_Download'!$I$8</f>
        <v>ohne eigener Migrationserfahrung</v>
      </c>
      <c r="E796" t="s">
        <v>3</v>
      </c>
      <c r="F796" s="62" t="s">
        <v>759</v>
      </c>
    </row>
    <row r="797" spans="1:6" x14ac:dyDescent="0.25">
      <c r="A797">
        <f>'2019_1_3_2_Download'!D40</f>
        <v>2018</v>
      </c>
      <c r="B797" t="str">
        <f>'2019_1_3_2_Download'!C40</f>
        <v>Oldenburger Raum</v>
      </c>
      <c r="C797" t="str">
        <f>'2019_1_3_2_Download'!$I$8</f>
        <v>ohne eigener Migrationserfahrung</v>
      </c>
      <c r="E797" t="s">
        <v>3</v>
      </c>
      <c r="F797" s="62" t="s">
        <v>760</v>
      </c>
    </row>
    <row r="798" spans="1:6" x14ac:dyDescent="0.25">
      <c r="A798">
        <f>'2019_1_3_2_Download'!D41</f>
        <v>2018</v>
      </c>
      <c r="B798" t="str">
        <f>'2019_1_3_2_Download'!C41</f>
        <v>Westniedersachsen</v>
      </c>
      <c r="C798" t="str">
        <f>'2019_1_3_2_Download'!$I$8</f>
        <v>ohne eigener Migrationserfahrung</v>
      </c>
      <c r="E798" t="s">
        <v>3</v>
      </c>
      <c r="F798" s="62" t="s">
        <v>761</v>
      </c>
    </row>
    <row r="799" spans="1:6" x14ac:dyDescent="0.25">
      <c r="A799">
        <f>'2019_1_3_2_Download'!D42</f>
        <v>2018</v>
      </c>
      <c r="B799" t="str">
        <f>'2019_1_3_2_Download'!C42</f>
        <v>Statistische Region Weser-Ems</v>
      </c>
      <c r="C799" t="str">
        <f>'2019_1_3_2_Download'!$I$8</f>
        <v>ohne eigener Migrationserfahrung</v>
      </c>
      <c r="E799" t="s">
        <v>3</v>
      </c>
      <c r="F799" s="62" t="s">
        <v>762</v>
      </c>
    </row>
    <row r="800" spans="1:6" x14ac:dyDescent="0.25">
      <c r="A800">
        <f>'2019_1_3_2_Download'!D43</f>
        <v>2018</v>
      </c>
      <c r="B800" t="str">
        <f>'2019_1_3_2_Download'!C43</f>
        <v>Niedersachsen</v>
      </c>
      <c r="C800" t="str">
        <f>'2019_1_3_2_Download'!$I$8</f>
        <v>ohne eigener Migrationserfahrung</v>
      </c>
      <c r="E800" t="s">
        <v>3</v>
      </c>
      <c r="F800" s="62" t="s">
        <v>763</v>
      </c>
    </row>
    <row r="801" spans="1:6" x14ac:dyDescent="0.25">
      <c r="A801">
        <f>'2019_1_3_2_Download'!D44</f>
        <v>2017</v>
      </c>
      <c r="B801" t="str">
        <f>'2019_1_3_2_Download'!C44</f>
        <v>Ostniedersachsen</v>
      </c>
      <c r="C801" t="str">
        <f>'2019_1_3_2_Download'!$I$8</f>
        <v>ohne eigener Migrationserfahrung</v>
      </c>
      <c r="E801" t="s">
        <v>3</v>
      </c>
      <c r="F801" s="62" t="s">
        <v>764</v>
      </c>
    </row>
    <row r="802" spans="1:6" x14ac:dyDescent="0.25">
      <c r="A802">
        <f>'2019_1_3_2_Download'!D45</f>
        <v>2017</v>
      </c>
      <c r="B802" t="str">
        <f>'2019_1_3_2_Download'!C45</f>
        <v>Südniedersachsen</v>
      </c>
      <c r="C802" t="str">
        <f>'2019_1_3_2_Download'!$I$8</f>
        <v>ohne eigener Migrationserfahrung</v>
      </c>
      <c r="E802" t="s">
        <v>3</v>
      </c>
      <c r="F802" s="62" t="s">
        <v>765</v>
      </c>
    </row>
    <row r="803" spans="1:6" x14ac:dyDescent="0.25">
      <c r="A803">
        <f>'2019_1_3_2_Download'!D46</f>
        <v>2017</v>
      </c>
      <c r="B803" t="str">
        <f>'2019_1_3_2_Download'!C46</f>
        <v>Statistische Region Braunschweig</v>
      </c>
      <c r="C803" t="str">
        <f>'2019_1_3_2_Download'!$I$8</f>
        <v>ohne eigener Migrationserfahrung</v>
      </c>
      <c r="E803" t="s">
        <v>3</v>
      </c>
      <c r="F803" s="62" t="s">
        <v>766</v>
      </c>
    </row>
    <row r="804" spans="1:6" x14ac:dyDescent="0.25">
      <c r="A804">
        <f>'2019_1_3_2_Download'!D47</f>
        <v>2017</v>
      </c>
      <c r="B804" t="str">
        <f>'2019_1_3_2_Download'!C47</f>
        <v>Region Hannover</v>
      </c>
      <c r="C804" t="str">
        <f>'2019_1_3_2_Download'!$I$8</f>
        <v>ohne eigener Migrationserfahrung</v>
      </c>
      <c r="E804" t="s">
        <v>3</v>
      </c>
      <c r="F804" s="62" t="s">
        <v>767</v>
      </c>
    </row>
    <row r="805" spans="1:6" x14ac:dyDescent="0.25">
      <c r="A805">
        <f>'2019_1_3_2_Download'!D48</f>
        <v>2017</v>
      </c>
      <c r="B805" t="str">
        <f>'2019_1_3_2_Download'!C48</f>
        <v xml:space="preserve">  dav. Hannover, Landeshauptstadt</v>
      </c>
      <c r="C805" t="str">
        <f>'2019_1_3_2_Download'!$I$8</f>
        <v>ohne eigener Migrationserfahrung</v>
      </c>
      <c r="E805" t="s">
        <v>3</v>
      </c>
      <c r="F805" s="62" t="s">
        <v>768</v>
      </c>
    </row>
    <row r="806" spans="1:6" x14ac:dyDescent="0.25">
      <c r="A806">
        <f>'2019_1_3_2_Download'!D49</f>
        <v>2017</v>
      </c>
      <c r="B806" t="str">
        <f>'2019_1_3_2_Download'!C49</f>
        <v xml:space="preserve">  dav. Hannover, Umland</v>
      </c>
      <c r="C806" t="str">
        <f>'2019_1_3_2_Download'!$I$8</f>
        <v>ohne eigener Migrationserfahrung</v>
      </c>
      <c r="E806" t="s">
        <v>3</v>
      </c>
      <c r="F806" s="62" t="s">
        <v>769</v>
      </c>
    </row>
    <row r="807" spans="1:6" x14ac:dyDescent="0.25">
      <c r="A807">
        <f>'2019_1_3_2_Download'!D50</f>
        <v>2017</v>
      </c>
      <c r="B807" t="str">
        <f>'2019_1_3_2_Download'!C50</f>
        <v>Weser-Leine-Bergland</v>
      </c>
      <c r="C807" t="str">
        <f>'2019_1_3_2_Download'!$I$8</f>
        <v>ohne eigener Migrationserfahrung</v>
      </c>
      <c r="E807" t="s">
        <v>3</v>
      </c>
      <c r="F807" s="62" t="s">
        <v>770</v>
      </c>
    </row>
    <row r="808" spans="1:6" x14ac:dyDescent="0.25">
      <c r="A808">
        <f>'2019_1_3_2_Download'!D51</f>
        <v>2017</v>
      </c>
      <c r="B808" t="str">
        <f>'2019_1_3_2_Download'!C51</f>
        <v>Mittelniedersachsen</v>
      </c>
      <c r="C808" t="str">
        <f>'2019_1_3_2_Download'!$I$8</f>
        <v>ohne eigener Migrationserfahrung</v>
      </c>
      <c r="E808" t="s">
        <v>3</v>
      </c>
      <c r="F808" s="62" t="s">
        <v>771</v>
      </c>
    </row>
    <row r="809" spans="1:6" x14ac:dyDescent="0.25">
      <c r="A809">
        <f>'2019_1_3_2_Download'!D52</f>
        <v>2017</v>
      </c>
      <c r="B809" t="str">
        <f>'2019_1_3_2_Download'!C52</f>
        <v>Statistische Region Hannover</v>
      </c>
      <c r="C809" t="str">
        <f>'2019_1_3_2_Download'!$I$8</f>
        <v>ohne eigener Migrationserfahrung</v>
      </c>
      <c r="E809" t="s">
        <v>3</v>
      </c>
      <c r="F809" s="62" t="s">
        <v>772</v>
      </c>
    </row>
    <row r="810" spans="1:6" x14ac:dyDescent="0.25">
      <c r="A810">
        <f>'2019_1_3_2_Download'!D53</f>
        <v>2017</v>
      </c>
      <c r="B810" t="str">
        <f>'2019_1_3_2_Download'!C53</f>
        <v>Nordniedersachsen</v>
      </c>
      <c r="C810" t="str">
        <f>'2019_1_3_2_Download'!$I$8</f>
        <v>ohne eigener Migrationserfahrung</v>
      </c>
      <c r="E810" t="s">
        <v>3</v>
      </c>
      <c r="F810" s="62" t="s">
        <v>773</v>
      </c>
    </row>
    <row r="811" spans="1:6" x14ac:dyDescent="0.25">
      <c r="A811">
        <f>'2019_1_3_2_Download'!D54</f>
        <v>2017</v>
      </c>
      <c r="B811" t="str">
        <f>'2019_1_3_2_Download'!C54</f>
        <v>Nordostniedersachsen</v>
      </c>
      <c r="C811" t="str">
        <f>'2019_1_3_2_Download'!$I$8</f>
        <v>ohne eigener Migrationserfahrung</v>
      </c>
      <c r="E811" t="s">
        <v>3</v>
      </c>
      <c r="F811" s="62" t="s">
        <v>774</v>
      </c>
    </row>
    <row r="812" spans="1:6" x14ac:dyDescent="0.25">
      <c r="A812">
        <f>'2019_1_3_2_Download'!D55</f>
        <v>2017</v>
      </c>
      <c r="B812" t="str">
        <f>'2019_1_3_2_Download'!C55</f>
        <v>Statistische Region Lüneburg</v>
      </c>
      <c r="C812" t="str">
        <f>'2019_1_3_2_Download'!$I$8</f>
        <v>ohne eigener Migrationserfahrung</v>
      </c>
      <c r="E812" t="s">
        <v>3</v>
      </c>
      <c r="F812" s="62" t="s">
        <v>775</v>
      </c>
    </row>
    <row r="813" spans="1:6" x14ac:dyDescent="0.25">
      <c r="A813">
        <f>'2019_1_3_2_Download'!D56</f>
        <v>2017</v>
      </c>
      <c r="B813" t="str">
        <f>'2019_1_3_2_Download'!C56</f>
        <v>Ostfriesland-Nordseeküste</v>
      </c>
      <c r="C813" t="str">
        <f>'2019_1_3_2_Download'!$I$8</f>
        <v>ohne eigener Migrationserfahrung</v>
      </c>
      <c r="E813" t="s">
        <v>3</v>
      </c>
      <c r="F813" s="62" t="s">
        <v>776</v>
      </c>
    </row>
    <row r="814" spans="1:6" x14ac:dyDescent="0.25">
      <c r="A814">
        <f>'2019_1_3_2_Download'!D57</f>
        <v>2017</v>
      </c>
      <c r="B814" t="str">
        <f>'2019_1_3_2_Download'!C57</f>
        <v>Oldenburger Raum</v>
      </c>
      <c r="C814" t="str">
        <f>'2019_1_3_2_Download'!$I$8</f>
        <v>ohne eigener Migrationserfahrung</v>
      </c>
      <c r="E814" t="s">
        <v>3</v>
      </c>
      <c r="F814" s="62" t="s">
        <v>777</v>
      </c>
    </row>
    <row r="815" spans="1:6" x14ac:dyDescent="0.25">
      <c r="A815">
        <f>'2019_1_3_2_Download'!D58</f>
        <v>2017</v>
      </c>
      <c r="B815" t="str">
        <f>'2019_1_3_2_Download'!C58</f>
        <v>Westniedersachsen</v>
      </c>
      <c r="C815" t="str">
        <f>'2019_1_3_2_Download'!$I$8</f>
        <v>ohne eigener Migrationserfahrung</v>
      </c>
      <c r="E815" t="s">
        <v>3</v>
      </c>
      <c r="F815" s="62" t="s">
        <v>778</v>
      </c>
    </row>
    <row r="816" spans="1:6" x14ac:dyDescent="0.25">
      <c r="A816">
        <f>'2019_1_3_2_Download'!D59</f>
        <v>2017</v>
      </c>
      <c r="B816" t="str">
        <f>'2019_1_3_2_Download'!C59</f>
        <v>Statistische Region Weser-Ems</v>
      </c>
      <c r="C816" t="str">
        <f>'2019_1_3_2_Download'!$I$8</f>
        <v>ohne eigener Migrationserfahrung</v>
      </c>
      <c r="E816" t="s">
        <v>3</v>
      </c>
      <c r="F816" s="62" t="s">
        <v>779</v>
      </c>
    </row>
    <row r="817" spans="1:6" x14ac:dyDescent="0.25">
      <c r="A817">
        <f>'2019_1_3_2_Download'!D60</f>
        <v>2017</v>
      </c>
      <c r="B817" t="str">
        <f>'2019_1_3_2_Download'!C60</f>
        <v>Niedersachsen</v>
      </c>
      <c r="C817" t="str">
        <f>'2019_1_3_2_Download'!$I$8</f>
        <v>ohne eigener Migrationserfahrung</v>
      </c>
      <c r="E817" t="s">
        <v>3</v>
      </c>
      <c r="F817" s="62" t="s">
        <v>780</v>
      </c>
    </row>
    <row r="818" spans="1:6" x14ac:dyDescent="0.25">
      <c r="A818">
        <f>'2019_1_3_2_Download'!D61</f>
        <v>2016</v>
      </c>
      <c r="B818" t="str">
        <f>'2019_1_3_2_Download'!C61</f>
        <v>Ostniedersachsen</v>
      </c>
      <c r="C818" t="str">
        <f>'2019_1_3_2_Download'!$I$8</f>
        <v>ohne eigener Migrationserfahrung</v>
      </c>
      <c r="E818" t="s">
        <v>3</v>
      </c>
      <c r="F818" s="62" t="s">
        <v>781</v>
      </c>
    </row>
    <row r="819" spans="1:6" x14ac:dyDescent="0.25">
      <c r="A819">
        <f>'2019_1_3_2_Download'!D62</f>
        <v>2016</v>
      </c>
      <c r="B819" t="str">
        <f>'2019_1_3_2_Download'!C62</f>
        <v>Südniedersachsen</v>
      </c>
      <c r="C819" t="str">
        <f>'2019_1_3_2_Download'!$I$8</f>
        <v>ohne eigener Migrationserfahrung</v>
      </c>
      <c r="E819" t="s">
        <v>3</v>
      </c>
      <c r="F819" s="62" t="s">
        <v>782</v>
      </c>
    </row>
    <row r="820" spans="1:6" x14ac:dyDescent="0.25">
      <c r="A820">
        <f>'2019_1_3_2_Download'!D63</f>
        <v>2016</v>
      </c>
      <c r="B820" t="str">
        <f>'2019_1_3_2_Download'!C63</f>
        <v>Statistische Region Braunschweig</v>
      </c>
      <c r="C820" t="str">
        <f>'2019_1_3_2_Download'!$I$8</f>
        <v>ohne eigener Migrationserfahrung</v>
      </c>
      <c r="E820" t="s">
        <v>3</v>
      </c>
      <c r="F820" s="62" t="s">
        <v>783</v>
      </c>
    </row>
    <row r="821" spans="1:6" x14ac:dyDescent="0.25">
      <c r="A821">
        <f>'2019_1_3_2_Download'!D64</f>
        <v>2016</v>
      </c>
      <c r="B821" t="str">
        <f>'2019_1_3_2_Download'!C64</f>
        <v>Region Hannover</v>
      </c>
      <c r="C821" t="str">
        <f>'2019_1_3_2_Download'!$I$8</f>
        <v>ohne eigener Migrationserfahrung</v>
      </c>
      <c r="E821" t="s">
        <v>3</v>
      </c>
      <c r="F821" s="62" t="s">
        <v>784</v>
      </c>
    </row>
    <row r="822" spans="1:6" x14ac:dyDescent="0.25">
      <c r="A822">
        <f>'2019_1_3_2_Download'!D65</f>
        <v>2016</v>
      </c>
      <c r="B822" t="str">
        <f>'2019_1_3_2_Download'!C65</f>
        <v xml:space="preserve">  dav. Hannover, Landeshauptstadt</v>
      </c>
      <c r="C822" t="str">
        <f>'2019_1_3_2_Download'!$I$8</f>
        <v>ohne eigener Migrationserfahrung</v>
      </c>
      <c r="E822" t="s">
        <v>3</v>
      </c>
      <c r="F822" s="62" t="s">
        <v>785</v>
      </c>
    </row>
    <row r="823" spans="1:6" x14ac:dyDescent="0.25">
      <c r="A823">
        <f>'2019_1_3_2_Download'!D66</f>
        <v>2016</v>
      </c>
      <c r="B823" t="str">
        <f>'2019_1_3_2_Download'!C66</f>
        <v xml:space="preserve">  dav. Hannover, Umland</v>
      </c>
      <c r="C823" t="str">
        <f>'2019_1_3_2_Download'!$I$8</f>
        <v>ohne eigener Migrationserfahrung</v>
      </c>
      <c r="E823" t="s">
        <v>3</v>
      </c>
      <c r="F823" s="62" t="s">
        <v>786</v>
      </c>
    </row>
    <row r="824" spans="1:6" x14ac:dyDescent="0.25">
      <c r="A824">
        <f>'2019_1_3_2_Download'!D67</f>
        <v>2016</v>
      </c>
      <c r="B824" t="str">
        <f>'2019_1_3_2_Download'!C67</f>
        <v>Weser-Leine-Bergland</v>
      </c>
      <c r="C824" t="str">
        <f>'2019_1_3_2_Download'!$I$8</f>
        <v>ohne eigener Migrationserfahrung</v>
      </c>
      <c r="E824" t="s">
        <v>3</v>
      </c>
      <c r="F824" s="62" t="s">
        <v>787</v>
      </c>
    </row>
    <row r="825" spans="1:6" x14ac:dyDescent="0.25">
      <c r="A825">
        <f>'2019_1_3_2_Download'!D68</f>
        <v>2016</v>
      </c>
      <c r="B825" t="str">
        <f>'2019_1_3_2_Download'!C68</f>
        <v>Mittelniedersachsen</v>
      </c>
      <c r="C825" t="str">
        <f>'2019_1_3_2_Download'!$I$8</f>
        <v>ohne eigener Migrationserfahrung</v>
      </c>
      <c r="E825" t="s">
        <v>3</v>
      </c>
      <c r="F825" s="62" t="s">
        <v>788</v>
      </c>
    </row>
    <row r="826" spans="1:6" x14ac:dyDescent="0.25">
      <c r="A826">
        <f>'2019_1_3_2_Download'!D69</f>
        <v>2016</v>
      </c>
      <c r="B826" t="str">
        <f>'2019_1_3_2_Download'!C69</f>
        <v>Statistische Region Hannover</v>
      </c>
      <c r="C826" t="str">
        <f>'2019_1_3_2_Download'!$I$8</f>
        <v>ohne eigener Migrationserfahrung</v>
      </c>
      <c r="E826" t="s">
        <v>3</v>
      </c>
      <c r="F826" s="62" t="s">
        <v>789</v>
      </c>
    </row>
    <row r="827" spans="1:6" x14ac:dyDescent="0.25">
      <c r="A827">
        <f>'2019_1_3_2_Download'!D70</f>
        <v>2016</v>
      </c>
      <c r="B827" t="str">
        <f>'2019_1_3_2_Download'!C70</f>
        <v>Nordniedersachsen</v>
      </c>
      <c r="C827" t="str">
        <f>'2019_1_3_2_Download'!$I$8</f>
        <v>ohne eigener Migrationserfahrung</v>
      </c>
      <c r="E827" t="s">
        <v>3</v>
      </c>
      <c r="F827" s="62" t="s">
        <v>790</v>
      </c>
    </row>
    <row r="828" spans="1:6" x14ac:dyDescent="0.25">
      <c r="A828">
        <f>'2019_1_3_2_Download'!D71</f>
        <v>2016</v>
      </c>
      <c r="B828" t="str">
        <f>'2019_1_3_2_Download'!C71</f>
        <v>Nordostniedersachsen</v>
      </c>
      <c r="C828" t="str">
        <f>'2019_1_3_2_Download'!$I$8</f>
        <v>ohne eigener Migrationserfahrung</v>
      </c>
      <c r="E828" t="s">
        <v>3</v>
      </c>
      <c r="F828" s="62" t="s">
        <v>791</v>
      </c>
    </row>
    <row r="829" spans="1:6" x14ac:dyDescent="0.25">
      <c r="A829">
        <f>'2019_1_3_2_Download'!D72</f>
        <v>2016</v>
      </c>
      <c r="B829" t="str">
        <f>'2019_1_3_2_Download'!C72</f>
        <v>Statistische Region Lüneburg</v>
      </c>
      <c r="C829" t="str">
        <f>'2019_1_3_2_Download'!$I$8</f>
        <v>ohne eigener Migrationserfahrung</v>
      </c>
      <c r="E829" t="s">
        <v>3</v>
      </c>
      <c r="F829" s="62" t="s">
        <v>792</v>
      </c>
    </row>
    <row r="830" spans="1:6" x14ac:dyDescent="0.25">
      <c r="A830">
        <f>'2019_1_3_2_Download'!D73</f>
        <v>2016</v>
      </c>
      <c r="B830" t="str">
        <f>'2019_1_3_2_Download'!C73</f>
        <v>Ostfriesland-Nordseeküste</v>
      </c>
      <c r="C830" t="str">
        <f>'2019_1_3_2_Download'!$I$8</f>
        <v>ohne eigener Migrationserfahrung</v>
      </c>
      <c r="E830" t="s">
        <v>3</v>
      </c>
      <c r="F830" s="62" t="s">
        <v>793</v>
      </c>
    </row>
    <row r="831" spans="1:6" x14ac:dyDescent="0.25">
      <c r="A831">
        <f>'2019_1_3_2_Download'!D74</f>
        <v>2016</v>
      </c>
      <c r="B831" t="str">
        <f>'2019_1_3_2_Download'!C74</f>
        <v>Oldenburger Raum</v>
      </c>
      <c r="C831" t="str">
        <f>'2019_1_3_2_Download'!$I$8</f>
        <v>ohne eigener Migrationserfahrung</v>
      </c>
      <c r="E831" t="s">
        <v>3</v>
      </c>
      <c r="F831" s="62" t="s">
        <v>794</v>
      </c>
    </row>
    <row r="832" spans="1:6" x14ac:dyDescent="0.25">
      <c r="A832">
        <f>'2019_1_3_2_Download'!D75</f>
        <v>2016</v>
      </c>
      <c r="B832" t="str">
        <f>'2019_1_3_2_Download'!C75</f>
        <v>Westniedersachsen</v>
      </c>
      <c r="C832" t="str">
        <f>'2019_1_3_2_Download'!$I$8</f>
        <v>ohne eigener Migrationserfahrung</v>
      </c>
      <c r="E832" t="s">
        <v>3</v>
      </c>
      <c r="F832" s="62" t="s">
        <v>795</v>
      </c>
    </row>
    <row r="833" spans="1:6" x14ac:dyDescent="0.25">
      <c r="A833">
        <f>'2019_1_3_2_Download'!D76</f>
        <v>2016</v>
      </c>
      <c r="B833" t="str">
        <f>'2019_1_3_2_Download'!C76</f>
        <v>Statistische Region Weser-Ems</v>
      </c>
      <c r="C833" t="str">
        <f>'2019_1_3_2_Download'!$I$8</f>
        <v>ohne eigener Migrationserfahrung</v>
      </c>
      <c r="E833" t="s">
        <v>3</v>
      </c>
      <c r="F833" s="62" t="s">
        <v>796</v>
      </c>
    </row>
    <row r="834" spans="1:6" x14ac:dyDescent="0.25">
      <c r="A834">
        <f>'2019_1_3_2_Download'!D77</f>
        <v>2016</v>
      </c>
      <c r="B834" t="str">
        <f>'2019_1_3_2_Download'!C77</f>
        <v>Niedersachsen</v>
      </c>
      <c r="C834" t="str">
        <f>'2019_1_3_2_Download'!$I$8</f>
        <v>ohne eigener Migrationserfahrung</v>
      </c>
      <c r="E834" t="s">
        <v>3</v>
      </c>
      <c r="F834" s="62" t="s">
        <v>797</v>
      </c>
    </row>
    <row r="835" spans="1:6" x14ac:dyDescent="0.25">
      <c r="A835">
        <f>'2019_1_3_2_Download'!D78</f>
        <v>2015</v>
      </c>
      <c r="B835" t="str">
        <f>'2019_1_3_2_Download'!C78</f>
        <v>Ostniedersachsen</v>
      </c>
      <c r="C835" t="str">
        <f>'2019_1_3_2_Download'!$I$8</f>
        <v>ohne eigener Migrationserfahrung</v>
      </c>
      <c r="E835" t="s">
        <v>3</v>
      </c>
      <c r="F835" s="62" t="s">
        <v>798</v>
      </c>
    </row>
    <row r="836" spans="1:6" x14ac:dyDescent="0.25">
      <c r="A836">
        <f>'2019_1_3_2_Download'!D79</f>
        <v>2015</v>
      </c>
      <c r="B836" t="str">
        <f>'2019_1_3_2_Download'!C79</f>
        <v>Südniedersachsen</v>
      </c>
      <c r="C836" t="str">
        <f>'2019_1_3_2_Download'!$I$8</f>
        <v>ohne eigener Migrationserfahrung</v>
      </c>
      <c r="E836" t="s">
        <v>3</v>
      </c>
      <c r="F836" s="62" t="s">
        <v>799</v>
      </c>
    </row>
    <row r="837" spans="1:6" x14ac:dyDescent="0.25">
      <c r="A837">
        <f>'2019_1_3_2_Download'!D80</f>
        <v>2015</v>
      </c>
      <c r="B837" t="str">
        <f>'2019_1_3_2_Download'!C80</f>
        <v>Statistische Region Braunschweig</v>
      </c>
      <c r="C837" t="str">
        <f>'2019_1_3_2_Download'!$I$8</f>
        <v>ohne eigener Migrationserfahrung</v>
      </c>
      <c r="E837" t="s">
        <v>3</v>
      </c>
      <c r="F837" s="62" t="s">
        <v>800</v>
      </c>
    </row>
    <row r="838" spans="1:6" x14ac:dyDescent="0.25">
      <c r="A838">
        <f>'2019_1_3_2_Download'!D81</f>
        <v>2015</v>
      </c>
      <c r="B838" t="str">
        <f>'2019_1_3_2_Download'!C81</f>
        <v>Region Hannover</v>
      </c>
      <c r="C838" t="str">
        <f>'2019_1_3_2_Download'!$I$8</f>
        <v>ohne eigener Migrationserfahrung</v>
      </c>
      <c r="E838" t="s">
        <v>3</v>
      </c>
      <c r="F838" s="62" t="s">
        <v>801</v>
      </c>
    </row>
    <row r="839" spans="1:6" x14ac:dyDescent="0.25">
      <c r="A839">
        <f>'2019_1_3_2_Download'!D82</f>
        <v>2015</v>
      </c>
      <c r="B839" t="str">
        <f>'2019_1_3_2_Download'!C82</f>
        <v xml:space="preserve">  dav. Hannover, Landeshauptstadt</v>
      </c>
      <c r="C839" t="str">
        <f>'2019_1_3_2_Download'!$I$8</f>
        <v>ohne eigener Migrationserfahrung</v>
      </c>
      <c r="E839" t="s">
        <v>3</v>
      </c>
      <c r="F839" s="62" t="s">
        <v>802</v>
      </c>
    </row>
    <row r="840" spans="1:6" x14ac:dyDescent="0.25">
      <c r="A840">
        <f>'2019_1_3_2_Download'!D83</f>
        <v>2015</v>
      </c>
      <c r="B840" t="str">
        <f>'2019_1_3_2_Download'!C83</f>
        <v xml:space="preserve">  dav. Hannover, Umland</v>
      </c>
      <c r="C840" t="str">
        <f>'2019_1_3_2_Download'!$I$8</f>
        <v>ohne eigener Migrationserfahrung</v>
      </c>
      <c r="E840" t="s">
        <v>3</v>
      </c>
      <c r="F840" s="62" t="s">
        <v>803</v>
      </c>
    </row>
    <row r="841" spans="1:6" x14ac:dyDescent="0.25">
      <c r="A841">
        <f>'2019_1_3_2_Download'!D84</f>
        <v>2015</v>
      </c>
      <c r="B841" t="str">
        <f>'2019_1_3_2_Download'!C84</f>
        <v>Weser-Leine-Bergland</v>
      </c>
      <c r="C841" t="str">
        <f>'2019_1_3_2_Download'!$I$8</f>
        <v>ohne eigener Migrationserfahrung</v>
      </c>
      <c r="E841" t="s">
        <v>3</v>
      </c>
      <c r="F841" s="62" t="s">
        <v>804</v>
      </c>
    </row>
    <row r="842" spans="1:6" x14ac:dyDescent="0.25">
      <c r="A842">
        <f>'2019_1_3_2_Download'!D85</f>
        <v>2015</v>
      </c>
      <c r="B842" t="str">
        <f>'2019_1_3_2_Download'!C85</f>
        <v>Mittelniedersachsen</v>
      </c>
      <c r="C842" t="str">
        <f>'2019_1_3_2_Download'!$I$8</f>
        <v>ohne eigener Migrationserfahrung</v>
      </c>
      <c r="E842" t="s">
        <v>3</v>
      </c>
      <c r="F842" s="62" t="s">
        <v>805</v>
      </c>
    </row>
    <row r="843" spans="1:6" x14ac:dyDescent="0.25">
      <c r="A843">
        <f>'2019_1_3_2_Download'!D86</f>
        <v>2015</v>
      </c>
      <c r="B843" t="str">
        <f>'2019_1_3_2_Download'!C86</f>
        <v>Statistische Region Hannover</v>
      </c>
      <c r="C843" t="str">
        <f>'2019_1_3_2_Download'!$I$8</f>
        <v>ohne eigener Migrationserfahrung</v>
      </c>
      <c r="E843" t="s">
        <v>3</v>
      </c>
      <c r="F843" s="62" t="s">
        <v>806</v>
      </c>
    </row>
    <row r="844" spans="1:6" x14ac:dyDescent="0.25">
      <c r="A844">
        <f>'2019_1_3_2_Download'!D87</f>
        <v>2015</v>
      </c>
      <c r="B844" t="str">
        <f>'2019_1_3_2_Download'!C87</f>
        <v>Nordniedersachsen</v>
      </c>
      <c r="C844" t="str">
        <f>'2019_1_3_2_Download'!$I$8</f>
        <v>ohne eigener Migrationserfahrung</v>
      </c>
      <c r="E844" t="s">
        <v>3</v>
      </c>
      <c r="F844" s="62" t="s">
        <v>807</v>
      </c>
    </row>
    <row r="845" spans="1:6" x14ac:dyDescent="0.25">
      <c r="A845">
        <f>'2019_1_3_2_Download'!D88</f>
        <v>2015</v>
      </c>
      <c r="B845" t="str">
        <f>'2019_1_3_2_Download'!C88</f>
        <v>Nordostniedersachsen</v>
      </c>
      <c r="C845" t="str">
        <f>'2019_1_3_2_Download'!$I$8</f>
        <v>ohne eigener Migrationserfahrung</v>
      </c>
      <c r="E845" t="s">
        <v>3</v>
      </c>
      <c r="F845" s="62" t="s">
        <v>808</v>
      </c>
    </row>
    <row r="846" spans="1:6" x14ac:dyDescent="0.25">
      <c r="A846">
        <f>'2019_1_3_2_Download'!D89</f>
        <v>2015</v>
      </c>
      <c r="B846" t="str">
        <f>'2019_1_3_2_Download'!C89</f>
        <v>Statistische Region Lüneburg</v>
      </c>
      <c r="C846" t="str">
        <f>'2019_1_3_2_Download'!$I$8</f>
        <v>ohne eigener Migrationserfahrung</v>
      </c>
      <c r="E846" t="s">
        <v>3</v>
      </c>
      <c r="F846" s="62" t="s">
        <v>809</v>
      </c>
    </row>
    <row r="847" spans="1:6" x14ac:dyDescent="0.25">
      <c r="A847">
        <f>'2019_1_3_2_Download'!D90</f>
        <v>2015</v>
      </c>
      <c r="B847" t="str">
        <f>'2019_1_3_2_Download'!C90</f>
        <v>Ostfriesland-Nordseeküste</v>
      </c>
      <c r="C847" t="str">
        <f>'2019_1_3_2_Download'!$I$8</f>
        <v>ohne eigener Migrationserfahrung</v>
      </c>
      <c r="E847" t="s">
        <v>3</v>
      </c>
      <c r="F847" s="62" t="s">
        <v>810</v>
      </c>
    </row>
    <row r="848" spans="1:6" x14ac:dyDescent="0.25">
      <c r="A848">
        <f>'2019_1_3_2_Download'!D91</f>
        <v>2015</v>
      </c>
      <c r="B848" t="str">
        <f>'2019_1_3_2_Download'!C91</f>
        <v>Oldenburger Raum</v>
      </c>
      <c r="C848" t="str">
        <f>'2019_1_3_2_Download'!$I$8</f>
        <v>ohne eigener Migrationserfahrung</v>
      </c>
      <c r="E848" t="s">
        <v>3</v>
      </c>
      <c r="F848" s="62" t="s">
        <v>811</v>
      </c>
    </row>
    <row r="849" spans="1:6" x14ac:dyDescent="0.25">
      <c r="A849">
        <f>'2019_1_3_2_Download'!D92</f>
        <v>2015</v>
      </c>
      <c r="B849" t="str">
        <f>'2019_1_3_2_Download'!C92</f>
        <v>Westniedersachsen</v>
      </c>
      <c r="C849" t="str">
        <f>'2019_1_3_2_Download'!$I$8</f>
        <v>ohne eigener Migrationserfahrung</v>
      </c>
      <c r="E849" t="s">
        <v>3</v>
      </c>
      <c r="F849" s="62" t="s">
        <v>812</v>
      </c>
    </row>
    <row r="850" spans="1:6" x14ac:dyDescent="0.25">
      <c r="A850">
        <f>'2019_1_3_2_Download'!D93</f>
        <v>2015</v>
      </c>
      <c r="B850" t="str">
        <f>'2019_1_3_2_Download'!C93</f>
        <v>Statistische Region Weser-Ems</v>
      </c>
      <c r="C850" t="str">
        <f>'2019_1_3_2_Download'!$I$8</f>
        <v>ohne eigener Migrationserfahrung</v>
      </c>
      <c r="E850" t="s">
        <v>3</v>
      </c>
      <c r="F850" s="62" t="s">
        <v>813</v>
      </c>
    </row>
    <row r="851" spans="1:6" x14ac:dyDescent="0.25">
      <c r="A851">
        <f>'2019_1_3_2_Download'!D94</f>
        <v>2015</v>
      </c>
      <c r="B851" t="str">
        <f>'2019_1_3_2_Download'!C94</f>
        <v>Niedersachsen</v>
      </c>
      <c r="C851" t="str">
        <f>'2019_1_3_2_Download'!$I$8</f>
        <v>ohne eigener Migrationserfahrung</v>
      </c>
      <c r="E851" t="s">
        <v>3</v>
      </c>
      <c r="F851" s="62" t="s">
        <v>814</v>
      </c>
    </row>
    <row r="852" spans="1:6" x14ac:dyDescent="0.25">
      <c r="A852">
        <f>'2019_1_3_2_Download'!D95</f>
        <v>2014</v>
      </c>
      <c r="B852" t="str">
        <f>'2019_1_3_2_Download'!C95</f>
        <v>Ostniedersachsen</v>
      </c>
      <c r="C852" t="str">
        <f>'2019_1_3_2_Download'!$I$8</f>
        <v>ohne eigener Migrationserfahrung</v>
      </c>
      <c r="E852" t="s">
        <v>3</v>
      </c>
      <c r="F852" s="62" t="s">
        <v>815</v>
      </c>
    </row>
    <row r="853" spans="1:6" x14ac:dyDescent="0.25">
      <c r="A853">
        <f>'2019_1_3_2_Download'!D96</f>
        <v>2014</v>
      </c>
      <c r="B853" t="str">
        <f>'2019_1_3_2_Download'!C96</f>
        <v>Südniedersachsen</v>
      </c>
      <c r="C853" t="str">
        <f>'2019_1_3_2_Download'!$I$8</f>
        <v>ohne eigener Migrationserfahrung</v>
      </c>
      <c r="E853" t="s">
        <v>3</v>
      </c>
      <c r="F853" s="62" t="s">
        <v>816</v>
      </c>
    </row>
    <row r="854" spans="1:6" x14ac:dyDescent="0.25">
      <c r="A854">
        <f>'2019_1_3_2_Download'!D97</f>
        <v>2014</v>
      </c>
      <c r="B854" t="str">
        <f>'2019_1_3_2_Download'!C97</f>
        <v>Statistische Region Braunschweig</v>
      </c>
      <c r="C854" t="str">
        <f>'2019_1_3_2_Download'!$I$8</f>
        <v>ohne eigener Migrationserfahrung</v>
      </c>
      <c r="E854" t="s">
        <v>3</v>
      </c>
      <c r="F854" s="62" t="s">
        <v>817</v>
      </c>
    </row>
    <row r="855" spans="1:6" x14ac:dyDescent="0.25">
      <c r="A855">
        <f>'2019_1_3_2_Download'!D98</f>
        <v>2014</v>
      </c>
      <c r="B855" t="str">
        <f>'2019_1_3_2_Download'!C98</f>
        <v>Region Hannover</v>
      </c>
      <c r="C855" t="str">
        <f>'2019_1_3_2_Download'!$I$8</f>
        <v>ohne eigener Migrationserfahrung</v>
      </c>
      <c r="E855" t="s">
        <v>3</v>
      </c>
      <c r="F855" s="62" t="s">
        <v>818</v>
      </c>
    </row>
    <row r="856" spans="1:6" x14ac:dyDescent="0.25">
      <c r="A856">
        <f>'2019_1_3_2_Download'!D99</f>
        <v>2014</v>
      </c>
      <c r="B856" t="str">
        <f>'2019_1_3_2_Download'!C99</f>
        <v xml:space="preserve">  dav. Hannover, Landeshauptstadt</v>
      </c>
      <c r="C856" t="str">
        <f>'2019_1_3_2_Download'!$I$8</f>
        <v>ohne eigener Migrationserfahrung</v>
      </c>
      <c r="E856" t="s">
        <v>3</v>
      </c>
      <c r="F856" s="62" t="s">
        <v>819</v>
      </c>
    </row>
    <row r="857" spans="1:6" x14ac:dyDescent="0.25">
      <c r="A857">
        <f>'2019_1_3_2_Download'!D100</f>
        <v>2014</v>
      </c>
      <c r="B857" t="str">
        <f>'2019_1_3_2_Download'!C100</f>
        <v xml:space="preserve">  dav. Hannover, Umland</v>
      </c>
      <c r="C857" t="str">
        <f>'2019_1_3_2_Download'!$I$8</f>
        <v>ohne eigener Migrationserfahrung</v>
      </c>
      <c r="E857" t="s">
        <v>3</v>
      </c>
      <c r="F857" s="62" t="s">
        <v>820</v>
      </c>
    </row>
    <row r="858" spans="1:6" x14ac:dyDescent="0.25">
      <c r="A858">
        <f>'2019_1_3_2_Download'!D101</f>
        <v>2014</v>
      </c>
      <c r="B858" t="str">
        <f>'2019_1_3_2_Download'!C101</f>
        <v>Weser-Leine-Bergland</v>
      </c>
      <c r="C858" t="str">
        <f>'2019_1_3_2_Download'!$I$8</f>
        <v>ohne eigener Migrationserfahrung</v>
      </c>
      <c r="E858" t="s">
        <v>3</v>
      </c>
      <c r="F858" s="62" t="s">
        <v>821</v>
      </c>
    </row>
    <row r="859" spans="1:6" x14ac:dyDescent="0.25">
      <c r="A859">
        <f>'2019_1_3_2_Download'!D102</f>
        <v>2014</v>
      </c>
      <c r="B859" t="str">
        <f>'2019_1_3_2_Download'!C102</f>
        <v>Mittelniedersachsen</v>
      </c>
      <c r="C859" t="str">
        <f>'2019_1_3_2_Download'!$I$8</f>
        <v>ohne eigener Migrationserfahrung</v>
      </c>
      <c r="E859" t="s">
        <v>3</v>
      </c>
      <c r="F859" s="62" t="s">
        <v>822</v>
      </c>
    </row>
    <row r="860" spans="1:6" x14ac:dyDescent="0.25">
      <c r="A860">
        <f>'2019_1_3_2_Download'!D103</f>
        <v>2014</v>
      </c>
      <c r="B860" t="str">
        <f>'2019_1_3_2_Download'!C103</f>
        <v>Statistische Region Hannover</v>
      </c>
      <c r="C860" t="str">
        <f>'2019_1_3_2_Download'!$I$8</f>
        <v>ohne eigener Migrationserfahrung</v>
      </c>
      <c r="E860" t="s">
        <v>3</v>
      </c>
      <c r="F860" s="62" t="s">
        <v>823</v>
      </c>
    </row>
    <row r="861" spans="1:6" x14ac:dyDescent="0.25">
      <c r="A861">
        <f>'2019_1_3_2_Download'!D104</f>
        <v>2014</v>
      </c>
      <c r="B861" t="str">
        <f>'2019_1_3_2_Download'!C104</f>
        <v>Nordniedersachsen</v>
      </c>
      <c r="C861" t="str">
        <f>'2019_1_3_2_Download'!$I$8</f>
        <v>ohne eigener Migrationserfahrung</v>
      </c>
      <c r="E861" t="s">
        <v>3</v>
      </c>
      <c r="F861" s="62" t="s">
        <v>824</v>
      </c>
    </row>
    <row r="862" spans="1:6" x14ac:dyDescent="0.25">
      <c r="A862">
        <f>'2019_1_3_2_Download'!D105</f>
        <v>2014</v>
      </c>
      <c r="B862" t="str">
        <f>'2019_1_3_2_Download'!C105</f>
        <v>Nordostniedersachsen</v>
      </c>
      <c r="C862" t="str">
        <f>'2019_1_3_2_Download'!$I$8</f>
        <v>ohne eigener Migrationserfahrung</v>
      </c>
      <c r="E862" t="s">
        <v>3</v>
      </c>
      <c r="F862" s="62" t="s">
        <v>825</v>
      </c>
    </row>
    <row r="863" spans="1:6" x14ac:dyDescent="0.25">
      <c r="A863">
        <f>'2019_1_3_2_Download'!D106</f>
        <v>2014</v>
      </c>
      <c r="B863" t="str">
        <f>'2019_1_3_2_Download'!C106</f>
        <v>Statistische Region Lüneburg</v>
      </c>
      <c r="C863" t="str">
        <f>'2019_1_3_2_Download'!$I$8</f>
        <v>ohne eigener Migrationserfahrung</v>
      </c>
      <c r="E863" t="s">
        <v>3</v>
      </c>
      <c r="F863" s="62" t="s">
        <v>826</v>
      </c>
    </row>
    <row r="864" spans="1:6" x14ac:dyDescent="0.25">
      <c r="A864">
        <f>'2019_1_3_2_Download'!D107</f>
        <v>2014</v>
      </c>
      <c r="B864" t="str">
        <f>'2019_1_3_2_Download'!C107</f>
        <v>Ostfriesland-Nordseeküste</v>
      </c>
      <c r="C864" t="str">
        <f>'2019_1_3_2_Download'!$I$8</f>
        <v>ohne eigener Migrationserfahrung</v>
      </c>
      <c r="E864" t="s">
        <v>3</v>
      </c>
      <c r="F864" s="62" t="s">
        <v>827</v>
      </c>
    </row>
    <row r="865" spans="1:6" x14ac:dyDescent="0.25">
      <c r="A865">
        <f>'2019_1_3_2_Download'!D108</f>
        <v>2014</v>
      </c>
      <c r="B865" t="str">
        <f>'2019_1_3_2_Download'!C108</f>
        <v>Oldenburger Raum</v>
      </c>
      <c r="C865" t="str">
        <f>'2019_1_3_2_Download'!$I$8</f>
        <v>ohne eigener Migrationserfahrung</v>
      </c>
      <c r="E865" t="s">
        <v>3</v>
      </c>
      <c r="F865" s="62" t="s">
        <v>828</v>
      </c>
    </row>
    <row r="866" spans="1:6" x14ac:dyDescent="0.25">
      <c r="A866">
        <f>'2019_1_3_2_Download'!D109</f>
        <v>2014</v>
      </c>
      <c r="B866" t="str">
        <f>'2019_1_3_2_Download'!C109</f>
        <v>Westniedersachsen</v>
      </c>
      <c r="C866" t="str">
        <f>'2019_1_3_2_Download'!$I$8</f>
        <v>ohne eigener Migrationserfahrung</v>
      </c>
      <c r="E866" t="s">
        <v>3</v>
      </c>
      <c r="F866" s="62" t="s">
        <v>829</v>
      </c>
    </row>
    <row r="867" spans="1:6" x14ac:dyDescent="0.25">
      <c r="A867">
        <f>'2019_1_3_2_Download'!D110</f>
        <v>2014</v>
      </c>
      <c r="B867" t="str">
        <f>'2019_1_3_2_Download'!C110</f>
        <v>Statistische Region Weser-Ems</v>
      </c>
      <c r="C867" t="str">
        <f>'2019_1_3_2_Download'!$I$8</f>
        <v>ohne eigener Migrationserfahrung</v>
      </c>
      <c r="E867" t="s">
        <v>3</v>
      </c>
      <c r="F867" s="62" t="s">
        <v>830</v>
      </c>
    </row>
    <row r="868" spans="1:6" x14ac:dyDescent="0.25">
      <c r="A868">
        <f>'2019_1_3_2_Download'!D111</f>
        <v>2014</v>
      </c>
      <c r="B868" t="str">
        <f>'2019_1_3_2_Download'!C111</f>
        <v>Niedersachsen</v>
      </c>
      <c r="C868" t="str">
        <f>'2019_1_3_2_Download'!$I$8</f>
        <v>ohne eigener Migrationserfahrung</v>
      </c>
      <c r="E868" t="s">
        <v>3</v>
      </c>
      <c r="F868" s="62" t="s">
        <v>831</v>
      </c>
    </row>
    <row r="869" spans="1:6" x14ac:dyDescent="0.25">
      <c r="A869">
        <f>'2019_1_3_2_Download'!D112</f>
        <v>2013</v>
      </c>
      <c r="B869" t="str">
        <f>'2019_1_3_2_Download'!C112</f>
        <v>Ostniedersachsen</v>
      </c>
      <c r="C869" t="str">
        <f>'2019_1_3_2_Download'!$I$8</f>
        <v>ohne eigener Migrationserfahrung</v>
      </c>
      <c r="E869" t="s">
        <v>3</v>
      </c>
      <c r="F869" s="62" t="s">
        <v>832</v>
      </c>
    </row>
    <row r="870" spans="1:6" x14ac:dyDescent="0.25">
      <c r="A870">
        <f>'2019_1_3_2_Download'!D113</f>
        <v>2013</v>
      </c>
      <c r="B870" t="str">
        <f>'2019_1_3_2_Download'!C113</f>
        <v>Südniedersachsen</v>
      </c>
      <c r="C870" t="str">
        <f>'2019_1_3_2_Download'!$I$8</f>
        <v>ohne eigener Migrationserfahrung</v>
      </c>
      <c r="E870" t="s">
        <v>3</v>
      </c>
      <c r="F870" s="62" t="s">
        <v>833</v>
      </c>
    </row>
    <row r="871" spans="1:6" x14ac:dyDescent="0.25">
      <c r="A871">
        <f>'2019_1_3_2_Download'!D114</f>
        <v>2013</v>
      </c>
      <c r="B871" t="str">
        <f>'2019_1_3_2_Download'!C114</f>
        <v>Statistische Region Braunschweig</v>
      </c>
      <c r="C871" t="str">
        <f>'2019_1_3_2_Download'!$I$8</f>
        <v>ohne eigener Migrationserfahrung</v>
      </c>
      <c r="E871" t="s">
        <v>3</v>
      </c>
      <c r="F871" s="62" t="s">
        <v>834</v>
      </c>
    </row>
    <row r="872" spans="1:6" x14ac:dyDescent="0.25">
      <c r="A872">
        <f>'2019_1_3_2_Download'!D115</f>
        <v>2013</v>
      </c>
      <c r="B872" t="str">
        <f>'2019_1_3_2_Download'!C115</f>
        <v>Region Hannover</v>
      </c>
      <c r="C872" t="str">
        <f>'2019_1_3_2_Download'!$I$8</f>
        <v>ohne eigener Migrationserfahrung</v>
      </c>
      <c r="E872" t="s">
        <v>3</v>
      </c>
      <c r="F872" s="62" t="s">
        <v>835</v>
      </c>
    </row>
    <row r="873" spans="1:6" x14ac:dyDescent="0.25">
      <c r="A873">
        <f>'2019_1_3_2_Download'!D116</f>
        <v>2013</v>
      </c>
      <c r="B873" t="str">
        <f>'2019_1_3_2_Download'!C116</f>
        <v xml:space="preserve">  dav. Hannover, Landeshauptstadt</v>
      </c>
      <c r="C873" t="str">
        <f>'2019_1_3_2_Download'!$I$8</f>
        <v>ohne eigener Migrationserfahrung</v>
      </c>
      <c r="E873" t="s">
        <v>3</v>
      </c>
      <c r="F873" s="62" t="s">
        <v>836</v>
      </c>
    </row>
    <row r="874" spans="1:6" x14ac:dyDescent="0.25">
      <c r="A874">
        <f>'2019_1_3_2_Download'!D117</f>
        <v>2013</v>
      </c>
      <c r="B874" t="str">
        <f>'2019_1_3_2_Download'!C117</f>
        <v xml:space="preserve">  dav. Hannover, Umland</v>
      </c>
      <c r="C874" t="str">
        <f>'2019_1_3_2_Download'!$I$8</f>
        <v>ohne eigener Migrationserfahrung</v>
      </c>
      <c r="E874" t="s">
        <v>3</v>
      </c>
      <c r="F874" s="62" t="s">
        <v>837</v>
      </c>
    </row>
    <row r="875" spans="1:6" x14ac:dyDescent="0.25">
      <c r="A875">
        <f>'2019_1_3_2_Download'!D118</f>
        <v>2013</v>
      </c>
      <c r="B875" t="str">
        <f>'2019_1_3_2_Download'!C118</f>
        <v>Weser-Leine-Bergland</v>
      </c>
      <c r="C875" t="str">
        <f>'2019_1_3_2_Download'!$I$8</f>
        <v>ohne eigener Migrationserfahrung</v>
      </c>
      <c r="E875" t="s">
        <v>3</v>
      </c>
      <c r="F875" s="62" t="s">
        <v>838</v>
      </c>
    </row>
    <row r="876" spans="1:6" x14ac:dyDescent="0.25">
      <c r="A876">
        <f>'2019_1_3_2_Download'!D119</f>
        <v>2013</v>
      </c>
      <c r="B876" t="str">
        <f>'2019_1_3_2_Download'!C119</f>
        <v>Mittelniedersachsen</v>
      </c>
      <c r="C876" t="str">
        <f>'2019_1_3_2_Download'!$I$8</f>
        <v>ohne eigener Migrationserfahrung</v>
      </c>
      <c r="E876" t="s">
        <v>3</v>
      </c>
      <c r="F876" s="62" t="s">
        <v>839</v>
      </c>
    </row>
    <row r="877" spans="1:6" x14ac:dyDescent="0.25">
      <c r="A877">
        <f>'2019_1_3_2_Download'!D120</f>
        <v>2013</v>
      </c>
      <c r="B877" t="str">
        <f>'2019_1_3_2_Download'!C120</f>
        <v>Statistische Region Hannover</v>
      </c>
      <c r="C877" t="str">
        <f>'2019_1_3_2_Download'!$I$8</f>
        <v>ohne eigener Migrationserfahrung</v>
      </c>
      <c r="E877" t="s">
        <v>3</v>
      </c>
      <c r="F877" s="62" t="s">
        <v>840</v>
      </c>
    </row>
    <row r="878" spans="1:6" x14ac:dyDescent="0.25">
      <c r="A878">
        <f>'2019_1_3_2_Download'!D121</f>
        <v>2013</v>
      </c>
      <c r="B878" t="str">
        <f>'2019_1_3_2_Download'!C121</f>
        <v>Nordniedersachsen</v>
      </c>
      <c r="C878" t="str">
        <f>'2019_1_3_2_Download'!$I$8</f>
        <v>ohne eigener Migrationserfahrung</v>
      </c>
      <c r="E878" t="s">
        <v>3</v>
      </c>
      <c r="F878" s="62" t="s">
        <v>841</v>
      </c>
    </row>
    <row r="879" spans="1:6" x14ac:dyDescent="0.25">
      <c r="A879">
        <f>'2019_1_3_2_Download'!D122</f>
        <v>2013</v>
      </c>
      <c r="B879" t="str">
        <f>'2019_1_3_2_Download'!C122</f>
        <v>Nordostniedersachsen</v>
      </c>
      <c r="C879" t="str">
        <f>'2019_1_3_2_Download'!$I$8</f>
        <v>ohne eigener Migrationserfahrung</v>
      </c>
      <c r="E879" t="s">
        <v>3</v>
      </c>
      <c r="F879" s="62" t="s">
        <v>842</v>
      </c>
    </row>
    <row r="880" spans="1:6" x14ac:dyDescent="0.25">
      <c r="A880">
        <f>'2019_1_3_2_Download'!D123</f>
        <v>2013</v>
      </c>
      <c r="B880" t="str">
        <f>'2019_1_3_2_Download'!C123</f>
        <v>Statistische Region Lüneburg</v>
      </c>
      <c r="C880" t="str">
        <f>'2019_1_3_2_Download'!$I$8</f>
        <v>ohne eigener Migrationserfahrung</v>
      </c>
      <c r="E880" t="s">
        <v>3</v>
      </c>
      <c r="F880" s="62" t="s">
        <v>843</v>
      </c>
    </row>
    <row r="881" spans="1:6" x14ac:dyDescent="0.25">
      <c r="A881">
        <f>'2019_1_3_2_Download'!D124</f>
        <v>2013</v>
      </c>
      <c r="B881" t="str">
        <f>'2019_1_3_2_Download'!C124</f>
        <v>Ostfriesland-Nordseeküste</v>
      </c>
      <c r="C881" t="str">
        <f>'2019_1_3_2_Download'!$I$8</f>
        <v>ohne eigener Migrationserfahrung</v>
      </c>
      <c r="E881" t="s">
        <v>3</v>
      </c>
      <c r="F881" s="62" t="s">
        <v>844</v>
      </c>
    </row>
    <row r="882" spans="1:6" x14ac:dyDescent="0.25">
      <c r="A882">
        <f>'2019_1_3_2_Download'!D125</f>
        <v>2013</v>
      </c>
      <c r="B882" t="str">
        <f>'2019_1_3_2_Download'!C125</f>
        <v>Oldenburger Raum</v>
      </c>
      <c r="C882" t="str">
        <f>'2019_1_3_2_Download'!$I$8</f>
        <v>ohne eigener Migrationserfahrung</v>
      </c>
      <c r="E882" t="s">
        <v>3</v>
      </c>
      <c r="F882" s="62" t="s">
        <v>845</v>
      </c>
    </row>
    <row r="883" spans="1:6" x14ac:dyDescent="0.25">
      <c r="A883">
        <f>'2019_1_3_2_Download'!D126</f>
        <v>2013</v>
      </c>
      <c r="B883" t="str">
        <f>'2019_1_3_2_Download'!C126</f>
        <v>Westniedersachsen</v>
      </c>
      <c r="C883" t="str">
        <f>'2019_1_3_2_Download'!$I$8</f>
        <v>ohne eigener Migrationserfahrung</v>
      </c>
      <c r="E883" t="s">
        <v>3</v>
      </c>
      <c r="F883" s="62" t="s">
        <v>846</v>
      </c>
    </row>
    <row r="884" spans="1:6" x14ac:dyDescent="0.25">
      <c r="A884">
        <f>'2019_1_3_2_Download'!D127</f>
        <v>2013</v>
      </c>
      <c r="B884" t="str">
        <f>'2019_1_3_2_Download'!C127</f>
        <v>Statistische Region Weser-Ems</v>
      </c>
      <c r="C884" t="str">
        <f>'2019_1_3_2_Download'!$I$8</f>
        <v>ohne eigener Migrationserfahrung</v>
      </c>
      <c r="E884" t="s">
        <v>3</v>
      </c>
      <c r="F884" s="62" t="s">
        <v>847</v>
      </c>
    </row>
    <row r="885" spans="1:6" x14ac:dyDescent="0.25">
      <c r="A885">
        <f>'2019_1_3_2_Download'!D128</f>
        <v>2013</v>
      </c>
      <c r="B885" t="str">
        <f>'2019_1_3_2_Download'!C128</f>
        <v>Niedersachsen</v>
      </c>
      <c r="C885" t="str">
        <f>'2019_1_3_2_Download'!$I$8</f>
        <v>ohne eigener Migrationserfahrung</v>
      </c>
      <c r="E885" t="s">
        <v>3</v>
      </c>
      <c r="F885" s="62" t="s">
        <v>848</v>
      </c>
    </row>
    <row r="886" spans="1:6" x14ac:dyDescent="0.25">
      <c r="A886">
        <f>'2019_1_3_2_Download'!D129</f>
        <v>2012</v>
      </c>
      <c r="B886" t="str">
        <f>'2019_1_3_2_Download'!C129</f>
        <v>Ostniedersachsen</v>
      </c>
      <c r="C886" t="str">
        <f>'2019_1_3_2_Download'!$I$8</f>
        <v>ohne eigener Migrationserfahrung</v>
      </c>
      <c r="E886" t="s">
        <v>3</v>
      </c>
      <c r="F886" s="62" t="s">
        <v>849</v>
      </c>
    </row>
    <row r="887" spans="1:6" x14ac:dyDescent="0.25">
      <c r="A887">
        <f>'2019_1_3_2_Download'!D130</f>
        <v>2012</v>
      </c>
      <c r="B887" t="str">
        <f>'2019_1_3_2_Download'!C130</f>
        <v>Südniedersachsen</v>
      </c>
      <c r="C887" t="str">
        <f>'2019_1_3_2_Download'!$I$8</f>
        <v>ohne eigener Migrationserfahrung</v>
      </c>
      <c r="E887" t="s">
        <v>3</v>
      </c>
      <c r="F887" s="62" t="s">
        <v>850</v>
      </c>
    </row>
    <row r="888" spans="1:6" x14ac:dyDescent="0.25">
      <c r="A888">
        <f>'2019_1_3_2_Download'!D131</f>
        <v>2012</v>
      </c>
      <c r="B888" t="str">
        <f>'2019_1_3_2_Download'!C131</f>
        <v>Statistische Region Braunschweig</v>
      </c>
      <c r="C888" t="str">
        <f>'2019_1_3_2_Download'!$I$8</f>
        <v>ohne eigener Migrationserfahrung</v>
      </c>
      <c r="E888" t="s">
        <v>3</v>
      </c>
      <c r="F888" s="62" t="s">
        <v>851</v>
      </c>
    </row>
    <row r="889" spans="1:6" x14ac:dyDescent="0.25">
      <c r="A889">
        <f>'2019_1_3_2_Download'!D132</f>
        <v>2012</v>
      </c>
      <c r="B889" t="str">
        <f>'2019_1_3_2_Download'!C132</f>
        <v>Region Hannover</v>
      </c>
      <c r="C889" t="str">
        <f>'2019_1_3_2_Download'!$I$8</f>
        <v>ohne eigener Migrationserfahrung</v>
      </c>
      <c r="E889" t="s">
        <v>3</v>
      </c>
      <c r="F889" s="62" t="s">
        <v>852</v>
      </c>
    </row>
    <row r="890" spans="1:6" x14ac:dyDescent="0.25">
      <c r="A890">
        <f>'2019_1_3_2_Download'!D133</f>
        <v>2012</v>
      </c>
      <c r="B890" t="str">
        <f>'2019_1_3_2_Download'!C133</f>
        <v xml:space="preserve">  dav. Hannover, Landeshauptstadt</v>
      </c>
      <c r="C890" t="str">
        <f>'2019_1_3_2_Download'!$I$8</f>
        <v>ohne eigener Migrationserfahrung</v>
      </c>
      <c r="E890" t="s">
        <v>3</v>
      </c>
      <c r="F890" s="62" t="s">
        <v>853</v>
      </c>
    </row>
    <row r="891" spans="1:6" x14ac:dyDescent="0.25">
      <c r="A891">
        <f>'2019_1_3_2_Download'!D134</f>
        <v>2012</v>
      </c>
      <c r="B891" t="str">
        <f>'2019_1_3_2_Download'!C134</f>
        <v xml:space="preserve">  dav. Hannover, Umland</v>
      </c>
      <c r="C891" t="str">
        <f>'2019_1_3_2_Download'!$I$8</f>
        <v>ohne eigener Migrationserfahrung</v>
      </c>
      <c r="E891" t="s">
        <v>3</v>
      </c>
      <c r="F891" s="62" t="s">
        <v>854</v>
      </c>
    </row>
    <row r="892" spans="1:6" x14ac:dyDescent="0.25">
      <c r="A892">
        <f>'2019_1_3_2_Download'!D135</f>
        <v>2012</v>
      </c>
      <c r="B892" t="str">
        <f>'2019_1_3_2_Download'!C135</f>
        <v>Weser-Leine-Bergland</v>
      </c>
      <c r="C892" t="str">
        <f>'2019_1_3_2_Download'!$I$8</f>
        <v>ohne eigener Migrationserfahrung</v>
      </c>
      <c r="E892" t="s">
        <v>3</v>
      </c>
      <c r="F892" s="62" t="s">
        <v>855</v>
      </c>
    </row>
    <row r="893" spans="1:6" x14ac:dyDescent="0.25">
      <c r="A893">
        <f>'2019_1_3_2_Download'!D136</f>
        <v>2012</v>
      </c>
      <c r="B893" t="str">
        <f>'2019_1_3_2_Download'!C136</f>
        <v>Mittelniedersachsen</v>
      </c>
      <c r="C893" t="str">
        <f>'2019_1_3_2_Download'!$I$8</f>
        <v>ohne eigener Migrationserfahrung</v>
      </c>
      <c r="E893" t="s">
        <v>3</v>
      </c>
      <c r="F893" s="62" t="s">
        <v>856</v>
      </c>
    </row>
    <row r="894" spans="1:6" x14ac:dyDescent="0.25">
      <c r="A894">
        <f>'2019_1_3_2_Download'!D137</f>
        <v>2012</v>
      </c>
      <c r="B894" t="str">
        <f>'2019_1_3_2_Download'!C137</f>
        <v>Statistische Region Hannover</v>
      </c>
      <c r="C894" t="str">
        <f>'2019_1_3_2_Download'!$I$8</f>
        <v>ohne eigener Migrationserfahrung</v>
      </c>
      <c r="E894" t="s">
        <v>3</v>
      </c>
      <c r="F894" s="62" t="s">
        <v>857</v>
      </c>
    </row>
    <row r="895" spans="1:6" x14ac:dyDescent="0.25">
      <c r="A895">
        <f>'2019_1_3_2_Download'!D138</f>
        <v>2012</v>
      </c>
      <c r="B895" t="str">
        <f>'2019_1_3_2_Download'!C138</f>
        <v>Nordniedersachsen</v>
      </c>
      <c r="C895" t="str">
        <f>'2019_1_3_2_Download'!$I$8</f>
        <v>ohne eigener Migrationserfahrung</v>
      </c>
      <c r="E895" t="s">
        <v>3</v>
      </c>
      <c r="F895" s="62" t="s">
        <v>858</v>
      </c>
    </row>
    <row r="896" spans="1:6" x14ac:dyDescent="0.25">
      <c r="A896">
        <f>'2019_1_3_2_Download'!D139</f>
        <v>2012</v>
      </c>
      <c r="B896" t="str">
        <f>'2019_1_3_2_Download'!C139</f>
        <v>Nordostniedersachsen</v>
      </c>
      <c r="C896" t="str">
        <f>'2019_1_3_2_Download'!$I$8</f>
        <v>ohne eigener Migrationserfahrung</v>
      </c>
      <c r="E896" t="s">
        <v>3</v>
      </c>
      <c r="F896" s="62" t="s">
        <v>859</v>
      </c>
    </row>
    <row r="897" spans="1:6" x14ac:dyDescent="0.25">
      <c r="A897">
        <f>'2019_1_3_2_Download'!D140</f>
        <v>2012</v>
      </c>
      <c r="B897" t="str">
        <f>'2019_1_3_2_Download'!C140</f>
        <v>Statistische Region Lüneburg</v>
      </c>
      <c r="C897" t="str">
        <f>'2019_1_3_2_Download'!$I$8</f>
        <v>ohne eigener Migrationserfahrung</v>
      </c>
      <c r="E897" t="s">
        <v>3</v>
      </c>
      <c r="F897" s="62" t="s">
        <v>860</v>
      </c>
    </row>
    <row r="898" spans="1:6" x14ac:dyDescent="0.25">
      <c r="A898">
        <f>'2019_1_3_2_Download'!D141</f>
        <v>2012</v>
      </c>
      <c r="B898" t="str">
        <f>'2019_1_3_2_Download'!C141</f>
        <v>Ostfriesland-Nordseeküste</v>
      </c>
      <c r="C898" t="str">
        <f>'2019_1_3_2_Download'!$I$8</f>
        <v>ohne eigener Migrationserfahrung</v>
      </c>
      <c r="E898" t="s">
        <v>3</v>
      </c>
      <c r="F898" s="62" t="s">
        <v>861</v>
      </c>
    </row>
    <row r="899" spans="1:6" x14ac:dyDescent="0.25">
      <c r="A899">
        <f>'2019_1_3_2_Download'!D142</f>
        <v>2012</v>
      </c>
      <c r="B899" t="str">
        <f>'2019_1_3_2_Download'!C142</f>
        <v>Oldenburger Raum</v>
      </c>
      <c r="C899" t="str">
        <f>'2019_1_3_2_Download'!$I$8</f>
        <v>ohne eigener Migrationserfahrung</v>
      </c>
      <c r="E899" t="s">
        <v>3</v>
      </c>
      <c r="F899" s="62" t="s">
        <v>862</v>
      </c>
    </row>
    <row r="900" spans="1:6" x14ac:dyDescent="0.25">
      <c r="A900">
        <f>'2019_1_3_2_Download'!D143</f>
        <v>2012</v>
      </c>
      <c r="B900" t="str">
        <f>'2019_1_3_2_Download'!C143</f>
        <v>Westniedersachsen</v>
      </c>
      <c r="C900" t="str">
        <f>'2019_1_3_2_Download'!$I$8</f>
        <v>ohne eigener Migrationserfahrung</v>
      </c>
      <c r="E900" t="s">
        <v>3</v>
      </c>
      <c r="F900" s="62" t="s">
        <v>863</v>
      </c>
    </row>
    <row r="901" spans="1:6" x14ac:dyDescent="0.25">
      <c r="A901">
        <f>'2019_1_3_2_Download'!D144</f>
        <v>2012</v>
      </c>
      <c r="B901" t="str">
        <f>'2019_1_3_2_Download'!C144</f>
        <v>Statistische Region Weser-Ems</v>
      </c>
      <c r="C901" t="str">
        <f>'2019_1_3_2_Download'!$I$8</f>
        <v>ohne eigener Migrationserfahrung</v>
      </c>
      <c r="E901" t="s">
        <v>3</v>
      </c>
      <c r="F901" s="62" t="s">
        <v>864</v>
      </c>
    </row>
    <row r="902" spans="1:6" x14ac:dyDescent="0.25">
      <c r="A902">
        <f>'2019_1_3_2_Download'!D145</f>
        <v>2012</v>
      </c>
      <c r="B902" t="str">
        <f>'2019_1_3_2_Download'!C145</f>
        <v>Niedersachsen</v>
      </c>
      <c r="C902" t="str">
        <f>'2019_1_3_2_Download'!$I$8</f>
        <v>ohne eigener Migrationserfahrung</v>
      </c>
      <c r="E902" t="s">
        <v>3</v>
      </c>
      <c r="F902" s="62" t="s">
        <v>865</v>
      </c>
    </row>
    <row r="903" spans="1:6" x14ac:dyDescent="0.25">
      <c r="A903">
        <f>'2019_1_3_2_Download'!D146</f>
        <v>2011</v>
      </c>
      <c r="B903" t="str">
        <f>'2019_1_3_2_Download'!C146</f>
        <v>Ostniedersachsen</v>
      </c>
      <c r="C903" t="str">
        <f>'2019_1_3_2_Download'!$I$8</f>
        <v>ohne eigener Migrationserfahrung</v>
      </c>
      <c r="E903" t="s">
        <v>3</v>
      </c>
      <c r="F903" s="62" t="s">
        <v>866</v>
      </c>
    </row>
    <row r="904" spans="1:6" x14ac:dyDescent="0.25">
      <c r="A904">
        <f>'2019_1_3_2_Download'!D147</f>
        <v>2011</v>
      </c>
      <c r="B904" t="str">
        <f>'2019_1_3_2_Download'!C147</f>
        <v>Südniedersachsen</v>
      </c>
      <c r="C904" t="str">
        <f>'2019_1_3_2_Download'!$I$8</f>
        <v>ohne eigener Migrationserfahrung</v>
      </c>
      <c r="E904" t="s">
        <v>3</v>
      </c>
      <c r="F904" s="62" t="s">
        <v>867</v>
      </c>
    </row>
    <row r="905" spans="1:6" x14ac:dyDescent="0.25">
      <c r="A905">
        <f>'2019_1_3_2_Download'!D148</f>
        <v>2011</v>
      </c>
      <c r="B905" t="str">
        <f>'2019_1_3_2_Download'!C148</f>
        <v>Statistische Region Braunschweig</v>
      </c>
      <c r="C905" t="str">
        <f>'2019_1_3_2_Download'!$I$8</f>
        <v>ohne eigener Migrationserfahrung</v>
      </c>
      <c r="E905" t="s">
        <v>3</v>
      </c>
      <c r="F905" s="62" t="s">
        <v>868</v>
      </c>
    </row>
    <row r="906" spans="1:6" x14ac:dyDescent="0.25">
      <c r="A906">
        <f>'2019_1_3_2_Download'!D149</f>
        <v>2011</v>
      </c>
      <c r="B906" t="str">
        <f>'2019_1_3_2_Download'!C149</f>
        <v>Region Hannover</v>
      </c>
      <c r="C906" t="str">
        <f>'2019_1_3_2_Download'!$I$8</f>
        <v>ohne eigener Migrationserfahrung</v>
      </c>
      <c r="E906" t="s">
        <v>3</v>
      </c>
      <c r="F906" s="62" t="s">
        <v>869</v>
      </c>
    </row>
    <row r="907" spans="1:6" x14ac:dyDescent="0.25">
      <c r="A907">
        <f>'2019_1_3_2_Download'!D150</f>
        <v>2011</v>
      </c>
      <c r="B907" t="str">
        <f>'2019_1_3_2_Download'!C150</f>
        <v xml:space="preserve">  dav. Hannover, Landeshauptstadt</v>
      </c>
      <c r="C907" t="str">
        <f>'2019_1_3_2_Download'!$I$8</f>
        <v>ohne eigener Migrationserfahrung</v>
      </c>
      <c r="E907" t="s">
        <v>3</v>
      </c>
      <c r="F907" s="62" t="s">
        <v>870</v>
      </c>
    </row>
    <row r="908" spans="1:6" x14ac:dyDescent="0.25">
      <c r="A908">
        <f>'2019_1_3_2_Download'!D151</f>
        <v>2011</v>
      </c>
      <c r="B908" t="str">
        <f>'2019_1_3_2_Download'!C151</f>
        <v xml:space="preserve">  dav. Hannover, Umland</v>
      </c>
      <c r="C908" t="str">
        <f>'2019_1_3_2_Download'!$I$8</f>
        <v>ohne eigener Migrationserfahrung</v>
      </c>
      <c r="E908" t="s">
        <v>3</v>
      </c>
      <c r="F908" s="62" t="s">
        <v>871</v>
      </c>
    </row>
    <row r="909" spans="1:6" x14ac:dyDescent="0.25">
      <c r="A909">
        <f>'2019_1_3_2_Download'!D152</f>
        <v>2011</v>
      </c>
      <c r="B909" t="str">
        <f>'2019_1_3_2_Download'!C152</f>
        <v>Weser-Leine-Bergland</v>
      </c>
      <c r="C909" t="str">
        <f>'2019_1_3_2_Download'!$I$8</f>
        <v>ohne eigener Migrationserfahrung</v>
      </c>
      <c r="E909" t="s">
        <v>3</v>
      </c>
      <c r="F909" s="62" t="s">
        <v>872</v>
      </c>
    </row>
    <row r="910" spans="1:6" x14ac:dyDescent="0.25">
      <c r="A910">
        <f>'2019_1_3_2_Download'!D153</f>
        <v>2011</v>
      </c>
      <c r="B910" t="str">
        <f>'2019_1_3_2_Download'!C153</f>
        <v>Mittelniedersachsen</v>
      </c>
      <c r="C910" t="str">
        <f>'2019_1_3_2_Download'!$I$8</f>
        <v>ohne eigener Migrationserfahrung</v>
      </c>
      <c r="E910" t="s">
        <v>3</v>
      </c>
      <c r="F910" s="62" t="s">
        <v>873</v>
      </c>
    </row>
    <row r="911" spans="1:6" x14ac:dyDescent="0.25">
      <c r="A911">
        <f>'2019_1_3_2_Download'!D154</f>
        <v>2011</v>
      </c>
      <c r="B911" t="str">
        <f>'2019_1_3_2_Download'!C154</f>
        <v>Statistische Region Hannover</v>
      </c>
      <c r="C911" t="str">
        <f>'2019_1_3_2_Download'!$I$8</f>
        <v>ohne eigener Migrationserfahrung</v>
      </c>
      <c r="E911" t="s">
        <v>3</v>
      </c>
      <c r="F911" s="62" t="s">
        <v>874</v>
      </c>
    </row>
    <row r="912" spans="1:6" x14ac:dyDescent="0.25">
      <c r="A912">
        <f>'2019_1_3_2_Download'!D155</f>
        <v>2011</v>
      </c>
      <c r="B912" t="str">
        <f>'2019_1_3_2_Download'!C155</f>
        <v>Nordniedersachsen</v>
      </c>
      <c r="C912" t="str">
        <f>'2019_1_3_2_Download'!$I$8</f>
        <v>ohne eigener Migrationserfahrung</v>
      </c>
      <c r="E912" t="s">
        <v>3</v>
      </c>
      <c r="F912" s="62" t="s">
        <v>875</v>
      </c>
    </row>
    <row r="913" spans="1:6" x14ac:dyDescent="0.25">
      <c r="A913">
        <f>'2019_1_3_2_Download'!D156</f>
        <v>2011</v>
      </c>
      <c r="B913" t="str">
        <f>'2019_1_3_2_Download'!C156</f>
        <v>Nordostniedersachsen</v>
      </c>
      <c r="C913" t="str">
        <f>'2019_1_3_2_Download'!$I$8</f>
        <v>ohne eigener Migrationserfahrung</v>
      </c>
      <c r="E913" t="s">
        <v>3</v>
      </c>
      <c r="F913" s="62" t="s">
        <v>876</v>
      </c>
    </row>
    <row r="914" spans="1:6" x14ac:dyDescent="0.25">
      <c r="A914">
        <f>'2019_1_3_2_Download'!D157</f>
        <v>2011</v>
      </c>
      <c r="B914" t="str">
        <f>'2019_1_3_2_Download'!C157</f>
        <v>Statistische Region Lüneburg</v>
      </c>
      <c r="C914" t="str">
        <f>'2019_1_3_2_Download'!$I$8</f>
        <v>ohne eigener Migrationserfahrung</v>
      </c>
      <c r="E914" t="s">
        <v>3</v>
      </c>
      <c r="F914" s="62" t="s">
        <v>877</v>
      </c>
    </row>
    <row r="915" spans="1:6" x14ac:dyDescent="0.25">
      <c r="A915">
        <f>'2019_1_3_2_Download'!D158</f>
        <v>2011</v>
      </c>
      <c r="B915" t="str">
        <f>'2019_1_3_2_Download'!C158</f>
        <v>Ostfriesland-Nordseeküste</v>
      </c>
      <c r="C915" t="str">
        <f>'2019_1_3_2_Download'!$I$8</f>
        <v>ohne eigener Migrationserfahrung</v>
      </c>
      <c r="E915" t="s">
        <v>3</v>
      </c>
      <c r="F915" s="62" t="s">
        <v>878</v>
      </c>
    </row>
    <row r="916" spans="1:6" x14ac:dyDescent="0.25">
      <c r="A916">
        <f>'2019_1_3_2_Download'!D159</f>
        <v>2011</v>
      </c>
      <c r="B916" t="str">
        <f>'2019_1_3_2_Download'!C159</f>
        <v>Oldenburger Raum</v>
      </c>
      <c r="C916" t="str">
        <f>'2019_1_3_2_Download'!$I$8</f>
        <v>ohne eigener Migrationserfahrung</v>
      </c>
      <c r="E916" t="s">
        <v>3</v>
      </c>
      <c r="F916" s="62" t="s">
        <v>879</v>
      </c>
    </row>
    <row r="917" spans="1:6" x14ac:dyDescent="0.25">
      <c r="A917">
        <f>'2019_1_3_2_Download'!D160</f>
        <v>2011</v>
      </c>
      <c r="B917" t="str">
        <f>'2019_1_3_2_Download'!C160</f>
        <v>Westniedersachsen</v>
      </c>
      <c r="C917" t="str">
        <f>'2019_1_3_2_Download'!$I$8</f>
        <v>ohne eigener Migrationserfahrung</v>
      </c>
      <c r="E917" t="s">
        <v>3</v>
      </c>
      <c r="F917" s="62" t="s">
        <v>880</v>
      </c>
    </row>
    <row r="918" spans="1:6" x14ac:dyDescent="0.25">
      <c r="A918">
        <f>'2019_1_3_2_Download'!D161</f>
        <v>2011</v>
      </c>
      <c r="B918" t="str">
        <f>'2019_1_3_2_Download'!C161</f>
        <v>Statistische Region Weser-Ems</v>
      </c>
      <c r="C918" t="str">
        <f>'2019_1_3_2_Download'!$I$8</f>
        <v>ohne eigener Migrationserfahrung</v>
      </c>
      <c r="E918" t="s">
        <v>3</v>
      </c>
      <c r="F918" s="62" t="s">
        <v>881</v>
      </c>
    </row>
    <row r="919" spans="1:6" x14ac:dyDescent="0.25">
      <c r="A919">
        <f>'2019_1_3_2_Download'!D162</f>
        <v>2011</v>
      </c>
      <c r="B919" t="str">
        <f>'2019_1_3_2_Download'!C162</f>
        <v>Niedersachsen</v>
      </c>
      <c r="C919" t="str">
        <f>'2019_1_3_2_Download'!$I$8</f>
        <v>ohne eigener Migrationserfahrung</v>
      </c>
      <c r="E919" t="s">
        <v>3</v>
      </c>
      <c r="F919" s="62" t="s">
        <v>882</v>
      </c>
    </row>
    <row r="920" spans="1:6" x14ac:dyDescent="0.25">
      <c r="A920">
        <f>'2019_1_3_2_Download'!D10</f>
        <v>2019</v>
      </c>
      <c r="B920" t="str">
        <f>'2019_1_3_2_Download'!C10</f>
        <v>Ostniedersachsen</v>
      </c>
      <c r="D920" t="s">
        <v>1336</v>
      </c>
      <c r="E920" t="s">
        <v>77</v>
      </c>
      <c r="F920" s="62" t="s">
        <v>883</v>
      </c>
    </row>
    <row r="921" spans="1:6" x14ac:dyDescent="0.25">
      <c r="A921">
        <f>'2019_1_3_2_Download'!D11</f>
        <v>2019</v>
      </c>
      <c r="B921" t="str">
        <f>'2019_1_3_2_Download'!C11</f>
        <v>Südniedersachsen</v>
      </c>
      <c r="D921" t="s">
        <v>1336</v>
      </c>
      <c r="E921" t="s">
        <v>77</v>
      </c>
      <c r="F921" s="62" t="s">
        <v>884</v>
      </c>
    </row>
    <row r="922" spans="1:6" x14ac:dyDescent="0.25">
      <c r="A922">
        <f>'2019_1_3_2_Download'!D12</f>
        <v>2019</v>
      </c>
      <c r="B922" t="str">
        <f>'2019_1_3_2_Download'!C12</f>
        <v>Statistische Region Braunschweig</v>
      </c>
      <c r="D922" t="s">
        <v>1336</v>
      </c>
      <c r="E922" t="s">
        <v>77</v>
      </c>
      <c r="F922" s="62" t="s">
        <v>885</v>
      </c>
    </row>
    <row r="923" spans="1:6" x14ac:dyDescent="0.25">
      <c r="A923">
        <f>'2019_1_3_2_Download'!D13</f>
        <v>2019</v>
      </c>
      <c r="B923" t="str">
        <f>'2019_1_3_2_Download'!C13</f>
        <v>Region Hannover</v>
      </c>
      <c r="D923" t="s">
        <v>1336</v>
      </c>
      <c r="E923" t="s">
        <v>77</v>
      </c>
      <c r="F923" s="62" t="s">
        <v>886</v>
      </c>
    </row>
    <row r="924" spans="1:6" x14ac:dyDescent="0.25">
      <c r="A924">
        <f>'2019_1_3_2_Download'!D14</f>
        <v>2019</v>
      </c>
      <c r="B924" t="str">
        <f>'2019_1_3_2_Download'!C14</f>
        <v xml:space="preserve">  dav. Hannover, Landeshauptstadt</v>
      </c>
      <c r="D924" t="s">
        <v>1336</v>
      </c>
      <c r="E924" t="s">
        <v>77</v>
      </c>
      <c r="F924" s="62" t="s">
        <v>887</v>
      </c>
    </row>
    <row r="925" spans="1:6" x14ac:dyDescent="0.25">
      <c r="A925">
        <f>'2019_1_3_2_Download'!D15</f>
        <v>2019</v>
      </c>
      <c r="B925" t="str">
        <f>'2019_1_3_2_Download'!C15</f>
        <v xml:space="preserve">  dav. Hannover, Umland</v>
      </c>
      <c r="D925" t="s">
        <v>1336</v>
      </c>
      <c r="E925" t="s">
        <v>77</v>
      </c>
      <c r="F925" s="62" t="s">
        <v>888</v>
      </c>
    </row>
    <row r="926" spans="1:6" x14ac:dyDescent="0.25">
      <c r="A926">
        <f>'2019_1_3_2_Download'!D16</f>
        <v>2019</v>
      </c>
      <c r="B926" t="str">
        <f>'2019_1_3_2_Download'!C16</f>
        <v>Weser-Leine-Bergland</v>
      </c>
      <c r="D926" t="s">
        <v>1336</v>
      </c>
      <c r="E926" t="s">
        <v>77</v>
      </c>
      <c r="F926" s="62" t="s">
        <v>889</v>
      </c>
    </row>
    <row r="927" spans="1:6" x14ac:dyDescent="0.25">
      <c r="A927">
        <f>'2019_1_3_2_Download'!D17</f>
        <v>2019</v>
      </c>
      <c r="B927" t="str">
        <f>'2019_1_3_2_Download'!C17</f>
        <v>Mittelniedersachsen</v>
      </c>
      <c r="D927" t="s">
        <v>1336</v>
      </c>
      <c r="E927" t="s">
        <v>77</v>
      </c>
      <c r="F927" s="62" t="s">
        <v>890</v>
      </c>
    </row>
    <row r="928" spans="1:6" x14ac:dyDescent="0.25">
      <c r="A928">
        <f>'2019_1_3_2_Download'!D18</f>
        <v>2019</v>
      </c>
      <c r="B928" t="str">
        <f>'2019_1_3_2_Download'!C18</f>
        <v>Statistische Region Hannover</v>
      </c>
      <c r="D928" t="s">
        <v>1336</v>
      </c>
      <c r="E928" t="s">
        <v>77</v>
      </c>
      <c r="F928" s="62" t="s">
        <v>891</v>
      </c>
    </row>
    <row r="929" spans="1:6" x14ac:dyDescent="0.25">
      <c r="A929">
        <f>'2019_1_3_2_Download'!D19</f>
        <v>2019</v>
      </c>
      <c r="B929" t="str">
        <f>'2019_1_3_2_Download'!C19</f>
        <v>Nordniedersachsen</v>
      </c>
      <c r="D929" t="s">
        <v>1336</v>
      </c>
      <c r="E929" t="s">
        <v>77</v>
      </c>
      <c r="F929" s="62" t="s">
        <v>892</v>
      </c>
    </row>
    <row r="930" spans="1:6" x14ac:dyDescent="0.25">
      <c r="A930">
        <f>'2019_1_3_2_Download'!D20</f>
        <v>2019</v>
      </c>
      <c r="B930" t="str">
        <f>'2019_1_3_2_Download'!C20</f>
        <v>Nordostniedersachsen</v>
      </c>
      <c r="D930" t="s">
        <v>1336</v>
      </c>
      <c r="E930" t="s">
        <v>77</v>
      </c>
      <c r="F930" s="62" t="s">
        <v>893</v>
      </c>
    </row>
    <row r="931" spans="1:6" x14ac:dyDescent="0.25">
      <c r="A931">
        <f>'2019_1_3_2_Download'!D21</f>
        <v>2019</v>
      </c>
      <c r="B931" t="str">
        <f>'2019_1_3_2_Download'!C21</f>
        <v>Statistische Region Lüneburg</v>
      </c>
      <c r="D931" t="s">
        <v>1336</v>
      </c>
      <c r="E931" t="s">
        <v>77</v>
      </c>
      <c r="F931" s="62" t="s">
        <v>894</v>
      </c>
    </row>
    <row r="932" spans="1:6" x14ac:dyDescent="0.25">
      <c r="A932">
        <f>'2019_1_3_2_Download'!D22</f>
        <v>2019</v>
      </c>
      <c r="B932" t="str">
        <f>'2019_1_3_2_Download'!C22</f>
        <v>Ostfriesland-Nordseeküste</v>
      </c>
      <c r="D932" t="s">
        <v>1336</v>
      </c>
      <c r="E932" t="s">
        <v>77</v>
      </c>
      <c r="F932" s="62" t="s">
        <v>895</v>
      </c>
    </row>
    <row r="933" spans="1:6" x14ac:dyDescent="0.25">
      <c r="A933">
        <f>'2019_1_3_2_Download'!D23</f>
        <v>2019</v>
      </c>
      <c r="B933" t="str">
        <f>'2019_1_3_2_Download'!C23</f>
        <v>Oldenburger Raum</v>
      </c>
      <c r="D933" t="s">
        <v>1336</v>
      </c>
      <c r="E933" t="s">
        <v>77</v>
      </c>
      <c r="F933" s="62" t="s">
        <v>896</v>
      </c>
    </row>
    <row r="934" spans="1:6" x14ac:dyDescent="0.25">
      <c r="A934">
        <f>'2019_1_3_2_Download'!D24</f>
        <v>2019</v>
      </c>
      <c r="B934" t="str">
        <f>'2019_1_3_2_Download'!C24</f>
        <v>Westniedersachsen</v>
      </c>
      <c r="D934" t="s">
        <v>1336</v>
      </c>
      <c r="E934" t="s">
        <v>77</v>
      </c>
      <c r="F934" s="62" t="s">
        <v>897</v>
      </c>
    </row>
    <row r="935" spans="1:6" x14ac:dyDescent="0.25">
      <c r="A935">
        <f>'2019_1_3_2_Download'!D25</f>
        <v>2019</v>
      </c>
      <c r="B935" t="str">
        <f>'2019_1_3_2_Download'!C25</f>
        <v>Statistische Region Weser-Ems</v>
      </c>
      <c r="D935" t="s">
        <v>1336</v>
      </c>
      <c r="E935" t="s">
        <v>77</v>
      </c>
      <c r="F935" s="62" t="s">
        <v>898</v>
      </c>
    </row>
    <row r="936" spans="1:6" x14ac:dyDescent="0.25">
      <c r="A936">
        <f>'2019_1_3_2_Download'!D26</f>
        <v>2019</v>
      </c>
      <c r="B936" t="str">
        <f>'2019_1_3_2_Download'!C26</f>
        <v>Niedersachsen</v>
      </c>
      <c r="D936" t="s">
        <v>1336</v>
      </c>
      <c r="E936" t="s">
        <v>77</v>
      </c>
      <c r="F936" s="62" t="s">
        <v>899</v>
      </c>
    </row>
    <row r="937" spans="1:6" x14ac:dyDescent="0.25">
      <c r="A937">
        <f>'2019_1_3_2_Download'!D27</f>
        <v>2018</v>
      </c>
      <c r="B937" t="str">
        <f>'2019_1_3_2_Download'!C27</f>
        <v>Ostniedersachsen</v>
      </c>
      <c r="D937" t="s">
        <v>1336</v>
      </c>
      <c r="E937" t="s">
        <v>77</v>
      </c>
      <c r="F937" s="62" t="s">
        <v>1036</v>
      </c>
    </row>
    <row r="938" spans="1:6" x14ac:dyDescent="0.25">
      <c r="A938">
        <f>'2019_1_3_2_Download'!D28</f>
        <v>2018</v>
      </c>
      <c r="B938" t="str">
        <f>'2019_1_3_2_Download'!C28</f>
        <v>Südniedersachsen</v>
      </c>
      <c r="D938" t="s">
        <v>1336</v>
      </c>
      <c r="E938" t="s">
        <v>77</v>
      </c>
      <c r="F938" s="62" t="s">
        <v>1037</v>
      </c>
    </row>
    <row r="939" spans="1:6" x14ac:dyDescent="0.25">
      <c r="A939">
        <f>'2019_1_3_2_Download'!D29</f>
        <v>2018</v>
      </c>
      <c r="B939" t="str">
        <f>'2019_1_3_2_Download'!C29</f>
        <v>Statistische Region Braunschweig</v>
      </c>
      <c r="D939" t="s">
        <v>1336</v>
      </c>
      <c r="E939" t="s">
        <v>77</v>
      </c>
      <c r="F939" s="62" t="s">
        <v>1038</v>
      </c>
    </row>
    <row r="940" spans="1:6" x14ac:dyDescent="0.25">
      <c r="A940">
        <f>'2019_1_3_2_Download'!D30</f>
        <v>2018</v>
      </c>
      <c r="B940" t="str">
        <f>'2019_1_3_2_Download'!C30</f>
        <v>Region Hannover</v>
      </c>
      <c r="D940" t="s">
        <v>1336</v>
      </c>
      <c r="E940" t="s">
        <v>77</v>
      </c>
      <c r="F940" s="62" t="s">
        <v>1039</v>
      </c>
    </row>
    <row r="941" spans="1:6" x14ac:dyDescent="0.25">
      <c r="A941">
        <f>'2019_1_3_2_Download'!D31</f>
        <v>2018</v>
      </c>
      <c r="B941" t="str">
        <f>'2019_1_3_2_Download'!C31</f>
        <v xml:space="preserve">  dav. Hannover, Landeshauptstadt</v>
      </c>
      <c r="D941" t="s">
        <v>1336</v>
      </c>
      <c r="E941" t="s">
        <v>77</v>
      </c>
      <c r="F941" s="62" t="s">
        <v>1040</v>
      </c>
    </row>
    <row r="942" spans="1:6" x14ac:dyDescent="0.25">
      <c r="A942">
        <f>'2019_1_3_2_Download'!D32</f>
        <v>2018</v>
      </c>
      <c r="B942" t="str">
        <f>'2019_1_3_2_Download'!C32</f>
        <v xml:space="preserve">  dav. Hannover, Umland</v>
      </c>
      <c r="D942" t="s">
        <v>1336</v>
      </c>
      <c r="E942" t="s">
        <v>77</v>
      </c>
      <c r="F942" s="62" t="s">
        <v>1041</v>
      </c>
    </row>
    <row r="943" spans="1:6" x14ac:dyDescent="0.25">
      <c r="A943">
        <f>'2019_1_3_2_Download'!D33</f>
        <v>2018</v>
      </c>
      <c r="B943" t="str">
        <f>'2019_1_3_2_Download'!C33</f>
        <v>Weser-Leine-Bergland</v>
      </c>
      <c r="D943" t="s">
        <v>1336</v>
      </c>
      <c r="E943" t="s">
        <v>77</v>
      </c>
      <c r="F943" s="62" t="s">
        <v>1042</v>
      </c>
    </row>
    <row r="944" spans="1:6" x14ac:dyDescent="0.25">
      <c r="A944">
        <f>'2019_1_3_2_Download'!D34</f>
        <v>2018</v>
      </c>
      <c r="B944" t="str">
        <f>'2019_1_3_2_Download'!C34</f>
        <v>Mittelniedersachsen</v>
      </c>
      <c r="D944" t="s">
        <v>1336</v>
      </c>
      <c r="E944" t="s">
        <v>77</v>
      </c>
      <c r="F944" s="62" t="s">
        <v>1043</v>
      </c>
    </row>
    <row r="945" spans="1:6" x14ac:dyDescent="0.25">
      <c r="A945">
        <f>'2019_1_3_2_Download'!D35</f>
        <v>2018</v>
      </c>
      <c r="B945" t="str">
        <f>'2019_1_3_2_Download'!C35</f>
        <v>Statistische Region Hannover</v>
      </c>
      <c r="D945" t="s">
        <v>1336</v>
      </c>
      <c r="E945" t="s">
        <v>77</v>
      </c>
      <c r="F945" s="62" t="s">
        <v>1044</v>
      </c>
    </row>
    <row r="946" spans="1:6" x14ac:dyDescent="0.25">
      <c r="A946">
        <f>'2019_1_3_2_Download'!D36</f>
        <v>2018</v>
      </c>
      <c r="B946" t="str">
        <f>'2019_1_3_2_Download'!C36</f>
        <v>Nordniedersachsen</v>
      </c>
      <c r="D946" t="s">
        <v>1336</v>
      </c>
      <c r="E946" t="s">
        <v>77</v>
      </c>
      <c r="F946" s="62" t="s">
        <v>1045</v>
      </c>
    </row>
    <row r="947" spans="1:6" x14ac:dyDescent="0.25">
      <c r="A947">
        <f>'2019_1_3_2_Download'!D37</f>
        <v>2018</v>
      </c>
      <c r="B947" t="str">
        <f>'2019_1_3_2_Download'!C37</f>
        <v>Nordostniedersachsen</v>
      </c>
      <c r="D947" t="s">
        <v>1336</v>
      </c>
      <c r="E947" t="s">
        <v>77</v>
      </c>
      <c r="F947" s="62" t="s">
        <v>1046</v>
      </c>
    </row>
    <row r="948" spans="1:6" x14ac:dyDescent="0.25">
      <c r="A948">
        <f>'2019_1_3_2_Download'!D38</f>
        <v>2018</v>
      </c>
      <c r="B948" t="str">
        <f>'2019_1_3_2_Download'!C38</f>
        <v>Statistische Region Lüneburg</v>
      </c>
      <c r="D948" t="s">
        <v>1336</v>
      </c>
      <c r="E948" t="s">
        <v>77</v>
      </c>
      <c r="F948" s="62" t="s">
        <v>1047</v>
      </c>
    </row>
    <row r="949" spans="1:6" x14ac:dyDescent="0.25">
      <c r="A949">
        <f>'2019_1_3_2_Download'!D39</f>
        <v>2018</v>
      </c>
      <c r="B949" t="str">
        <f>'2019_1_3_2_Download'!C39</f>
        <v>Ostfriesland-Nordseeküste</v>
      </c>
      <c r="D949" t="s">
        <v>1336</v>
      </c>
      <c r="E949" t="s">
        <v>77</v>
      </c>
      <c r="F949" s="62" t="s">
        <v>1048</v>
      </c>
    </row>
    <row r="950" spans="1:6" x14ac:dyDescent="0.25">
      <c r="A950">
        <f>'2019_1_3_2_Download'!D40</f>
        <v>2018</v>
      </c>
      <c r="B950" t="str">
        <f>'2019_1_3_2_Download'!C40</f>
        <v>Oldenburger Raum</v>
      </c>
      <c r="D950" t="s">
        <v>1336</v>
      </c>
      <c r="E950" t="s">
        <v>77</v>
      </c>
      <c r="F950" s="62" t="s">
        <v>1049</v>
      </c>
    </row>
    <row r="951" spans="1:6" x14ac:dyDescent="0.25">
      <c r="A951">
        <f>'2019_1_3_2_Download'!D41</f>
        <v>2018</v>
      </c>
      <c r="B951" t="str">
        <f>'2019_1_3_2_Download'!C41</f>
        <v>Westniedersachsen</v>
      </c>
      <c r="D951" t="s">
        <v>1336</v>
      </c>
      <c r="E951" t="s">
        <v>77</v>
      </c>
      <c r="F951" s="62" t="s">
        <v>1050</v>
      </c>
    </row>
    <row r="952" spans="1:6" x14ac:dyDescent="0.25">
      <c r="A952">
        <f>'2019_1_3_2_Download'!D42</f>
        <v>2018</v>
      </c>
      <c r="B952" t="str">
        <f>'2019_1_3_2_Download'!C42</f>
        <v>Statistische Region Weser-Ems</v>
      </c>
      <c r="D952" t="s">
        <v>1336</v>
      </c>
      <c r="E952" t="s">
        <v>77</v>
      </c>
      <c r="F952" s="62" t="s">
        <v>1051</v>
      </c>
    </row>
    <row r="953" spans="1:6" x14ac:dyDescent="0.25">
      <c r="A953">
        <f>'2019_1_3_2_Download'!D43</f>
        <v>2018</v>
      </c>
      <c r="B953" t="str">
        <f>'2019_1_3_2_Download'!C43</f>
        <v>Niedersachsen</v>
      </c>
      <c r="D953" t="s">
        <v>1336</v>
      </c>
      <c r="E953" t="s">
        <v>77</v>
      </c>
      <c r="F953" s="62" t="s">
        <v>1052</v>
      </c>
    </row>
    <row r="954" spans="1:6" x14ac:dyDescent="0.25">
      <c r="A954">
        <f>'2019_1_3_2_Download'!D44</f>
        <v>2017</v>
      </c>
      <c r="B954" t="str">
        <f>'2019_1_3_2_Download'!C44</f>
        <v>Ostniedersachsen</v>
      </c>
      <c r="D954" t="s">
        <v>1336</v>
      </c>
      <c r="E954" t="s">
        <v>77</v>
      </c>
      <c r="F954" s="62" t="s">
        <v>900</v>
      </c>
    </row>
    <row r="955" spans="1:6" x14ac:dyDescent="0.25">
      <c r="A955">
        <f>'2019_1_3_2_Download'!D45</f>
        <v>2017</v>
      </c>
      <c r="B955" t="str">
        <f>'2019_1_3_2_Download'!C45</f>
        <v>Südniedersachsen</v>
      </c>
      <c r="D955" t="s">
        <v>1336</v>
      </c>
      <c r="E955" t="s">
        <v>77</v>
      </c>
      <c r="F955" s="62" t="s">
        <v>901</v>
      </c>
    </row>
    <row r="956" spans="1:6" x14ac:dyDescent="0.25">
      <c r="A956">
        <f>'2019_1_3_2_Download'!D46</f>
        <v>2017</v>
      </c>
      <c r="B956" t="str">
        <f>'2019_1_3_2_Download'!C46</f>
        <v>Statistische Region Braunschweig</v>
      </c>
      <c r="D956" t="s">
        <v>1336</v>
      </c>
      <c r="E956" t="s">
        <v>77</v>
      </c>
      <c r="F956" s="62" t="s">
        <v>902</v>
      </c>
    </row>
    <row r="957" spans="1:6" x14ac:dyDescent="0.25">
      <c r="A957">
        <f>'2019_1_3_2_Download'!D47</f>
        <v>2017</v>
      </c>
      <c r="B957" t="str">
        <f>'2019_1_3_2_Download'!C47</f>
        <v>Region Hannover</v>
      </c>
      <c r="D957" t="s">
        <v>1336</v>
      </c>
      <c r="E957" t="s">
        <v>77</v>
      </c>
      <c r="F957" s="62" t="s">
        <v>903</v>
      </c>
    </row>
    <row r="958" spans="1:6" x14ac:dyDescent="0.25">
      <c r="A958">
        <f>'2019_1_3_2_Download'!D48</f>
        <v>2017</v>
      </c>
      <c r="B958" t="str">
        <f>'2019_1_3_2_Download'!C48</f>
        <v xml:space="preserve">  dav. Hannover, Landeshauptstadt</v>
      </c>
      <c r="D958" t="s">
        <v>1336</v>
      </c>
      <c r="E958" t="s">
        <v>77</v>
      </c>
      <c r="F958" s="62" t="s">
        <v>904</v>
      </c>
    </row>
    <row r="959" spans="1:6" x14ac:dyDescent="0.25">
      <c r="A959">
        <f>'2019_1_3_2_Download'!D49</f>
        <v>2017</v>
      </c>
      <c r="B959" t="str">
        <f>'2019_1_3_2_Download'!C49</f>
        <v xml:space="preserve">  dav. Hannover, Umland</v>
      </c>
      <c r="D959" t="s">
        <v>1336</v>
      </c>
      <c r="E959" t="s">
        <v>77</v>
      </c>
      <c r="F959" s="62" t="s">
        <v>905</v>
      </c>
    </row>
    <row r="960" spans="1:6" x14ac:dyDescent="0.25">
      <c r="A960">
        <f>'2019_1_3_2_Download'!D50</f>
        <v>2017</v>
      </c>
      <c r="B960" t="str">
        <f>'2019_1_3_2_Download'!C50</f>
        <v>Weser-Leine-Bergland</v>
      </c>
      <c r="D960" t="s">
        <v>1336</v>
      </c>
      <c r="E960" t="s">
        <v>77</v>
      </c>
      <c r="F960" s="62" t="s">
        <v>906</v>
      </c>
    </row>
    <row r="961" spans="1:6" x14ac:dyDescent="0.25">
      <c r="A961">
        <f>'2019_1_3_2_Download'!D51</f>
        <v>2017</v>
      </c>
      <c r="B961" t="str">
        <f>'2019_1_3_2_Download'!C51</f>
        <v>Mittelniedersachsen</v>
      </c>
      <c r="D961" t="s">
        <v>1336</v>
      </c>
      <c r="E961" t="s">
        <v>77</v>
      </c>
      <c r="F961" s="62" t="s">
        <v>907</v>
      </c>
    </row>
    <row r="962" spans="1:6" x14ac:dyDescent="0.25">
      <c r="A962">
        <f>'2019_1_3_2_Download'!D52</f>
        <v>2017</v>
      </c>
      <c r="B962" t="str">
        <f>'2019_1_3_2_Download'!C52</f>
        <v>Statistische Region Hannover</v>
      </c>
      <c r="D962" t="s">
        <v>1336</v>
      </c>
      <c r="E962" t="s">
        <v>77</v>
      </c>
      <c r="F962" s="62" t="s">
        <v>908</v>
      </c>
    </row>
    <row r="963" spans="1:6" x14ac:dyDescent="0.25">
      <c r="A963">
        <f>'2019_1_3_2_Download'!D53</f>
        <v>2017</v>
      </c>
      <c r="B963" t="str">
        <f>'2019_1_3_2_Download'!C53</f>
        <v>Nordniedersachsen</v>
      </c>
      <c r="D963" t="s">
        <v>1336</v>
      </c>
      <c r="E963" t="s">
        <v>77</v>
      </c>
      <c r="F963" s="62" t="s">
        <v>909</v>
      </c>
    </row>
    <row r="964" spans="1:6" x14ac:dyDescent="0.25">
      <c r="A964">
        <f>'2019_1_3_2_Download'!D54</f>
        <v>2017</v>
      </c>
      <c r="B964" t="str">
        <f>'2019_1_3_2_Download'!C54</f>
        <v>Nordostniedersachsen</v>
      </c>
      <c r="D964" t="s">
        <v>1336</v>
      </c>
      <c r="E964" t="s">
        <v>77</v>
      </c>
      <c r="F964" s="62" t="s">
        <v>910</v>
      </c>
    </row>
    <row r="965" spans="1:6" x14ac:dyDescent="0.25">
      <c r="A965">
        <f>'2019_1_3_2_Download'!D55</f>
        <v>2017</v>
      </c>
      <c r="B965" t="str">
        <f>'2019_1_3_2_Download'!C55</f>
        <v>Statistische Region Lüneburg</v>
      </c>
      <c r="D965" t="s">
        <v>1336</v>
      </c>
      <c r="E965" t="s">
        <v>77</v>
      </c>
      <c r="F965" s="62" t="s">
        <v>911</v>
      </c>
    </row>
    <row r="966" spans="1:6" x14ac:dyDescent="0.25">
      <c r="A966">
        <f>'2019_1_3_2_Download'!D56</f>
        <v>2017</v>
      </c>
      <c r="B966" t="str">
        <f>'2019_1_3_2_Download'!C56</f>
        <v>Ostfriesland-Nordseeküste</v>
      </c>
      <c r="D966" t="s">
        <v>1336</v>
      </c>
      <c r="E966" t="s">
        <v>77</v>
      </c>
      <c r="F966" s="62" t="s">
        <v>912</v>
      </c>
    </row>
    <row r="967" spans="1:6" x14ac:dyDescent="0.25">
      <c r="A967">
        <f>'2019_1_3_2_Download'!D57</f>
        <v>2017</v>
      </c>
      <c r="B967" t="str">
        <f>'2019_1_3_2_Download'!C57</f>
        <v>Oldenburger Raum</v>
      </c>
      <c r="D967" t="s">
        <v>1336</v>
      </c>
      <c r="E967" t="s">
        <v>77</v>
      </c>
      <c r="F967" s="62" t="s">
        <v>913</v>
      </c>
    </row>
    <row r="968" spans="1:6" x14ac:dyDescent="0.25">
      <c r="A968">
        <f>'2019_1_3_2_Download'!D58</f>
        <v>2017</v>
      </c>
      <c r="B968" t="str">
        <f>'2019_1_3_2_Download'!C58</f>
        <v>Westniedersachsen</v>
      </c>
      <c r="D968" t="s">
        <v>1336</v>
      </c>
      <c r="E968" t="s">
        <v>77</v>
      </c>
      <c r="F968" s="62" t="s">
        <v>914</v>
      </c>
    </row>
    <row r="969" spans="1:6" x14ac:dyDescent="0.25">
      <c r="A969">
        <f>'2019_1_3_2_Download'!D59</f>
        <v>2017</v>
      </c>
      <c r="B969" t="str">
        <f>'2019_1_3_2_Download'!C59</f>
        <v>Statistische Region Weser-Ems</v>
      </c>
      <c r="D969" t="s">
        <v>1336</v>
      </c>
      <c r="E969" t="s">
        <v>77</v>
      </c>
      <c r="F969" s="62" t="s">
        <v>915</v>
      </c>
    </row>
    <row r="970" spans="1:6" x14ac:dyDescent="0.25">
      <c r="A970">
        <f>'2019_1_3_2_Download'!D60</f>
        <v>2017</v>
      </c>
      <c r="B970" t="str">
        <f>'2019_1_3_2_Download'!C60</f>
        <v>Niedersachsen</v>
      </c>
      <c r="D970" t="s">
        <v>1336</v>
      </c>
      <c r="E970" t="s">
        <v>77</v>
      </c>
      <c r="F970" s="62" t="s">
        <v>916</v>
      </c>
    </row>
    <row r="971" spans="1:6" x14ac:dyDescent="0.25">
      <c r="A971">
        <f>'2019_1_3_2_Download'!D61</f>
        <v>2016</v>
      </c>
      <c r="B971" t="str">
        <f>'2019_1_3_2_Download'!C61</f>
        <v>Ostniedersachsen</v>
      </c>
      <c r="D971" t="s">
        <v>1336</v>
      </c>
      <c r="E971" t="s">
        <v>77</v>
      </c>
      <c r="F971" s="62" t="s">
        <v>917</v>
      </c>
    </row>
    <row r="972" spans="1:6" x14ac:dyDescent="0.25">
      <c r="A972">
        <f>'2019_1_3_2_Download'!D62</f>
        <v>2016</v>
      </c>
      <c r="B972" t="str">
        <f>'2019_1_3_2_Download'!C62</f>
        <v>Südniedersachsen</v>
      </c>
      <c r="D972" t="s">
        <v>1336</v>
      </c>
      <c r="E972" t="s">
        <v>77</v>
      </c>
      <c r="F972" s="62" t="s">
        <v>918</v>
      </c>
    </row>
    <row r="973" spans="1:6" x14ac:dyDescent="0.25">
      <c r="A973">
        <f>'2019_1_3_2_Download'!D63</f>
        <v>2016</v>
      </c>
      <c r="B973" t="str">
        <f>'2019_1_3_2_Download'!C63</f>
        <v>Statistische Region Braunschweig</v>
      </c>
      <c r="D973" t="s">
        <v>1336</v>
      </c>
      <c r="E973" t="s">
        <v>77</v>
      </c>
      <c r="F973" s="62" t="s">
        <v>919</v>
      </c>
    </row>
    <row r="974" spans="1:6" x14ac:dyDescent="0.25">
      <c r="A974">
        <f>'2019_1_3_2_Download'!D64</f>
        <v>2016</v>
      </c>
      <c r="B974" t="str">
        <f>'2019_1_3_2_Download'!C64</f>
        <v>Region Hannover</v>
      </c>
      <c r="D974" t="s">
        <v>1336</v>
      </c>
      <c r="E974" t="s">
        <v>77</v>
      </c>
      <c r="F974" s="62" t="s">
        <v>920</v>
      </c>
    </row>
    <row r="975" spans="1:6" x14ac:dyDescent="0.25">
      <c r="A975">
        <f>'2019_1_3_2_Download'!D65</f>
        <v>2016</v>
      </c>
      <c r="B975" t="str">
        <f>'2019_1_3_2_Download'!C65</f>
        <v xml:space="preserve">  dav. Hannover, Landeshauptstadt</v>
      </c>
      <c r="D975" t="s">
        <v>1336</v>
      </c>
      <c r="E975" t="s">
        <v>77</v>
      </c>
      <c r="F975" s="62" t="s">
        <v>921</v>
      </c>
    </row>
    <row r="976" spans="1:6" x14ac:dyDescent="0.25">
      <c r="A976">
        <f>'2019_1_3_2_Download'!D66</f>
        <v>2016</v>
      </c>
      <c r="B976" t="str">
        <f>'2019_1_3_2_Download'!C66</f>
        <v xml:space="preserve">  dav. Hannover, Umland</v>
      </c>
      <c r="D976" t="s">
        <v>1336</v>
      </c>
      <c r="E976" t="s">
        <v>77</v>
      </c>
      <c r="F976" s="62" t="s">
        <v>922</v>
      </c>
    </row>
    <row r="977" spans="1:6" x14ac:dyDescent="0.25">
      <c r="A977">
        <f>'2019_1_3_2_Download'!D67</f>
        <v>2016</v>
      </c>
      <c r="B977" t="str">
        <f>'2019_1_3_2_Download'!C67</f>
        <v>Weser-Leine-Bergland</v>
      </c>
      <c r="D977" t="s">
        <v>1336</v>
      </c>
      <c r="E977" t="s">
        <v>77</v>
      </c>
      <c r="F977" s="62" t="s">
        <v>923</v>
      </c>
    </row>
    <row r="978" spans="1:6" x14ac:dyDescent="0.25">
      <c r="A978">
        <f>'2019_1_3_2_Download'!D68</f>
        <v>2016</v>
      </c>
      <c r="B978" t="str">
        <f>'2019_1_3_2_Download'!C68</f>
        <v>Mittelniedersachsen</v>
      </c>
      <c r="D978" t="s">
        <v>1336</v>
      </c>
      <c r="E978" t="s">
        <v>77</v>
      </c>
      <c r="F978" s="62" t="s">
        <v>924</v>
      </c>
    </row>
    <row r="979" spans="1:6" x14ac:dyDescent="0.25">
      <c r="A979">
        <f>'2019_1_3_2_Download'!D69</f>
        <v>2016</v>
      </c>
      <c r="B979" t="str">
        <f>'2019_1_3_2_Download'!C69</f>
        <v>Statistische Region Hannover</v>
      </c>
      <c r="D979" t="s">
        <v>1336</v>
      </c>
      <c r="E979" t="s">
        <v>77</v>
      </c>
      <c r="F979" s="62" t="s">
        <v>925</v>
      </c>
    </row>
    <row r="980" spans="1:6" x14ac:dyDescent="0.25">
      <c r="A980">
        <f>'2019_1_3_2_Download'!D70</f>
        <v>2016</v>
      </c>
      <c r="B980" t="str">
        <f>'2019_1_3_2_Download'!C70</f>
        <v>Nordniedersachsen</v>
      </c>
      <c r="D980" t="s">
        <v>1336</v>
      </c>
      <c r="E980" t="s">
        <v>77</v>
      </c>
      <c r="F980" s="62" t="s">
        <v>926</v>
      </c>
    </row>
    <row r="981" spans="1:6" x14ac:dyDescent="0.25">
      <c r="A981">
        <f>'2019_1_3_2_Download'!D71</f>
        <v>2016</v>
      </c>
      <c r="B981" t="str">
        <f>'2019_1_3_2_Download'!C71</f>
        <v>Nordostniedersachsen</v>
      </c>
      <c r="D981" t="s">
        <v>1336</v>
      </c>
      <c r="E981" t="s">
        <v>77</v>
      </c>
      <c r="F981" s="62" t="s">
        <v>927</v>
      </c>
    </row>
    <row r="982" spans="1:6" x14ac:dyDescent="0.25">
      <c r="A982">
        <f>'2019_1_3_2_Download'!D72</f>
        <v>2016</v>
      </c>
      <c r="B982" t="str">
        <f>'2019_1_3_2_Download'!C72</f>
        <v>Statistische Region Lüneburg</v>
      </c>
      <c r="D982" t="s">
        <v>1336</v>
      </c>
      <c r="E982" t="s">
        <v>77</v>
      </c>
      <c r="F982" s="62" t="s">
        <v>928</v>
      </c>
    </row>
    <row r="983" spans="1:6" x14ac:dyDescent="0.25">
      <c r="A983">
        <f>'2019_1_3_2_Download'!D73</f>
        <v>2016</v>
      </c>
      <c r="B983" t="str">
        <f>'2019_1_3_2_Download'!C73</f>
        <v>Ostfriesland-Nordseeküste</v>
      </c>
      <c r="D983" t="s">
        <v>1336</v>
      </c>
      <c r="E983" t="s">
        <v>77</v>
      </c>
      <c r="F983" s="62" t="s">
        <v>929</v>
      </c>
    </row>
    <row r="984" spans="1:6" x14ac:dyDescent="0.25">
      <c r="A984">
        <f>'2019_1_3_2_Download'!D74</f>
        <v>2016</v>
      </c>
      <c r="B984" t="str">
        <f>'2019_1_3_2_Download'!C74</f>
        <v>Oldenburger Raum</v>
      </c>
      <c r="D984" t="s">
        <v>1336</v>
      </c>
      <c r="E984" t="s">
        <v>77</v>
      </c>
      <c r="F984" s="62" t="s">
        <v>930</v>
      </c>
    </row>
    <row r="985" spans="1:6" x14ac:dyDescent="0.25">
      <c r="A985">
        <f>'2019_1_3_2_Download'!D75</f>
        <v>2016</v>
      </c>
      <c r="B985" t="str">
        <f>'2019_1_3_2_Download'!C75</f>
        <v>Westniedersachsen</v>
      </c>
      <c r="D985" t="s">
        <v>1336</v>
      </c>
      <c r="E985" t="s">
        <v>77</v>
      </c>
      <c r="F985" s="62" t="s">
        <v>931</v>
      </c>
    </row>
    <row r="986" spans="1:6" x14ac:dyDescent="0.25">
      <c r="A986">
        <f>'2019_1_3_2_Download'!D76</f>
        <v>2016</v>
      </c>
      <c r="B986" t="str">
        <f>'2019_1_3_2_Download'!C76</f>
        <v>Statistische Region Weser-Ems</v>
      </c>
      <c r="D986" t="s">
        <v>1336</v>
      </c>
      <c r="E986" t="s">
        <v>77</v>
      </c>
      <c r="F986" s="62" t="s">
        <v>932</v>
      </c>
    </row>
    <row r="987" spans="1:6" x14ac:dyDescent="0.25">
      <c r="A987">
        <f>'2019_1_3_2_Download'!D77</f>
        <v>2016</v>
      </c>
      <c r="B987" t="str">
        <f>'2019_1_3_2_Download'!C77</f>
        <v>Niedersachsen</v>
      </c>
      <c r="D987" t="s">
        <v>1336</v>
      </c>
      <c r="E987" t="s">
        <v>77</v>
      </c>
      <c r="F987" s="62" t="s">
        <v>933</v>
      </c>
    </row>
    <row r="988" spans="1:6" x14ac:dyDescent="0.25">
      <c r="A988">
        <f>'2019_1_3_2_Download'!D78</f>
        <v>2015</v>
      </c>
      <c r="B988" t="str">
        <f>'2019_1_3_2_Download'!C78</f>
        <v>Ostniedersachsen</v>
      </c>
      <c r="D988" t="s">
        <v>1336</v>
      </c>
      <c r="E988" t="s">
        <v>77</v>
      </c>
      <c r="F988" s="62" t="s">
        <v>934</v>
      </c>
    </row>
    <row r="989" spans="1:6" x14ac:dyDescent="0.25">
      <c r="A989">
        <f>'2019_1_3_2_Download'!D79</f>
        <v>2015</v>
      </c>
      <c r="B989" t="str">
        <f>'2019_1_3_2_Download'!C79</f>
        <v>Südniedersachsen</v>
      </c>
      <c r="D989" t="s">
        <v>1336</v>
      </c>
      <c r="E989" t="s">
        <v>77</v>
      </c>
      <c r="F989" s="62" t="s">
        <v>935</v>
      </c>
    </row>
    <row r="990" spans="1:6" x14ac:dyDescent="0.25">
      <c r="A990">
        <f>'2019_1_3_2_Download'!D80</f>
        <v>2015</v>
      </c>
      <c r="B990" t="str">
        <f>'2019_1_3_2_Download'!C80</f>
        <v>Statistische Region Braunschweig</v>
      </c>
      <c r="D990" t="s">
        <v>1336</v>
      </c>
      <c r="E990" t="s">
        <v>77</v>
      </c>
      <c r="F990" s="62" t="s">
        <v>936</v>
      </c>
    </row>
    <row r="991" spans="1:6" x14ac:dyDescent="0.25">
      <c r="A991">
        <f>'2019_1_3_2_Download'!D81</f>
        <v>2015</v>
      </c>
      <c r="B991" t="str">
        <f>'2019_1_3_2_Download'!C81</f>
        <v>Region Hannover</v>
      </c>
      <c r="D991" t="s">
        <v>1336</v>
      </c>
      <c r="E991" t="s">
        <v>77</v>
      </c>
      <c r="F991" s="62" t="s">
        <v>937</v>
      </c>
    </row>
    <row r="992" spans="1:6" x14ac:dyDescent="0.25">
      <c r="A992">
        <f>'2019_1_3_2_Download'!D82</f>
        <v>2015</v>
      </c>
      <c r="B992" t="str">
        <f>'2019_1_3_2_Download'!C82</f>
        <v xml:space="preserve">  dav. Hannover, Landeshauptstadt</v>
      </c>
      <c r="D992" t="s">
        <v>1336</v>
      </c>
      <c r="E992" t="s">
        <v>77</v>
      </c>
      <c r="F992" s="62" t="s">
        <v>938</v>
      </c>
    </row>
    <row r="993" spans="1:6" x14ac:dyDescent="0.25">
      <c r="A993">
        <f>'2019_1_3_2_Download'!D83</f>
        <v>2015</v>
      </c>
      <c r="B993" t="str">
        <f>'2019_1_3_2_Download'!C83</f>
        <v xml:space="preserve">  dav. Hannover, Umland</v>
      </c>
      <c r="D993" t="s">
        <v>1336</v>
      </c>
      <c r="E993" t="s">
        <v>77</v>
      </c>
      <c r="F993" s="62" t="s">
        <v>939</v>
      </c>
    </row>
    <row r="994" spans="1:6" x14ac:dyDescent="0.25">
      <c r="A994">
        <f>'2019_1_3_2_Download'!D84</f>
        <v>2015</v>
      </c>
      <c r="B994" t="str">
        <f>'2019_1_3_2_Download'!C84</f>
        <v>Weser-Leine-Bergland</v>
      </c>
      <c r="D994" t="s">
        <v>1336</v>
      </c>
      <c r="E994" t="s">
        <v>77</v>
      </c>
      <c r="F994" s="62" t="s">
        <v>940</v>
      </c>
    </row>
    <row r="995" spans="1:6" x14ac:dyDescent="0.25">
      <c r="A995">
        <f>'2019_1_3_2_Download'!D85</f>
        <v>2015</v>
      </c>
      <c r="B995" t="str">
        <f>'2019_1_3_2_Download'!C85</f>
        <v>Mittelniedersachsen</v>
      </c>
      <c r="D995" t="s">
        <v>1336</v>
      </c>
      <c r="E995" t="s">
        <v>77</v>
      </c>
      <c r="F995" s="62" t="s">
        <v>941</v>
      </c>
    </row>
    <row r="996" spans="1:6" x14ac:dyDescent="0.25">
      <c r="A996">
        <f>'2019_1_3_2_Download'!D86</f>
        <v>2015</v>
      </c>
      <c r="B996" t="str">
        <f>'2019_1_3_2_Download'!C86</f>
        <v>Statistische Region Hannover</v>
      </c>
      <c r="D996" t="s">
        <v>1336</v>
      </c>
      <c r="E996" t="s">
        <v>77</v>
      </c>
      <c r="F996" s="62" t="s">
        <v>942</v>
      </c>
    </row>
    <row r="997" spans="1:6" x14ac:dyDescent="0.25">
      <c r="A997">
        <f>'2019_1_3_2_Download'!D87</f>
        <v>2015</v>
      </c>
      <c r="B997" t="str">
        <f>'2019_1_3_2_Download'!C87</f>
        <v>Nordniedersachsen</v>
      </c>
      <c r="D997" t="s">
        <v>1336</v>
      </c>
      <c r="E997" t="s">
        <v>77</v>
      </c>
      <c r="F997" s="62" t="s">
        <v>943</v>
      </c>
    </row>
    <row r="998" spans="1:6" x14ac:dyDescent="0.25">
      <c r="A998">
        <f>'2019_1_3_2_Download'!D88</f>
        <v>2015</v>
      </c>
      <c r="B998" t="str">
        <f>'2019_1_3_2_Download'!C88</f>
        <v>Nordostniedersachsen</v>
      </c>
      <c r="D998" t="s">
        <v>1336</v>
      </c>
      <c r="E998" t="s">
        <v>77</v>
      </c>
      <c r="F998" s="62" t="s">
        <v>944</v>
      </c>
    </row>
    <row r="999" spans="1:6" x14ac:dyDescent="0.25">
      <c r="A999">
        <f>'2019_1_3_2_Download'!D89</f>
        <v>2015</v>
      </c>
      <c r="B999" t="str">
        <f>'2019_1_3_2_Download'!C89</f>
        <v>Statistische Region Lüneburg</v>
      </c>
      <c r="D999" t="s">
        <v>1336</v>
      </c>
      <c r="E999" t="s">
        <v>77</v>
      </c>
      <c r="F999" s="62" t="s">
        <v>945</v>
      </c>
    </row>
    <row r="1000" spans="1:6" x14ac:dyDescent="0.25">
      <c r="A1000">
        <f>'2019_1_3_2_Download'!D90</f>
        <v>2015</v>
      </c>
      <c r="B1000" t="str">
        <f>'2019_1_3_2_Download'!C90</f>
        <v>Ostfriesland-Nordseeküste</v>
      </c>
      <c r="D1000" t="s">
        <v>1336</v>
      </c>
      <c r="E1000" t="s">
        <v>77</v>
      </c>
      <c r="F1000" s="62" t="s">
        <v>946</v>
      </c>
    </row>
    <row r="1001" spans="1:6" x14ac:dyDescent="0.25">
      <c r="A1001">
        <f>'2019_1_3_2_Download'!D91</f>
        <v>2015</v>
      </c>
      <c r="B1001" t="str">
        <f>'2019_1_3_2_Download'!C91</f>
        <v>Oldenburger Raum</v>
      </c>
      <c r="D1001" t="s">
        <v>1336</v>
      </c>
      <c r="E1001" t="s">
        <v>77</v>
      </c>
      <c r="F1001" s="62" t="s">
        <v>947</v>
      </c>
    </row>
    <row r="1002" spans="1:6" x14ac:dyDescent="0.25">
      <c r="A1002">
        <f>'2019_1_3_2_Download'!D92</f>
        <v>2015</v>
      </c>
      <c r="B1002" t="str">
        <f>'2019_1_3_2_Download'!C92</f>
        <v>Westniedersachsen</v>
      </c>
      <c r="D1002" t="s">
        <v>1336</v>
      </c>
      <c r="E1002" t="s">
        <v>77</v>
      </c>
      <c r="F1002" s="62" t="s">
        <v>948</v>
      </c>
    </row>
    <row r="1003" spans="1:6" x14ac:dyDescent="0.25">
      <c r="A1003">
        <f>'2019_1_3_2_Download'!D93</f>
        <v>2015</v>
      </c>
      <c r="B1003" t="str">
        <f>'2019_1_3_2_Download'!C93</f>
        <v>Statistische Region Weser-Ems</v>
      </c>
      <c r="D1003" t="s">
        <v>1336</v>
      </c>
      <c r="E1003" t="s">
        <v>77</v>
      </c>
      <c r="F1003" s="62" t="s">
        <v>949</v>
      </c>
    </row>
    <row r="1004" spans="1:6" x14ac:dyDescent="0.25">
      <c r="A1004">
        <f>'2019_1_3_2_Download'!D94</f>
        <v>2015</v>
      </c>
      <c r="B1004" t="str">
        <f>'2019_1_3_2_Download'!C94</f>
        <v>Niedersachsen</v>
      </c>
      <c r="D1004" t="s">
        <v>1336</v>
      </c>
      <c r="E1004" t="s">
        <v>77</v>
      </c>
      <c r="F1004" s="62" t="s">
        <v>950</v>
      </c>
    </row>
    <row r="1005" spans="1:6" x14ac:dyDescent="0.25">
      <c r="A1005">
        <f>'2019_1_3_2_Download'!D95</f>
        <v>2014</v>
      </c>
      <c r="B1005" t="str">
        <f>'2019_1_3_2_Download'!C95</f>
        <v>Ostniedersachsen</v>
      </c>
      <c r="D1005" t="s">
        <v>1336</v>
      </c>
      <c r="E1005" t="s">
        <v>77</v>
      </c>
      <c r="F1005" s="62" t="s">
        <v>951</v>
      </c>
    </row>
    <row r="1006" spans="1:6" x14ac:dyDescent="0.25">
      <c r="A1006">
        <f>'2019_1_3_2_Download'!D96</f>
        <v>2014</v>
      </c>
      <c r="B1006" t="str">
        <f>'2019_1_3_2_Download'!C96</f>
        <v>Südniedersachsen</v>
      </c>
      <c r="D1006" t="s">
        <v>1336</v>
      </c>
      <c r="E1006" t="s">
        <v>77</v>
      </c>
      <c r="F1006" s="62" t="s">
        <v>952</v>
      </c>
    </row>
    <row r="1007" spans="1:6" x14ac:dyDescent="0.25">
      <c r="A1007">
        <f>'2019_1_3_2_Download'!D97</f>
        <v>2014</v>
      </c>
      <c r="B1007" t="str">
        <f>'2019_1_3_2_Download'!C97</f>
        <v>Statistische Region Braunschweig</v>
      </c>
      <c r="D1007" t="s">
        <v>1336</v>
      </c>
      <c r="E1007" t="s">
        <v>77</v>
      </c>
      <c r="F1007" s="62" t="s">
        <v>953</v>
      </c>
    </row>
    <row r="1008" spans="1:6" x14ac:dyDescent="0.25">
      <c r="A1008">
        <f>'2019_1_3_2_Download'!D98</f>
        <v>2014</v>
      </c>
      <c r="B1008" t="str">
        <f>'2019_1_3_2_Download'!C98</f>
        <v>Region Hannover</v>
      </c>
      <c r="D1008" t="s">
        <v>1336</v>
      </c>
      <c r="E1008" t="s">
        <v>77</v>
      </c>
      <c r="F1008" s="62" t="s">
        <v>954</v>
      </c>
    </row>
    <row r="1009" spans="1:6" x14ac:dyDescent="0.25">
      <c r="A1009">
        <f>'2019_1_3_2_Download'!D99</f>
        <v>2014</v>
      </c>
      <c r="B1009" t="str">
        <f>'2019_1_3_2_Download'!C99</f>
        <v xml:space="preserve">  dav. Hannover, Landeshauptstadt</v>
      </c>
      <c r="D1009" t="s">
        <v>1336</v>
      </c>
      <c r="E1009" t="s">
        <v>77</v>
      </c>
      <c r="F1009" s="62" t="s">
        <v>955</v>
      </c>
    </row>
    <row r="1010" spans="1:6" x14ac:dyDescent="0.25">
      <c r="A1010">
        <f>'2019_1_3_2_Download'!D100</f>
        <v>2014</v>
      </c>
      <c r="B1010" t="str">
        <f>'2019_1_3_2_Download'!C100</f>
        <v xml:space="preserve">  dav. Hannover, Umland</v>
      </c>
      <c r="D1010" t="s">
        <v>1336</v>
      </c>
      <c r="E1010" t="s">
        <v>77</v>
      </c>
      <c r="F1010" s="62" t="s">
        <v>956</v>
      </c>
    </row>
    <row r="1011" spans="1:6" x14ac:dyDescent="0.25">
      <c r="A1011">
        <f>'2019_1_3_2_Download'!D101</f>
        <v>2014</v>
      </c>
      <c r="B1011" t="str">
        <f>'2019_1_3_2_Download'!C101</f>
        <v>Weser-Leine-Bergland</v>
      </c>
      <c r="D1011" t="s">
        <v>1336</v>
      </c>
      <c r="E1011" t="s">
        <v>77</v>
      </c>
      <c r="F1011" s="62" t="s">
        <v>957</v>
      </c>
    </row>
    <row r="1012" spans="1:6" x14ac:dyDescent="0.25">
      <c r="A1012">
        <f>'2019_1_3_2_Download'!D102</f>
        <v>2014</v>
      </c>
      <c r="B1012" t="str">
        <f>'2019_1_3_2_Download'!C102</f>
        <v>Mittelniedersachsen</v>
      </c>
      <c r="D1012" t="s">
        <v>1336</v>
      </c>
      <c r="E1012" t="s">
        <v>77</v>
      </c>
      <c r="F1012" s="62" t="s">
        <v>958</v>
      </c>
    </row>
    <row r="1013" spans="1:6" x14ac:dyDescent="0.25">
      <c r="A1013">
        <f>'2019_1_3_2_Download'!D103</f>
        <v>2014</v>
      </c>
      <c r="B1013" t="str">
        <f>'2019_1_3_2_Download'!C103</f>
        <v>Statistische Region Hannover</v>
      </c>
      <c r="D1013" t="s">
        <v>1336</v>
      </c>
      <c r="E1013" t="s">
        <v>77</v>
      </c>
      <c r="F1013" s="62" t="s">
        <v>959</v>
      </c>
    </row>
    <row r="1014" spans="1:6" x14ac:dyDescent="0.25">
      <c r="A1014">
        <f>'2019_1_3_2_Download'!D104</f>
        <v>2014</v>
      </c>
      <c r="B1014" t="str">
        <f>'2019_1_3_2_Download'!C104</f>
        <v>Nordniedersachsen</v>
      </c>
      <c r="D1014" t="s">
        <v>1336</v>
      </c>
      <c r="E1014" t="s">
        <v>77</v>
      </c>
      <c r="F1014" s="62" t="s">
        <v>960</v>
      </c>
    </row>
    <row r="1015" spans="1:6" x14ac:dyDescent="0.25">
      <c r="A1015">
        <f>'2019_1_3_2_Download'!D105</f>
        <v>2014</v>
      </c>
      <c r="B1015" t="str">
        <f>'2019_1_3_2_Download'!C105</f>
        <v>Nordostniedersachsen</v>
      </c>
      <c r="D1015" t="s">
        <v>1336</v>
      </c>
      <c r="E1015" t="s">
        <v>77</v>
      </c>
      <c r="F1015" s="62" t="s">
        <v>961</v>
      </c>
    </row>
    <row r="1016" spans="1:6" x14ac:dyDescent="0.25">
      <c r="A1016">
        <f>'2019_1_3_2_Download'!D106</f>
        <v>2014</v>
      </c>
      <c r="B1016" t="str">
        <f>'2019_1_3_2_Download'!C106</f>
        <v>Statistische Region Lüneburg</v>
      </c>
      <c r="D1016" t="s">
        <v>1336</v>
      </c>
      <c r="E1016" t="s">
        <v>77</v>
      </c>
      <c r="F1016" s="62" t="s">
        <v>962</v>
      </c>
    </row>
    <row r="1017" spans="1:6" x14ac:dyDescent="0.25">
      <c r="A1017">
        <f>'2019_1_3_2_Download'!D107</f>
        <v>2014</v>
      </c>
      <c r="B1017" t="str">
        <f>'2019_1_3_2_Download'!C107</f>
        <v>Ostfriesland-Nordseeküste</v>
      </c>
      <c r="D1017" t="s">
        <v>1336</v>
      </c>
      <c r="E1017" t="s">
        <v>77</v>
      </c>
      <c r="F1017" s="62" t="s">
        <v>963</v>
      </c>
    </row>
    <row r="1018" spans="1:6" x14ac:dyDescent="0.25">
      <c r="A1018">
        <f>'2019_1_3_2_Download'!D108</f>
        <v>2014</v>
      </c>
      <c r="B1018" t="str">
        <f>'2019_1_3_2_Download'!C108</f>
        <v>Oldenburger Raum</v>
      </c>
      <c r="D1018" t="s">
        <v>1336</v>
      </c>
      <c r="E1018" t="s">
        <v>77</v>
      </c>
      <c r="F1018" s="62" t="s">
        <v>964</v>
      </c>
    </row>
    <row r="1019" spans="1:6" x14ac:dyDescent="0.25">
      <c r="A1019">
        <f>'2019_1_3_2_Download'!D109</f>
        <v>2014</v>
      </c>
      <c r="B1019" t="str">
        <f>'2019_1_3_2_Download'!C109</f>
        <v>Westniedersachsen</v>
      </c>
      <c r="D1019" t="s">
        <v>1336</v>
      </c>
      <c r="E1019" t="s">
        <v>77</v>
      </c>
      <c r="F1019" s="62" t="s">
        <v>965</v>
      </c>
    </row>
    <row r="1020" spans="1:6" x14ac:dyDescent="0.25">
      <c r="A1020">
        <f>'2019_1_3_2_Download'!D110</f>
        <v>2014</v>
      </c>
      <c r="B1020" t="str">
        <f>'2019_1_3_2_Download'!C110</f>
        <v>Statistische Region Weser-Ems</v>
      </c>
      <c r="D1020" t="s">
        <v>1336</v>
      </c>
      <c r="E1020" t="s">
        <v>77</v>
      </c>
      <c r="F1020" s="62" t="s">
        <v>966</v>
      </c>
    </row>
    <row r="1021" spans="1:6" x14ac:dyDescent="0.25">
      <c r="A1021">
        <f>'2019_1_3_2_Download'!D111</f>
        <v>2014</v>
      </c>
      <c r="B1021" t="str">
        <f>'2019_1_3_2_Download'!C111</f>
        <v>Niedersachsen</v>
      </c>
      <c r="D1021" t="s">
        <v>1336</v>
      </c>
      <c r="E1021" t="s">
        <v>77</v>
      </c>
      <c r="F1021" s="62" t="s">
        <v>967</v>
      </c>
    </row>
    <row r="1022" spans="1:6" x14ac:dyDescent="0.25">
      <c r="A1022">
        <f>'2019_1_3_2_Download'!D112</f>
        <v>2013</v>
      </c>
      <c r="B1022" t="str">
        <f>'2019_1_3_2_Download'!C112</f>
        <v>Ostniedersachsen</v>
      </c>
      <c r="D1022" t="s">
        <v>1336</v>
      </c>
      <c r="E1022" t="s">
        <v>77</v>
      </c>
      <c r="F1022" s="62" t="s">
        <v>968</v>
      </c>
    </row>
    <row r="1023" spans="1:6" x14ac:dyDescent="0.25">
      <c r="A1023">
        <f>'2019_1_3_2_Download'!D113</f>
        <v>2013</v>
      </c>
      <c r="B1023" t="str">
        <f>'2019_1_3_2_Download'!C113</f>
        <v>Südniedersachsen</v>
      </c>
      <c r="D1023" t="s">
        <v>1336</v>
      </c>
      <c r="E1023" t="s">
        <v>77</v>
      </c>
      <c r="F1023" s="62" t="s">
        <v>969</v>
      </c>
    </row>
    <row r="1024" spans="1:6" x14ac:dyDescent="0.25">
      <c r="A1024">
        <f>'2019_1_3_2_Download'!D114</f>
        <v>2013</v>
      </c>
      <c r="B1024" t="str">
        <f>'2019_1_3_2_Download'!C114</f>
        <v>Statistische Region Braunschweig</v>
      </c>
      <c r="D1024" t="s">
        <v>1336</v>
      </c>
      <c r="E1024" t="s">
        <v>77</v>
      </c>
      <c r="F1024" s="62" t="s">
        <v>970</v>
      </c>
    </row>
    <row r="1025" spans="1:6" x14ac:dyDescent="0.25">
      <c r="A1025">
        <f>'2019_1_3_2_Download'!D115</f>
        <v>2013</v>
      </c>
      <c r="B1025" t="str">
        <f>'2019_1_3_2_Download'!C115</f>
        <v>Region Hannover</v>
      </c>
      <c r="D1025" t="s">
        <v>1336</v>
      </c>
      <c r="E1025" t="s">
        <v>77</v>
      </c>
      <c r="F1025" s="62" t="s">
        <v>971</v>
      </c>
    </row>
    <row r="1026" spans="1:6" x14ac:dyDescent="0.25">
      <c r="A1026">
        <f>'2019_1_3_2_Download'!D116</f>
        <v>2013</v>
      </c>
      <c r="B1026" t="str">
        <f>'2019_1_3_2_Download'!C116</f>
        <v xml:space="preserve">  dav. Hannover, Landeshauptstadt</v>
      </c>
      <c r="D1026" t="s">
        <v>1336</v>
      </c>
      <c r="E1026" t="s">
        <v>77</v>
      </c>
      <c r="F1026" s="62" t="s">
        <v>972</v>
      </c>
    </row>
    <row r="1027" spans="1:6" x14ac:dyDescent="0.25">
      <c r="A1027">
        <f>'2019_1_3_2_Download'!D117</f>
        <v>2013</v>
      </c>
      <c r="B1027" t="str">
        <f>'2019_1_3_2_Download'!C117</f>
        <v xml:space="preserve">  dav. Hannover, Umland</v>
      </c>
      <c r="D1027" t="s">
        <v>1336</v>
      </c>
      <c r="E1027" t="s">
        <v>77</v>
      </c>
      <c r="F1027" s="62" t="s">
        <v>973</v>
      </c>
    </row>
    <row r="1028" spans="1:6" x14ac:dyDescent="0.25">
      <c r="A1028">
        <f>'2019_1_3_2_Download'!D118</f>
        <v>2013</v>
      </c>
      <c r="B1028" t="str">
        <f>'2019_1_3_2_Download'!C118</f>
        <v>Weser-Leine-Bergland</v>
      </c>
      <c r="D1028" t="s">
        <v>1336</v>
      </c>
      <c r="E1028" t="s">
        <v>77</v>
      </c>
      <c r="F1028" s="62" t="s">
        <v>974</v>
      </c>
    </row>
    <row r="1029" spans="1:6" x14ac:dyDescent="0.25">
      <c r="A1029">
        <f>'2019_1_3_2_Download'!D119</f>
        <v>2013</v>
      </c>
      <c r="B1029" t="str">
        <f>'2019_1_3_2_Download'!C119</f>
        <v>Mittelniedersachsen</v>
      </c>
      <c r="D1029" t="s">
        <v>1336</v>
      </c>
      <c r="E1029" t="s">
        <v>77</v>
      </c>
      <c r="F1029" s="62" t="s">
        <v>975</v>
      </c>
    </row>
    <row r="1030" spans="1:6" x14ac:dyDescent="0.25">
      <c r="A1030">
        <f>'2019_1_3_2_Download'!D120</f>
        <v>2013</v>
      </c>
      <c r="B1030" t="str">
        <f>'2019_1_3_2_Download'!C120</f>
        <v>Statistische Region Hannover</v>
      </c>
      <c r="D1030" t="s">
        <v>1336</v>
      </c>
      <c r="E1030" t="s">
        <v>77</v>
      </c>
      <c r="F1030" s="62" t="s">
        <v>976</v>
      </c>
    </row>
    <row r="1031" spans="1:6" x14ac:dyDescent="0.25">
      <c r="A1031">
        <f>'2019_1_3_2_Download'!D121</f>
        <v>2013</v>
      </c>
      <c r="B1031" t="str">
        <f>'2019_1_3_2_Download'!C121</f>
        <v>Nordniedersachsen</v>
      </c>
      <c r="D1031" t="s">
        <v>1336</v>
      </c>
      <c r="E1031" t="s">
        <v>77</v>
      </c>
      <c r="F1031" s="62" t="s">
        <v>977</v>
      </c>
    </row>
    <row r="1032" spans="1:6" x14ac:dyDescent="0.25">
      <c r="A1032">
        <f>'2019_1_3_2_Download'!D122</f>
        <v>2013</v>
      </c>
      <c r="B1032" t="str">
        <f>'2019_1_3_2_Download'!C122</f>
        <v>Nordostniedersachsen</v>
      </c>
      <c r="D1032" t="s">
        <v>1336</v>
      </c>
      <c r="E1032" t="s">
        <v>77</v>
      </c>
      <c r="F1032" s="62" t="s">
        <v>978</v>
      </c>
    </row>
    <row r="1033" spans="1:6" x14ac:dyDescent="0.25">
      <c r="A1033">
        <f>'2019_1_3_2_Download'!D123</f>
        <v>2013</v>
      </c>
      <c r="B1033" t="str">
        <f>'2019_1_3_2_Download'!C123</f>
        <v>Statistische Region Lüneburg</v>
      </c>
      <c r="D1033" t="s">
        <v>1336</v>
      </c>
      <c r="E1033" t="s">
        <v>77</v>
      </c>
      <c r="F1033" s="62" t="s">
        <v>979</v>
      </c>
    </row>
    <row r="1034" spans="1:6" x14ac:dyDescent="0.25">
      <c r="A1034">
        <f>'2019_1_3_2_Download'!D124</f>
        <v>2013</v>
      </c>
      <c r="B1034" t="str">
        <f>'2019_1_3_2_Download'!C124</f>
        <v>Ostfriesland-Nordseeküste</v>
      </c>
      <c r="D1034" t="s">
        <v>1336</v>
      </c>
      <c r="E1034" t="s">
        <v>77</v>
      </c>
      <c r="F1034" s="62" t="s">
        <v>980</v>
      </c>
    </row>
    <row r="1035" spans="1:6" x14ac:dyDescent="0.25">
      <c r="A1035">
        <f>'2019_1_3_2_Download'!D125</f>
        <v>2013</v>
      </c>
      <c r="B1035" t="str">
        <f>'2019_1_3_2_Download'!C125</f>
        <v>Oldenburger Raum</v>
      </c>
      <c r="D1035" t="s">
        <v>1336</v>
      </c>
      <c r="E1035" t="s">
        <v>77</v>
      </c>
      <c r="F1035" s="62" t="s">
        <v>981</v>
      </c>
    </row>
    <row r="1036" spans="1:6" x14ac:dyDescent="0.25">
      <c r="A1036">
        <f>'2019_1_3_2_Download'!D126</f>
        <v>2013</v>
      </c>
      <c r="B1036" t="str">
        <f>'2019_1_3_2_Download'!C126</f>
        <v>Westniedersachsen</v>
      </c>
      <c r="D1036" t="s">
        <v>1336</v>
      </c>
      <c r="E1036" t="s">
        <v>77</v>
      </c>
      <c r="F1036" s="62" t="s">
        <v>982</v>
      </c>
    </row>
    <row r="1037" spans="1:6" x14ac:dyDescent="0.25">
      <c r="A1037">
        <f>'2019_1_3_2_Download'!D127</f>
        <v>2013</v>
      </c>
      <c r="B1037" t="str">
        <f>'2019_1_3_2_Download'!C127</f>
        <v>Statistische Region Weser-Ems</v>
      </c>
      <c r="D1037" t="s">
        <v>1336</v>
      </c>
      <c r="E1037" t="s">
        <v>77</v>
      </c>
      <c r="F1037" s="62" t="s">
        <v>983</v>
      </c>
    </row>
    <row r="1038" spans="1:6" x14ac:dyDescent="0.25">
      <c r="A1038">
        <f>'2019_1_3_2_Download'!D128</f>
        <v>2013</v>
      </c>
      <c r="B1038" t="str">
        <f>'2019_1_3_2_Download'!C128</f>
        <v>Niedersachsen</v>
      </c>
      <c r="D1038" t="s">
        <v>1336</v>
      </c>
      <c r="E1038" t="s">
        <v>77</v>
      </c>
      <c r="F1038" s="62" t="s">
        <v>984</v>
      </c>
    </row>
    <row r="1039" spans="1:6" x14ac:dyDescent="0.25">
      <c r="A1039">
        <f>'2019_1_3_2_Download'!D129</f>
        <v>2012</v>
      </c>
      <c r="B1039" t="str">
        <f>'2019_1_3_2_Download'!C129</f>
        <v>Ostniedersachsen</v>
      </c>
      <c r="D1039" t="s">
        <v>1336</v>
      </c>
      <c r="E1039" t="s">
        <v>77</v>
      </c>
      <c r="F1039" s="62" t="s">
        <v>985</v>
      </c>
    </row>
    <row r="1040" spans="1:6" x14ac:dyDescent="0.25">
      <c r="A1040">
        <f>'2019_1_3_2_Download'!D130</f>
        <v>2012</v>
      </c>
      <c r="B1040" t="str">
        <f>'2019_1_3_2_Download'!C130</f>
        <v>Südniedersachsen</v>
      </c>
      <c r="D1040" t="s">
        <v>1336</v>
      </c>
      <c r="E1040" t="s">
        <v>77</v>
      </c>
      <c r="F1040" s="62" t="s">
        <v>986</v>
      </c>
    </row>
    <row r="1041" spans="1:6" x14ac:dyDescent="0.25">
      <c r="A1041">
        <f>'2019_1_3_2_Download'!D131</f>
        <v>2012</v>
      </c>
      <c r="B1041" t="str">
        <f>'2019_1_3_2_Download'!C131</f>
        <v>Statistische Region Braunschweig</v>
      </c>
      <c r="D1041" t="s">
        <v>1336</v>
      </c>
      <c r="E1041" t="s">
        <v>77</v>
      </c>
      <c r="F1041" s="62" t="s">
        <v>987</v>
      </c>
    </row>
    <row r="1042" spans="1:6" x14ac:dyDescent="0.25">
      <c r="A1042">
        <f>'2019_1_3_2_Download'!D132</f>
        <v>2012</v>
      </c>
      <c r="B1042" t="str">
        <f>'2019_1_3_2_Download'!C132</f>
        <v>Region Hannover</v>
      </c>
      <c r="D1042" t="s">
        <v>1336</v>
      </c>
      <c r="E1042" t="s">
        <v>77</v>
      </c>
      <c r="F1042" s="62" t="s">
        <v>988</v>
      </c>
    </row>
    <row r="1043" spans="1:6" x14ac:dyDescent="0.25">
      <c r="A1043">
        <f>'2019_1_3_2_Download'!D133</f>
        <v>2012</v>
      </c>
      <c r="B1043" t="str">
        <f>'2019_1_3_2_Download'!C133</f>
        <v xml:space="preserve">  dav. Hannover, Landeshauptstadt</v>
      </c>
      <c r="D1043" t="s">
        <v>1336</v>
      </c>
      <c r="E1043" t="s">
        <v>77</v>
      </c>
      <c r="F1043" s="62" t="s">
        <v>989</v>
      </c>
    </row>
    <row r="1044" spans="1:6" x14ac:dyDescent="0.25">
      <c r="A1044">
        <f>'2019_1_3_2_Download'!D134</f>
        <v>2012</v>
      </c>
      <c r="B1044" t="str">
        <f>'2019_1_3_2_Download'!C134</f>
        <v xml:space="preserve">  dav. Hannover, Umland</v>
      </c>
      <c r="D1044" t="s">
        <v>1336</v>
      </c>
      <c r="E1044" t="s">
        <v>77</v>
      </c>
      <c r="F1044" s="62" t="s">
        <v>990</v>
      </c>
    </row>
    <row r="1045" spans="1:6" x14ac:dyDescent="0.25">
      <c r="A1045">
        <f>'2019_1_3_2_Download'!D135</f>
        <v>2012</v>
      </c>
      <c r="B1045" t="str">
        <f>'2019_1_3_2_Download'!C135</f>
        <v>Weser-Leine-Bergland</v>
      </c>
      <c r="D1045" t="s">
        <v>1336</v>
      </c>
      <c r="E1045" t="s">
        <v>77</v>
      </c>
      <c r="F1045" s="62" t="s">
        <v>991</v>
      </c>
    </row>
    <row r="1046" spans="1:6" x14ac:dyDescent="0.25">
      <c r="A1046">
        <f>'2019_1_3_2_Download'!D136</f>
        <v>2012</v>
      </c>
      <c r="B1046" t="str">
        <f>'2019_1_3_2_Download'!C136</f>
        <v>Mittelniedersachsen</v>
      </c>
      <c r="D1046" t="s">
        <v>1336</v>
      </c>
      <c r="E1046" t="s">
        <v>77</v>
      </c>
      <c r="F1046" s="62" t="s">
        <v>992</v>
      </c>
    </row>
    <row r="1047" spans="1:6" x14ac:dyDescent="0.25">
      <c r="A1047">
        <f>'2019_1_3_2_Download'!D137</f>
        <v>2012</v>
      </c>
      <c r="B1047" t="str">
        <f>'2019_1_3_2_Download'!C137</f>
        <v>Statistische Region Hannover</v>
      </c>
      <c r="D1047" t="s">
        <v>1336</v>
      </c>
      <c r="E1047" t="s">
        <v>77</v>
      </c>
      <c r="F1047" s="62" t="s">
        <v>993</v>
      </c>
    </row>
    <row r="1048" spans="1:6" x14ac:dyDescent="0.25">
      <c r="A1048">
        <f>'2019_1_3_2_Download'!D138</f>
        <v>2012</v>
      </c>
      <c r="B1048" t="str">
        <f>'2019_1_3_2_Download'!C138</f>
        <v>Nordniedersachsen</v>
      </c>
      <c r="D1048" t="s">
        <v>1336</v>
      </c>
      <c r="E1048" t="s">
        <v>77</v>
      </c>
      <c r="F1048" s="62" t="s">
        <v>994</v>
      </c>
    </row>
    <row r="1049" spans="1:6" x14ac:dyDescent="0.25">
      <c r="A1049">
        <f>'2019_1_3_2_Download'!D139</f>
        <v>2012</v>
      </c>
      <c r="B1049" t="str">
        <f>'2019_1_3_2_Download'!C139</f>
        <v>Nordostniedersachsen</v>
      </c>
      <c r="D1049" t="s">
        <v>1336</v>
      </c>
      <c r="E1049" t="s">
        <v>77</v>
      </c>
      <c r="F1049" s="62" t="s">
        <v>995</v>
      </c>
    </row>
    <row r="1050" spans="1:6" x14ac:dyDescent="0.25">
      <c r="A1050">
        <f>'2019_1_3_2_Download'!D140</f>
        <v>2012</v>
      </c>
      <c r="B1050" t="str">
        <f>'2019_1_3_2_Download'!C140</f>
        <v>Statistische Region Lüneburg</v>
      </c>
      <c r="D1050" t="s">
        <v>1336</v>
      </c>
      <c r="E1050" t="s">
        <v>77</v>
      </c>
      <c r="F1050" s="62" t="s">
        <v>996</v>
      </c>
    </row>
    <row r="1051" spans="1:6" x14ac:dyDescent="0.25">
      <c r="A1051">
        <f>'2019_1_3_2_Download'!D141</f>
        <v>2012</v>
      </c>
      <c r="B1051" t="str">
        <f>'2019_1_3_2_Download'!C141</f>
        <v>Ostfriesland-Nordseeküste</v>
      </c>
      <c r="D1051" t="s">
        <v>1336</v>
      </c>
      <c r="E1051" t="s">
        <v>77</v>
      </c>
      <c r="F1051" s="62" t="s">
        <v>997</v>
      </c>
    </row>
    <row r="1052" spans="1:6" x14ac:dyDescent="0.25">
      <c r="A1052">
        <f>'2019_1_3_2_Download'!D142</f>
        <v>2012</v>
      </c>
      <c r="B1052" t="str">
        <f>'2019_1_3_2_Download'!C142</f>
        <v>Oldenburger Raum</v>
      </c>
      <c r="D1052" t="s">
        <v>1336</v>
      </c>
      <c r="E1052" t="s">
        <v>77</v>
      </c>
      <c r="F1052" s="62" t="s">
        <v>998</v>
      </c>
    </row>
    <row r="1053" spans="1:6" x14ac:dyDescent="0.25">
      <c r="A1053">
        <f>'2019_1_3_2_Download'!D143</f>
        <v>2012</v>
      </c>
      <c r="B1053" t="str">
        <f>'2019_1_3_2_Download'!C143</f>
        <v>Westniedersachsen</v>
      </c>
      <c r="D1053" t="s">
        <v>1336</v>
      </c>
      <c r="E1053" t="s">
        <v>77</v>
      </c>
      <c r="F1053" s="62" t="s">
        <v>999</v>
      </c>
    </row>
    <row r="1054" spans="1:6" x14ac:dyDescent="0.25">
      <c r="A1054">
        <f>'2019_1_3_2_Download'!D144</f>
        <v>2012</v>
      </c>
      <c r="B1054" t="str">
        <f>'2019_1_3_2_Download'!C144</f>
        <v>Statistische Region Weser-Ems</v>
      </c>
      <c r="D1054" t="s">
        <v>1336</v>
      </c>
      <c r="E1054" t="s">
        <v>77</v>
      </c>
      <c r="F1054" s="62" t="s">
        <v>1000</v>
      </c>
    </row>
    <row r="1055" spans="1:6" x14ac:dyDescent="0.25">
      <c r="A1055">
        <f>'2019_1_3_2_Download'!D145</f>
        <v>2012</v>
      </c>
      <c r="B1055" t="str">
        <f>'2019_1_3_2_Download'!C145</f>
        <v>Niedersachsen</v>
      </c>
      <c r="D1055" t="s">
        <v>1336</v>
      </c>
      <c r="E1055" t="s">
        <v>77</v>
      </c>
      <c r="F1055" s="62" t="s">
        <v>1001</v>
      </c>
    </row>
    <row r="1056" spans="1:6" ht="36" customHeight="1" x14ac:dyDescent="0.25">
      <c r="A1056">
        <f>'2019_1_3_2_Download'!D146</f>
        <v>2011</v>
      </c>
      <c r="B1056" t="str">
        <f>'2019_1_3_2_Download'!C146</f>
        <v>Ostniedersachsen</v>
      </c>
      <c r="D1056" t="s">
        <v>1336</v>
      </c>
      <c r="E1056" t="s">
        <v>77</v>
      </c>
      <c r="F1056" s="62" t="s">
        <v>1002</v>
      </c>
    </row>
    <row r="1057" spans="1:6" x14ac:dyDescent="0.25">
      <c r="A1057">
        <f>'2019_1_3_2_Download'!D147</f>
        <v>2011</v>
      </c>
      <c r="B1057" t="str">
        <f>'2019_1_3_2_Download'!C147</f>
        <v>Südniedersachsen</v>
      </c>
      <c r="D1057" t="s">
        <v>1336</v>
      </c>
      <c r="E1057" t="s">
        <v>77</v>
      </c>
      <c r="F1057" s="62" t="s">
        <v>1003</v>
      </c>
    </row>
    <row r="1058" spans="1:6" x14ac:dyDescent="0.25">
      <c r="A1058">
        <f>'2019_1_3_2_Download'!D148</f>
        <v>2011</v>
      </c>
      <c r="B1058" t="str">
        <f>'2019_1_3_2_Download'!C148</f>
        <v>Statistische Region Braunschweig</v>
      </c>
      <c r="D1058" t="s">
        <v>1336</v>
      </c>
      <c r="E1058" t="s">
        <v>77</v>
      </c>
      <c r="F1058" s="62" t="s">
        <v>1004</v>
      </c>
    </row>
    <row r="1059" spans="1:6" x14ac:dyDescent="0.25">
      <c r="A1059">
        <f>'2019_1_3_2_Download'!D149</f>
        <v>2011</v>
      </c>
      <c r="B1059" t="str">
        <f>'2019_1_3_2_Download'!C149</f>
        <v>Region Hannover</v>
      </c>
      <c r="D1059" t="s">
        <v>1336</v>
      </c>
      <c r="E1059" t="s">
        <v>77</v>
      </c>
      <c r="F1059" s="62" t="s">
        <v>1005</v>
      </c>
    </row>
    <row r="1060" spans="1:6" x14ac:dyDescent="0.25">
      <c r="A1060">
        <f>'2019_1_3_2_Download'!D150</f>
        <v>2011</v>
      </c>
      <c r="B1060" t="str">
        <f>'2019_1_3_2_Download'!C150</f>
        <v xml:space="preserve">  dav. Hannover, Landeshauptstadt</v>
      </c>
      <c r="D1060" t="s">
        <v>1336</v>
      </c>
      <c r="E1060" t="s">
        <v>77</v>
      </c>
      <c r="F1060" s="62" t="s">
        <v>1006</v>
      </c>
    </row>
    <row r="1061" spans="1:6" x14ac:dyDescent="0.25">
      <c r="A1061">
        <f>'2019_1_3_2_Download'!D151</f>
        <v>2011</v>
      </c>
      <c r="B1061" t="str">
        <f>'2019_1_3_2_Download'!C151</f>
        <v xml:space="preserve">  dav. Hannover, Umland</v>
      </c>
      <c r="D1061" t="s">
        <v>1336</v>
      </c>
      <c r="E1061" t="s">
        <v>77</v>
      </c>
      <c r="F1061" s="62" t="s">
        <v>1007</v>
      </c>
    </row>
    <row r="1062" spans="1:6" x14ac:dyDescent="0.25">
      <c r="A1062">
        <f>'2019_1_3_2_Download'!D152</f>
        <v>2011</v>
      </c>
      <c r="B1062" t="str">
        <f>'2019_1_3_2_Download'!C152</f>
        <v>Weser-Leine-Bergland</v>
      </c>
      <c r="D1062" t="s">
        <v>1336</v>
      </c>
      <c r="E1062" t="s">
        <v>77</v>
      </c>
      <c r="F1062" s="62" t="s">
        <v>1008</v>
      </c>
    </row>
    <row r="1063" spans="1:6" x14ac:dyDescent="0.25">
      <c r="A1063">
        <f>'2019_1_3_2_Download'!D153</f>
        <v>2011</v>
      </c>
      <c r="B1063" t="str">
        <f>'2019_1_3_2_Download'!C153</f>
        <v>Mittelniedersachsen</v>
      </c>
      <c r="D1063" t="s">
        <v>1336</v>
      </c>
      <c r="E1063" t="s">
        <v>77</v>
      </c>
      <c r="F1063" s="62" t="s">
        <v>1009</v>
      </c>
    </row>
    <row r="1064" spans="1:6" x14ac:dyDescent="0.25">
      <c r="A1064">
        <f>'2019_1_3_2_Download'!D154</f>
        <v>2011</v>
      </c>
      <c r="B1064" t="str">
        <f>'2019_1_3_2_Download'!C154</f>
        <v>Statistische Region Hannover</v>
      </c>
      <c r="D1064" t="s">
        <v>1336</v>
      </c>
      <c r="E1064" t="s">
        <v>77</v>
      </c>
      <c r="F1064" s="62" t="s">
        <v>1010</v>
      </c>
    </row>
    <row r="1065" spans="1:6" x14ac:dyDescent="0.25">
      <c r="A1065">
        <f>'2019_1_3_2_Download'!D155</f>
        <v>2011</v>
      </c>
      <c r="B1065" t="str">
        <f>'2019_1_3_2_Download'!C155</f>
        <v>Nordniedersachsen</v>
      </c>
      <c r="D1065" t="s">
        <v>1336</v>
      </c>
      <c r="E1065" t="s">
        <v>77</v>
      </c>
      <c r="F1065" s="62" t="s">
        <v>1011</v>
      </c>
    </row>
    <row r="1066" spans="1:6" x14ac:dyDescent="0.25">
      <c r="A1066">
        <f>'2019_1_3_2_Download'!D156</f>
        <v>2011</v>
      </c>
      <c r="B1066" t="str">
        <f>'2019_1_3_2_Download'!C156</f>
        <v>Nordostniedersachsen</v>
      </c>
      <c r="D1066" t="s">
        <v>1336</v>
      </c>
      <c r="E1066" t="s">
        <v>77</v>
      </c>
      <c r="F1066" s="62" t="s">
        <v>1012</v>
      </c>
    </row>
    <row r="1067" spans="1:6" x14ac:dyDescent="0.25">
      <c r="A1067">
        <f>'2019_1_3_2_Download'!D157</f>
        <v>2011</v>
      </c>
      <c r="B1067" t="str">
        <f>'2019_1_3_2_Download'!C157</f>
        <v>Statistische Region Lüneburg</v>
      </c>
      <c r="D1067" t="s">
        <v>1336</v>
      </c>
      <c r="E1067" t="s">
        <v>77</v>
      </c>
      <c r="F1067" s="62" t="s">
        <v>1013</v>
      </c>
    </row>
    <row r="1068" spans="1:6" x14ac:dyDescent="0.25">
      <c r="A1068">
        <f>'2019_1_3_2_Download'!D158</f>
        <v>2011</v>
      </c>
      <c r="B1068" t="str">
        <f>'2019_1_3_2_Download'!C158</f>
        <v>Ostfriesland-Nordseeküste</v>
      </c>
      <c r="D1068" t="s">
        <v>1336</v>
      </c>
      <c r="E1068" t="s">
        <v>77</v>
      </c>
      <c r="F1068" s="62" t="s">
        <v>1014</v>
      </c>
    </row>
    <row r="1069" spans="1:6" x14ac:dyDescent="0.25">
      <c r="A1069">
        <f>'2019_1_3_2_Download'!D159</f>
        <v>2011</v>
      </c>
      <c r="B1069" t="str">
        <f>'2019_1_3_2_Download'!C159</f>
        <v>Oldenburger Raum</v>
      </c>
      <c r="D1069" t="s">
        <v>1336</v>
      </c>
      <c r="E1069" t="s">
        <v>77</v>
      </c>
      <c r="F1069" s="62" t="s">
        <v>1015</v>
      </c>
    </row>
    <row r="1070" spans="1:6" x14ac:dyDescent="0.25">
      <c r="A1070">
        <f>'2019_1_3_2_Download'!D160</f>
        <v>2011</v>
      </c>
      <c r="B1070" t="str">
        <f>'2019_1_3_2_Download'!C160</f>
        <v>Westniedersachsen</v>
      </c>
      <c r="D1070" t="s">
        <v>1336</v>
      </c>
      <c r="E1070" t="s">
        <v>77</v>
      </c>
      <c r="F1070" s="62" t="s">
        <v>1016</v>
      </c>
    </row>
    <row r="1071" spans="1:6" x14ac:dyDescent="0.25">
      <c r="A1071">
        <f>'2019_1_3_2_Download'!D161</f>
        <v>2011</v>
      </c>
      <c r="B1071" t="str">
        <f>'2019_1_3_2_Download'!C161</f>
        <v>Statistische Region Weser-Ems</v>
      </c>
      <c r="D1071" t="s">
        <v>1336</v>
      </c>
      <c r="E1071" t="s">
        <v>77</v>
      </c>
      <c r="F1071" s="62" t="s">
        <v>1017</v>
      </c>
    </row>
    <row r="1072" spans="1:6" x14ac:dyDescent="0.25">
      <c r="A1072">
        <f>'2019_1_3_2_Download'!D162</f>
        <v>2011</v>
      </c>
      <c r="B1072" t="str">
        <f>'2019_1_3_2_Download'!C162</f>
        <v>Niedersachsen</v>
      </c>
      <c r="D1072" t="s">
        <v>1336</v>
      </c>
      <c r="E1072" t="s">
        <v>77</v>
      </c>
      <c r="F1072" s="62" t="s">
        <v>1018</v>
      </c>
    </row>
    <row r="1073" spans="1:6" x14ac:dyDescent="0.25">
      <c r="A1073">
        <f>'2019_1_3_2_Download'!D10</f>
        <v>2019</v>
      </c>
      <c r="B1073" t="str">
        <f>'2019_1_3_2_Download'!C10</f>
        <v>Ostniedersachsen</v>
      </c>
      <c r="D1073" t="str">
        <f>'2019_1_3_2_Download'!$L$8</f>
        <v>(Spät-)Aussiedlerinnen und (Spät-)Aussiedler</v>
      </c>
      <c r="E1073" t="s">
        <v>77</v>
      </c>
      <c r="F1073" s="62" t="s">
        <v>1019</v>
      </c>
    </row>
    <row r="1074" spans="1:6" x14ac:dyDescent="0.25">
      <c r="A1074">
        <f>'2019_1_3_2_Download'!D11</f>
        <v>2019</v>
      </c>
      <c r="B1074" t="str">
        <f>'2019_1_3_2_Download'!C11</f>
        <v>Südniedersachsen</v>
      </c>
      <c r="D1074" t="str">
        <f>'2019_1_3_2_Download'!$L$8</f>
        <v>(Spät-)Aussiedlerinnen und (Spät-)Aussiedler</v>
      </c>
      <c r="E1074" t="s">
        <v>77</v>
      </c>
      <c r="F1074" s="62" t="s">
        <v>1020</v>
      </c>
    </row>
    <row r="1075" spans="1:6" x14ac:dyDescent="0.25">
      <c r="A1075">
        <f>'2019_1_3_2_Download'!D12</f>
        <v>2019</v>
      </c>
      <c r="B1075" t="str">
        <f>'2019_1_3_2_Download'!C12</f>
        <v>Statistische Region Braunschweig</v>
      </c>
      <c r="D1075" t="str">
        <f>'2019_1_3_2_Download'!$L$8</f>
        <v>(Spät-)Aussiedlerinnen und (Spät-)Aussiedler</v>
      </c>
      <c r="E1075" t="s">
        <v>77</v>
      </c>
      <c r="F1075" s="62" t="s">
        <v>1021</v>
      </c>
    </row>
    <row r="1076" spans="1:6" x14ac:dyDescent="0.25">
      <c r="A1076">
        <f>'2019_1_3_2_Download'!D13</f>
        <v>2019</v>
      </c>
      <c r="B1076" t="str">
        <f>'2019_1_3_2_Download'!C13</f>
        <v>Region Hannover</v>
      </c>
      <c r="D1076" t="str">
        <f>'2019_1_3_2_Download'!$L$8</f>
        <v>(Spät-)Aussiedlerinnen und (Spät-)Aussiedler</v>
      </c>
      <c r="E1076" t="s">
        <v>77</v>
      </c>
      <c r="F1076" s="62" t="s">
        <v>1022</v>
      </c>
    </row>
    <row r="1077" spans="1:6" x14ac:dyDescent="0.25">
      <c r="A1077">
        <f>'2019_1_3_2_Download'!D14</f>
        <v>2019</v>
      </c>
      <c r="B1077" t="str">
        <f>'2019_1_3_2_Download'!C14</f>
        <v xml:space="preserve">  dav. Hannover, Landeshauptstadt</v>
      </c>
      <c r="D1077" t="str">
        <f>'2019_1_3_2_Download'!$L$8</f>
        <v>(Spät-)Aussiedlerinnen und (Spät-)Aussiedler</v>
      </c>
      <c r="E1077" t="s">
        <v>77</v>
      </c>
      <c r="F1077" s="62" t="s">
        <v>1023</v>
      </c>
    </row>
    <row r="1078" spans="1:6" x14ac:dyDescent="0.25">
      <c r="A1078">
        <f>'2019_1_3_2_Download'!D15</f>
        <v>2019</v>
      </c>
      <c r="B1078" t="str">
        <f>'2019_1_3_2_Download'!C15</f>
        <v xml:space="preserve">  dav. Hannover, Umland</v>
      </c>
      <c r="D1078" t="str">
        <f>'2019_1_3_2_Download'!$L$8</f>
        <v>(Spät-)Aussiedlerinnen und (Spät-)Aussiedler</v>
      </c>
      <c r="E1078" t="s">
        <v>77</v>
      </c>
      <c r="F1078" s="62" t="s">
        <v>1024</v>
      </c>
    </row>
    <row r="1079" spans="1:6" x14ac:dyDescent="0.25">
      <c r="A1079">
        <f>'2019_1_3_2_Download'!D16</f>
        <v>2019</v>
      </c>
      <c r="B1079" t="str">
        <f>'2019_1_3_2_Download'!C16</f>
        <v>Weser-Leine-Bergland</v>
      </c>
      <c r="D1079" t="str">
        <f>'2019_1_3_2_Download'!$L$8</f>
        <v>(Spät-)Aussiedlerinnen und (Spät-)Aussiedler</v>
      </c>
      <c r="E1079" t="s">
        <v>77</v>
      </c>
      <c r="F1079" s="62" t="s">
        <v>1025</v>
      </c>
    </row>
    <row r="1080" spans="1:6" x14ac:dyDescent="0.25">
      <c r="A1080">
        <f>'2019_1_3_2_Download'!D17</f>
        <v>2019</v>
      </c>
      <c r="B1080" t="str">
        <f>'2019_1_3_2_Download'!C17</f>
        <v>Mittelniedersachsen</v>
      </c>
      <c r="D1080" t="str">
        <f>'2019_1_3_2_Download'!$L$8</f>
        <v>(Spät-)Aussiedlerinnen und (Spät-)Aussiedler</v>
      </c>
      <c r="E1080" t="s">
        <v>77</v>
      </c>
      <c r="F1080" s="62" t="s">
        <v>1026</v>
      </c>
    </row>
    <row r="1081" spans="1:6" x14ac:dyDescent="0.25">
      <c r="A1081">
        <f>'2019_1_3_2_Download'!D18</f>
        <v>2019</v>
      </c>
      <c r="B1081" t="str">
        <f>'2019_1_3_2_Download'!C18</f>
        <v>Statistische Region Hannover</v>
      </c>
      <c r="D1081" t="str">
        <f>'2019_1_3_2_Download'!$L$8</f>
        <v>(Spät-)Aussiedlerinnen und (Spät-)Aussiedler</v>
      </c>
      <c r="E1081" t="s">
        <v>77</v>
      </c>
      <c r="F1081" s="62" t="s">
        <v>1027</v>
      </c>
    </row>
    <row r="1082" spans="1:6" x14ac:dyDescent="0.25">
      <c r="A1082">
        <f>'2019_1_3_2_Download'!D19</f>
        <v>2019</v>
      </c>
      <c r="B1082" t="str">
        <f>'2019_1_3_2_Download'!C19</f>
        <v>Nordniedersachsen</v>
      </c>
      <c r="D1082" t="str">
        <f>'2019_1_3_2_Download'!$L$8</f>
        <v>(Spät-)Aussiedlerinnen und (Spät-)Aussiedler</v>
      </c>
      <c r="E1082" t="s">
        <v>77</v>
      </c>
      <c r="F1082" s="62" t="s">
        <v>1028</v>
      </c>
    </row>
    <row r="1083" spans="1:6" x14ac:dyDescent="0.25">
      <c r="A1083">
        <f>'2019_1_3_2_Download'!D20</f>
        <v>2019</v>
      </c>
      <c r="B1083" t="str">
        <f>'2019_1_3_2_Download'!C20</f>
        <v>Nordostniedersachsen</v>
      </c>
      <c r="D1083" t="str">
        <f>'2019_1_3_2_Download'!$L$8</f>
        <v>(Spät-)Aussiedlerinnen und (Spät-)Aussiedler</v>
      </c>
      <c r="E1083" t="s">
        <v>77</v>
      </c>
      <c r="F1083" s="62" t="s">
        <v>1029</v>
      </c>
    </row>
    <row r="1084" spans="1:6" x14ac:dyDescent="0.25">
      <c r="A1084">
        <f>'2019_1_3_2_Download'!D21</f>
        <v>2019</v>
      </c>
      <c r="B1084" t="str">
        <f>'2019_1_3_2_Download'!C21</f>
        <v>Statistische Region Lüneburg</v>
      </c>
      <c r="D1084" t="str">
        <f>'2019_1_3_2_Download'!$L$8</f>
        <v>(Spät-)Aussiedlerinnen und (Spät-)Aussiedler</v>
      </c>
      <c r="E1084" t="s">
        <v>77</v>
      </c>
      <c r="F1084" s="62" t="s">
        <v>1030</v>
      </c>
    </row>
    <row r="1085" spans="1:6" x14ac:dyDescent="0.25">
      <c r="A1085">
        <f>'2019_1_3_2_Download'!D22</f>
        <v>2019</v>
      </c>
      <c r="B1085" t="str">
        <f>'2019_1_3_2_Download'!C22</f>
        <v>Ostfriesland-Nordseeküste</v>
      </c>
      <c r="D1085" t="str">
        <f>'2019_1_3_2_Download'!$L$8</f>
        <v>(Spät-)Aussiedlerinnen und (Spät-)Aussiedler</v>
      </c>
      <c r="E1085" t="s">
        <v>77</v>
      </c>
      <c r="F1085" s="62" t="s">
        <v>1031</v>
      </c>
    </row>
    <row r="1086" spans="1:6" x14ac:dyDescent="0.25">
      <c r="A1086">
        <f>'2019_1_3_2_Download'!D23</f>
        <v>2019</v>
      </c>
      <c r="B1086" t="str">
        <f>'2019_1_3_2_Download'!C23</f>
        <v>Oldenburger Raum</v>
      </c>
      <c r="D1086" t="str">
        <f>'2019_1_3_2_Download'!$L$8</f>
        <v>(Spät-)Aussiedlerinnen und (Spät-)Aussiedler</v>
      </c>
      <c r="E1086" t="s">
        <v>77</v>
      </c>
      <c r="F1086" s="62" t="s">
        <v>1032</v>
      </c>
    </row>
    <row r="1087" spans="1:6" x14ac:dyDescent="0.25">
      <c r="A1087">
        <f>'2019_1_3_2_Download'!D24</f>
        <v>2019</v>
      </c>
      <c r="B1087" t="str">
        <f>'2019_1_3_2_Download'!C24</f>
        <v>Westniedersachsen</v>
      </c>
      <c r="D1087" t="str">
        <f>'2019_1_3_2_Download'!$L$8</f>
        <v>(Spät-)Aussiedlerinnen und (Spät-)Aussiedler</v>
      </c>
      <c r="E1087" t="s">
        <v>77</v>
      </c>
      <c r="F1087" s="62" t="s">
        <v>1033</v>
      </c>
    </row>
    <row r="1088" spans="1:6" x14ac:dyDescent="0.25">
      <c r="A1088">
        <f>'2019_1_3_2_Download'!D25</f>
        <v>2019</v>
      </c>
      <c r="B1088" t="str">
        <f>'2019_1_3_2_Download'!C25</f>
        <v>Statistische Region Weser-Ems</v>
      </c>
      <c r="D1088" t="str">
        <f>'2019_1_3_2_Download'!$L$8</f>
        <v>(Spät-)Aussiedlerinnen und (Spät-)Aussiedler</v>
      </c>
      <c r="E1088" t="s">
        <v>77</v>
      </c>
      <c r="F1088" s="62" t="s">
        <v>1034</v>
      </c>
    </row>
    <row r="1089" spans="1:6" x14ac:dyDescent="0.25">
      <c r="A1089">
        <f>'2019_1_3_2_Download'!D26</f>
        <v>2019</v>
      </c>
      <c r="B1089" t="str">
        <f>'2019_1_3_2_Download'!C26</f>
        <v>Niedersachsen</v>
      </c>
      <c r="D1089" t="str">
        <f>'2019_1_3_2_Download'!$L$8</f>
        <v>(Spät-)Aussiedlerinnen und (Spät-)Aussiedler</v>
      </c>
      <c r="E1089" t="s">
        <v>77</v>
      </c>
      <c r="F1089" s="62" t="s">
        <v>1035</v>
      </c>
    </row>
    <row r="1090" spans="1:6" x14ac:dyDescent="0.25">
      <c r="A1090">
        <f>'2019_1_3_2_Download'!D27</f>
        <v>2018</v>
      </c>
      <c r="B1090" t="str">
        <f>'2019_1_3_2_Download'!C27</f>
        <v>Ostniedersachsen</v>
      </c>
      <c r="D1090" t="str">
        <f>'2019_1_3_2_Download'!$L$8</f>
        <v>(Spät-)Aussiedlerinnen und (Spät-)Aussiedler</v>
      </c>
      <c r="E1090" t="s">
        <v>77</v>
      </c>
      <c r="F1090" s="62" t="s">
        <v>1189</v>
      </c>
    </row>
    <row r="1091" spans="1:6" x14ac:dyDescent="0.25">
      <c r="A1091">
        <f>'2019_1_3_2_Download'!D28</f>
        <v>2018</v>
      </c>
      <c r="B1091" t="str">
        <f>'2019_1_3_2_Download'!C28</f>
        <v>Südniedersachsen</v>
      </c>
      <c r="D1091" t="str">
        <f>'2019_1_3_2_Download'!$L$8</f>
        <v>(Spät-)Aussiedlerinnen und (Spät-)Aussiedler</v>
      </c>
      <c r="E1091" t="s">
        <v>77</v>
      </c>
      <c r="F1091" s="62" t="s">
        <v>1190</v>
      </c>
    </row>
    <row r="1092" spans="1:6" x14ac:dyDescent="0.25">
      <c r="A1092">
        <f>'2019_1_3_2_Download'!D29</f>
        <v>2018</v>
      </c>
      <c r="B1092" t="str">
        <f>'2019_1_3_2_Download'!C29</f>
        <v>Statistische Region Braunschweig</v>
      </c>
      <c r="D1092" t="str">
        <f>'2019_1_3_2_Download'!$L$8</f>
        <v>(Spät-)Aussiedlerinnen und (Spät-)Aussiedler</v>
      </c>
      <c r="E1092" t="s">
        <v>77</v>
      </c>
      <c r="F1092" s="62" t="s">
        <v>1191</v>
      </c>
    </row>
    <row r="1093" spans="1:6" x14ac:dyDescent="0.25">
      <c r="A1093">
        <f>'2019_1_3_2_Download'!D30</f>
        <v>2018</v>
      </c>
      <c r="B1093" t="str">
        <f>'2019_1_3_2_Download'!C30</f>
        <v>Region Hannover</v>
      </c>
      <c r="D1093" t="str">
        <f>'2019_1_3_2_Download'!$L$8</f>
        <v>(Spät-)Aussiedlerinnen und (Spät-)Aussiedler</v>
      </c>
      <c r="E1093" t="s">
        <v>77</v>
      </c>
      <c r="F1093" s="62" t="s">
        <v>1192</v>
      </c>
    </row>
    <row r="1094" spans="1:6" x14ac:dyDescent="0.25">
      <c r="A1094">
        <f>'2019_1_3_2_Download'!D31</f>
        <v>2018</v>
      </c>
      <c r="B1094" t="str">
        <f>'2019_1_3_2_Download'!C31</f>
        <v xml:space="preserve">  dav. Hannover, Landeshauptstadt</v>
      </c>
      <c r="D1094" t="str">
        <f>'2019_1_3_2_Download'!$L$8</f>
        <v>(Spät-)Aussiedlerinnen und (Spät-)Aussiedler</v>
      </c>
      <c r="E1094" t="s">
        <v>77</v>
      </c>
      <c r="F1094" s="62" t="s">
        <v>1193</v>
      </c>
    </row>
    <row r="1095" spans="1:6" x14ac:dyDescent="0.25">
      <c r="A1095">
        <f>'2019_1_3_2_Download'!D32</f>
        <v>2018</v>
      </c>
      <c r="B1095" t="str">
        <f>'2019_1_3_2_Download'!C32</f>
        <v xml:space="preserve">  dav. Hannover, Umland</v>
      </c>
      <c r="D1095" t="str">
        <f>'2019_1_3_2_Download'!$L$8</f>
        <v>(Spät-)Aussiedlerinnen und (Spät-)Aussiedler</v>
      </c>
      <c r="E1095" t="s">
        <v>77</v>
      </c>
      <c r="F1095" s="62" t="s">
        <v>1194</v>
      </c>
    </row>
    <row r="1096" spans="1:6" x14ac:dyDescent="0.25">
      <c r="A1096">
        <f>'2019_1_3_2_Download'!D33</f>
        <v>2018</v>
      </c>
      <c r="B1096" t="str">
        <f>'2019_1_3_2_Download'!C33</f>
        <v>Weser-Leine-Bergland</v>
      </c>
      <c r="D1096" t="str">
        <f>'2019_1_3_2_Download'!$L$8</f>
        <v>(Spät-)Aussiedlerinnen und (Spät-)Aussiedler</v>
      </c>
      <c r="E1096" t="s">
        <v>77</v>
      </c>
      <c r="F1096" s="62" t="s">
        <v>1195</v>
      </c>
    </row>
    <row r="1097" spans="1:6" x14ac:dyDescent="0.25">
      <c r="A1097">
        <f>'2019_1_3_2_Download'!D34</f>
        <v>2018</v>
      </c>
      <c r="B1097" t="str">
        <f>'2019_1_3_2_Download'!C34</f>
        <v>Mittelniedersachsen</v>
      </c>
      <c r="D1097" t="str">
        <f>'2019_1_3_2_Download'!$L$8</f>
        <v>(Spät-)Aussiedlerinnen und (Spät-)Aussiedler</v>
      </c>
      <c r="E1097" t="s">
        <v>77</v>
      </c>
      <c r="F1097" s="62" t="s">
        <v>1196</v>
      </c>
    </row>
    <row r="1098" spans="1:6" x14ac:dyDescent="0.25">
      <c r="A1098">
        <f>'2019_1_3_2_Download'!D35</f>
        <v>2018</v>
      </c>
      <c r="B1098" t="str">
        <f>'2019_1_3_2_Download'!C35</f>
        <v>Statistische Region Hannover</v>
      </c>
      <c r="D1098" t="str">
        <f>'2019_1_3_2_Download'!$L$8</f>
        <v>(Spät-)Aussiedlerinnen und (Spät-)Aussiedler</v>
      </c>
      <c r="E1098" t="s">
        <v>77</v>
      </c>
      <c r="F1098" s="62" t="s">
        <v>1197</v>
      </c>
    </row>
    <row r="1099" spans="1:6" x14ac:dyDescent="0.25">
      <c r="A1099">
        <f>'2019_1_3_2_Download'!D36</f>
        <v>2018</v>
      </c>
      <c r="B1099" t="str">
        <f>'2019_1_3_2_Download'!C36</f>
        <v>Nordniedersachsen</v>
      </c>
      <c r="D1099" t="str">
        <f>'2019_1_3_2_Download'!$L$8</f>
        <v>(Spät-)Aussiedlerinnen und (Spät-)Aussiedler</v>
      </c>
      <c r="E1099" t="s">
        <v>77</v>
      </c>
      <c r="F1099" s="62" t="s">
        <v>1198</v>
      </c>
    </row>
    <row r="1100" spans="1:6" x14ac:dyDescent="0.25">
      <c r="A1100">
        <f>'2019_1_3_2_Download'!D37</f>
        <v>2018</v>
      </c>
      <c r="B1100" t="str">
        <f>'2019_1_3_2_Download'!C37</f>
        <v>Nordostniedersachsen</v>
      </c>
      <c r="D1100" t="str">
        <f>'2019_1_3_2_Download'!$L$8</f>
        <v>(Spät-)Aussiedlerinnen und (Spät-)Aussiedler</v>
      </c>
      <c r="E1100" t="s">
        <v>77</v>
      </c>
      <c r="F1100" s="62" t="s">
        <v>1199</v>
      </c>
    </row>
    <row r="1101" spans="1:6" x14ac:dyDescent="0.25">
      <c r="A1101">
        <f>'2019_1_3_2_Download'!D38</f>
        <v>2018</v>
      </c>
      <c r="B1101" t="str">
        <f>'2019_1_3_2_Download'!C38</f>
        <v>Statistische Region Lüneburg</v>
      </c>
      <c r="D1101" t="str">
        <f>'2019_1_3_2_Download'!$L$8</f>
        <v>(Spät-)Aussiedlerinnen und (Spät-)Aussiedler</v>
      </c>
      <c r="E1101" t="s">
        <v>77</v>
      </c>
      <c r="F1101" s="62" t="s">
        <v>1200</v>
      </c>
    </row>
    <row r="1102" spans="1:6" x14ac:dyDescent="0.25">
      <c r="A1102">
        <f>'2019_1_3_2_Download'!D39</f>
        <v>2018</v>
      </c>
      <c r="B1102" t="str">
        <f>'2019_1_3_2_Download'!C39</f>
        <v>Ostfriesland-Nordseeküste</v>
      </c>
      <c r="D1102" t="str">
        <f>'2019_1_3_2_Download'!$L$8</f>
        <v>(Spät-)Aussiedlerinnen und (Spät-)Aussiedler</v>
      </c>
      <c r="E1102" t="s">
        <v>77</v>
      </c>
      <c r="F1102" s="62" t="s">
        <v>1201</v>
      </c>
    </row>
    <row r="1103" spans="1:6" x14ac:dyDescent="0.25">
      <c r="A1103">
        <f>'2019_1_3_2_Download'!D40</f>
        <v>2018</v>
      </c>
      <c r="B1103" t="str">
        <f>'2019_1_3_2_Download'!C40</f>
        <v>Oldenburger Raum</v>
      </c>
      <c r="D1103" t="str">
        <f>'2019_1_3_2_Download'!$L$8</f>
        <v>(Spät-)Aussiedlerinnen und (Spät-)Aussiedler</v>
      </c>
      <c r="E1103" t="s">
        <v>77</v>
      </c>
      <c r="F1103" s="62" t="s">
        <v>1202</v>
      </c>
    </row>
    <row r="1104" spans="1:6" x14ac:dyDescent="0.25">
      <c r="A1104">
        <f>'2019_1_3_2_Download'!D41</f>
        <v>2018</v>
      </c>
      <c r="B1104" t="str">
        <f>'2019_1_3_2_Download'!C41</f>
        <v>Westniedersachsen</v>
      </c>
      <c r="D1104" t="str">
        <f>'2019_1_3_2_Download'!$L$8</f>
        <v>(Spät-)Aussiedlerinnen und (Spät-)Aussiedler</v>
      </c>
      <c r="E1104" t="s">
        <v>77</v>
      </c>
      <c r="F1104" s="62" t="s">
        <v>1203</v>
      </c>
    </row>
    <row r="1105" spans="1:6" x14ac:dyDescent="0.25">
      <c r="A1105">
        <f>'2019_1_3_2_Download'!D42</f>
        <v>2018</v>
      </c>
      <c r="B1105" t="str">
        <f>'2019_1_3_2_Download'!C42</f>
        <v>Statistische Region Weser-Ems</v>
      </c>
      <c r="D1105" t="str">
        <f>'2019_1_3_2_Download'!$L$8</f>
        <v>(Spät-)Aussiedlerinnen und (Spät-)Aussiedler</v>
      </c>
      <c r="E1105" t="s">
        <v>77</v>
      </c>
      <c r="F1105" s="62" t="s">
        <v>1204</v>
      </c>
    </row>
    <row r="1106" spans="1:6" x14ac:dyDescent="0.25">
      <c r="A1106">
        <f>'2019_1_3_2_Download'!D43</f>
        <v>2018</v>
      </c>
      <c r="B1106" t="str">
        <f>'2019_1_3_2_Download'!C43</f>
        <v>Niedersachsen</v>
      </c>
      <c r="D1106" t="str">
        <f>'2019_1_3_2_Download'!$L$8</f>
        <v>(Spät-)Aussiedlerinnen und (Spät-)Aussiedler</v>
      </c>
      <c r="E1106" t="s">
        <v>77</v>
      </c>
      <c r="F1106" s="62" t="s">
        <v>1205</v>
      </c>
    </row>
    <row r="1107" spans="1:6" x14ac:dyDescent="0.25">
      <c r="A1107">
        <f>'2019_1_3_2_Download'!D44</f>
        <v>2017</v>
      </c>
      <c r="B1107" t="str">
        <f>'2019_1_3_2_Download'!C44</f>
        <v>Ostniedersachsen</v>
      </c>
      <c r="D1107" t="str">
        <f>'2019_1_3_2_Download'!$L$8</f>
        <v>(Spät-)Aussiedlerinnen und (Spät-)Aussiedler</v>
      </c>
      <c r="E1107" t="s">
        <v>77</v>
      </c>
      <c r="F1107" s="62" t="s">
        <v>1053</v>
      </c>
    </row>
    <row r="1108" spans="1:6" x14ac:dyDescent="0.25">
      <c r="A1108">
        <f>'2019_1_3_2_Download'!D45</f>
        <v>2017</v>
      </c>
      <c r="B1108" t="str">
        <f>'2019_1_3_2_Download'!C45</f>
        <v>Südniedersachsen</v>
      </c>
      <c r="D1108" t="str">
        <f>'2019_1_3_2_Download'!$L$8</f>
        <v>(Spät-)Aussiedlerinnen und (Spät-)Aussiedler</v>
      </c>
      <c r="E1108" t="s">
        <v>77</v>
      </c>
      <c r="F1108" s="62" t="s">
        <v>1054</v>
      </c>
    </row>
    <row r="1109" spans="1:6" x14ac:dyDescent="0.25">
      <c r="A1109">
        <f>'2019_1_3_2_Download'!D46</f>
        <v>2017</v>
      </c>
      <c r="B1109" t="str">
        <f>'2019_1_3_2_Download'!C46</f>
        <v>Statistische Region Braunschweig</v>
      </c>
      <c r="D1109" t="str">
        <f>'2019_1_3_2_Download'!$L$8</f>
        <v>(Spät-)Aussiedlerinnen und (Spät-)Aussiedler</v>
      </c>
      <c r="E1109" t="s">
        <v>77</v>
      </c>
      <c r="F1109" s="62" t="s">
        <v>1055</v>
      </c>
    </row>
    <row r="1110" spans="1:6" x14ac:dyDescent="0.25">
      <c r="A1110">
        <f>'2019_1_3_2_Download'!D47</f>
        <v>2017</v>
      </c>
      <c r="B1110" t="str">
        <f>'2019_1_3_2_Download'!C47</f>
        <v>Region Hannover</v>
      </c>
      <c r="D1110" t="str">
        <f>'2019_1_3_2_Download'!$L$8</f>
        <v>(Spät-)Aussiedlerinnen und (Spät-)Aussiedler</v>
      </c>
      <c r="E1110" t="s">
        <v>77</v>
      </c>
      <c r="F1110" s="62" t="s">
        <v>1056</v>
      </c>
    </row>
    <row r="1111" spans="1:6" x14ac:dyDescent="0.25">
      <c r="A1111">
        <f>'2019_1_3_2_Download'!D48</f>
        <v>2017</v>
      </c>
      <c r="B1111" t="str">
        <f>'2019_1_3_2_Download'!C48</f>
        <v xml:space="preserve">  dav. Hannover, Landeshauptstadt</v>
      </c>
      <c r="D1111" t="str">
        <f>'2019_1_3_2_Download'!$L$8</f>
        <v>(Spät-)Aussiedlerinnen und (Spät-)Aussiedler</v>
      </c>
      <c r="E1111" t="s">
        <v>77</v>
      </c>
      <c r="F1111" s="62" t="s">
        <v>1057</v>
      </c>
    </row>
    <row r="1112" spans="1:6" x14ac:dyDescent="0.25">
      <c r="A1112">
        <f>'2019_1_3_2_Download'!D49</f>
        <v>2017</v>
      </c>
      <c r="B1112" t="str">
        <f>'2019_1_3_2_Download'!C49</f>
        <v xml:space="preserve">  dav. Hannover, Umland</v>
      </c>
      <c r="D1112" t="str">
        <f>'2019_1_3_2_Download'!$L$8</f>
        <v>(Spät-)Aussiedlerinnen und (Spät-)Aussiedler</v>
      </c>
      <c r="E1112" t="s">
        <v>77</v>
      </c>
      <c r="F1112" s="62" t="s">
        <v>1058</v>
      </c>
    </row>
    <row r="1113" spans="1:6" x14ac:dyDescent="0.25">
      <c r="A1113">
        <f>'2019_1_3_2_Download'!D50</f>
        <v>2017</v>
      </c>
      <c r="B1113" t="str">
        <f>'2019_1_3_2_Download'!C50</f>
        <v>Weser-Leine-Bergland</v>
      </c>
      <c r="D1113" t="str">
        <f>'2019_1_3_2_Download'!$L$8</f>
        <v>(Spät-)Aussiedlerinnen und (Spät-)Aussiedler</v>
      </c>
      <c r="E1113" t="s">
        <v>77</v>
      </c>
      <c r="F1113" s="62" t="s">
        <v>1059</v>
      </c>
    </row>
    <row r="1114" spans="1:6" x14ac:dyDescent="0.25">
      <c r="A1114">
        <f>'2019_1_3_2_Download'!D51</f>
        <v>2017</v>
      </c>
      <c r="B1114" t="str">
        <f>'2019_1_3_2_Download'!C51</f>
        <v>Mittelniedersachsen</v>
      </c>
      <c r="D1114" t="str">
        <f>'2019_1_3_2_Download'!$L$8</f>
        <v>(Spät-)Aussiedlerinnen und (Spät-)Aussiedler</v>
      </c>
      <c r="E1114" t="s">
        <v>77</v>
      </c>
      <c r="F1114" s="62" t="s">
        <v>1060</v>
      </c>
    </row>
    <row r="1115" spans="1:6" x14ac:dyDescent="0.25">
      <c r="A1115">
        <f>'2019_1_3_2_Download'!D52</f>
        <v>2017</v>
      </c>
      <c r="B1115" t="str">
        <f>'2019_1_3_2_Download'!C52</f>
        <v>Statistische Region Hannover</v>
      </c>
      <c r="D1115" t="str">
        <f>'2019_1_3_2_Download'!$L$8</f>
        <v>(Spät-)Aussiedlerinnen und (Spät-)Aussiedler</v>
      </c>
      <c r="E1115" t="s">
        <v>77</v>
      </c>
      <c r="F1115" s="62" t="s">
        <v>1061</v>
      </c>
    </row>
    <row r="1116" spans="1:6" x14ac:dyDescent="0.25">
      <c r="A1116">
        <f>'2019_1_3_2_Download'!D53</f>
        <v>2017</v>
      </c>
      <c r="B1116" t="str">
        <f>'2019_1_3_2_Download'!C53</f>
        <v>Nordniedersachsen</v>
      </c>
      <c r="D1116" t="str">
        <f>'2019_1_3_2_Download'!$L$8</f>
        <v>(Spät-)Aussiedlerinnen und (Spät-)Aussiedler</v>
      </c>
      <c r="E1116" t="s">
        <v>77</v>
      </c>
      <c r="F1116" s="62" t="s">
        <v>1062</v>
      </c>
    </row>
    <row r="1117" spans="1:6" x14ac:dyDescent="0.25">
      <c r="A1117">
        <f>'2019_1_3_2_Download'!D54</f>
        <v>2017</v>
      </c>
      <c r="B1117" t="str">
        <f>'2019_1_3_2_Download'!C54</f>
        <v>Nordostniedersachsen</v>
      </c>
      <c r="D1117" t="str">
        <f>'2019_1_3_2_Download'!$L$8</f>
        <v>(Spät-)Aussiedlerinnen und (Spät-)Aussiedler</v>
      </c>
      <c r="E1117" t="s">
        <v>77</v>
      </c>
      <c r="F1117" s="62" t="s">
        <v>1063</v>
      </c>
    </row>
    <row r="1118" spans="1:6" x14ac:dyDescent="0.25">
      <c r="A1118">
        <f>'2019_1_3_2_Download'!D55</f>
        <v>2017</v>
      </c>
      <c r="B1118" t="str">
        <f>'2019_1_3_2_Download'!C55</f>
        <v>Statistische Region Lüneburg</v>
      </c>
      <c r="D1118" t="str">
        <f>'2019_1_3_2_Download'!$L$8</f>
        <v>(Spät-)Aussiedlerinnen und (Spät-)Aussiedler</v>
      </c>
      <c r="E1118" t="s">
        <v>77</v>
      </c>
      <c r="F1118" s="62" t="s">
        <v>1064</v>
      </c>
    </row>
    <row r="1119" spans="1:6" x14ac:dyDescent="0.25">
      <c r="A1119">
        <f>'2019_1_3_2_Download'!D56</f>
        <v>2017</v>
      </c>
      <c r="B1119" t="str">
        <f>'2019_1_3_2_Download'!C56</f>
        <v>Ostfriesland-Nordseeküste</v>
      </c>
      <c r="D1119" t="str">
        <f>'2019_1_3_2_Download'!$L$8</f>
        <v>(Spät-)Aussiedlerinnen und (Spät-)Aussiedler</v>
      </c>
      <c r="E1119" t="s">
        <v>77</v>
      </c>
      <c r="F1119" s="62" t="s">
        <v>1065</v>
      </c>
    </row>
    <row r="1120" spans="1:6" x14ac:dyDescent="0.25">
      <c r="A1120">
        <f>'2019_1_3_2_Download'!D57</f>
        <v>2017</v>
      </c>
      <c r="B1120" t="str">
        <f>'2019_1_3_2_Download'!C57</f>
        <v>Oldenburger Raum</v>
      </c>
      <c r="D1120" t="str">
        <f>'2019_1_3_2_Download'!$L$8</f>
        <v>(Spät-)Aussiedlerinnen und (Spät-)Aussiedler</v>
      </c>
      <c r="E1120" t="s">
        <v>77</v>
      </c>
      <c r="F1120" s="62" t="s">
        <v>1066</v>
      </c>
    </row>
    <row r="1121" spans="1:6" x14ac:dyDescent="0.25">
      <c r="A1121">
        <f>'2019_1_3_2_Download'!D58</f>
        <v>2017</v>
      </c>
      <c r="B1121" t="str">
        <f>'2019_1_3_2_Download'!C58</f>
        <v>Westniedersachsen</v>
      </c>
      <c r="D1121" t="str">
        <f>'2019_1_3_2_Download'!$L$8</f>
        <v>(Spät-)Aussiedlerinnen und (Spät-)Aussiedler</v>
      </c>
      <c r="E1121" t="s">
        <v>77</v>
      </c>
      <c r="F1121" s="62" t="s">
        <v>1067</v>
      </c>
    </row>
    <row r="1122" spans="1:6" x14ac:dyDescent="0.25">
      <c r="A1122">
        <f>'2019_1_3_2_Download'!D59</f>
        <v>2017</v>
      </c>
      <c r="B1122" t="str">
        <f>'2019_1_3_2_Download'!C59</f>
        <v>Statistische Region Weser-Ems</v>
      </c>
      <c r="D1122" t="str">
        <f>'2019_1_3_2_Download'!$L$8</f>
        <v>(Spät-)Aussiedlerinnen und (Spät-)Aussiedler</v>
      </c>
      <c r="E1122" t="s">
        <v>77</v>
      </c>
      <c r="F1122" s="62" t="s">
        <v>1068</v>
      </c>
    </row>
    <row r="1123" spans="1:6" x14ac:dyDescent="0.25">
      <c r="A1123">
        <f>'2019_1_3_2_Download'!D60</f>
        <v>2017</v>
      </c>
      <c r="B1123" t="str">
        <f>'2019_1_3_2_Download'!C60</f>
        <v>Niedersachsen</v>
      </c>
      <c r="D1123" t="str">
        <f>'2019_1_3_2_Download'!$L$8</f>
        <v>(Spät-)Aussiedlerinnen und (Spät-)Aussiedler</v>
      </c>
      <c r="E1123" t="s">
        <v>77</v>
      </c>
      <c r="F1123" s="62" t="s">
        <v>1069</v>
      </c>
    </row>
    <row r="1124" spans="1:6" x14ac:dyDescent="0.25">
      <c r="A1124">
        <f>'2019_1_3_2_Download'!D61</f>
        <v>2016</v>
      </c>
      <c r="B1124" t="str">
        <f>'2019_1_3_2_Download'!C61</f>
        <v>Ostniedersachsen</v>
      </c>
      <c r="D1124" t="str">
        <f>'2019_1_3_2_Download'!$L$8</f>
        <v>(Spät-)Aussiedlerinnen und (Spät-)Aussiedler</v>
      </c>
      <c r="E1124" t="s">
        <v>77</v>
      </c>
      <c r="F1124" s="62" t="s">
        <v>1070</v>
      </c>
    </row>
    <row r="1125" spans="1:6" x14ac:dyDescent="0.25">
      <c r="A1125">
        <f>'2019_1_3_2_Download'!D62</f>
        <v>2016</v>
      </c>
      <c r="B1125" t="str">
        <f>'2019_1_3_2_Download'!C62</f>
        <v>Südniedersachsen</v>
      </c>
      <c r="D1125" t="str">
        <f>'2019_1_3_2_Download'!$L$8</f>
        <v>(Spät-)Aussiedlerinnen und (Spät-)Aussiedler</v>
      </c>
      <c r="E1125" t="s">
        <v>77</v>
      </c>
      <c r="F1125" s="62" t="s">
        <v>1071</v>
      </c>
    </row>
    <row r="1126" spans="1:6" x14ac:dyDescent="0.25">
      <c r="A1126">
        <f>'2019_1_3_2_Download'!D63</f>
        <v>2016</v>
      </c>
      <c r="B1126" t="str">
        <f>'2019_1_3_2_Download'!C63</f>
        <v>Statistische Region Braunschweig</v>
      </c>
      <c r="D1126" t="str">
        <f>'2019_1_3_2_Download'!$L$8</f>
        <v>(Spät-)Aussiedlerinnen und (Spät-)Aussiedler</v>
      </c>
      <c r="E1126" t="s">
        <v>77</v>
      </c>
      <c r="F1126" s="62" t="s">
        <v>1072</v>
      </c>
    </row>
    <row r="1127" spans="1:6" x14ac:dyDescent="0.25">
      <c r="A1127">
        <f>'2019_1_3_2_Download'!D64</f>
        <v>2016</v>
      </c>
      <c r="B1127" t="str">
        <f>'2019_1_3_2_Download'!C64</f>
        <v>Region Hannover</v>
      </c>
      <c r="D1127" t="str">
        <f>'2019_1_3_2_Download'!$L$8</f>
        <v>(Spät-)Aussiedlerinnen und (Spät-)Aussiedler</v>
      </c>
      <c r="E1127" t="s">
        <v>77</v>
      </c>
      <c r="F1127" s="62" t="s">
        <v>1073</v>
      </c>
    </row>
    <row r="1128" spans="1:6" x14ac:dyDescent="0.25">
      <c r="A1128">
        <f>'2019_1_3_2_Download'!D65</f>
        <v>2016</v>
      </c>
      <c r="B1128" t="str">
        <f>'2019_1_3_2_Download'!C65</f>
        <v xml:space="preserve">  dav. Hannover, Landeshauptstadt</v>
      </c>
      <c r="D1128" t="str">
        <f>'2019_1_3_2_Download'!$L$8</f>
        <v>(Spät-)Aussiedlerinnen und (Spät-)Aussiedler</v>
      </c>
      <c r="E1128" t="s">
        <v>77</v>
      </c>
      <c r="F1128" s="62" t="s">
        <v>1074</v>
      </c>
    </row>
    <row r="1129" spans="1:6" x14ac:dyDescent="0.25">
      <c r="A1129">
        <f>'2019_1_3_2_Download'!D66</f>
        <v>2016</v>
      </c>
      <c r="B1129" t="str">
        <f>'2019_1_3_2_Download'!C66</f>
        <v xml:space="preserve">  dav. Hannover, Umland</v>
      </c>
      <c r="D1129" t="str">
        <f>'2019_1_3_2_Download'!$L$8</f>
        <v>(Spät-)Aussiedlerinnen und (Spät-)Aussiedler</v>
      </c>
      <c r="E1129" t="s">
        <v>77</v>
      </c>
      <c r="F1129" s="62" t="s">
        <v>1075</v>
      </c>
    </row>
    <row r="1130" spans="1:6" x14ac:dyDescent="0.25">
      <c r="A1130">
        <f>'2019_1_3_2_Download'!D67</f>
        <v>2016</v>
      </c>
      <c r="B1130" t="str">
        <f>'2019_1_3_2_Download'!C67</f>
        <v>Weser-Leine-Bergland</v>
      </c>
      <c r="D1130" t="str">
        <f>'2019_1_3_2_Download'!$L$8</f>
        <v>(Spät-)Aussiedlerinnen und (Spät-)Aussiedler</v>
      </c>
      <c r="E1130" t="s">
        <v>77</v>
      </c>
      <c r="F1130" s="62" t="s">
        <v>1076</v>
      </c>
    </row>
    <row r="1131" spans="1:6" x14ac:dyDescent="0.25">
      <c r="A1131">
        <f>'2019_1_3_2_Download'!D68</f>
        <v>2016</v>
      </c>
      <c r="B1131" t="str">
        <f>'2019_1_3_2_Download'!C68</f>
        <v>Mittelniedersachsen</v>
      </c>
      <c r="D1131" t="str">
        <f>'2019_1_3_2_Download'!$L$8</f>
        <v>(Spät-)Aussiedlerinnen und (Spät-)Aussiedler</v>
      </c>
      <c r="E1131" t="s">
        <v>77</v>
      </c>
      <c r="F1131" s="62" t="s">
        <v>1077</v>
      </c>
    </row>
    <row r="1132" spans="1:6" x14ac:dyDescent="0.25">
      <c r="A1132">
        <f>'2019_1_3_2_Download'!D69</f>
        <v>2016</v>
      </c>
      <c r="B1132" t="str">
        <f>'2019_1_3_2_Download'!C69</f>
        <v>Statistische Region Hannover</v>
      </c>
      <c r="D1132" t="str">
        <f>'2019_1_3_2_Download'!$L$8</f>
        <v>(Spät-)Aussiedlerinnen und (Spät-)Aussiedler</v>
      </c>
      <c r="E1132" t="s">
        <v>77</v>
      </c>
      <c r="F1132" s="62" t="s">
        <v>1078</v>
      </c>
    </row>
    <row r="1133" spans="1:6" x14ac:dyDescent="0.25">
      <c r="A1133">
        <f>'2019_1_3_2_Download'!D70</f>
        <v>2016</v>
      </c>
      <c r="B1133" t="str">
        <f>'2019_1_3_2_Download'!C70</f>
        <v>Nordniedersachsen</v>
      </c>
      <c r="D1133" t="str">
        <f>'2019_1_3_2_Download'!$L$8</f>
        <v>(Spät-)Aussiedlerinnen und (Spät-)Aussiedler</v>
      </c>
      <c r="E1133" t="s">
        <v>77</v>
      </c>
      <c r="F1133" s="62" t="s">
        <v>1079</v>
      </c>
    </row>
    <row r="1134" spans="1:6" x14ac:dyDescent="0.25">
      <c r="A1134">
        <f>'2019_1_3_2_Download'!D71</f>
        <v>2016</v>
      </c>
      <c r="B1134" t="str">
        <f>'2019_1_3_2_Download'!C71</f>
        <v>Nordostniedersachsen</v>
      </c>
      <c r="D1134" t="str">
        <f>'2019_1_3_2_Download'!$L$8</f>
        <v>(Spät-)Aussiedlerinnen und (Spät-)Aussiedler</v>
      </c>
      <c r="E1134" t="s">
        <v>77</v>
      </c>
      <c r="F1134" s="62" t="s">
        <v>1080</v>
      </c>
    </row>
    <row r="1135" spans="1:6" x14ac:dyDescent="0.25">
      <c r="A1135">
        <f>'2019_1_3_2_Download'!D72</f>
        <v>2016</v>
      </c>
      <c r="B1135" t="str">
        <f>'2019_1_3_2_Download'!C72</f>
        <v>Statistische Region Lüneburg</v>
      </c>
      <c r="D1135" t="str">
        <f>'2019_1_3_2_Download'!$L$8</f>
        <v>(Spät-)Aussiedlerinnen und (Spät-)Aussiedler</v>
      </c>
      <c r="E1135" t="s">
        <v>77</v>
      </c>
      <c r="F1135" s="62" t="s">
        <v>1081</v>
      </c>
    </row>
    <row r="1136" spans="1:6" x14ac:dyDescent="0.25">
      <c r="A1136">
        <f>'2019_1_3_2_Download'!D73</f>
        <v>2016</v>
      </c>
      <c r="B1136" t="str">
        <f>'2019_1_3_2_Download'!C73</f>
        <v>Ostfriesland-Nordseeküste</v>
      </c>
      <c r="D1136" t="str">
        <f>'2019_1_3_2_Download'!$L$8</f>
        <v>(Spät-)Aussiedlerinnen und (Spät-)Aussiedler</v>
      </c>
      <c r="E1136" t="s">
        <v>77</v>
      </c>
      <c r="F1136" s="62" t="s">
        <v>1082</v>
      </c>
    </row>
    <row r="1137" spans="1:6" x14ac:dyDescent="0.25">
      <c r="A1137">
        <f>'2019_1_3_2_Download'!D74</f>
        <v>2016</v>
      </c>
      <c r="B1137" t="str">
        <f>'2019_1_3_2_Download'!C74</f>
        <v>Oldenburger Raum</v>
      </c>
      <c r="D1137" t="str">
        <f>'2019_1_3_2_Download'!$L$8</f>
        <v>(Spät-)Aussiedlerinnen und (Spät-)Aussiedler</v>
      </c>
      <c r="E1137" t="s">
        <v>77</v>
      </c>
      <c r="F1137" s="62" t="s">
        <v>1083</v>
      </c>
    </row>
    <row r="1138" spans="1:6" x14ac:dyDescent="0.25">
      <c r="A1138">
        <f>'2019_1_3_2_Download'!D75</f>
        <v>2016</v>
      </c>
      <c r="B1138" t="str">
        <f>'2019_1_3_2_Download'!C75</f>
        <v>Westniedersachsen</v>
      </c>
      <c r="D1138" t="str">
        <f>'2019_1_3_2_Download'!$L$8</f>
        <v>(Spät-)Aussiedlerinnen und (Spät-)Aussiedler</v>
      </c>
      <c r="E1138" t="s">
        <v>77</v>
      </c>
      <c r="F1138" s="62" t="s">
        <v>1084</v>
      </c>
    </row>
    <row r="1139" spans="1:6" x14ac:dyDescent="0.25">
      <c r="A1139">
        <f>'2019_1_3_2_Download'!D76</f>
        <v>2016</v>
      </c>
      <c r="B1139" t="str">
        <f>'2019_1_3_2_Download'!C76</f>
        <v>Statistische Region Weser-Ems</v>
      </c>
      <c r="D1139" t="str">
        <f>'2019_1_3_2_Download'!$L$8</f>
        <v>(Spät-)Aussiedlerinnen und (Spät-)Aussiedler</v>
      </c>
      <c r="E1139" t="s">
        <v>77</v>
      </c>
      <c r="F1139" s="62" t="s">
        <v>1085</v>
      </c>
    </row>
    <row r="1140" spans="1:6" x14ac:dyDescent="0.25">
      <c r="A1140">
        <f>'2019_1_3_2_Download'!D77</f>
        <v>2016</v>
      </c>
      <c r="B1140" t="str">
        <f>'2019_1_3_2_Download'!C77</f>
        <v>Niedersachsen</v>
      </c>
      <c r="D1140" t="str">
        <f>'2019_1_3_2_Download'!$L$8</f>
        <v>(Spät-)Aussiedlerinnen und (Spät-)Aussiedler</v>
      </c>
      <c r="E1140" t="s">
        <v>77</v>
      </c>
      <c r="F1140" s="62" t="s">
        <v>1086</v>
      </c>
    </row>
    <row r="1141" spans="1:6" x14ac:dyDescent="0.25">
      <c r="A1141">
        <f>'2019_1_3_2_Download'!D78</f>
        <v>2015</v>
      </c>
      <c r="B1141" t="str">
        <f>'2019_1_3_2_Download'!C78</f>
        <v>Ostniedersachsen</v>
      </c>
      <c r="D1141" t="str">
        <f>'2019_1_3_2_Download'!$L$8</f>
        <v>(Spät-)Aussiedlerinnen und (Spät-)Aussiedler</v>
      </c>
      <c r="E1141" t="s">
        <v>77</v>
      </c>
      <c r="F1141" s="62" t="s">
        <v>1087</v>
      </c>
    </row>
    <row r="1142" spans="1:6" x14ac:dyDescent="0.25">
      <c r="A1142">
        <f>'2019_1_3_2_Download'!D79</f>
        <v>2015</v>
      </c>
      <c r="B1142" t="str">
        <f>'2019_1_3_2_Download'!C79</f>
        <v>Südniedersachsen</v>
      </c>
      <c r="D1142" t="str">
        <f>'2019_1_3_2_Download'!$L$8</f>
        <v>(Spät-)Aussiedlerinnen und (Spät-)Aussiedler</v>
      </c>
      <c r="E1142" t="s">
        <v>77</v>
      </c>
      <c r="F1142" s="62" t="s">
        <v>1088</v>
      </c>
    </row>
    <row r="1143" spans="1:6" x14ac:dyDescent="0.25">
      <c r="A1143">
        <f>'2019_1_3_2_Download'!D80</f>
        <v>2015</v>
      </c>
      <c r="B1143" t="str">
        <f>'2019_1_3_2_Download'!C80</f>
        <v>Statistische Region Braunschweig</v>
      </c>
      <c r="D1143" t="str">
        <f>'2019_1_3_2_Download'!$L$8</f>
        <v>(Spät-)Aussiedlerinnen und (Spät-)Aussiedler</v>
      </c>
      <c r="E1143" t="s">
        <v>77</v>
      </c>
      <c r="F1143" s="62" t="s">
        <v>1089</v>
      </c>
    </row>
    <row r="1144" spans="1:6" x14ac:dyDescent="0.25">
      <c r="A1144">
        <f>'2019_1_3_2_Download'!D81</f>
        <v>2015</v>
      </c>
      <c r="B1144" t="str">
        <f>'2019_1_3_2_Download'!C81</f>
        <v>Region Hannover</v>
      </c>
      <c r="D1144" t="str">
        <f>'2019_1_3_2_Download'!$L$8</f>
        <v>(Spät-)Aussiedlerinnen und (Spät-)Aussiedler</v>
      </c>
      <c r="E1144" t="s">
        <v>77</v>
      </c>
      <c r="F1144" s="62" t="s">
        <v>1090</v>
      </c>
    </row>
    <row r="1145" spans="1:6" x14ac:dyDescent="0.25">
      <c r="A1145">
        <f>'2019_1_3_2_Download'!D82</f>
        <v>2015</v>
      </c>
      <c r="B1145" t="str">
        <f>'2019_1_3_2_Download'!C82</f>
        <v xml:space="preserve">  dav. Hannover, Landeshauptstadt</v>
      </c>
      <c r="D1145" t="str">
        <f>'2019_1_3_2_Download'!$L$8</f>
        <v>(Spät-)Aussiedlerinnen und (Spät-)Aussiedler</v>
      </c>
      <c r="E1145" t="s">
        <v>77</v>
      </c>
      <c r="F1145" s="62" t="s">
        <v>1091</v>
      </c>
    </row>
    <row r="1146" spans="1:6" x14ac:dyDescent="0.25">
      <c r="A1146">
        <f>'2019_1_3_2_Download'!D83</f>
        <v>2015</v>
      </c>
      <c r="B1146" t="str">
        <f>'2019_1_3_2_Download'!C83</f>
        <v xml:space="preserve">  dav. Hannover, Umland</v>
      </c>
      <c r="D1146" t="str">
        <f>'2019_1_3_2_Download'!$L$8</f>
        <v>(Spät-)Aussiedlerinnen und (Spät-)Aussiedler</v>
      </c>
      <c r="E1146" t="s">
        <v>77</v>
      </c>
      <c r="F1146" s="62" t="s">
        <v>1092</v>
      </c>
    </row>
    <row r="1147" spans="1:6" x14ac:dyDescent="0.25">
      <c r="A1147">
        <f>'2019_1_3_2_Download'!D84</f>
        <v>2015</v>
      </c>
      <c r="B1147" t="str">
        <f>'2019_1_3_2_Download'!C84</f>
        <v>Weser-Leine-Bergland</v>
      </c>
      <c r="D1147" t="str">
        <f>'2019_1_3_2_Download'!$L$8</f>
        <v>(Spät-)Aussiedlerinnen und (Spät-)Aussiedler</v>
      </c>
      <c r="E1147" t="s">
        <v>77</v>
      </c>
      <c r="F1147" s="62" t="s">
        <v>1093</v>
      </c>
    </row>
    <row r="1148" spans="1:6" x14ac:dyDescent="0.25">
      <c r="A1148">
        <f>'2019_1_3_2_Download'!D85</f>
        <v>2015</v>
      </c>
      <c r="B1148" t="str">
        <f>'2019_1_3_2_Download'!C85</f>
        <v>Mittelniedersachsen</v>
      </c>
      <c r="D1148" t="str">
        <f>'2019_1_3_2_Download'!$L$8</f>
        <v>(Spät-)Aussiedlerinnen und (Spät-)Aussiedler</v>
      </c>
      <c r="E1148" t="s">
        <v>77</v>
      </c>
      <c r="F1148" s="62" t="s">
        <v>1094</v>
      </c>
    </row>
    <row r="1149" spans="1:6" x14ac:dyDescent="0.25">
      <c r="A1149">
        <f>'2019_1_3_2_Download'!D86</f>
        <v>2015</v>
      </c>
      <c r="B1149" t="str">
        <f>'2019_1_3_2_Download'!C86</f>
        <v>Statistische Region Hannover</v>
      </c>
      <c r="D1149" t="str">
        <f>'2019_1_3_2_Download'!$L$8</f>
        <v>(Spät-)Aussiedlerinnen und (Spät-)Aussiedler</v>
      </c>
      <c r="E1149" t="s">
        <v>77</v>
      </c>
      <c r="F1149" s="62" t="s">
        <v>1095</v>
      </c>
    </row>
    <row r="1150" spans="1:6" x14ac:dyDescent="0.25">
      <c r="A1150">
        <f>'2019_1_3_2_Download'!D87</f>
        <v>2015</v>
      </c>
      <c r="B1150" t="str">
        <f>'2019_1_3_2_Download'!C87</f>
        <v>Nordniedersachsen</v>
      </c>
      <c r="D1150" t="str">
        <f>'2019_1_3_2_Download'!$L$8</f>
        <v>(Spät-)Aussiedlerinnen und (Spät-)Aussiedler</v>
      </c>
      <c r="E1150" t="s">
        <v>77</v>
      </c>
      <c r="F1150" s="62" t="s">
        <v>1096</v>
      </c>
    </row>
    <row r="1151" spans="1:6" x14ac:dyDescent="0.25">
      <c r="A1151">
        <f>'2019_1_3_2_Download'!D88</f>
        <v>2015</v>
      </c>
      <c r="B1151" t="str">
        <f>'2019_1_3_2_Download'!C88</f>
        <v>Nordostniedersachsen</v>
      </c>
      <c r="D1151" t="str">
        <f>'2019_1_3_2_Download'!$L$8</f>
        <v>(Spät-)Aussiedlerinnen und (Spät-)Aussiedler</v>
      </c>
      <c r="E1151" t="s">
        <v>77</v>
      </c>
      <c r="F1151" s="62" t="s">
        <v>1097</v>
      </c>
    </row>
    <row r="1152" spans="1:6" x14ac:dyDescent="0.25">
      <c r="A1152">
        <f>'2019_1_3_2_Download'!D89</f>
        <v>2015</v>
      </c>
      <c r="B1152" t="str">
        <f>'2019_1_3_2_Download'!C89</f>
        <v>Statistische Region Lüneburg</v>
      </c>
      <c r="D1152" t="str">
        <f>'2019_1_3_2_Download'!$L$8</f>
        <v>(Spät-)Aussiedlerinnen und (Spät-)Aussiedler</v>
      </c>
      <c r="E1152" t="s">
        <v>77</v>
      </c>
      <c r="F1152" s="62" t="s">
        <v>1098</v>
      </c>
    </row>
    <row r="1153" spans="1:6" x14ac:dyDescent="0.25">
      <c r="A1153">
        <f>'2019_1_3_2_Download'!D90</f>
        <v>2015</v>
      </c>
      <c r="B1153" t="str">
        <f>'2019_1_3_2_Download'!C90</f>
        <v>Ostfriesland-Nordseeküste</v>
      </c>
      <c r="D1153" t="str">
        <f>'2019_1_3_2_Download'!$L$8</f>
        <v>(Spät-)Aussiedlerinnen und (Spät-)Aussiedler</v>
      </c>
      <c r="E1153" t="s">
        <v>77</v>
      </c>
      <c r="F1153" s="62" t="s">
        <v>1099</v>
      </c>
    </row>
    <row r="1154" spans="1:6" x14ac:dyDescent="0.25">
      <c r="A1154">
        <f>'2019_1_3_2_Download'!D91</f>
        <v>2015</v>
      </c>
      <c r="B1154" t="str">
        <f>'2019_1_3_2_Download'!C91</f>
        <v>Oldenburger Raum</v>
      </c>
      <c r="D1154" t="str">
        <f>'2019_1_3_2_Download'!$L$8</f>
        <v>(Spät-)Aussiedlerinnen und (Spät-)Aussiedler</v>
      </c>
      <c r="E1154" t="s">
        <v>77</v>
      </c>
      <c r="F1154" s="62" t="s">
        <v>1100</v>
      </c>
    </row>
    <row r="1155" spans="1:6" x14ac:dyDescent="0.25">
      <c r="A1155">
        <f>'2019_1_3_2_Download'!D92</f>
        <v>2015</v>
      </c>
      <c r="B1155" t="str">
        <f>'2019_1_3_2_Download'!C92</f>
        <v>Westniedersachsen</v>
      </c>
      <c r="D1155" t="str">
        <f>'2019_1_3_2_Download'!$L$8</f>
        <v>(Spät-)Aussiedlerinnen und (Spät-)Aussiedler</v>
      </c>
      <c r="E1155" t="s">
        <v>77</v>
      </c>
      <c r="F1155" s="62" t="s">
        <v>1101</v>
      </c>
    </row>
    <row r="1156" spans="1:6" x14ac:dyDescent="0.25">
      <c r="A1156">
        <f>'2019_1_3_2_Download'!D93</f>
        <v>2015</v>
      </c>
      <c r="B1156" t="str">
        <f>'2019_1_3_2_Download'!C93</f>
        <v>Statistische Region Weser-Ems</v>
      </c>
      <c r="D1156" t="str">
        <f>'2019_1_3_2_Download'!$L$8</f>
        <v>(Spät-)Aussiedlerinnen und (Spät-)Aussiedler</v>
      </c>
      <c r="E1156" t="s">
        <v>77</v>
      </c>
      <c r="F1156" s="62" t="s">
        <v>1102</v>
      </c>
    </row>
    <row r="1157" spans="1:6" x14ac:dyDescent="0.25">
      <c r="A1157">
        <f>'2019_1_3_2_Download'!D94</f>
        <v>2015</v>
      </c>
      <c r="B1157" t="str">
        <f>'2019_1_3_2_Download'!C94</f>
        <v>Niedersachsen</v>
      </c>
      <c r="D1157" t="str">
        <f>'2019_1_3_2_Download'!$L$8</f>
        <v>(Spät-)Aussiedlerinnen und (Spät-)Aussiedler</v>
      </c>
      <c r="E1157" t="s">
        <v>77</v>
      </c>
      <c r="F1157" s="62" t="s">
        <v>1103</v>
      </c>
    </row>
    <row r="1158" spans="1:6" x14ac:dyDescent="0.25">
      <c r="A1158">
        <f>'2019_1_3_2_Download'!D95</f>
        <v>2014</v>
      </c>
      <c r="B1158" t="str">
        <f>'2019_1_3_2_Download'!C95</f>
        <v>Ostniedersachsen</v>
      </c>
      <c r="D1158" t="str">
        <f>'2019_1_3_2_Download'!$L$8</f>
        <v>(Spät-)Aussiedlerinnen und (Spät-)Aussiedler</v>
      </c>
      <c r="E1158" t="s">
        <v>77</v>
      </c>
      <c r="F1158" s="62" t="s">
        <v>1104</v>
      </c>
    </row>
    <row r="1159" spans="1:6" x14ac:dyDescent="0.25">
      <c r="A1159">
        <f>'2019_1_3_2_Download'!D96</f>
        <v>2014</v>
      </c>
      <c r="B1159" t="str">
        <f>'2019_1_3_2_Download'!C96</f>
        <v>Südniedersachsen</v>
      </c>
      <c r="D1159" t="str">
        <f>'2019_1_3_2_Download'!$L$8</f>
        <v>(Spät-)Aussiedlerinnen und (Spät-)Aussiedler</v>
      </c>
      <c r="E1159" t="s">
        <v>77</v>
      </c>
      <c r="F1159" s="62" t="s">
        <v>1105</v>
      </c>
    </row>
    <row r="1160" spans="1:6" x14ac:dyDescent="0.25">
      <c r="A1160">
        <f>'2019_1_3_2_Download'!D97</f>
        <v>2014</v>
      </c>
      <c r="B1160" t="str">
        <f>'2019_1_3_2_Download'!C97</f>
        <v>Statistische Region Braunschweig</v>
      </c>
      <c r="D1160" t="str">
        <f>'2019_1_3_2_Download'!$L$8</f>
        <v>(Spät-)Aussiedlerinnen und (Spät-)Aussiedler</v>
      </c>
      <c r="E1160" t="s">
        <v>77</v>
      </c>
      <c r="F1160" s="62" t="s">
        <v>1106</v>
      </c>
    </row>
    <row r="1161" spans="1:6" x14ac:dyDescent="0.25">
      <c r="A1161">
        <f>'2019_1_3_2_Download'!D98</f>
        <v>2014</v>
      </c>
      <c r="B1161" t="str">
        <f>'2019_1_3_2_Download'!C98</f>
        <v>Region Hannover</v>
      </c>
      <c r="D1161" t="str">
        <f>'2019_1_3_2_Download'!$L$8</f>
        <v>(Spät-)Aussiedlerinnen und (Spät-)Aussiedler</v>
      </c>
      <c r="E1161" t="s">
        <v>77</v>
      </c>
      <c r="F1161" s="62" t="s">
        <v>1107</v>
      </c>
    </row>
    <row r="1162" spans="1:6" x14ac:dyDescent="0.25">
      <c r="A1162">
        <f>'2019_1_3_2_Download'!D99</f>
        <v>2014</v>
      </c>
      <c r="B1162" t="str">
        <f>'2019_1_3_2_Download'!C99</f>
        <v xml:space="preserve">  dav. Hannover, Landeshauptstadt</v>
      </c>
      <c r="D1162" t="str">
        <f>'2019_1_3_2_Download'!$L$8</f>
        <v>(Spät-)Aussiedlerinnen und (Spät-)Aussiedler</v>
      </c>
      <c r="E1162" t="s">
        <v>77</v>
      </c>
      <c r="F1162" s="62" t="s">
        <v>1108</v>
      </c>
    </row>
    <row r="1163" spans="1:6" x14ac:dyDescent="0.25">
      <c r="A1163">
        <f>'2019_1_3_2_Download'!D100</f>
        <v>2014</v>
      </c>
      <c r="B1163" t="str">
        <f>'2019_1_3_2_Download'!C100</f>
        <v xml:space="preserve">  dav. Hannover, Umland</v>
      </c>
      <c r="D1163" t="str">
        <f>'2019_1_3_2_Download'!$L$8</f>
        <v>(Spät-)Aussiedlerinnen und (Spät-)Aussiedler</v>
      </c>
      <c r="E1163" t="s">
        <v>77</v>
      </c>
      <c r="F1163" s="62" t="s">
        <v>1109</v>
      </c>
    </row>
    <row r="1164" spans="1:6" x14ac:dyDescent="0.25">
      <c r="A1164">
        <f>'2019_1_3_2_Download'!D101</f>
        <v>2014</v>
      </c>
      <c r="B1164" t="str">
        <f>'2019_1_3_2_Download'!C101</f>
        <v>Weser-Leine-Bergland</v>
      </c>
      <c r="D1164" t="str">
        <f>'2019_1_3_2_Download'!$L$8</f>
        <v>(Spät-)Aussiedlerinnen und (Spät-)Aussiedler</v>
      </c>
      <c r="E1164" t="s">
        <v>77</v>
      </c>
      <c r="F1164" s="62" t="s">
        <v>1110</v>
      </c>
    </row>
    <row r="1165" spans="1:6" x14ac:dyDescent="0.25">
      <c r="A1165">
        <f>'2019_1_3_2_Download'!D102</f>
        <v>2014</v>
      </c>
      <c r="B1165" t="str">
        <f>'2019_1_3_2_Download'!C102</f>
        <v>Mittelniedersachsen</v>
      </c>
      <c r="D1165" t="str">
        <f>'2019_1_3_2_Download'!$L$8</f>
        <v>(Spät-)Aussiedlerinnen und (Spät-)Aussiedler</v>
      </c>
      <c r="E1165" t="s">
        <v>77</v>
      </c>
      <c r="F1165" s="62" t="s">
        <v>1111</v>
      </c>
    </row>
    <row r="1166" spans="1:6" x14ac:dyDescent="0.25">
      <c r="A1166">
        <f>'2019_1_3_2_Download'!D103</f>
        <v>2014</v>
      </c>
      <c r="B1166" t="str">
        <f>'2019_1_3_2_Download'!C103</f>
        <v>Statistische Region Hannover</v>
      </c>
      <c r="D1166" t="str">
        <f>'2019_1_3_2_Download'!$L$8</f>
        <v>(Spät-)Aussiedlerinnen und (Spät-)Aussiedler</v>
      </c>
      <c r="E1166" t="s">
        <v>77</v>
      </c>
      <c r="F1166" s="62" t="s">
        <v>1112</v>
      </c>
    </row>
    <row r="1167" spans="1:6" x14ac:dyDescent="0.25">
      <c r="A1167">
        <f>'2019_1_3_2_Download'!D104</f>
        <v>2014</v>
      </c>
      <c r="B1167" t="str">
        <f>'2019_1_3_2_Download'!C104</f>
        <v>Nordniedersachsen</v>
      </c>
      <c r="D1167" t="str">
        <f>'2019_1_3_2_Download'!$L$8</f>
        <v>(Spät-)Aussiedlerinnen und (Spät-)Aussiedler</v>
      </c>
      <c r="E1167" t="s">
        <v>77</v>
      </c>
      <c r="F1167" s="62" t="s">
        <v>1113</v>
      </c>
    </row>
    <row r="1168" spans="1:6" x14ac:dyDescent="0.25">
      <c r="A1168">
        <f>'2019_1_3_2_Download'!D105</f>
        <v>2014</v>
      </c>
      <c r="B1168" t="str">
        <f>'2019_1_3_2_Download'!C105</f>
        <v>Nordostniedersachsen</v>
      </c>
      <c r="D1168" t="str">
        <f>'2019_1_3_2_Download'!$L$8</f>
        <v>(Spät-)Aussiedlerinnen und (Spät-)Aussiedler</v>
      </c>
      <c r="E1168" t="s">
        <v>77</v>
      </c>
      <c r="F1168" s="62" t="s">
        <v>1114</v>
      </c>
    </row>
    <row r="1169" spans="1:6" x14ac:dyDescent="0.25">
      <c r="A1169">
        <f>'2019_1_3_2_Download'!D106</f>
        <v>2014</v>
      </c>
      <c r="B1169" t="str">
        <f>'2019_1_3_2_Download'!C106</f>
        <v>Statistische Region Lüneburg</v>
      </c>
      <c r="D1169" t="str">
        <f>'2019_1_3_2_Download'!$L$8</f>
        <v>(Spät-)Aussiedlerinnen und (Spät-)Aussiedler</v>
      </c>
      <c r="E1169" t="s">
        <v>77</v>
      </c>
      <c r="F1169" s="62" t="s">
        <v>1115</v>
      </c>
    </row>
    <row r="1170" spans="1:6" x14ac:dyDescent="0.25">
      <c r="A1170">
        <f>'2019_1_3_2_Download'!D107</f>
        <v>2014</v>
      </c>
      <c r="B1170" t="str">
        <f>'2019_1_3_2_Download'!C107</f>
        <v>Ostfriesland-Nordseeküste</v>
      </c>
      <c r="D1170" t="str">
        <f>'2019_1_3_2_Download'!$L$8</f>
        <v>(Spät-)Aussiedlerinnen und (Spät-)Aussiedler</v>
      </c>
      <c r="E1170" t="s">
        <v>77</v>
      </c>
      <c r="F1170" s="62" t="s">
        <v>1116</v>
      </c>
    </row>
    <row r="1171" spans="1:6" x14ac:dyDescent="0.25">
      <c r="A1171">
        <f>'2019_1_3_2_Download'!D108</f>
        <v>2014</v>
      </c>
      <c r="B1171" t="str">
        <f>'2019_1_3_2_Download'!C108</f>
        <v>Oldenburger Raum</v>
      </c>
      <c r="D1171" t="str">
        <f>'2019_1_3_2_Download'!$L$8</f>
        <v>(Spät-)Aussiedlerinnen und (Spät-)Aussiedler</v>
      </c>
      <c r="E1171" t="s">
        <v>77</v>
      </c>
      <c r="F1171" s="62" t="s">
        <v>1117</v>
      </c>
    </row>
    <row r="1172" spans="1:6" x14ac:dyDescent="0.25">
      <c r="A1172">
        <f>'2019_1_3_2_Download'!D109</f>
        <v>2014</v>
      </c>
      <c r="B1172" t="str">
        <f>'2019_1_3_2_Download'!C109</f>
        <v>Westniedersachsen</v>
      </c>
      <c r="D1172" t="str">
        <f>'2019_1_3_2_Download'!$L$8</f>
        <v>(Spät-)Aussiedlerinnen und (Spät-)Aussiedler</v>
      </c>
      <c r="E1172" t="s">
        <v>77</v>
      </c>
      <c r="F1172" s="62" t="s">
        <v>1118</v>
      </c>
    </row>
    <row r="1173" spans="1:6" x14ac:dyDescent="0.25">
      <c r="A1173">
        <f>'2019_1_3_2_Download'!D110</f>
        <v>2014</v>
      </c>
      <c r="B1173" t="str">
        <f>'2019_1_3_2_Download'!C110</f>
        <v>Statistische Region Weser-Ems</v>
      </c>
      <c r="D1173" t="str">
        <f>'2019_1_3_2_Download'!$L$8</f>
        <v>(Spät-)Aussiedlerinnen und (Spät-)Aussiedler</v>
      </c>
      <c r="E1173" t="s">
        <v>77</v>
      </c>
      <c r="F1173" s="62" t="s">
        <v>1119</v>
      </c>
    </row>
    <row r="1174" spans="1:6" x14ac:dyDescent="0.25">
      <c r="A1174">
        <f>'2019_1_3_2_Download'!D111</f>
        <v>2014</v>
      </c>
      <c r="B1174" t="str">
        <f>'2019_1_3_2_Download'!C111</f>
        <v>Niedersachsen</v>
      </c>
      <c r="D1174" t="str">
        <f>'2019_1_3_2_Download'!$L$8</f>
        <v>(Spät-)Aussiedlerinnen und (Spät-)Aussiedler</v>
      </c>
      <c r="E1174" t="s">
        <v>77</v>
      </c>
      <c r="F1174" s="62" t="s">
        <v>1120</v>
      </c>
    </row>
    <row r="1175" spans="1:6" x14ac:dyDescent="0.25">
      <c r="A1175">
        <f>'2019_1_3_2_Download'!D112</f>
        <v>2013</v>
      </c>
      <c r="B1175" t="str">
        <f>'2019_1_3_2_Download'!C112</f>
        <v>Ostniedersachsen</v>
      </c>
      <c r="D1175" t="str">
        <f>'2019_1_3_2_Download'!$L$8</f>
        <v>(Spät-)Aussiedlerinnen und (Spät-)Aussiedler</v>
      </c>
      <c r="E1175" t="s">
        <v>77</v>
      </c>
      <c r="F1175" s="62" t="s">
        <v>1121</v>
      </c>
    </row>
    <row r="1176" spans="1:6" x14ac:dyDescent="0.25">
      <c r="A1176">
        <f>'2019_1_3_2_Download'!D113</f>
        <v>2013</v>
      </c>
      <c r="B1176" t="str">
        <f>'2019_1_3_2_Download'!C113</f>
        <v>Südniedersachsen</v>
      </c>
      <c r="D1176" t="str">
        <f>'2019_1_3_2_Download'!$L$8</f>
        <v>(Spät-)Aussiedlerinnen und (Spät-)Aussiedler</v>
      </c>
      <c r="E1176" t="s">
        <v>77</v>
      </c>
      <c r="F1176" s="62" t="s">
        <v>1122</v>
      </c>
    </row>
    <row r="1177" spans="1:6" x14ac:dyDescent="0.25">
      <c r="A1177">
        <f>'2019_1_3_2_Download'!D114</f>
        <v>2013</v>
      </c>
      <c r="B1177" t="str">
        <f>'2019_1_3_2_Download'!C114</f>
        <v>Statistische Region Braunschweig</v>
      </c>
      <c r="D1177" t="str">
        <f>'2019_1_3_2_Download'!$L$8</f>
        <v>(Spät-)Aussiedlerinnen und (Spät-)Aussiedler</v>
      </c>
      <c r="E1177" t="s">
        <v>77</v>
      </c>
      <c r="F1177" s="62" t="s">
        <v>1123</v>
      </c>
    </row>
    <row r="1178" spans="1:6" x14ac:dyDescent="0.25">
      <c r="A1178">
        <f>'2019_1_3_2_Download'!D115</f>
        <v>2013</v>
      </c>
      <c r="B1178" t="str">
        <f>'2019_1_3_2_Download'!C115</f>
        <v>Region Hannover</v>
      </c>
      <c r="D1178" t="str">
        <f>'2019_1_3_2_Download'!$L$8</f>
        <v>(Spät-)Aussiedlerinnen und (Spät-)Aussiedler</v>
      </c>
      <c r="E1178" t="s">
        <v>77</v>
      </c>
      <c r="F1178" s="62" t="s">
        <v>1124</v>
      </c>
    </row>
    <row r="1179" spans="1:6" x14ac:dyDescent="0.25">
      <c r="A1179">
        <f>'2019_1_3_2_Download'!D116</f>
        <v>2013</v>
      </c>
      <c r="B1179" t="str">
        <f>'2019_1_3_2_Download'!C116</f>
        <v xml:space="preserve">  dav. Hannover, Landeshauptstadt</v>
      </c>
      <c r="D1179" t="str">
        <f>'2019_1_3_2_Download'!$L$8</f>
        <v>(Spät-)Aussiedlerinnen und (Spät-)Aussiedler</v>
      </c>
      <c r="E1179" t="s">
        <v>77</v>
      </c>
      <c r="F1179" s="62" t="s">
        <v>1125</v>
      </c>
    </row>
    <row r="1180" spans="1:6" x14ac:dyDescent="0.25">
      <c r="A1180">
        <f>'2019_1_3_2_Download'!D117</f>
        <v>2013</v>
      </c>
      <c r="B1180" t="str">
        <f>'2019_1_3_2_Download'!C117</f>
        <v xml:space="preserve">  dav. Hannover, Umland</v>
      </c>
      <c r="D1180" t="str">
        <f>'2019_1_3_2_Download'!$L$8</f>
        <v>(Spät-)Aussiedlerinnen und (Spät-)Aussiedler</v>
      </c>
      <c r="E1180" t="s">
        <v>77</v>
      </c>
      <c r="F1180" s="62" t="s">
        <v>1126</v>
      </c>
    </row>
    <row r="1181" spans="1:6" x14ac:dyDescent="0.25">
      <c r="A1181">
        <f>'2019_1_3_2_Download'!D118</f>
        <v>2013</v>
      </c>
      <c r="B1181" t="str">
        <f>'2019_1_3_2_Download'!C118</f>
        <v>Weser-Leine-Bergland</v>
      </c>
      <c r="D1181" t="str">
        <f>'2019_1_3_2_Download'!$L$8</f>
        <v>(Spät-)Aussiedlerinnen und (Spät-)Aussiedler</v>
      </c>
      <c r="E1181" t="s">
        <v>77</v>
      </c>
      <c r="F1181" s="62" t="s">
        <v>1127</v>
      </c>
    </row>
    <row r="1182" spans="1:6" x14ac:dyDescent="0.25">
      <c r="A1182">
        <f>'2019_1_3_2_Download'!D119</f>
        <v>2013</v>
      </c>
      <c r="B1182" t="str">
        <f>'2019_1_3_2_Download'!C119</f>
        <v>Mittelniedersachsen</v>
      </c>
      <c r="D1182" t="str">
        <f>'2019_1_3_2_Download'!$L$8</f>
        <v>(Spät-)Aussiedlerinnen und (Spät-)Aussiedler</v>
      </c>
      <c r="E1182" t="s">
        <v>77</v>
      </c>
      <c r="F1182" s="62" t="s">
        <v>1128</v>
      </c>
    </row>
    <row r="1183" spans="1:6" x14ac:dyDescent="0.25">
      <c r="A1183">
        <f>'2019_1_3_2_Download'!D120</f>
        <v>2013</v>
      </c>
      <c r="B1183" t="str">
        <f>'2019_1_3_2_Download'!C120</f>
        <v>Statistische Region Hannover</v>
      </c>
      <c r="D1183" t="str">
        <f>'2019_1_3_2_Download'!$L$8</f>
        <v>(Spät-)Aussiedlerinnen und (Spät-)Aussiedler</v>
      </c>
      <c r="E1183" t="s">
        <v>77</v>
      </c>
      <c r="F1183" s="62" t="s">
        <v>1129</v>
      </c>
    </row>
    <row r="1184" spans="1:6" x14ac:dyDescent="0.25">
      <c r="A1184">
        <f>'2019_1_3_2_Download'!D121</f>
        <v>2013</v>
      </c>
      <c r="B1184" t="str">
        <f>'2019_1_3_2_Download'!C121</f>
        <v>Nordniedersachsen</v>
      </c>
      <c r="D1184" t="str">
        <f>'2019_1_3_2_Download'!$L$8</f>
        <v>(Spät-)Aussiedlerinnen und (Spät-)Aussiedler</v>
      </c>
      <c r="E1184" t="s">
        <v>77</v>
      </c>
      <c r="F1184" s="62" t="s">
        <v>1130</v>
      </c>
    </row>
    <row r="1185" spans="1:6" x14ac:dyDescent="0.25">
      <c r="A1185">
        <f>'2019_1_3_2_Download'!D122</f>
        <v>2013</v>
      </c>
      <c r="B1185" t="str">
        <f>'2019_1_3_2_Download'!C122</f>
        <v>Nordostniedersachsen</v>
      </c>
      <c r="D1185" t="str">
        <f>'2019_1_3_2_Download'!$L$8</f>
        <v>(Spät-)Aussiedlerinnen und (Spät-)Aussiedler</v>
      </c>
      <c r="E1185" t="s">
        <v>77</v>
      </c>
      <c r="F1185" s="62" t="s">
        <v>1131</v>
      </c>
    </row>
    <row r="1186" spans="1:6" x14ac:dyDescent="0.25">
      <c r="A1186">
        <f>'2019_1_3_2_Download'!D123</f>
        <v>2013</v>
      </c>
      <c r="B1186" t="str">
        <f>'2019_1_3_2_Download'!C123</f>
        <v>Statistische Region Lüneburg</v>
      </c>
      <c r="D1186" t="str">
        <f>'2019_1_3_2_Download'!$L$8</f>
        <v>(Spät-)Aussiedlerinnen und (Spät-)Aussiedler</v>
      </c>
      <c r="E1186" t="s">
        <v>77</v>
      </c>
      <c r="F1186" s="62" t="s">
        <v>1132</v>
      </c>
    </row>
    <row r="1187" spans="1:6" x14ac:dyDescent="0.25">
      <c r="A1187">
        <f>'2019_1_3_2_Download'!D124</f>
        <v>2013</v>
      </c>
      <c r="B1187" t="str">
        <f>'2019_1_3_2_Download'!C124</f>
        <v>Ostfriesland-Nordseeküste</v>
      </c>
      <c r="D1187" t="str">
        <f>'2019_1_3_2_Download'!$L$8</f>
        <v>(Spät-)Aussiedlerinnen und (Spät-)Aussiedler</v>
      </c>
      <c r="E1187" t="s">
        <v>77</v>
      </c>
      <c r="F1187" s="62" t="s">
        <v>1133</v>
      </c>
    </row>
    <row r="1188" spans="1:6" x14ac:dyDescent="0.25">
      <c r="A1188">
        <f>'2019_1_3_2_Download'!D125</f>
        <v>2013</v>
      </c>
      <c r="B1188" t="str">
        <f>'2019_1_3_2_Download'!C125</f>
        <v>Oldenburger Raum</v>
      </c>
      <c r="D1188" t="str">
        <f>'2019_1_3_2_Download'!$L$8</f>
        <v>(Spät-)Aussiedlerinnen und (Spät-)Aussiedler</v>
      </c>
      <c r="E1188" t="s">
        <v>77</v>
      </c>
      <c r="F1188" s="62" t="s">
        <v>1134</v>
      </c>
    </row>
    <row r="1189" spans="1:6" x14ac:dyDescent="0.25">
      <c r="A1189">
        <f>'2019_1_3_2_Download'!D126</f>
        <v>2013</v>
      </c>
      <c r="B1189" t="str">
        <f>'2019_1_3_2_Download'!C126</f>
        <v>Westniedersachsen</v>
      </c>
      <c r="D1189" t="str">
        <f>'2019_1_3_2_Download'!$L$8</f>
        <v>(Spät-)Aussiedlerinnen und (Spät-)Aussiedler</v>
      </c>
      <c r="E1189" t="s">
        <v>77</v>
      </c>
      <c r="F1189" s="62" t="s">
        <v>1135</v>
      </c>
    </row>
    <row r="1190" spans="1:6" x14ac:dyDescent="0.25">
      <c r="A1190">
        <f>'2019_1_3_2_Download'!D127</f>
        <v>2013</v>
      </c>
      <c r="B1190" t="str">
        <f>'2019_1_3_2_Download'!C127</f>
        <v>Statistische Region Weser-Ems</v>
      </c>
      <c r="D1190" t="str">
        <f>'2019_1_3_2_Download'!$L$8</f>
        <v>(Spät-)Aussiedlerinnen und (Spät-)Aussiedler</v>
      </c>
      <c r="E1190" t="s">
        <v>77</v>
      </c>
      <c r="F1190" s="62" t="s">
        <v>1136</v>
      </c>
    </row>
    <row r="1191" spans="1:6" x14ac:dyDescent="0.25">
      <c r="A1191">
        <f>'2019_1_3_2_Download'!D128</f>
        <v>2013</v>
      </c>
      <c r="B1191" t="str">
        <f>'2019_1_3_2_Download'!C128</f>
        <v>Niedersachsen</v>
      </c>
      <c r="D1191" t="str">
        <f>'2019_1_3_2_Download'!$L$8</f>
        <v>(Spät-)Aussiedlerinnen und (Spät-)Aussiedler</v>
      </c>
      <c r="E1191" t="s">
        <v>77</v>
      </c>
      <c r="F1191" s="62" t="s">
        <v>1137</v>
      </c>
    </row>
    <row r="1192" spans="1:6" x14ac:dyDescent="0.25">
      <c r="A1192">
        <f>'2019_1_3_2_Download'!D129</f>
        <v>2012</v>
      </c>
      <c r="B1192" t="str">
        <f>'2019_1_3_2_Download'!C129</f>
        <v>Ostniedersachsen</v>
      </c>
      <c r="D1192" t="str">
        <f>'2019_1_3_2_Download'!$L$8</f>
        <v>(Spät-)Aussiedlerinnen und (Spät-)Aussiedler</v>
      </c>
      <c r="E1192" t="s">
        <v>77</v>
      </c>
      <c r="F1192" s="62" t="s">
        <v>1138</v>
      </c>
    </row>
    <row r="1193" spans="1:6" x14ac:dyDescent="0.25">
      <c r="A1193">
        <f>'2019_1_3_2_Download'!D130</f>
        <v>2012</v>
      </c>
      <c r="B1193" t="str">
        <f>'2019_1_3_2_Download'!C130</f>
        <v>Südniedersachsen</v>
      </c>
      <c r="D1193" t="str">
        <f>'2019_1_3_2_Download'!$L$8</f>
        <v>(Spät-)Aussiedlerinnen und (Spät-)Aussiedler</v>
      </c>
      <c r="E1193" t="s">
        <v>77</v>
      </c>
      <c r="F1193" s="62" t="s">
        <v>1139</v>
      </c>
    </row>
    <row r="1194" spans="1:6" x14ac:dyDescent="0.25">
      <c r="A1194">
        <f>'2019_1_3_2_Download'!D131</f>
        <v>2012</v>
      </c>
      <c r="B1194" t="str">
        <f>'2019_1_3_2_Download'!C131</f>
        <v>Statistische Region Braunschweig</v>
      </c>
      <c r="D1194" t="str">
        <f>'2019_1_3_2_Download'!$L$8</f>
        <v>(Spät-)Aussiedlerinnen und (Spät-)Aussiedler</v>
      </c>
      <c r="E1194" t="s">
        <v>77</v>
      </c>
      <c r="F1194" s="62" t="s">
        <v>1140</v>
      </c>
    </row>
    <row r="1195" spans="1:6" x14ac:dyDescent="0.25">
      <c r="A1195">
        <f>'2019_1_3_2_Download'!D132</f>
        <v>2012</v>
      </c>
      <c r="B1195" t="str">
        <f>'2019_1_3_2_Download'!C132</f>
        <v>Region Hannover</v>
      </c>
      <c r="D1195" t="str">
        <f>'2019_1_3_2_Download'!$L$8</f>
        <v>(Spät-)Aussiedlerinnen und (Spät-)Aussiedler</v>
      </c>
      <c r="E1195" t="s">
        <v>77</v>
      </c>
      <c r="F1195" s="62" t="s">
        <v>1141</v>
      </c>
    </row>
    <row r="1196" spans="1:6" x14ac:dyDescent="0.25">
      <c r="A1196">
        <f>'2019_1_3_2_Download'!D133</f>
        <v>2012</v>
      </c>
      <c r="B1196" t="str">
        <f>'2019_1_3_2_Download'!C133</f>
        <v xml:space="preserve">  dav. Hannover, Landeshauptstadt</v>
      </c>
      <c r="D1196" t="str">
        <f>'2019_1_3_2_Download'!$L$8</f>
        <v>(Spät-)Aussiedlerinnen und (Spät-)Aussiedler</v>
      </c>
      <c r="E1196" t="s">
        <v>77</v>
      </c>
      <c r="F1196" s="62" t="s">
        <v>1142</v>
      </c>
    </row>
    <row r="1197" spans="1:6" x14ac:dyDescent="0.25">
      <c r="A1197">
        <f>'2019_1_3_2_Download'!D134</f>
        <v>2012</v>
      </c>
      <c r="B1197" t="str">
        <f>'2019_1_3_2_Download'!C134</f>
        <v xml:space="preserve">  dav. Hannover, Umland</v>
      </c>
      <c r="D1197" t="str">
        <f>'2019_1_3_2_Download'!$L$8</f>
        <v>(Spät-)Aussiedlerinnen und (Spät-)Aussiedler</v>
      </c>
      <c r="E1197" t="s">
        <v>77</v>
      </c>
      <c r="F1197" s="62" t="s">
        <v>1143</v>
      </c>
    </row>
    <row r="1198" spans="1:6" x14ac:dyDescent="0.25">
      <c r="A1198">
        <f>'2019_1_3_2_Download'!D135</f>
        <v>2012</v>
      </c>
      <c r="B1198" t="str">
        <f>'2019_1_3_2_Download'!C135</f>
        <v>Weser-Leine-Bergland</v>
      </c>
      <c r="D1198" t="str">
        <f>'2019_1_3_2_Download'!$L$8</f>
        <v>(Spät-)Aussiedlerinnen und (Spät-)Aussiedler</v>
      </c>
      <c r="E1198" t="s">
        <v>77</v>
      </c>
      <c r="F1198" s="62" t="s">
        <v>1144</v>
      </c>
    </row>
    <row r="1199" spans="1:6" x14ac:dyDescent="0.25">
      <c r="A1199">
        <f>'2019_1_3_2_Download'!D136</f>
        <v>2012</v>
      </c>
      <c r="B1199" t="str">
        <f>'2019_1_3_2_Download'!C136</f>
        <v>Mittelniedersachsen</v>
      </c>
      <c r="D1199" t="str">
        <f>'2019_1_3_2_Download'!$L$8</f>
        <v>(Spät-)Aussiedlerinnen und (Spät-)Aussiedler</v>
      </c>
      <c r="E1199" t="s">
        <v>77</v>
      </c>
      <c r="F1199" s="62" t="s">
        <v>1145</v>
      </c>
    </row>
    <row r="1200" spans="1:6" x14ac:dyDescent="0.25">
      <c r="A1200">
        <f>'2019_1_3_2_Download'!D137</f>
        <v>2012</v>
      </c>
      <c r="B1200" t="str">
        <f>'2019_1_3_2_Download'!C137</f>
        <v>Statistische Region Hannover</v>
      </c>
      <c r="D1200" t="str">
        <f>'2019_1_3_2_Download'!$L$8</f>
        <v>(Spät-)Aussiedlerinnen und (Spät-)Aussiedler</v>
      </c>
      <c r="E1200" t="s">
        <v>77</v>
      </c>
      <c r="F1200" s="62" t="s">
        <v>1146</v>
      </c>
    </row>
    <row r="1201" spans="1:6" x14ac:dyDescent="0.25">
      <c r="A1201">
        <f>'2019_1_3_2_Download'!D138</f>
        <v>2012</v>
      </c>
      <c r="B1201" t="str">
        <f>'2019_1_3_2_Download'!C138</f>
        <v>Nordniedersachsen</v>
      </c>
      <c r="D1201" t="str">
        <f>'2019_1_3_2_Download'!$L$8</f>
        <v>(Spät-)Aussiedlerinnen und (Spät-)Aussiedler</v>
      </c>
      <c r="E1201" t="s">
        <v>77</v>
      </c>
      <c r="F1201" s="62" t="s">
        <v>1147</v>
      </c>
    </row>
    <row r="1202" spans="1:6" x14ac:dyDescent="0.25">
      <c r="A1202">
        <f>'2019_1_3_2_Download'!D139</f>
        <v>2012</v>
      </c>
      <c r="B1202" t="str">
        <f>'2019_1_3_2_Download'!C139</f>
        <v>Nordostniedersachsen</v>
      </c>
      <c r="D1202" t="str">
        <f>'2019_1_3_2_Download'!$L$8</f>
        <v>(Spät-)Aussiedlerinnen und (Spät-)Aussiedler</v>
      </c>
      <c r="E1202" t="s">
        <v>77</v>
      </c>
      <c r="F1202" s="62" t="s">
        <v>1148</v>
      </c>
    </row>
    <row r="1203" spans="1:6" x14ac:dyDescent="0.25">
      <c r="A1203">
        <f>'2019_1_3_2_Download'!D140</f>
        <v>2012</v>
      </c>
      <c r="B1203" t="str">
        <f>'2019_1_3_2_Download'!C140</f>
        <v>Statistische Region Lüneburg</v>
      </c>
      <c r="D1203" t="str">
        <f>'2019_1_3_2_Download'!$L$8</f>
        <v>(Spät-)Aussiedlerinnen und (Spät-)Aussiedler</v>
      </c>
      <c r="E1203" t="s">
        <v>77</v>
      </c>
      <c r="F1203" s="62" t="s">
        <v>1149</v>
      </c>
    </row>
    <row r="1204" spans="1:6" x14ac:dyDescent="0.25">
      <c r="A1204">
        <f>'2019_1_3_2_Download'!D141</f>
        <v>2012</v>
      </c>
      <c r="B1204" t="str">
        <f>'2019_1_3_2_Download'!C141</f>
        <v>Ostfriesland-Nordseeküste</v>
      </c>
      <c r="D1204" t="str">
        <f>'2019_1_3_2_Download'!$L$8</f>
        <v>(Spät-)Aussiedlerinnen und (Spät-)Aussiedler</v>
      </c>
      <c r="E1204" t="s">
        <v>77</v>
      </c>
      <c r="F1204" s="62" t="s">
        <v>1150</v>
      </c>
    </row>
    <row r="1205" spans="1:6" x14ac:dyDescent="0.25">
      <c r="A1205">
        <f>'2019_1_3_2_Download'!D142</f>
        <v>2012</v>
      </c>
      <c r="B1205" t="str">
        <f>'2019_1_3_2_Download'!C142</f>
        <v>Oldenburger Raum</v>
      </c>
      <c r="D1205" t="str">
        <f>'2019_1_3_2_Download'!$L$8</f>
        <v>(Spät-)Aussiedlerinnen und (Spät-)Aussiedler</v>
      </c>
      <c r="E1205" t="s">
        <v>77</v>
      </c>
      <c r="F1205" s="62" t="s">
        <v>1151</v>
      </c>
    </row>
    <row r="1206" spans="1:6" x14ac:dyDescent="0.25">
      <c r="A1206">
        <f>'2019_1_3_2_Download'!D143</f>
        <v>2012</v>
      </c>
      <c r="B1206" t="str">
        <f>'2019_1_3_2_Download'!C143</f>
        <v>Westniedersachsen</v>
      </c>
      <c r="D1206" t="str">
        <f>'2019_1_3_2_Download'!$L$8</f>
        <v>(Spät-)Aussiedlerinnen und (Spät-)Aussiedler</v>
      </c>
      <c r="E1206" t="s">
        <v>77</v>
      </c>
      <c r="F1206" s="62" t="s">
        <v>1152</v>
      </c>
    </row>
    <row r="1207" spans="1:6" x14ac:dyDescent="0.25">
      <c r="A1207">
        <f>'2019_1_3_2_Download'!D144</f>
        <v>2012</v>
      </c>
      <c r="B1207" t="str">
        <f>'2019_1_3_2_Download'!C144</f>
        <v>Statistische Region Weser-Ems</v>
      </c>
      <c r="D1207" t="str">
        <f>'2019_1_3_2_Download'!$L$8</f>
        <v>(Spät-)Aussiedlerinnen und (Spät-)Aussiedler</v>
      </c>
      <c r="E1207" t="s">
        <v>77</v>
      </c>
      <c r="F1207" s="62" t="s">
        <v>1153</v>
      </c>
    </row>
    <row r="1208" spans="1:6" x14ac:dyDescent="0.25">
      <c r="A1208">
        <f>'2019_1_3_2_Download'!D145</f>
        <v>2012</v>
      </c>
      <c r="B1208" t="str">
        <f>'2019_1_3_2_Download'!C145</f>
        <v>Niedersachsen</v>
      </c>
      <c r="D1208" t="str">
        <f>'2019_1_3_2_Download'!$L$8</f>
        <v>(Spät-)Aussiedlerinnen und (Spät-)Aussiedler</v>
      </c>
      <c r="E1208" t="s">
        <v>77</v>
      </c>
      <c r="F1208" s="62" t="s">
        <v>1154</v>
      </c>
    </row>
    <row r="1209" spans="1:6" x14ac:dyDescent="0.25">
      <c r="A1209">
        <f>'2019_1_3_2_Download'!D146</f>
        <v>2011</v>
      </c>
      <c r="B1209" t="str">
        <f>'2019_1_3_2_Download'!C146</f>
        <v>Ostniedersachsen</v>
      </c>
      <c r="D1209" t="str">
        <f>'2019_1_3_2_Download'!$L$8</f>
        <v>(Spät-)Aussiedlerinnen und (Spät-)Aussiedler</v>
      </c>
      <c r="E1209" t="s">
        <v>77</v>
      </c>
      <c r="F1209" s="62" t="s">
        <v>1155</v>
      </c>
    </row>
    <row r="1210" spans="1:6" x14ac:dyDescent="0.25">
      <c r="A1210">
        <f>'2019_1_3_2_Download'!D147</f>
        <v>2011</v>
      </c>
      <c r="B1210" t="str">
        <f>'2019_1_3_2_Download'!C147</f>
        <v>Südniedersachsen</v>
      </c>
      <c r="D1210" t="str">
        <f>'2019_1_3_2_Download'!$L$8</f>
        <v>(Spät-)Aussiedlerinnen und (Spät-)Aussiedler</v>
      </c>
      <c r="E1210" t="s">
        <v>77</v>
      </c>
      <c r="F1210" s="62" t="s">
        <v>1156</v>
      </c>
    </row>
    <row r="1211" spans="1:6" x14ac:dyDescent="0.25">
      <c r="A1211">
        <f>'2019_1_3_2_Download'!D148</f>
        <v>2011</v>
      </c>
      <c r="B1211" t="str">
        <f>'2019_1_3_2_Download'!C148</f>
        <v>Statistische Region Braunschweig</v>
      </c>
      <c r="D1211" t="str">
        <f>'2019_1_3_2_Download'!$L$8</f>
        <v>(Spät-)Aussiedlerinnen und (Spät-)Aussiedler</v>
      </c>
      <c r="E1211" t="s">
        <v>77</v>
      </c>
      <c r="F1211" s="62" t="s">
        <v>1157</v>
      </c>
    </row>
    <row r="1212" spans="1:6" x14ac:dyDescent="0.25">
      <c r="A1212">
        <f>'2019_1_3_2_Download'!D149</f>
        <v>2011</v>
      </c>
      <c r="B1212" t="str">
        <f>'2019_1_3_2_Download'!C149</f>
        <v>Region Hannover</v>
      </c>
      <c r="D1212" t="str">
        <f>'2019_1_3_2_Download'!$L$8</f>
        <v>(Spät-)Aussiedlerinnen und (Spät-)Aussiedler</v>
      </c>
      <c r="E1212" t="s">
        <v>77</v>
      </c>
      <c r="F1212" s="62" t="s">
        <v>1158</v>
      </c>
    </row>
    <row r="1213" spans="1:6" x14ac:dyDescent="0.25">
      <c r="A1213">
        <f>'2019_1_3_2_Download'!D150</f>
        <v>2011</v>
      </c>
      <c r="B1213" t="str">
        <f>'2019_1_3_2_Download'!C150</f>
        <v xml:space="preserve">  dav. Hannover, Landeshauptstadt</v>
      </c>
      <c r="D1213" t="str">
        <f>'2019_1_3_2_Download'!$L$8</f>
        <v>(Spät-)Aussiedlerinnen und (Spät-)Aussiedler</v>
      </c>
      <c r="E1213" t="s">
        <v>77</v>
      </c>
      <c r="F1213" s="62" t="s">
        <v>1159</v>
      </c>
    </row>
    <row r="1214" spans="1:6" x14ac:dyDescent="0.25">
      <c r="A1214">
        <f>'2019_1_3_2_Download'!D151</f>
        <v>2011</v>
      </c>
      <c r="B1214" t="str">
        <f>'2019_1_3_2_Download'!C151</f>
        <v xml:space="preserve">  dav. Hannover, Umland</v>
      </c>
      <c r="D1214" t="str">
        <f>'2019_1_3_2_Download'!$L$8</f>
        <v>(Spät-)Aussiedlerinnen und (Spät-)Aussiedler</v>
      </c>
      <c r="E1214" t="s">
        <v>77</v>
      </c>
      <c r="F1214" s="62" t="s">
        <v>1160</v>
      </c>
    </row>
    <row r="1215" spans="1:6" x14ac:dyDescent="0.25">
      <c r="A1215">
        <f>'2019_1_3_2_Download'!D152</f>
        <v>2011</v>
      </c>
      <c r="B1215" t="str">
        <f>'2019_1_3_2_Download'!C152</f>
        <v>Weser-Leine-Bergland</v>
      </c>
      <c r="D1215" t="str">
        <f>'2019_1_3_2_Download'!$L$8</f>
        <v>(Spät-)Aussiedlerinnen und (Spät-)Aussiedler</v>
      </c>
      <c r="E1215" t="s">
        <v>77</v>
      </c>
      <c r="F1215" s="62" t="s">
        <v>1161</v>
      </c>
    </row>
    <row r="1216" spans="1:6" x14ac:dyDescent="0.25">
      <c r="A1216">
        <f>'2019_1_3_2_Download'!D153</f>
        <v>2011</v>
      </c>
      <c r="B1216" t="str">
        <f>'2019_1_3_2_Download'!C153</f>
        <v>Mittelniedersachsen</v>
      </c>
      <c r="D1216" t="str">
        <f>'2019_1_3_2_Download'!$L$8</f>
        <v>(Spät-)Aussiedlerinnen und (Spät-)Aussiedler</v>
      </c>
      <c r="E1216" t="s">
        <v>77</v>
      </c>
      <c r="F1216" s="62" t="s">
        <v>1162</v>
      </c>
    </row>
    <row r="1217" spans="1:6" x14ac:dyDescent="0.25">
      <c r="A1217">
        <f>'2019_1_3_2_Download'!D154</f>
        <v>2011</v>
      </c>
      <c r="B1217" t="str">
        <f>'2019_1_3_2_Download'!C154</f>
        <v>Statistische Region Hannover</v>
      </c>
      <c r="D1217" t="str">
        <f>'2019_1_3_2_Download'!$L$8</f>
        <v>(Spät-)Aussiedlerinnen und (Spät-)Aussiedler</v>
      </c>
      <c r="E1217" t="s">
        <v>77</v>
      </c>
      <c r="F1217" s="62" t="s">
        <v>1163</v>
      </c>
    </row>
    <row r="1218" spans="1:6" x14ac:dyDescent="0.25">
      <c r="A1218">
        <f>'2019_1_3_2_Download'!D155</f>
        <v>2011</v>
      </c>
      <c r="B1218" t="str">
        <f>'2019_1_3_2_Download'!C155</f>
        <v>Nordniedersachsen</v>
      </c>
      <c r="D1218" t="str">
        <f>'2019_1_3_2_Download'!$L$8</f>
        <v>(Spät-)Aussiedlerinnen und (Spät-)Aussiedler</v>
      </c>
      <c r="E1218" t="s">
        <v>77</v>
      </c>
      <c r="F1218" s="62" t="s">
        <v>1164</v>
      </c>
    </row>
    <row r="1219" spans="1:6" x14ac:dyDescent="0.25">
      <c r="A1219">
        <f>'2019_1_3_2_Download'!D156</f>
        <v>2011</v>
      </c>
      <c r="B1219" t="str">
        <f>'2019_1_3_2_Download'!C156</f>
        <v>Nordostniedersachsen</v>
      </c>
      <c r="D1219" t="str">
        <f>'2019_1_3_2_Download'!$L$8</f>
        <v>(Spät-)Aussiedlerinnen und (Spät-)Aussiedler</v>
      </c>
      <c r="E1219" t="s">
        <v>77</v>
      </c>
      <c r="F1219" s="62" t="s">
        <v>1165</v>
      </c>
    </row>
    <row r="1220" spans="1:6" x14ac:dyDescent="0.25">
      <c r="A1220">
        <f>'2019_1_3_2_Download'!D157</f>
        <v>2011</v>
      </c>
      <c r="B1220" t="str">
        <f>'2019_1_3_2_Download'!C157</f>
        <v>Statistische Region Lüneburg</v>
      </c>
      <c r="D1220" t="str">
        <f>'2019_1_3_2_Download'!$L$8</f>
        <v>(Spät-)Aussiedlerinnen und (Spät-)Aussiedler</v>
      </c>
      <c r="E1220" t="s">
        <v>77</v>
      </c>
      <c r="F1220" s="62" t="s">
        <v>1166</v>
      </c>
    </row>
    <row r="1221" spans="1:6" x14ac:dyDescent="0.25">
      <c r="A1221">
        <f>'2019_1_3_2_Download'!D158</f>
        <v>2011</v>
      </c>
      <c r="B1221" t="str">
        <f>'2019_1_3_2_Download'!C158</f>
        <v>Ostfriesland-Nordseeküste</v>
      </c>
      <c r="D1221" t="str">
        <f>'2019_1_3_2_Download'!$L$8</f>
        <v>(Spät-)Aussiedlerinnen und (Spät-)Aussiedler</v>
      </c>
      <c r="E1221" t="s">
        <v>77</v>
      </c>
      <c r="F1221" s="62" t="s">
        <v>1167</v>
      </c>
    </row>
    <row r="1222" spans="1:6" x14ac:dyDescent="0.25">
      <c r="A1222">
        <f>'2019_1_3_2_Download'!D159</f>
        <v>2011</v>
      </c>
      <c r="B1222" t="str">
        <f>'2019_1_3_2_Download'!C159</f>
        <v>Oldenburger Raum</v>
      </c>
      <c r="D1222" t="str">
        <f>'2019_1_3_2_Download'!$L$8</f>
        <v>(Spät-)Aussiedlerinnen und (Spät-)Aussiedler</v>
      </c>
      <c r="E1222" t="s">
        <v>77</v>
      </c>
      <c r="F1222" s="62" t="s">
        <v>1168</v>
      </c>
    </row>
    <row r="1223" spans="1:6" x14ac:dyDescent="0.25">
      <c r="A1223">
        <f>'2019_1_3_2_Download'!D160</f>
        <v>2011</v>
      </c>
      <c r="B1223" t="str">
        <f>'2019_1_3_2_Download'!C160</f>
        <v>Westniedersachsen</v>
      </c>
      <c r="D1223" t="str">
        <f>'2019_1_3_2_Download'!$L$8</f>
        <v>(Spät-)Aussiedlerinnen und (Spät-)Aussiedler</v>
      </c>
      <c r="E1223" t="s">
        <v>77</v>
      </c>
      <c r="F1223" s="62" t="s">
        <v>1169</v>
      </c>
    </row>
    <row r="1224" spans="1:6" x14ac:dyDescent="0.25">
      <c r="A1224">
        <f>'2019_1_3_2_Download'!D161</f>
        <v>2011</v>
      </c>
      <c r="B1224" t="str">
        <f>'2019_1_3_2_Download'!C161</f>
        <v>Statistische Region Weser-Ems</v>
      </c>
      <c r="D1224" t="str">
        <f>'2019_1_3_2_Download'!$L$8</f>
        <v>(Spät-)Aussiedlerinnen und (Spät-)Aussiedler</v>
      </c>
      <c r="E1224" t="s">
        <v>77</v>
      </c>
      <c r="F1224" s="62" t="s">
        <v>1170</v>
      </c>
    </row>
    <row r="1225" spans="1:6" x14ac:dyDescent="0.25">
      <c r="A1225">
        <f>'2019_1_3_2_Download'!D162</f>
        <v>2011</v>
      </c>
      <c r="B1225" t="str">
        <f>'2019_1_3_2_Download'!C162</f>
        <v>Niedersachsen</v>
      </c>
      <c r="D1225" t="str">
        <f>'2019_1_3_2_Download'!$L$8</f>
        <v>(Spät-)Aussiedlerinnen und (Spät-)Aussiedler</v>
      </c>
      <c r="E1225" t="s">
        <v>77</v>
      </c>
      <c r="F1225" s="62" t="s">
        <v>1171</v>
      </c>
    </row>
    <row r="1226" spans="1:6" x14ac:dyDescent="0.25">
      <c r="A1226">
        <f>'2019_1_3_2_Download'!D10</f>
        <v>2019</v>
      </c>
      <c r="B1226" t="str">
        <f>'2019_1_3_2_Download'!C10</f>
        <v>Ostniedersachsen</v>
      </c>
      <c r="D1226" t="str">
        <f>'2019_1_3_2_Download'!$M$8</f>
        <v>weitere Deutsche mit Migrationshintergrund</v>
      </c>
      <c r="E1226" t="s">
        <v>77</v>
      </c>
      <c r="F1226" s="62" t="s">
        <v>1172</v>
      </c>
    </row>
    <row r="1227" spans="1:6" x14ac:dyDescent="0.25">
      <c r="A1227">
        <f>'2019_1_3_2_Download'!D11</f>
        <v>2019</v>
      </c>
      <c r="B1227" t="str">
        <f>'2019_1_3_2_Download'!C11</f>
        <v>Südniedersachsen</v>
      </c>
      <c r="D1227" t="str">
        <f>'2019_1_3_2_Download'!$M$8</f>
        <v>weitere Deutsche mit Migrationshintergrund</v>
      </c>
      <c r="E1227" t="s">
        <v>77</v>
      </c>
      <c r="F1227" s="62" t="s">
        <v>1173</v>
      </c>
    </row>
    <row r="1228" spans="1:6" x14ac:dyDescent="0.25">
      <c r="A1228">
        <f>'2019_1_3_2_Download'!D12</f>
        <v>2019</v>
      </c>
      <c r="B1228" t="str">
        <f>'2019_1_3_2_Download'!C12</f>
        <v>Statistische Region Braunschweig</v>
      </c>
      <c r="D1228" t="str">
        <f>'2019_1_3_2_Download'!$M$8</f>
        <v>weitere Deutsche mit Migrationshintergrund</v>
      </c>
      <c r="E1228" t="s">
        <v>77</v>
      </c>
      <c r="F1228" s="62" t="s">
        <v>1174</v>
      </c>
    </row>
    <row r="1229" spans="1:6" x14ac:dyDescent="0.25">
      <c r="A1229">
        <f>'2019_1_3_2_Download'!D13</f>
        <v>2019</v>
      </c>
      <c r="B1229" t="str">
        <f>'2019_1_3_2_Download'!C13</f>
        <v>Region Hannover</v>
      </c>
      <c r="D1229" t="str">
        <f>'2019_1_3_2_Download'!$M$8</f>
        <v>weitere Deutsche mit Migrationshintergrund</v>
      </c>
      <c r="E1229" t="s">
        <v>77</v>
      </c>
      <c r="F1229" s="62" t="s">
        <v>1175</v>
      </c>
    </row>
    <row r="1230" spans="1:6" x14ac:dyDescent="0.25">
      <c r="A1230">
        <f>'2019_1_3_2_Download'!D14</f>
        <v>2019</v>
      </c>
      <c r="B1230" t="str">
        <f>'2019_1_3_2_Download'!C14</f>
        <v xml:space="preserve">  dav. Hannover, Landeshauptstadt</v>
      </c>
      <c r="D1230" t="str">
        <f>'2019_1_3_2_Download'!$M$8</f>
        <v>weitere Deutsche mit Migrationshintergrund</v>
      </c>
      <c r="E1230" t="s">
        <v>77</v>
      </c>
      <c r="F1230" s="62" t="s">
        <v>1176</v>
      </c>
    </row>
    <row r="1231" spans="1:6" x14ac:dyDescent="0.25">
      <c r="A1231">
        <f>'2019_1_3_2_Download'!D15</f>
        <v>2019</v>
      </c>
      <c r="B1231" t="str">
        <f>'2019_1_3_2_Download'!C15</f>
        <v xml:space="preserve">  dav. Hannover, Umland</v>
      </c>
      <c r="D1231" t="str">
        <f>'2019_1_3_2_Download'!$M$8</f>
        <v>weitere Deutsche mit Migrationshintergrund</v>
      </c>
      <c r="E1231" t="s">
        <v>77</v>
      </c>
      <c r="F1231" s="62" t="s">
        <v>1177</v>
      </c>
    </row>
    <row r="1232" spans="1:6" x14ac:dyDescent="0.25">
      <c r="A1232">
        <f>'2019_1_3_2_Download'!D16</f>
        <v>2019</v>
      </c>
      <c r="B1232" t="str">
        <f>'2019_1_3_2_Download'!C16</f>
        <v>Weser-Leine-Bergland</v>
      </c>
      <c r="D1232" t="str">
        <f>'2019_1_3_2_Download'!$M$8</f>
        <v>weitere Deutsche mit Migrationshintergrund</v>
      </c>
      <c r="E1232" t="s">
        <v>77</v>
      </c>
      <c r="F1232" s="62" t="s">
        <v>1178</v>
      </c>
    </row>
    <row r="1233" spans="1:6" x14ac:dyDescent="0.25">
      <c r="A1233">
        <f>'2019_1_3_2_Download'!D17</f>
        <v>2019</v>
      </c>
      <c r="B1233" t="str">
        <f>'2019_1_3_2_Download'!C17</f>
        <v>Mittelniedersachsen</v>
      </c>
      <c r="D1233" t="str">
        <f>'2019_1_3_2_Download'!$M$8</f>
        <v>weitere Deutsche mit Migrationshintergrund</v>
      </c>
      <c r="E1233" t="s">
        <v>77</v>
      </c>
      <c r="F1233" s="62" t="s">
        <v>1179</v>
      </c>
    </row>
    <row r="1234" spans="1:6" x14ac:dyDescent="0.25">
      <c r="A1234">
        <f>'2019_1_3_2_Download'!D18</f>
        <v>2019</v>
      </c>
      <c r="B1234" t="str">
        <f>'2019_1_3_2_Download'!C18</f>
        <v>Statistische Region Hannover</v>
      </c>
      <c r="D1234" t="str">
        <f>'2019_1_3_2_Download'!$M$8</f>
        <v>weitere Deutsche mit Migrationshintergrund</v>
      </c>
      <c r="E1234" t="s">
        <v>77</v>
      </c>
      <c r="F1234" s="62" t="s">
        <v>1180</v>
      </c>
    </row>
    <row r="1235" spans="1:6" x14ac:dyDescent="0.25">
      <c r="A1235">
        <f>'2019_1_3_2_Download'!D19</f>
        <v>2019</v>
      </c>
      <c r="B1235" t="str">
        <f>'2019_1_3_2_Download'!C19</f>
        <v>Nordniedersachsen</v>
      </c>
      <c r="D1235" t="str">
        <f>'2019_1_3_2_Download'!$M$8</f>
        <v>weitere Deutsche mit Migrationshintergrund</v>
      </c>
      <c r="E1235" t="s">
        <v>77</v>
      </c>
      <c r="F1235" s="62" t="s">
        <v>1181</v>
      </c>
    </row>
    <row r="1236" spans="1:6" x14ac:dyDescent="0.25">
      <c r="A1236">
        <f>'2019_1_3_2_Download'!D20</f>
        <v>2019</v>
      </c>
      <c r="B1236" t="str">
        <f>'2019_1_3_2_Download'!C20</f>
        <v>Nordostniedersachsen</v>
      </c>
      <c r="D1236" t="str">
        <f>'2019_1_3_2_Download'!$M$8</f>
        <v>weitere Deutsche mit Migrationshintergrund</v>
      </c>
      <c r="E1236" t="s">
        <v>77</v>
      </c>
      <c r="F1236" s="62" t="s">
        <v>1182</v>
      </c>
    </row>
    <row r="1237" spans="1:6" x14ac:dyDescent="0.25">
      <c r="A1237">
        <f>'2019_1_3_2_Download'!D21</f>
        <v>2019</v>
      </c>
      <c r="B1237" t="str">
        <f>'2019_1_3_2_Download'!C21</f>
        <v>Statistische Region Lüneburg</v>
      </c>
      <c r="D1237" t="str">
        <f>'2019_1_3_2_Download'!$M$8</f>
        <v>weitere Deutsche mit Migrationshintergrund</v>
      </c>
      <c r="E1237" t="s">
        <v>77</v>
      </c>
      <c r="F1237" s="62" t="s">
        <v>1183</v>
      </c>
    </row>
    <row r="1238" spans="1:6" x14ac:dyDescent="0.25">
      <c r="A1238">
        <f>'2019_1_3_2_Download'!D22</f>
        <v>2019</v>
      </c>
      <c r="B1238" t="str">
        <f>'2019_1_3_2_Download'!C22</f>
        <v>Ostfriesland-Nordseeküste</v>
      </c>
      <c r="D1238" t="str">
        <f>'2019_1_3_2_Download'!$M$8</f>
        <v>weitere Deutsche mit Migrationshintergrund</v>
      </c>
      <c r="E1238" t="s">
        <v>77</v>
      </c>
      <c r="F1238" s="62" t="s">
        <v>1184</v>
      </c>
    </row>
    <row r="1239" spans="1:6" x14ac:dyDescent="0.25">
      <c r="A1239">
        <f>'2019_1_3_2_Download'!D23</f>
        <v>2019</v>
      </c>
      <c r="B1239" t="str">
        <f>'2019_1_3_2_Download'!C23</f>
        <v>Oldenburger Raum</v>
      </c>
      <c r="D1239" t="str">
        <f>'2019_1_3_2_Download'!$M$8</f>
        <v>weitere Deutsche mit Migrationshintergrund</v>
      </c>
      <c r="E1239" t="s">
        <v>77</v>
      </c>
      <c r="F1239" s="62" t="s">
        <v>1185</v>
      </c>
    </row>
    <row r="1240" spans="1:6" x14ac:dyDescent="0.25">
      <c r="A1240">
        <f>'2019_1_3_2_Download'!D24</f>
        <v>2019</v>
      </c>
      <c r="B1240" t="str">
        <f>'2019_1_3_2_Download'!C24</f>
        <v>Westniedersachsen</v>
      </c>
      <c r="D1240" t="str">
        <f>'2019_1_3_2_Download'!$M$8</f>
        <v>weitere Deutsche mit Migrationshintergrund</v>
      </c>
      <c r="E1240" t="s">
        <v>77</v>
      </c>
      <c r="F1240" s="62" t="s">
        <v>1186</v>
      </c>
    </row>
    <row r="1241" spans="1:6" x14ac:dyDescent="0.25">
      <c r="A1241">
        <f>'2019_1_3_2_Download'!D25</f>
        <v>2019</v>
      </c>
      <c r="B1241" t="str">
        <f>'2019_1_3_2_Download'!C25</f>
        <v>Statistische Region Weser-Ems</v>
      </c>
      <c r="D1241" t="str">
        <f>'2019_1_3_2_Download'!$M$8</f>
        <v>weitere Deutsche mit Migrationshintergrund</v>
      </c>
      <c r="E1241" t="s">
        <v>77</v>
      </c>
      <c r="F1241" s="62" t="s">
        <v>1187</v>
      </c>
    </row>
    <row r="1242" spans="1:6" x14ac:dyDescent="0.25">
      <c r="A1242">
        <f>'2019_1_3_2_Download'!D26</f>
        <v>2019</v>
      </c>
      <c r="B1242" t="str">
        <f>'2019_1_3_2_Download'!C26</f>
        <v>Niedersachsen</v>
      </c>
      <c r="D1242" t="str">
        <f>'2019_1_3_2_Download'!$M$8</f>
        <v>weitere Deutsche mit Migrationshintergrund</v>
      </c>
      <c r="E1242" t="s">
        <v>77</v>
      </c>
      <c r="F1242" s="62" t="s">
        <v>1188</v>
      </c>
    </row>
    <row r="1243" spans="1:6" x14ac:dyDescent="0.25">
      <c r="A1243">
        <f>'2019_1_3_2_Download'!D27</f>
        <v>2018</v>
      </c>
      <c r="B1243" t="str">
        <f>'2019_1_3_2_Download'!C27</f>
        <v>Ostniedersachsen</v>
      </c>
      <c r="D1243" t="str">
        <f>'2019_1_3_2_Download'!$M$8</f>
        <v>weitere Deutsche mit Migrationshintergrund</v>
      </c>
      <c r="E1243" t="s">
        <v>77</v>
      </c>
      <c r="F1243" s="62" t="s">
        <v>1337</v>
      </c>
    </row>
    <row r="1244" spans="1:6" x14ac:dyDescent="0.25">
      <c r="A1244">
        <f>'2019_1_3_2_Download'!D28</f>
        <v>2018</v>
      </c>
      <c r="B1244" t="str">
        <f>'2019_1_3_2_Download'!C28</f>
        <v>Südniedersachsen</v>
      </c>
      <c r="D1244" t="str">
        <f>'2019_1_3_2_Download'!$M$8</f>
        <v>weitere Deutsche mit Migrationshintergrund</v>
      </c>
      <c r="E1244" t="s">
        <v>77</v>
      </c>
      <c r="F1244" s="62" t="s">
        <v>1338</v>
      </c>
    </row>
    <row r="1245" spans="1:6" x14ac:dyDescent="0.25">
      <c r="A1245">
        <f>'2019_1_3_2_Download'!D29</f>
        <v>2018</v>
      </c>
      <c r="B1245" t="str">
        <f>'2019_1_3_2_Download'!C29</f>
        <v>Statistische Region Braunschweig</v>
      </c>
      <c r="D1245" t="str">
        <f>'2019_1_3_2_Download'!$M$8</f>
        <v>weitere Deutsche mit Migrationshintergrund</v>
      </c>
      <c r="E1245" t="s">
        <v>77</v>
      </c>
      <c r="F1245" s="62" t="s">
        <v>1339</v>
      </c>
    </row>
    <row r="1246" spans="1:6" x14ac:dyDescent="0.25">
      <c r="A1246">
        <f>'2019_1_3_2_Download'!D30</f>
        <v>2018</v>
      </c>
      <c r="B1246" t="str">
        <f>'2019_1_3_2_Download'!C30</f>
        <v>Region Hannover</v>
      </c>
      <c r="D1246" t="str">
        <f>'2019_1_3_2_Download'!$M$8</f>
        <v>weitere Deutsche mit Migrationshintergrund</v>
      </c>
      <c r="E1246" t="s">
        <v>77</v>
      </c>
      <c r="F1246" s="62" t="s">
        <v>1340</v>
      </c>
    </row>
    <row r="1247" spans="1:6" x14ac:dyDescent="0.25">
      <c r="A1247">
        <f>'2019_1_3_2_Download'!D31</f>
        <v>2018</v>
      </c>
      <c r="B1247" t="str">
        <f>'2019_1_3_2_Download'!C31</f>
        <v xml:space="preserve">  dav. Hannover, Landeshauptstadt</v>
      </c>
      <c r="D1247" t="str">
        <f>'2019_1_3_2_Download'!$M$8</f>
        <v>weitere Deutsche mit Migrationshintergrund</v>
      </c>
      <c r="E1247" t="s">
        <v>77</v>
      </c>
      <c r="F1247" s="62" t="s">
        <v>1341</v>
      </c>
    </row>
    <row r="1248" spans="1:6" x14ac:dyDescent="0.25">
      <c r="A1248">
        <f>'2019_1_3_2_Download'!D32</f>
        <v>2018</v>
      </c>
      <c r="B1248" t="str">
        <f>'2019_1_3_2_Download'!C32</f>
        <v xml:space="preserve">  dav. Hannover, Umland</v>
      </c>
      <c r="D1248" t="str">
        <f>'2019_1_3_2_Download'!$M$8</f>
        <v>weitere Deutsche mit Migrationshintergrund</v>
      </c>
      <c r="E1248" t="s">
        <v>77</v>
      </c>
      <c r="F1248" s="62" t="s">
        <v>1342</v>
      </c>
    </row>
    <row r="1249" spans="1:6" x14ac:dyDescent="0.25">
      <c r="A1249">
        <f>'2019_1_3_2_Download'!D33</f>
        <v>2018</v>
      </c>
      <c r="B1249" t="str">
        <f>'2019_1_3_2_Download'!C33</f>
        <v>Weser-Leine-Bergland</v>
      </c>
      <c r="D1249" t="str">
        <f>'2019_1_3_2_Download'!$M$8</f>
        <v>weitere Deutsche mit Migrationshintergrund</v>
      </c>
      <c r="E1249" t="s">
        <v>77</v>
      </c>
      <c r="F1249" s="62" t="s">
        <v>1343</v>
      </c>
    </row>
    <row r="1250" spans="1:6" x14ac:dyDescent="0.25">
      <c r="A1250">
        <f>'2019_1_3_2_Download'!D34</f>
        <v>2018</v>
      </c>
      <c r="B1250" t="str">
        <f>'2019_1_3_2_Download'!C34</f>
        <v>Mittelniedersachsen</v>
      </c>
      <c r="D1250" t="str">
        <f>'2019_1_3_2_Download'!$M$8</f>
        <v>weitere Deutsche mit Migrationshintergrund</v>
      </c>
      <c r="E1250" t="s">
        <v>77</v>
      </c>
      <c r="F1250" s="62" t="s">
        <v>1344</v>
      </c>
    </row>
    <row r="1251" spans="1:6" x14ac:dyDescent="0.25">
      <c r="A1251">
        <f>'2019_1_3_2_Download'!D35</f>
        <v>2018</v>
      </c>
      <c r="B1251" t="str">
        <f>'2019_1_3_2_Download'!C35</f>
        <v>Statistische Region Hannover</v>
      </c>
      <c r="D1251" t="str">
        <f>'2019_1_3_2_Download'!$M$8</f>
        <v>weitere Deutsche mit Migrationshintergrund</v>
      </c>
      <c r="E1251" t="s">
        <v>77</v>
      </c>
      <c r="F1251" s="62" t="s">
        <v>1345</v>
      </c>
    </row>
    <row r="1252" spans="1:6" x14ac:dyDescent="0.25">
      <c r="A1252">
        <f>'2019_1_3_2_Download'!D36</f>
        <v>2018</v>
      </c>
      <c r="B1252" t="str">
        <f>'2019_1_3_2_Download'!C36</f>
        <v>Nordniedersachsen</v>
      </c>
      <c r="D1252" t="str">
        <f>'2019_1_3_2_Download'!$M$8</f>
        <v>weitere Deutsche mit Migrationshintergrund</v>
      </c>
      <c r="E1252" t="s">
        <v>77</v>
      </c>
      <c r="F1252" s="62" t="s">
        <v>1346</v>
      </c>
    </row>
    <row r="1253" spans="1:6" x14ac:dyDescent="0.25">
      <c r="A1253">
        <f>'2019_1_3_2_Download'!D37</f>
        <v>2018</v>
      </c>
      <c r="B1253" t="str">
        <f>'2019_1_3_2_Download'!C37</f>
        <v>Nordostniedersachsen</v>
      </c>
      <c r="D1253" t="str">
        <f>'2019_1_3_2_Download'!$M$8</f>
        <v>weitere Deutsche mit Migrationshintergrund</v>
      </c>
      <c r="E1253" t="s">
        <v>77</v>
      </c>
      <c r="F1253" s="62" t="s">
        <v>1347</v>
      </c>
    </row>
    <row r="1254" spans="1:6" x14ac:dyDescent="0.25">
      <c r="A1254">
        <f>'2019_1_3_2_Download'!D38</f>
        <v>2018</v>
      </c>
      <c r="B1254" t="str">
        <f>'2019_1_3_2_Download'!C38</f>
        <v>Statistische Region Lüneburg</v>
      </c>
      <c r="D1254" t="str">
        <f>'2019_1_3_2_Download'!$M$8</f>
        <v>weitere Deutsche mit Migrationshintergrund</v>
      </c>
      <c r="E1254" t="s">
        <v>77</v>
      </c>
      <c r="F1254" s="62" t="s">
        <v>1348</v>
      </c>
    </row>
    <row r="1255" spans="1:6" x14ac:dyDescent="0.25">
      <c r="A1255">
        <f>'2019_1_3_2_Download'!D39</f>
        <v>2018</v>
      </c>
      <c r="B1255" t="str">
        <f>'2019_1_3_2_Download'!C39</f>
        <v>Ostfriesland-Nordseeküste</v>
      </c>
      <c r="D1255" t="str">
        <f>'2019_1_3_2_Download'!$M$8</f>
        <v>weitere Deutsche mit Migrationshintergrund</v>
      </c>
      <c r="E1255" t="s">
        <v>77</v>
      </c>
      <c r="F1255" s="62" t="s">
        <v>1349</v>
      </c>
    </row>
    <row r="1256" spans="1:6" x14ac:dyDescent="0.25">
      <c r="A1256">
        <f>'2019_1_3_2_Download'!D40</f>
        <v>2018</v>
      </c>
      <c r="B1256" t="str">
        <f>'2019_1_3_2_Download'!C40</f>
        <v>Oldenburger Raum</v>
      </c>
      <c r="D1256" t="str">
        <f>'2019_1_3_2_Download'!$M$8</f>
        <v>weitere Deutsche mit Migrationshintergrund</v>
      </c>
      <c r="E1256" t="s">
        <v>77</v>
      </c>
      <c r="F1256" s="62" t="s">
        <v>1350</v>
      </c>
    </row>
    <row r="1257" spans="1:6" x14ac:dyDescent="0.25">
      <c r="A1257">
        <f>'2019_1_3_2_Download'!D41</f>
        <v>2018</v>
      </c>
      <c r="B1257" t="str">
        <f>'2019_1_3_2_Download'!C41</f>
        <v>Westniedersachsen</v>
      </c>
      <c r="D1257" t="str">
        <f>'2019_1_3_2_Download'!$M$8</f>
        <v>weitere Deutsche mit Migrationshintergrund</v>
      </c>
      <c r="E1257" t="s">
        <v>77</v>
      </c>
      <c r="F1257" s="62" t="s">
        <v>1351</v>
      </c>
    </row>
    <row r="1258" spans="1:6" x14ac:dyDescent="0.25">
      <c r="A1258">
        <f>'2019_1_3_2_Download'!D42</f>
        <v>2018</v>
      </c>
      <c r="B1258" t="str">
        <f>'2019_1_3_2_Download'!C42</f>
        <v>Statistische Region Weser-Ems</v>
      </c>
      <c r="D1258" t="str">
        <f>'2019_1_3_2_Download'!$M$8</f>
        <v>weitere Deutsche mit Migrationshintergrund</v>
      </c>
      <c r="E1258" t="s">
        <v>77</v>
      </c>
      <c r="F1258" s="62" t="s">
        <v>1352</v>
      </c>
    </row>
    <row r="1259" spans="1:6" x14ac:dyDescent="0.25">
      <c r="A1259">
        <f>'2019_1_3_2_Download'!D43</f>
        <v>2018</v>
      </c>
      <c r="B1259" t="str">
        <f>'2019_1_3_2_Download'!C43</f>
        <v>Niedersachsen</v>
      </c>
      <c r="D1259" t="str">
        <f>'2019_1_3_2_Download'!$M$8</f>
        <v>weitere Deutsche mit Migrationshintergrund</v>
      </c>
      <c r="E1259" t="s">
        <v>77</v>
      </c>
      <c r="F1259" s="62" t="s">
        <v>1353</v>
      </c>
    </row>
    <row r="1260" spans="1:6" x14ac:dyDescent="0.25">
      <c r="A1260">
        <f>'2019_1_3_2_Download'!D44</f>
        <v>2017</v>
      </c>
      <c r="B1260" t="str">
        <f>'2019_1_3_2_Download'!C44</f>
        <v>Ostniedersachsen</v>
      </c>
      <c r="D1260" t="str">
        <f>'2019_1_3_2_Download'!$M$8</f>
        <v>weitere Deutsche mit Migrationshintergrund</v>
      </c>
      <c r="E1260" t="s">
        <v>77</v>
      </c>
      <c r="F1260" s="62" t="s">
        <v>1206</v>
      </c>
    </row>
    <row r="1261" spans="1:6" x14ac:dyDescent="0.25">
      <c r="A1261">
        <f>'2019_1_3_2_Download'!D45</f>
        <v>2017</v>
      </c>
      <c r="B1261" t="str">
        <f>'2019_1_3_2_Download'!C45</f>
        <v>Südniedersachsen</v>
      </c>
      <c r="D1261" t="str">
        <f>'2019_1_3_2_Download'!$M$8</f>
        <v>weitere Deutsche mit Migrationshintergrund</v>
      </c>
      <c r="E1261" t="s">
        <v>77</v>
      </c>
      <c r="F1261" s="62" t="s">
        <v>1207</v>
      </c>
    </row>
    <row r="1262" spans="1:6" x14ac:dyDescent="0.25">
      <c r="A1262">
        <f>'2019_1_3_2_Download'!D46</f>
        <v>2017</v>
      </c>
      <c r="B1262" t="str">
        <f>'2019_1_3_2_Download'!C46</f>
        <v>Statistische Region Braunschweig</v>
      </c>
      <c r="D1262" t="str">
        <f>'2019_1_3_2_Download'!$M$8</f>
        <v>weitere Deutsche mit Migrationshintergrund</v>
      </c>
      <c r="E1262" t="s">
        <v>77</v>
      </c>
      <c r="F1262" s="62" t="s">
        <v>1208</v>
      </c>
    </row>
    <row r="1263" spans="1:6" x14ac:dyDescent="0.25">
      <c r="A1263">
        <f>'2019_1_3_2_Download'!D47</f>
        <v>2017</v>
      </c>
      <c r="B1263" t="str">
        <f>'2019_1_3_2_Download'!C47</f>
        <v>Region Hannover</v>
      </c>
      <c r="D1263" t="str">
        <f>'2019_1_3_2_Download'!$M$8</f>
        <v>weitere Deutsche mit Migrationshintergrund</v>
      </c>
      <c r="E1263" t="s">
        <v>77</v>
      </c>
      <c r="F1263" s="62" t="s">
        <v>1209</v>
      </c>
    </row>
    <row r="1264" spans="1:6" x14ac:dyDescent="0.25">
      <c r="A1264">
        <f>'2019_1_3_2_Download'!D48</f>
        <v>2017</v>
      </c>
      <c r="B1264" t="str">
        <f>'2019_1_3_2_Download'!C48</f>
        <v xml:space="preserve">  dav. Hannover, Landeshauptstadt</v>
      </c>
      <c r="D1264" t="str">
        <f>'2019_1_3_2_Download'!$M$8</f>
        <v>weitere Deutsche mit Migrationshintergrund</v>
      </c>
      <c r="E1264" t="s">
        <v>77</v>
      </c>
      <c r="F1264" s="62" t="s">
        <v>1210</v>
      </c>
    </row>
    <row r="1265" spans="1:6" x14ac:dyDescent="0.25">
      <c r="A1265">
        <f>'2019_1_3_2_Download'!D49</f>
        <v>2017</v>
      </c>
      <c r="B1265" t="str">
        <f>'2019_1_3_2_Download'!C49</f>
        <v xml:space="preserve">  dav. Hannover, Umland</v>
      </c>
      <c r="D1265" t="str">
        <f>'2019_1_3_2_Download'!$M$8</f>
        <v>weitere Deutsche mit Migrationshintergrund</v>
      </c>
      <c r="E1265" t="s">
        <v>77</v>
      </c>
      <c r="F1265" s="62" t="s">
        <v>1211</v>
      </c>
    </row>
    <row r="1266" spans="1:6" x14ac:dyDescent="0.25">
      <c r="A1266">
        <f>'2019_1_3_2_Download'!D50</f>
        <v>2017</v>
      </c>
      <c r="B1266" t="str">
        <f>'2019_1_3_2_Download'!C50</f>
        <v>Weser-Leine-Bergland</v>
      </c>
      <c r="D1266" t="str">
        <f>'2019_1_3_2_Download'!$M$8</f>
        <v>weitere Deutsche mit Migrationshintergrund</v>
      </c>
      <c r="E1266" t="s">
        <v>77</v>
      </c>
      <c r="F1266" s="62" t="s">
        <v>1212</v>
      </c>
    </row>
    <row r="1267" spans="1:6" x14ac:dyDescent="0.25">
      <c r="A1267">
        <f>'2019_1_3_2_Download'!D51</f>
        <v>2017</v>
      </c>
      <c r="B1267" t="str">
        <f>'2019_1_3_2_Download'!C51</f>
        <v>Mittelniedersachsen</v>
      </c>
      <c r="D1267" t="str">
        <f>'2019_1_3_2_Download'!$M$8</f>
        <v>weitere Deutsche mit Migrationshintergrund</v>
      </c>
      <c r="E1267" t="s">
        <v>77</v>
      </c>
      <c r="F1267" s="62" t="s">
        <v>1213</v>
      </c>
    </row>
    <row r="1268" spans="1:6" x14ac:dyDescent="0.25">
      <c r="A1268">
        <f>'2019_1_3_2_Download'!D52</f>
        <v>2017</v>
      </c>
      <c r="B1268" t="str">
        <f>'2019_1_3_2_Download'!C52</f>
        <v>Statistische Region Hannover</v>
      </c>
      <c r="D1268" t="str">
        <f>'2019_1_3_2_Download'!$M$8</f>
        <v>weitere Deutsche mit Migrationshintergrund</v>
      </c>
      <c r="E1268" t="s">
        <v>77</v>
      </c>
      <c r="F1268" s="62" t="s">
        <v>1214</v>
      </c>
    </row>
    <row r="1269" spans="1:6" x14ac:dyDescent="0.25">
      <c r="A1269">
        <f>'2019_1_3_2_Download'!D53</f>
        <v>2017</v>
      </c>
      <c r="B1269" t="str">
        <f>'2019_1_3_2_Download'!C53</f>
        <v>Nordniedersachsen</v>
      </c>
      <c r="D1269" t="str">
        <f>'2019_1_3_2_Download'!$M$8</f>
        <v>weitere Deutsche mit Migrationshintergrund</v>
      </c>
      <c r="E1269" t="s">
        <v>77</v>
      </c>
      <c r="F1269" s="62" t="s">
        <v>1215</v>
      </c>
    </row>
    <row r="1270" spans="1:6" x14ac:dyDescent="0.25">
      <c r="A1270">
        <f>'2019_1_3_2_Download'!D54</f>
        <v>2017</v>
      </c>
      <c r="B1270" t="str">
        <f>'2019_1_3_2_Download'!C54</f>
        <v>Nordostniedersachsen</v>
      </c>
      <c r="D1270" t="str">
        <f>'2019_1_3_2_Download'!$M$8</f>
        <v>weitere Deutsche mit Migrationshintergrund</v>
      </c>
      <c r="E1270" t="s">
        <v>77</v>
      </c>
      <c r="F1270" s="62" t="s">
        <v>1216</v>
      </c>
    </row>
    <row r="1271" spans="1:6" x14ac:dyDescent="0.25">
      <c r="A1271">
        <f>'2019_1_3_2_Download'!D55</f>
        <v>2017</v>
      </c>
      <c r="B1271" t="str">
        <f>'2019_1_3_2_Download'!C55</f>
        <v>Statistische Region Lüneburg</v>
      </c>
      <c r="D1271" t="str">
        <f>'2019_1_3_2_Download'!$M$8</f>
        <v>weitere Deutsche mit Migrationshintergrund</v>
      </c>
      <c r="E1271" t="s">
        <v>77</v>
      </c>
      <c r="F1271" s="62" t="s">
        <v>1217</v>
      </c>
    </row>
    <row r="1272" spans="1:6" x14ac:dyDescent="0.25">
      <c r="A1272">
        <f>'2019_1_3_2_Download'!D56</f>
        <v>2017</v>
      </c>
      <c r="B1272" t="str">
        <f>'2019_1_3_2_Download'!C56</f>
        <v>Ostfriesland-Nordseeküste</v>
      </c>
      <c r="D1272" t="str">
        <f>'2019_1_3_2_Download'!$M$8</f>
        <v>weitere Deutsche mit Migrationshintergrund</v>
      </c>
      <c r="E1272" t="s">
        <v>77</v>
      </c>
      <c r="F1272" s="62" t="s">
        <v>1218</v>
      </c>
    </row>
    <row r="1273" spans="1:6" x14ac:dyDescent="0.25">
      <c r="A1273">
        <f>'2019_1_3_2_Download'!D57</f>
        <v>2017</v>
      </c>
      <c r="B1273" t="str">
        <f>'2019_1_3_2_Download'!C57</f>
        <v>Oldenburger Raum</v>
      </c>
      <c r="D1273" t="str">
        <f>'2019_1_3_2_Download'!$M$8</f>
        <v>weitere Deutsche mit Migrationshintergrund</v>
      </c>
      <c r="E1273" t="s">
        <v>77</v>
      </c>
      <c r="F1273" s="62" t="s">
        <v>1219</v>
      </c>
    </row>
    <row r="1274" spans="1:6" x14ac:dyDescent="0.25">
      <c r="A1274">
        <f>'2019_1_3_2_Download'!D58</f>
        <v>2017</v>
      </c>
      <c r="B1274" t="str">
        <f>'2019_1_3_2_Download'!C58</f>
        <v>Westniedersachsen</v>
      </c>
      <c r="D1274" t="str">
        <f>'2019_1_3_2_Download'!$M$8</f>
        <v>weitere Deutsche mit Migrationshintergrund</v>
      </c>
      <c r="E1274" t="s">
        <v>77</v>
      </c>
      <c r="F1274" s="62" t="s">
        <v>1220</v>
      </c>
    </row>
    <row r="1275" spans="1:6" x14ac:dyDescent="0.25">
      <c r="A1275">
        <f>'2019_1_3_2_Download'!D59</f>
        <v>2017</v>
      </c>
      <c r="B1275" t="str">
        <f>'2019_1_3_2_Download'!C59</f>
        <v>Statistische Region Weser-Ems</v>
      </c>
      <c r="D1275" t="str">
        <f>'2019_1_3_2_Download'!$M$8</f>
        <v>weitere Deutsche mit Migrationshintergrund</v>
      </c>
      <c r="E1275" t="s">
        <v>77</v>
      </c>
      <c r="F1275" s="62" t="s">
        <v>1221</v>
      </c>
    </row>
    <row r="1276" spans="1:6" x14ac:dyDescent="0.25">
      <c r="A1276">
        <f>'2019_1_3_2_Download'!D60</f>
        <v>2017</v>
      </c>
      <c r="B1276" t="str">
        <f>'2019_1_3_2_Download'!C60</f>
        <v>Niedersachsen</v>
      </c>
      <c r="D1276" t="str">
        <f>'2019_1_3_2_Download'!$M$8</f>
        <v>weitere Deutsche mit Migrationshintergrund</v>
      </c>
      <c r="E1276" t="s">
        <v>77</v>
      </c>
      <c r="F1276" s="62" t="s">
        <v>1222</v>
      </c>
    </row>
    <row r="1277" spans="1:6" x14ac:dyDescent="0.25">
      <c r="A1277">
        <f>'2019_1_3_2_Download'!D61</f>
        <v>2016</v>
      </c>
      <c r="B1277" t="str">
        <f>'2019_1_3_2_Download'!C61</f>
        <v>Ostniedersachsen</v>
      </c>
      <c r="D1277" t="str">
        <f>'2019_1_3_2_Download'!$M$8</f>
        <v>weitere Deutsche mit Migrationshintergrund</v>
      </c>
      <c r="E1277" t="s">
        <v>77</v>
      </c>
      <c r="F1277" s="62" t="s">
        <v>1223</v>
      </c>
    </row>
    <row r="1278" spans="1:6" x14ac:dyDescent="0.25">
      <c r="A1278">
        <f>'2019_1_3_2_Download'!D62</f>
        <v>2016</v>
      </c>
      <c r="B1278" t="str">
        <f>'2019_1_3_2_Download'!C62</f>
        <v>Südniedersachsen</v>
      </c>
      <c r="D1278" t="str">
        <f>'2019_1_3_2_Download'!$M$8</f>
        <v>weitere Deutsche mit Migrationshintergrund</v>
      </c>
      <c r="E1278" t="s">
        <v>77</v>
      </c>
      <c r="F1278" s="62" t="s">
        <v>1224</v>
      </c>
    </row>
    <row r="1279" spans="1:6" x14ac:dyDescent="0.25">
      <c r="A1279">
        <f>'2019_1_3_2_Download'!D63</f>
        <v>2016</v>
      </c>
      <c r="B1279" t="str">
        <f>'2019_1_3_2_Download'!C63</f>
        <v>Statistische Region Braunschweig</v>
      </c>
      <c r="D1279" t="str">
        <f>'2019_1_3_2_Download'!$M$8</f>
        <v>weitere Deutsche mit Migrationshintergrund</v>
      </c>
      <c r="E1279" t="s">
        <v>77</v>
      </c>
      <c r="F1279" s="62" t="s">
        <v>1225</v>
      </c>
    </row>
    <row r="1280" spans="1:6" x14ac:dyDescent="0.25">
      <c r="A1280">
        <f>'2019_1_3_2_Download'!D64</f>
        <v>2016</v>
      </c>
      <c r="B1280" t="str">
        <f>'2019_1_3_2_Download'!C64</f>
        <v>Region Hannover</v>
      </c>
      <c r="D1280" t="str">
        <f>'2019_1_3_2_Download'!$M$8</f>
        <v>weitere Deutsche mit Migrationshintergrund</v>
      </c>
      <c r="E1280" t="s">
        <v>77</v>
      </c>
      <c r="F1280" s="62" t="s">
        <v>1226</v>
      </c>
    </row>
    <row r="1281" spans="1:6" x14ac:dyDescent="0.25">
      <c r="A1281">
        <f>'2019_1_3_2_Download'!D65</f>
        <v>2016</v>
      </c>
      <c r="B1281" t="str">
        <f>'2019_1_3_2_Download'!C65</f>
        <v xml:space="preserve">  dav. Hannover, Landeshauptstadt</v>
      </c>
      <c r="D1281" t="str">
        <f>'2019_1_3_2_Download'!$M$8</f>
        <v>weitere Deutsche mit Migrationshintergrund</v>
      </c>
      <c r="E1281" t="s">
        <v>77</v>
      </c>
      <c r="F1281" s="62" t="s">
        <v>1227</v>
      </c>
    </row>
    <row r="1282" spans="1:6" x14ac:dyDescent="0.25">
      <c r="A1282">
        <f>'2019_1_3_2_Download'!D66</f>
        <v>2016</v>
      </c>
      <c r="B1282" t="str">
        <f>'2019_1_3_2_Download'!C66</f>
        <v xml:space="preserve">  dav. Hannover, Umland</v>
      </c>
      <c r="D1282" t="str">
        <f>'2019_1_3_2_Download'!$M$8</f>
        <v>weitere Deutsche mit Migrationshintergrund</v>
      </c>
      <c r="E1282" t="s">
        <v>77</v>
      </c>
      <c r="F1282" s="62" t="s">
        <v>1228</v>
      </c>
    </row>
    <row r="1283" spans="1:6" x14ac:dyDescent="0.25">
      <c r="A1283">
        <f>'2019_1_3_2_Download'!D67</f>
        <v>2016</v>
      </c>
      <c r="B1283" t="str">
        <f>'2019_1_3_2_Download'!C67</f>
        <v>Weser-Leine-Bergland</v>
      </c>
      <c r="D1283" t="str">
        <f>'2019_1_3_2_Download'!$M$8</f>
        <v>weitere Deutsche mit Migrationshintergrund</v>
      </c>
      <c r="E1283" t="s">
        <v>77</v>
      </c>
      <c r="F1283" s="62" t="s">
        <v>1229</v>
      </c>
    </row>
    <row r="1284" spans="1:6" x14ac:dyDescent="0.25">
      <c r="A1284">
        <f>'2019_1_3_2_Download'!D68</f>
        <v>2016</v>
      </c>
      <c r="B1284" t="str">
        <f>'2019_1_3_2_Download'!C68</f>
        <v>Mittelniedersachsen</v>
      </c>
      <c r="D1284" t="str">
        <f>'2019_1_3_2_Download'!$M$8</f>
        <v>weitere Deutsche mit Migrationshintergrund</v>
      </c>
      <c r="E1284" t="s">
        <v>77</v>
      </c>
      <c r="F1284" s="62" t="s">
        <v>1230</v>
      </c>
    </row>
    <row r="1285" spans="1:6" x14ac:dyDescent="0.25">
      <c r="A1285">
        <f>'2019_1_3_2_Download'!D69</f>
        <v>2016</v>
      </c>
      <c r="B1285" t="str">
        <f>'2019_1_3_2_Download'!C69</f>
        <v>Statistische Region Hannover</v>
      </c>
      <c r="D1285" t="str">
        <f>'2019_1_3_2_Download'!$M$8</f>
        <v>weitere Deutsche mit Migrationshintergrund</v>
      </c>
      <c r="E1285" t="s">
        <v>77</v>
      </c>
      <c r="F1285" s="62" t="s">
        <v>1231</v>
      </c>
    </row>
    <row r="1286" spans="1:6" x14ac:dyDescent="0.25">
      <c r="A1286">
        <f>'2019_1_3_2_Download'!D70</f>
        <v>2016</v>
      </c>
      <c r="B1286" t="str">
        <f>'2019_1_3_2_Download'!C70</f>
        <v>Nordniedersachsen</v>
      </c>
      <c r="D1286" t="str">
        <f>'2019_1_3_2_Download'!$M$8</f>
        <v>weitere Deutsche mit Migrationshintergrund</v>
      </c>
      <c r="E1286" t="s">
        <v>77</v>
      </c>
      <c r="F1286" s="62" t="s">
        <v>1232</v>
      </c>
    </row>
    <row r="1287" spans="1:6" x14ac:dyDescent="0.25">
      <c r="A1287">
        <f>'2019_1_3_2_Download'!D71</f>
        <v>2016</v>
      </c>
      <c r="B1287" t="str">
        <f>'2019_1_3_2_Download'!C71</f>
        <v>Nordostniedersachsen</v>
      </c>
      <c r="D1287" t="str">
        <f>'2019_1_3_2_Download'!$M$8</f>
        <v>weitere Deutsche mit Migrationshintergrund</v>
      </c>
      <c r="E1287" t="s">
        <v>77</v>
      </c>
      <c r="F1287" s="62" t="s">
        <v>1233</v>
      </c>
    </row>
    <row r="1288" spans="1:6" x14ac:dyDescent="0.25">
      <c r="A1288">
        <f>'2019_1_3_2_Download'!D72</f>
        <v>2016</v>
      </c>
      <c r="B1288" t="str">
        <f>'2019_1_3_2_Download'!C72</f>
        <v>Statistische Region Lüneburg</v>
      </c>
      <c r="D1288" t="str">
        <f>'2019_1_3_2_Download'!$M$8</f>
        <v>weitere Deutsche mit Migrationshintergrund</v>
      </c>
      <c r="E1288" t="s">
        <v>77</v>
      </c>
      <c r="F1288" s="62" t="s">
        <v>1234</v>
      </c>
    </row>
    <row r="1289" spans="1:6" x14ac:dyDescent="0.25">
      <c r="A1289">
        <f>'2019_1_3_2_Download'!D73</f>
        <v>2016</v>
      </c>
      <c r="B1289" t="str">
        <f>'2019_1_3_2_Download'!C73</f>
        <v>Ostfriesland-Nordseeküste</v>
      </c>
      <c r="D1289" t="str">
        <f>'2019_1_3_2_Download'!$M$8</f>
        <v>weitere Deutsche mit Migrationshintergrund</v>
      </c>
      <c r="E1289" t="s">
        <v>77</v>
      </c>
      <c r="F1289" s="62" t="s">
        <v>1235</v>
      </c>
    </row>
    <row r="1290" spans="1:6" x14ac:dyDescent="0.25">
      <c r="A1290">
        <f>'2019_1_3_2_Download'!D74</f>
        <v>2016</v>
      </c>
      <c r="B1290" t="str">
        <f>'2019_1_3_2_Download'!C74</f>
        <v>Oldenburger Raum</v>
      </c>
      <c r="D1290" t="str">
        <f>'2019_1_3_2_Download'!$M$8</f>
        <v>weitere Deutsche mit Migrationshintergrund</v>
      </c>
      <c r="E1290" t="s">
        <v>77</v>
      </c>
      <c r="F1290" s="62" t="s">
        <v>1236</v>
      </c>
    </row>
    <row r="1291" spans="1:6" x14ac:dyDescent="0.25">
      <c r="A1291">
        <f>'2019_1_3_2_Download'!D75</f>
        <v>2016</v>
      </c>
      <c r="B1291" t="str">
        <f>'2019_1_3_2_Download'!C75</f>
        <v>Westniedersachsen</v>
      </c>
      <c r="D1291" t="str">
        <f>'2019_1_3_2_Download'!$M$8</f>
        <v>weitere Deutsche mit Migrationshintergrund</v>
      </c>
      <c r="E1291" t="s">
        <v>77</v>
      </c>
      <c r="F1291" s="62" t="s">
        <v>1237</v>
      </c>
    </row>
    <row r="1292" spans="1:6" x14ac:dyDescent="0.25">
      <c r="A1292">
        <f>'2019_1_3_2_Download'!D76</f>
        <v>2016</v>
      </c>
      <c r="B1292" t="str">
        <f>'2019_1_3_2_Download'!C76</f>
        <v>Statistische Region Weser-Ems</v>
      </c>
      <c r="D1292" t="str">
        <f>'2019_1_3_2_Download'!$M$8</f>
        <v>weitere Deutsche mit Migrationshintergrund</v>
      </c>
      <c r="E1292" t="s">
        <v>77</v>
      </c>
      <c r="F1292" s="62" t="s">
        <v>1238</v>
      </c>
    </row>
    <row r="1293" spans="1:6" x14ac:dyDescent="0.25">
      <c r="A1293">
        <f>'2019_1_3_2_Download'!D77</f>
        <v>2016</v>
      </c>
      <c r="B1293" t="str">
        <f>'2019_1_3_2_Download'!C77</f>
        <v>Niedersachsen</v>
      </c>
      <c r="D1293" t="str">
        <f>'2019_1_3_2_Download'!$M$8</f>
        <v>weitere Deutsche mit Migrationshintergrund</v>
      </c>
      <c r="E1293" t="s">
        <v>77</v>
      </c>
      <c r="F1293" s="62" t="s">
        <v>1239</v>
      </c>
    </row>
    <row r="1294" spans="1:6" x14ac:dyDescent="0.25">
      <c r="A1294">
        <f>'2019_1_3_2_Download'!D78</f>
        <v>2015</v>
      </c>
      <c r="B1294" t="str">
        <f>'2019_1_3_2_Download'!C78</f>
        <v>Ostniedersachsen</v>
      </c>
      <c r="D1294" t="str">
        <f>'2019_1_3_2_Download'!$M$8</f>
        <v>weitere Deutsche mit Migrationshintergrund</v>
      </c>
      <c r="E1294" t="s">
        <v>77</v>
      </c>
      <c r="F1294" s="62" t="s">
        <v>1240</v>
      </c>
    </row>
    <row r="1295" spans="1:6" x14ac:dyDescent="0.25">
      <c r="A1295">
        <f>'2019_1_3_2_Download'!D79</f>
        <v>2015</v>
      </c>
      <c r="B1295" t="str">
        <f>'2019_1_3_2_Download'!C79</f>
        <v>Südniedersachsen</v>
      </c>
      <c r="D1295" t="str">
        <f>'2019_1_3_2_Download'!$M$8</f>
        <v>weitere Deutsche mit Migrationshintergrund</v>
      </c>
      <c r="E1295" t="s">
        <v>77</v>
      </c>
      <c r="F1295" s="62" t="s">
        <v>1241</v>
      </c>
    </row>
    <row r="1296" spans="1:6" x14ac:dyDescent="0.25">
      <c r="A1296">
        <f>'2019_1_3_2_Download'!D80</f>
        <v>2015</v>
      </c>
      <c r="B1296" t="str">
        <f>'2019_1_3_2_Download'!C80</f>
        <v>Statistische Region Braunschweig</v>
      </c>
      <c r="D1296" t="str">
        <f>'2019_1_3_2_Download'!$M$8</f>
        <v>weitere Deutsche mit Migrationshintergrund</v>
      </c>
      <c r="E1296" t="s">
        <v>77</v>
      </c>
      <c r="F1296" s="62" t="s">
        <v>1242</v>
      </c>
    </row>
    <row r="1297" spans="1:6" x14ac:dyDescent="0.25">
      <c r="A1297">
        <f>'2019_1_3_2_Download'!D81</f>
        <v>2015</v>
      </c>
      <c r="B1297" t="str">
        <f>'2019_1_3_2_Download'!C81</f>
        <v>Region Hannover</v>
      </c>
      <c r="D1297" t="str">
        <f>'2019_1_3_2_Download'!$M$8</f>
        <v>weitere Deutsche mit Migrationshintergrund</v>
      </c>
      <c r="E1297" t="s">
        <v>77</v>
      </c>
      <c r="F1297" s="62" t="s">
        <v>1243</v>
      </c>
    </row>
    <row r="1298" spans="1:6" x14ac:dyDescent="0.25">
      <c r="A1298">
        <f>'2019_1_3_2_Download'!D82</f>
        <v>2015</v>
      </c>
      <c r="B1298" t="str">
        <f>'2019_1_3_2_Download'!C82</f>
        <v xml:space="preserve">  dav. Hannover, Landeshauptstadt</v>
      </c>
      <c r="D1298" t="str">
        <f>'2019_1_3_2_Download'!$M$8</f>
        <v>weitere Deutsche mit Migrationshintergrund</v>
      </c>
      <c r="E1298" t="s">
        <v>77</v>
      </c>
      <c r="F1298" s="62" t="s">
        <v>1244</v>
      </c>
    </row>
    <row r="1299" spans="1:6" x14ac:dyDescent="0.25">
      <c r="A1299">
        <f>'2019_1_3_2_Download'!D83</f>
        <v>2015</v>
      </c>
      <c r="B1299" t="str">
        <f>'2019_1_3_2_Download'!C83</f>
        <v xml:space="preserve">  dav. Hannover, Umland</v>
      </c>
      <c r="D1299" t="str">
        <f>'2019_1_3_2_Download'!$M$8</f>
        <v>weitere Deutsche mit Migrationshintergrund</v>
      </c>
      <c r="E1299" t="s">
        <v>77</v>
      </c>
      <c r="F1299" s="62" t="s">
        <v>1245</v>
      </c>
    </row>
    <row r="1300" spans="1:6" x14ac:dyDescent="0.25">
      <c r="A1300">
        <f>'2019_1_3_2_Download'!D84</f>
        <v>2015</v>
      </c>
      <c r="B1300" t="str">
        <f>'2019_1_3_2_Download'!C84</f>
        <v>Weser-Leine-Bergland</v>
      </c>
      <c r="D1300" t="str">
        <f>'2019_1_3_2_Download'!$M$8</f>
        <v>weitere Deutsche mit Migrationshintergrund</v>
      </c>
      <c r="E1300" t="s">
        <v>77</v>
      </c>
      <c r="F1300" s="62" t="s">
        <v>1246</v>
      </c>
    </row>
    <row r="1301" spans="1:6" x14ac:dyDescent="0.25">
      <c r="A1301">
        <f>'2019_1_3_2_Download'!D85</f>
        <v>2015</v>
      </c>
      <c r="B1301" t="str">
        <f>'2019_1_3_2_Download'!C85</f>
        <v>Mittelniedersachsen</v>
      </c>
      <c r="D1301" t="str">
        <f>'2019_1_3_2_Download'!$M$8</f>
        <v>weitere Deutsche mit Migrationshintergrund</v>
      </c>
      <c r="E1301" t="s">
        <v>77</v>
      </c>
      <c r="F1301" s="62" t="s">
        <v>1247</v>
      </c>
    </row>
    <row r="1302" spans="1:6" x14ac:dyDescent="0.25">
      <c r="A1302">
        <f>'2019_1_3_2_Download'!D86</f>
        <v>2015</v>
      </c>
      <c r="B1302" t="str">
        <f>'2019_1_3_2_Download'!C86</f>
        <v>Statistische Region Hannover</v>
      </c>
      <c r="D1302" t="str">
        <f>'2019_1_3_2_Download'!$M$8</f>
        <v>weitere Deutsche mit Migrationshintergrund</v>
      </c>
      <c r="E1302" t="s">
        <v>77</v>
      </c>
      <c r="F1302" s="62" t="s">
        <v>1248</v>
      </c>
    </row>
    <row r="1303" spans="1:6" x14ac:dyDescent="0.25">
      <c r="A1303">
        <f>'2019_1_3_2_Download'!D87</f>
        <v>2015</v>
      </c>
      <c r="B1303" t="str">
        <f>'2019_1_3_2_Download'!C87</f>
        <v>Nordniedersachsen</v>
      </c>
      <c r="D1303" t="str">
        <f>'2019_1_3_2_Download'!$M$8</f>
        <v>weitere Deutsche mit Migrationshintergrund</v>
      </c>
      <c r="E1303" t="s">
        <v>77</v>
      </c>
      <c r="F1303" s="62" t="s">
        <v>1249</v>
      </c>
    </row>
    <row r="1304" spans="1:6" x14ac:dyDescent="0.25">
      <c r="A1304">
        <f>'2019_1_3_2_Download'!D88</f>
        <v>2015</v>
      </c>
      <c r="B1304" t="str">
        <f>'2019_1_3_2_Download'!C88</f>
        <v>Nordostniedersachsen</v>
      </c>
      <c r="D1304" t="str">
        <f>'2019_1_3_2_Download'!$M$8</f>
        <v>weitere Deutsche mit Migrationshintergrund</v>
      </c>
      <c r="E1304" t="s">
        <v>77</v>
      </c>
      <c r="F1304" s="62" t="s">
        <v>1250</v>
      </c>
    </row>
    <row r="1305" spans="1:6" x14ac:dyDescent="0.25">
      <c r="A1305">
        <f>'2019_1_3_2_Download'!D89</f>
        <v>2015</v>
      </c>
      <c r="B1305" t="str">
        <f>'2019_1_3_2_Download'!C89</f>
        <v>Statistische Region Lüneburg</v>
      </c>
      <c r="D1305" t="str">
        <f>'2019_1_3_2_Download'!$M$8</f>
        <v>weitere Deutsche mit Migrationshintergrund</v>
      </c>
      <c r="E1305" t="s">
        <v>77</v>
      </c>
      <c r="F1305" s="62" t="s">
        <v>1251</v>
      </c>
    </row>
    <row r="1306" spans="1:6" x14ac:dyDescent="0.25">
      <c r="A1306">
        <f>'2019_1_3_2_Download'!D90</f>
        <v>2015</v>
      </c>
      <c r="B1306" t="str">
        <f>'2019_1_3_2_Download'!C90</f>
        <v>Ostfriesland-Nordseeküste</v>
      </c>
      <c r="D1306" t="str">
        <f>'2019_1_3_2_Download'!$M$8</f>
        <v>weitere Deutsche mit Migrationshintergrund</v>
      </c>
      <c r="E1306" t="s">
        <v>77</v>
      </c>
      <c r="F1306" s="62" t="s">
        <v>1252</v>
      </c>
    </row>
    <row r="1307" spans="1:6" x14ac:dyDescent="0.25">
      <c r="A1307">
        <f>'2019_1_3_2_Download'!D91</f>
        <v>2015</v>
      </c>
      <c r="B1307" t="str">
        <f>'2019_1_3_2_Download'!C91</f>
        <v>Oldenburger Raum</v>
      </c>
      <c r="D1307" t="str">
        <f>'2019_1_3_2_Download'!$M$8</f>
        <v>weitere Deutsche mit Migrationshintergrund</v>
      </c>
      <c r="E1307" t="s">
        <v>77</v>
      </c>
      <c r="F1307" s="62" t="s">
        <v>1253</v>
      </c>
    </row>
    <row r="1308" spans="1:6" x14ac:dyDescent="0.25">
      <c r="A1308">
        <f>'2019_1_3_2_Download'!D92</f>
        <v>2015</v>
      </c>
      <c r="B1308" t="str">
        <f>'2019_1_3_2_Download'!C92</f>
        <v>Westniedersachsen</v>
      </c>
      <c r="D1308" t="str">
        <f>'2019_1_3_2_Download'!$M$8</f>
        <v>weitere Deutsche mit Migrationshintergrund</v>
      </c>
      <c r="E1308" t="s">
        <v>77</v>
      </c>
      <c r="F1308" s="62" t="s">
        <v>1254</v>
      </c>
    </row>
    <row r="1309" spans="1:6" x14ac:dyDescent="0.25">
      <c r="A1309">
        <f>'2019_1_3_2_Download'!D93</f>
        <v>2015</v>
      </c>
      <c r="B1309" t="str">
        <f>'2019_1_3_2_Download'!C93</f>
        <v>Statistische Region Weser-Ems</v>
      </c>
      <c r="D1309" t="str">
        <f>'2019_1_3_2_Download'!$M$8</f>
        <v>weitere Deutsche mit Migrationshintergrund</v>
      </c>
      <c r="E1309" t="s">
        <v>77</v>
      </c>
      <c r="F1309" s="62" t="s">
        <v>1255</v>
      </c>
    </row>
    <row r="1310" spans="1:6" x14ac:dyDescent="0.25">
      <c r="A1310">
        <f>'2019_1_3_2_Download'!D94</f>
        <v>2015</v>
      </c>
      <c r="B1310" t="str">
        <f>'2019_1_3_2_Download'!C94</f>
        <v>Niedersachsen</v>
      </c>
      <c r="D1310" t="str">
        <f>'2019_1_3_2_Download'!$M$8</f>
        <v>weitere Deutsche mit Migrationshintergrund</v>
      </c>
      <c r="E1310" t="s">
        <v>77</v>
      </c>
      <c r="F1310" s="62" t="s">
        <v>1256</v>
      </c>
    </row>
    <row r="1311" spans="1:6" x14ac:dyDescent="0.25">
      <c r="A1311">
        <f>'2019_1_3_2_Download'!D95</f>
        <v>2014</v>
      </c>
      <c r="B1311" t="str">
        <f>'2019_1_3_2_Download'!C95</f>
        <v>Ostniedersachsen</v>
      </c>
      <c r="D1311" t="str">
        <f>'2019_1_3_2_Download'!$M$8</f>
        <v>weitere Deutsche mit Migrationshintergrund</v>
      </c>
      <c r="E1311" t="s">
        <v>77</v>
      </c>
      <c r="F1311" s="62" t="s">
        <v>1257</v>
      </c>
    </row>
    <row r="1312" spans="1:6" x14ac:dyDescent="0.25">
      <c r="A1312">
        <f>'2019_1_3_2_Download'!D96</f>
        <v>2014</v>
      </c>
      <c r="B1312" t="str">
        <f>'2019_1_3_2_Download'!C96</f>
        <v>Südniedersachsen</v>
      </c>
      <c r="D1312" t="str">
        <f>'2019_1_3_2_Download'!$M$8</f>
        <v>weitere Deutsche mit Migrationshintergrund</v>
      </c>
      <c r="E1312" t="s">
        <v>77</v>
      </c>
      <c r="F1312" s="62" t="s">
        <v>1258</v>
      </c>
    </row>
    <row r="1313" spans="1:6" x14ac:dyDescent="0.25">
      <c r="A1313">
        <f>'2019_1_3_2_Download'!D97</f>
        <v>2014</v>
      </c>
      <c r="B1313" t="str">
        <f>'2019_1_3_2_Download'!C97</f>
        <v>Statistische Region Braunschweig</v>
      </c>
      <c r="D1313" t="str">
        <f>'2019_1_3_2_Download'!$M$8</f>
        <v>weitere Deutsche mit Migrationshintergrund</v>
      </c>
      <c r="E1313" t="s">
        <v>77</v>
      </c>
      <c r="F1313" s="62" t="s">
        <v>1259</v>
      </c>
    </row>
    <row r="1314" spans="1:6" x14ac:dyDescent="0.25">
      <c r="A1314">
        <f>'2019_1_3_2_Download'!D98</f>
        <v>2014</v>
      </c>
      <c r="B1314" t="str">
        <f>'2019_1_3_2_Download'!C98</f>
        <v>Region Hannover</v>
      </c>
      <c r="D1314" t="str">
        <f>'2019_1_3_2_Download'!$M$8</f>
        <v>weitere Deutsche mit Migrationshintergrund</v>
      </c>
      <c r="E1314" t="s">
        <v>77</v>
      </c>
      <c r="F1314" s="62" t="s">
        <v>1260</v>
      </c>
    </row>
    <row r="1315" spans="1:6" x14ac:dyDescent="0.25">
      <c r="A1315">
        <f>'2019_1_3_2_Download'!D99</f>
        <v>2014</v>
      </c>
      <c r="B1315" t="str">
        <f>'2019_1_3_2_Download'!C99</f>
        <v xml:space="preserve">  dav. Hannover, Landeshauptstadt</v>
      </c>
      <c r="D1315" t="str">
        <f>'2019_1_3_2_Download'!$M$8</f>
        <v>weitere Deutsche mit Migrationshintergrund</v>
      </c>
      <c r="E1315" t="s">
        <v>77</v>
      </c>
      <c r="F1315" s="62" t="s">
        <v>1261</v>
      </c>
    </row>
    <row r="1316" spans="1:6" x14ac:dyDescent="0.25">
      <c r="A1316">
        <f>'2019_1_3_2_Download'!D100</f>
        <v>2014</v>
      </c>
      <c r="B1316" t="str">
        <f>'2019_1_3_2_Download'!C100</f>
        <v xml:space="preserve">  dav. Hannover, Umland</v>
      </c>
      <c r="D1316" t="str">
        <f>'2019_1_3_2_Download'!$M$8</f>
        <v>weitere Deutsche mit Migrationshintergrund</v>
      </c>
      <c r="E1316" t="s">
        <v>77</v>
      </c>
      <c r="F1316" s="62" t="s">
        <v>1262</v>
      </c>
    </row>
    <row r="1317" spans="1:6" x14ac:dyDescent="0.25">
      <c r="A1317">
        <f>'2019_1_3_2_Download'!D101</f>
        <v>2014</v>
      </c>
      <c r="B1317" t="str">
        <f>'2019_1_3_2_Download'!C101</f>
        <v>Weser-Leine-Bergland</v>
      </c>
      <c r="D1317" t="str">
        <f>'2019_1_3_2_Download'!$M$8</f>
        <v>weitere Deutsche mit Migrationshintergrund</v>
      </c>
      <c r="E1317" t="s">
        <v>77</v>
      </c>
      <c r="F1317" s="62" t="s">
        <v>1263</v>
      </c>
    </row>
    <row r="1318" spans="1:6" x14ac:dyDescent="0.25">
      <c r="A1318">
        <f>'2019_1_3_2_Download'!D102</f>
        <v>2014</v>
      </c>
      <c r="B1318" t="str">
        <f>'2019_1_3_2_Download'!C102</f>
        <v>Mittelniedersachsen</v>
      </c>
      <c r="D1318" t="str">
        <f>'2019_1_3_2_Download'!$M$8</f>
        <v>weitere Deutsche mit Migrationshintergrund</v>
      </c>
      <c r="E1318" t="s">
        <v>77</v>
      </c>
      <c r="F1318" s="62" t="s">
        <v>1264</v>
      </c>
    </row>
    <row r="1319" spans="1:6" x14ac:dyDescent="0.25">
      <c r="A1319">
        <f>'2019_1_3_2_Download'!D103</f>
        <v>2014</v>
      </c>
      <c r="B1319" t="str">
        <f>'2019_1_3_2_Download'!C103</f>
        <v>Statistische Region Hannover</v>
      </c>
      <c r="D1319" t="str">
        <f>'2019_1_3_2_Download'!$M$8</f>
        <v>weitere Deutsche mit Migrationshintergrund</v>
      </c>
      <c r="E1319" t="s">
        <v>77</v>
      </c>
      <c r="F1319" s="62" t="s">
        <v>1265</v>
      </c>
    </row>
    <row r="1320" spans="1:6" x14ac:dyDescent="0.25">
      <c r="A1320">
        <f>'2019_1_3_2_Download'!D104</f>
        <v>2014</v>
      </c>
      <c r="B1320" t="str">
        <f>'2019_1_3_2_Download'!C104</f>
        <v>Nordniedersachsen</v>
      </c>
      <c r="D1320" t="str">
        <f>'2019_1_3_2_Download'!$M$8</f>
        <v>weitere Deutsche mit Migrationshintergrund</v>
      </c>
      <c r="E1320" t="s">
        <v>77</v>
      </c>
      <c r="F1320" s="62" t="s">
        <v>1266</v>
      </c>
    </row>
    <row r="1321" spans="1:6" x14ac:dyDescent="0.25">
      <c r="A1321">
        <f>'2019_1_3_2_Download'!D105</f>
        <v>2014</v>
      </c>
      <c r="B1321" t="str">
        <f>'2019_1_3_2_Download'!C105</f>
        <v>Nordostniedersachsen</v>
      </c>
      <c r="D1321" t="str">
        <f>'2019_1_3_2_Download'!$M$8</f>
        <v>weitere Deutsche mit Migrationshintergrund</v>
      </c>
      <c r="E1321" t="s">
        <v>77</v>
      </c>
      <c r="F1321" s="62" t="s">
        <v>1267</v>
      </c>
    </row>
    <row r="1322" spans="1:6" x14ac:dyDescent="0.25">
      <c r="A1322">
        <f>'2019_1_3_2_Download'!D106</f>
        <v>2014</v>
      </c>
      <c r="B1322" t="str">
        <f>'2019_1_3_2_Download'!C106</f>
        <v>Statistische Region Lüneburg</v>
      </c>
      <c r="D1322" t="str">
        <f>'2019_1_3_2_Download'!$M$8</f>
        <v>weitere Deutsche mit Migrationshintergrund</v>
      </c>
      <c r="E1322" t="s">
        <v>77</v>
      </c>
      <c r="F1322" s="62" t="s">
        <v>1268</v>
      </c>
    </row>
    <row r="1323" spans="1:6" x14ac:dyDescent="0.25">
      <c r="A1323">
        <f>'2019_1_3_2_Download'!D107</f>
        <v>2014</v>
      </c>
      <c r="B1323" t="str">
        <f>'2019_1_3_2_Download'!C107</f>
        <v>Ostfriesland-Nordseeküste</v>
      </c>
      <c r="D1323" t="str">
        <f>'2019_1_3_2_Download'!$M$8</f>
        <v>weitere Deutsche mit Migrationshintergrund</v>
      </c>
      <c r="E1323" t="s">
        <v>77</v>
      </c>
      <c r="F1323" s="62" t="s">
        <v>1269</v>
      </c>
    </row>
    <row r="1324" spans="1:6" x14ac:dyDescent="0.25">
      <c r="A1324">
        <f>'2019_1_3_2_Download'!D108</f>
        <v>2014</v>
      </c>
      <c r="B1324" t="str">
        <f>'2019_1_3_2_Download'!C108</f>
        <v>Oldenburger Raum</v>
      </c>
      <c r="D1324" t="str">
        <f>'2019_1_3_2_Download'!$M$8</f>
        <v>weitere Deutsche mit Migrationshintergrund</v>
      </c>
      <c r="E1324" t="s">
        <v>77</v>
      </c>
      <c r="F1324" s="62" t="s">
        <v>1270</v>
      </c>
    </row>
    <row r="1325" spans="1:6" x14ac:dyDescent="0.25">
      <c r="A1325">
        <f>'2019_1_3_2_Download'!D109</f>
        <v>2014</v>
      </c>
      <c r="B1325" t="str">
        <f>'2019_1_3_2_Download'!C109</f>
        <v>Westniedersachsen</v>
      </c>
      <c r="D1325" t="str">
        <f>'2019_1_3_2_Download'!$M$8</f>
        <v>weitere Deutsche mit Migrationshintergrund</v>
      </c>
      <c r="E1325" t="s">
        <v>77</v>
      </c>
      <c r="F1325" s="62" t="s">
        <v>1271</v>
      </c>
    </row>
    <row r="1326" spans="1:6" x14ac:dyDescent="0.25">
      <c r="A1326">
        <f>'2019_1_3_2_Download'!D110</f>
        <v>2014</v>
      </c>
      <c r="B1326" t="str">
        <f>'2019_1_3_2_Download'!C110</f>
        <v>Statistische Region Weser-Ems</v>
      </c>
      <c r="D1326" t="str">
        <f>'2019_1_3_2_Download'!$M$8</f>
        <v>weitere Deutsche mit Migrationshintergrund</v>
      </c>
      <c r="E1326" t="s">
        <v>77</v>
      </c>
      <c r="F1326" s="62" t="s">
        <v>1272</v>
      </c>
    </row>
    <row r="1327" spans="1:6" x14ac:dyDescent="0.25">
      <c r="A1327">
        <f>'2019_1_3_2_Download'!D111</f>
        <v>2014</v>
      </c>
      <c r="B1327" t="str">
        <f>'2019_1_3_2_Download'!C111</f>
        <v>Niedersachsen</v>
      </c>
      <c r="D1327" t="str">
        <f>'2019_1_3_2_Download'!$M$8</f>
        <v>weitere Deutsche mit Migrationshintergrund</v>
      </c>
      <c r="E1327" t="s">
        <v>77</v>
      </c>
      <c r="F1327" s="62" t="s">
        <v>1273</v>
      </c>
    </row>
    <row r="1328" spans="1:6" x14ac:dyDescent="0.25">
      <c r="A1328">
        <f>'2019_1_3_2_Download'!D112</f>
        <v>2013</v>
      </c>
      <c r="B1328" t="str">
        <f>'2019_1_3_2_Download'!C112</f>
        <v>Ostniedersachsen</v>
      </c>
      <c r="D1328" t="str">
        <f>'2019_1_3_2_Download'!$M$8</f>
        <v>weitere Deutsche mit Migrationshintergrund</v>
      </c>
      <c r="E1328" t="s">
        <v>77</v>
      </c>
      <c r="F1328" s="62" t="s">
        <v>1274</v>
      </c>
    </row>
    <row r="1329" spans="1:6" x14ac:dyDescent="0.25">
      <c r="A1329">
        <f>'2019_1_3_2_Download'!D113</f>
        <v>2013</v>
      </c>
      <c r="B1329" t="str">
        <f>'2019_1_3_2_Download'!C113</f>
        <v>Südniedersachsen</v>
      </c>
      <c r="D1329" t="str">
        <f>'2019_1_3_2_Download'!$M$8</f>
        <v>weitere Deutsche mit Migrationshintergrund</v>
      </c>
      <c r="E1329" t="s">
        <v>77</v>
      </c>
      <c r="F1329" s="62" t="s">
        <v>1275</v>
      </c>
    </row>
    <row r="1330" spans="1:6" x14ac:dyDescent="0.25">
      <c r="A1330">
        <f>'2019_1_3_2_Download'!D114</f>
        <v>2013</v>
      </c>
      <c r="B1330" t="str">
        <f>'2019_1_3_2_Download'!C114</f>
        <v>Statistische Region Braunschweig</v>
      </c>
      <c r="D1330" t="str">
        <f>'2019_1_3_2_Download'!$M$8</f>
        <v>weitere Deutsche mit Migrationshintergrund</v>
      </c>
      <c r="E1330" t="s">
        <v>77</v>
      </c>
      <c r="F1330" s="62" t="s">
        <v>1276</v>
      </c>
    </row>
    <row r="1331" spans="1:6" x14ac:dyDescent="0.25">
      <c r="A1331">
        <f>'2019_1_3_2_Download'!D115</f>
        <v>2013</v>
      </c>
      <c r="B1331" t="str">
        <f>'2019_1_3_2_Download'!C115</f>
        <v>Region Hannover</v>
      </c>
      <c r="D1331" t="str">
        <f>'2019_1_3_2_Download'!$M$8</f>
        <v>weitere Deutsche mit Migrationshintergrund</v>
      </c>
      <c r="E1331" t="s">
        <v>77</v>
      </c>
      <c r="F1331" s="62" t="s">
        <v>1277</v>
      </c>
    </row>
    <row r="1332" spans="1:6" x14ac:dyDescent="0.25">
      <c r="A1332">
        <f>'2019_1_3_2_Download'!D116</f>
        <v>2013</v>
      </c>
      <c r="B1332" t="str">
        <f>'2019_1_3_2_Download'!C116</f>
        <v xml:space="preserve">  dav. Hannover, Landeshauptstadt</v>
      </c>
      <c r="D1332" t="str">
        <f>'2019_1_3_2_Download'!$M$8</f>
        <v>weitere Deutsche mit Migrationshintergrund</v>
      </c>
      <c r="E1332" t="s">
        <v>77</v>
      </c>
      <c r="F1332" s="62" t="s">
        <v>1278</v>
      </c>
    </row>
    <row r="1333" spans="1:6" x14ac:dyDescent="0.25">
      <c r="A1333">
        <f>'2019_1_3_2_Download'!D117</f>
        <v>2013</v>
      </c>
      <c r="B1333" t="str">
        <f>'2019_1_3_2_Download'!C117</f>
        <v xml:space="preserve">  dav. Hannover, Umland</v>
      </c>
      <c r="D1333" t="str">
        <f>'2019_1_3_2_Download'!$M$8</f>
        <v>weitere Deutsche mit Migrationshintergrund</v>
      </c>
      <c r="E1333" t="s">
        <v>77</v>
      </c>
      <c r="F1333" s="62" t="s">
        <v>1279</v>
      </c>
    </row>
    <row r="1334" spans="1:6" x14ac:dyDescent="0.25">
      <c r="A1334">
        <f>'2019_1_3_2_Download'!D118</f>
        <v>2013</v>
      </c>
      <c r="B1334" t="str">
        <f>'2019_1_3_2_Download'!C118</f>
        <v>Weser-Leine-Bergland</v>
      </c>
      <c r="D1334" t="str">
        <f>'2019_1_3_2_Download'!$M$8</f>
        <v>weitere Deutsche mit Migrationshintergrund</v>
      </c>
      <c r="E1334" t="s">
        <v>77</v>
      </c>
      <c r="F1334" s="62" t="s">
        <v>1280</v>
      </c>
    </row>
    <row r="1335" spans="1:6" x14ac:dyDescent="0.25">
      <c r="A1335">
        <f>'2019_1_3_2_Download'!D119</f>
        <v>2013</v>
      </c>
      <c r="B1335" t="str">
        <f>'2019_1_3_2_Download'!C119</f>
        <v>Mittelniedersachsen</v>
      </c>
      <c r="D1335" t="str">
        <f>'2019_1_3_2_Download'!$M$8</f>
        <v>weitere Deutsche mit Migrationshintergrund</v>
      </c>
      <c r="E1335" t="s">
        <v>77</v>
      </c>
      <c r="F1335" s="62" t="s">
        <v>1281</v>
      </c>
    </row>
    <row r="1336" spans="1:6" x14ac:dyDescent="0.25">
      <c r="A1336">
        <f>'2019_1_3_2_Download'!D120</f>
        <v>2013</v>
      </c>
      <c r="B1336" t="str">
        <f>'2019_1_3_2_Download'!C120</f>
        <v>Statistische Region Hannover</v>
      </c>
      <c r="D1336" t="str">
        <f>'2019_1_3_2_Download'!$M$8</f>
        <v>weitere Deutsche mit Migrationshintergrund</v>
      </c>
      <c r="E1336" t="s">
        <v>77</v>
      </c>
      <c r="F1336" s="62" t="s">
        <v>1282</v>
      </c>
    </row>
    <row r="1337" spans="1:6" x14ac:dyDescent="0.25">
      <c r="A1337">
        <f>'2019_1_3_2_Download'!D121</f>
        <v>2013</v>
      </c>
      <c r="B1337" t="str">
        <f>'2019_1_3_2_Download'!C121</f>
        <v>Nordniedersachsen</v>
      </c>
      <c r="D1337" t="str">
        <f>'2019_1_3_2_Download'!$M$8</f>
        <v>weitere Deutsche mit Migrationshintergrund</v>
      </c>
      <c r="E1337" t="s">
        <v>77</v>
      </c>
      <c r="F1337" s="62" t="s">
        <v>1283</v>
      </c>
    </row>
    <row r="1338" spans="1:6" x14ac:dyDescent="0.25">
      <c r="A1338">
        <f>'2019_1_3_2_Download'!D122</f>
        <v>2013</v>
      </c>
      <c r="B1338" t="str">
        <f>'2019_1_3_2_Download'!C122</f>
        <v>Nordostniedersachsen</v>
      </c>
      <c r="D1338" t="str">
        <f>'2019_1_3_2_Download'!$M$8</f>
        <v>weitere Deutsche mit Migrationshintergrund</v>
      </c>
      <c r="E1338" t="s">
        <v>77</v>
      </c>
      <c r="F1338" s="62" t="s">
        <v>1284</v>
      </c>
    </row>
    <row r="1339" spans="1:6" x14ac:dyDescent="0.25">
      <c r="A1339">
        <f>'2019_1_3_2_Download'!D123</f>
        <v>2013</v>
      </c>
      <c r="B1339" t="str">
        <f>'2019_1_3_2_Download'!C123</f>
        <v>Statistische Region Lüneburg</v>
      </c>
      <c r="D1339" t="str">
        <f>'2019_1_3_2_Download'!$M$8</f>
        <v>weitere Deutsche mit Migrationshintergrund</v>
      </c>
      <c r="E1339" t="s">
        <v>77</v>
      </c>
      <c r="F1339" s="62" t="s">
        <v>1285</v>
      </c>
    </row>
    <row r="1340" spans="1:6" x14ac:dyDescent="0.25">
      <c r="A1340">
        <f>'2019_1_3_2_Download'!D124</f>
        <v>2013</v>
      </c>
      <c r="B1340" t="str">
        <f>'2019_1_3_2_Download'!C124</f>
        <v>Ostfriesland-Nordseeküste</v>
      </c>
      <c r="D1340" t="str">
        <f>'2019_1_3_2_Download'!$M$8</f>
        <v>weitere Deutsche mit Migrationshintergrund</v>
      </c>
      <c r="E1340" t="s">
        <v>77</v>
      </c>
      <c r="F1340" s="62" t="s">
        <v>1286</v>
      </c>
    </row>
    <row r="1341" spans="1:6" x14ac:dyDescent="0.25">
      <c r="A1341">
        <f>'2019_1_3_2_Download'!D125</f>
        <v>2013</v>
      </c>
      <c r="B1341" t="str">
        <f>'2019_1_3_2_Download'!C125</f>
        <v>Oldenburger Raum</v>
      </c>
      <c r="D1341" t="str">
        <f>'2019_1_3_2_Download'!$M$8</f>
        <v>weitere Deutsche mit Migrationshintergrund</v>
      </c>
      <c r="E1341" t="s">
        <v>77</v>
      </c>
      <c r="F1341" s="62" t="s">
        <v>1287</v>
      </c>
    </row>
    <row r="1342" spans="1:6" x14ac:dyDescent="0.25">
      <c r="A1342">
        <f>'2019_1_3_2_Download'!D126</f>
        <v>2013</v>
      </c>
      <c r="B1342" t="str">
        <f>'2019_1_3_2_Download'!C126</f>
        <v>Westniedersachsen</v>
      </c>
      <c r="D1342" t="str">
        <f>'2019_1_3_2_Download'!$M$8</f>
        <v>weitere Deutsche mit Migrationshintergrund</v>
      </c>
      <c r="E1342" t="s">
        <v>77</v>
      </c>
      <c r="F1342" s="62" t="s">
        <v>1288</v>
      </c>
    </row>
    <row r="1343" spans="1:6" x14ac:dyDescent="0.25">
      <c r="A1343">
        <f>'2019_1_3_2_Download'!D127</f>
        <v>2013</v>
      </c>
      <c r="B1343" t="str">
        <f>'2019_1_3_2_Download'!C127</f>
        <v>Statistische Region Weser-Ems</v>
      </c>
      <c r="D1343" t="str">
        <f>'2019_1_3_2_Download'!$M$8</f>
        <v>weitere Deutsche mit Migrationshintergrund</v>
      </c>
      <c r="E1343" t="s">
        <v>77</v>
      </c>
      <c r="F1343" s="62" t="s">
        <v>1289</v>
      </c>
    </row>
    <row r="1344" spans="1:6" x14ac:dyDescent="0.25">
      <c r="A1344">
        <f>'2019_1_3_2_Download'!D128</f>
        <v>2013</v>
      </c>
      <c r="B1344" t="str">
        <f>'2019_1_3_2_Download'!C128</f>
        <v>Niedersachsen</v>
      </c>
      <c r="D1344" t="str">
        <f>'2019_1_3_2_Download'!$M$8</f>
        <v>weitere Deutsche mit Migrationshintergrund</v>
      </c>
      <c r="E1344" t="s">
        <v>77</v>
      </c>
      <c r="F1344" s="62" t="s">
        <v>1290</v>
      </c>
    </row>
    <row r="1345" spans="1:6" x14ac:dyDescent="0.25">
      <c r="A1345">
        <f>'2019_1_3_2_Download'!D129</f>
        <v>2012</v>
      </c>
      <c r="B1345" t="str">
        <f>'2019_1_3_2_Download'!C129</f>
        <v>Ostniedersachsen</v>
      </c>
      <c r="D1345" t="str">
        <f>'2019_1_3_2_Download'!$M$8</f>
        <v>weitere Deutsche mit Migrationshintergrund</v>
      </c>
      <c r="E1345" t="s">
        <v>77</v>
      </c>
      <c r="F1345" s="62" t="s">
        <v>1291</v>
      </c>
    </row>
    <row r="1346" spans="1:6" x14ac:dyDescent="0.25">
      <c r="A1346">
        <f>'2019_1_3_2_Download'!D130</f>
        <v>2012</v>
      </c>
      <c r="B1346" t="str">
        <f>'2019_1_3_2_Download'!C130</f>
        <v>Südniedersachsen</v>
      </c>
      <c r="D1346" t="str">
        <f>'2019_1_3_2_Download'!$M$8</f>
        <v>weitere Deutsche mit Migrationshintergrund</v>
      </c>
      <c r="E1346" t="s">
        <v>77</v>
      </c>
      <c r="F1346" s="62" t="s">
        <v>1292</v>
      </c>
    </row>
    <row r="1347" spans="1:6" x14ac:dyDescent="0.25">
      <c r="A1347">
        <f>'2019_1_3_2_Download'!D131</f>
        <v>2012</v>
      </c>
      <c r="B1347" t="str">
        <f>'2019_1_3_2_Download'!C131</f>
        <v>Statistische Region Braunschweig</v>
      </c>
      <c r="D1347" t="str">
        <f>'2019_1_3_2_Download'!$M$8</f>
        <v>weitere Deutsche mit Migrationshintergrund</v>
      </c>
      <c r="E1347" t="s">
        <v>77</v>
      </c>
      <c r="F1347" s="62" t="s">
        <v>1293</v>
      </c>
    </row>
    <row r="1348" spans="1:6" x14ac:dyDescent="0.25">
      <c r="A1348">
        <f>'2019_1_3_2_Download'!D132</f>
        <v>2012</v>
      </c>
      <c r="B1348" t="str">
        <f>'2019_1_3_2_Download'!C132</f>
        <v>Region Hannover</v>
      </c>
      <c r="D1348" t="str">
        <f>'2019_1_3_2_Download'!$M$8</f>
        <v>weitere Deutsche mit Migrationshintergrund</v>
      </c>
      <c r="E1348" t="s">
        <v>77</v>
      </c>
      <c r="F1348" s="62" t="s">
        <v>1294</v>
      </c>
    </row>
    <row r="1349" spans="1:6" x14ac:dyDescent="0.25">
      <c r="A1349">
        <f>'2019_1_3_2_Download'!D133</f>
        <v>2012</v>
      </c>
      <c r="B1349" t="str">
        <f>'2019_1_3_2_Download'!C133</f>
        <v xml:space="preserve">  dav. Hannover, Landeshauptstadt</v>
      </c>
      <c r="D1349" t="str">
        <f>'2019_1_3_2_Download'!$M$8</f>
        <v>weitere Deutsche mit Migrationshintergrund</v>
      </c>
      <c r="E1349" t="s">
        <v>77</v>
      </c>
      <c r="F1349" s="62" t="s">
        <v>1295</v>
      </c>
    </row>
    <row r="1350" spans="1:6" x14ac:dyDescent="0.25">
      <c r="A1350">
        <f>'2019_1_3_2_Download'!D134</f>
        <v>2012</v>
      </c>
      <c r="B1350" t="str">
        <f>'2019_1_3_2_Download'!C134</f>
        <v xml:space="preserve">  dav. Hannover, Umland</v>
      </c>
      <c r="D1350" t="str">
        <f>'2019_1_3_2_Download'!$M$8</f>
        <v>weitere Deutsche mit Migrationshintergrund</v>
      </c>
      <c r="E1350" t="s">
        <v>77</v>
      </c>
      <c r="F1350" s="62" t="s">
        <v>1296</v>
      </c>
    </row>
    <row r="1351" spans="1:6" x14ac:dyDescent="0.25">
      <c r="A1351">
        <f>'2019_1_3_2_Download'!D135</f>
        <v>2012</v>
      </c>
      <c r="B1351" t="str">
        <f>'2019_1_3_2_Download'!C135</f>
        <v>Weser-Leine-Bergland</v>
      </c>
      <c r="D1351" t="str">
        <f>'2019_1_3_2_Download'!$M$8</f>
        <v>weitere Deutsche mit Migrationshintergrund</v>
      </c>
      <c r="E1351" t="s">
        <v>77</v>
      </c>
      <c r="F1351" s="62" t="s">
        <v>1297</v>
      </c>
    </row>
    <row r="1352" spans="1:6" x14ac:dyDescent="0.25">
      <c r="A1352">
        <f>'2019_1_3_2_Download'!D136</f>
        <v>2012</v>
      </c>
      <c r="B1352" t="str">
        <f>'2019_1_3_2_Download'!C136</f>
        <v>Mittelniedersachsen</v>
      </c>
      <c r="D1352" t="str">
        <f>'2019_1_3_2_Download'!$M$8</f>
        <v>weitere Deutsche mit Migrationshintergrund</v>
      </c>
      <c r="E1352" t="s">
        <v>77</v>
      </c>
      <c r="F1352" s="62" t="s">
        <v>1298</v>
      </c>
    </row>
    <row r="1353" spans="1:6" x14ac:dyDescent="0.25">
      <c r="A1353">
        <f>'2019_1_3_2_Download'!D137</f>
        <v>2012</v>
      </c>
      <c r="B1353" t="str">
        <f>'2019_1_3_2_Download'!C137</f>
        <v>Statistische Region Hannover</v>
      </c>
      <c r="D1353" t="str">
        <f>'2019_1_3_2_Download'!$M$8</f>
        <v>weitere Deutsche mit Migrationshintergrund</v>
      </c>
      <c r="E1353" t="s">
        <v>77</v>
      </c>
      <c r="F1353" s="62" t="s">
        <v>1299</v>
      </c>
    </row>
    <row r="1354" spans="1:6" x14ac:dyDescent="0.25">
      <c r="A1354">
        <f>'2019_1_3_2_Download'!D138</f>
        <v>2012</v>
      </c>
      <c r="B1354" t="str">
        <f>'2019_1_3_2_Download'!C138</f>
        <v>Nordniedersachsen</v>
      </c>
      <c r="D1354" t="str">
        <f>'2019_1_3_2_Download'!$M$8</f>
        <v>weitere Deutsche mit Migrationshintergrund</v>
      </c>
      <c r="E1354" t="s">
        <v>77</v>
      </c>
      <c r="F1354" s="62" t="s">
        <v>1300</v>
      </c>
    </row>
    <row r="1355" spans="1:6" x14ac:dyDescent="0.25">
      <c r="A1355">
        <f>'2019_1_3_2_Download'!D139</f>
        <v>2012</v>
      </c>
      <c r="B1355" t="str">
        <f>'2019_1_3_2_Download'!C139</f>
        <v>Nordostniedersachsen</v>
      </c>
      <c r="D1355" t="str">
        <f>'2019_1_3_2_Download'!$M$8</f>
        <v>weitere Deutsche mit Migrationshintergrund</v>
      </c>
      <c r="E1355" t="s">
        <v>77</v>
      </c>
      <c r="F1355" s="62" t="s">
        <v>1301</v>
      </c>
    </row>
    <row r="1356" spans="1:6" x14ac:dyDescent="0.25">
      <c r="A1356">
        <f>'2019_1_3_2_Download'!D140</f>
        <v>2012</v>
      </c>
      <c r="B1356" t="str">
        <f>'2019_1_3_2_Download'!C140</f>
        <v>Statistische Region Lüneburg</v>
      </c>
      <c r="D1356" t="str">
        <f>'2019_1_3_2_Download'!$M$8</f>
        <v>weitere Deutsche mit Migrationshintergrund</v>
      </c>
      <c r="E1356" t="s">
        <v>77</v>
      </c>
      <c r="F1356" s="62" t="s">
        <v>1302</v>
      </c>
    </row>
    <row r="1357" spans="1:6" x14ac:dyDescent="0.25">
      <c r="A1357">
        <f>'2019_1_3_2_Download'!D141</f>
        <v>2012</v>
      </c>
      <c r="B1357" t="str">
        <f>'2019_1_3_2_Download'!C141</f>
        <v>Ostfriesland-Nordseeküste</v>
      </c>
      <c r="D1357" t="str">
        <f>'2019_1_3_2_Download'!$M$8</f>
        <v>weitere Deutsche mit Migrationshintergrund</v>
      </c>
      <c r="E1357" t="s">
        <v>77</v>
      </c>
      <c r="F1357" s="62" t="s">
        <v>1303</v>
      </c>
    </row>
    <row r="1358" spans="1:6" x14ac:dyDescent="0.25">
      <c r="A1358">
        <f>'2019_1_3_2_Download'!D142</f>
        <v>2012</v>
      </c>
      <c r="B1358" t="str">
        <f>'2019_1_3_2_Download'!C142</f>
        <v>Oldenburger Raum</v>
      </c>
      <c r="D1358" t="str">
        <f>'2019_1_3_2_Download'!$M$8</f>
        <v>weitere Deutsche mit Migrationshintergrund</v>
      </c>
      <c r="E1358" t="s">
        <v>77</v>
      </c>
      <c r="F1358" s="62" t="s">
        <v>1304</v>
      </c>
    </row>
    <row r="1359" spans="1:6" x14ac:dyDescent="0.25">
      <c r="A1359">
        <f>'2019_1_3_2_Download'!D143</f>
        <v>2012</v>
      </c>
      <c r="B1359" t="str">
        <f>'2019_1_3_2_Download'!C143</f>
        <v>Westniedersachsen</v>
      </c>
      <c r="D1359" t="str">
        <f>'2019_1_3_2_Download'!$M$8</f>
        <v>weitere Deutsche mit Migrationshintergrund</v>
      </c>
      <c r="E1359" t="s">
        <v>77</v>
      </c>
      <c r="F1359" s="62" t="s">
        <v>1305</v>
      </c>
    </row>
    <row r="1360" spans="1:6" x14ac:dyDescent="0.25">
      <c r="A1360">
        <f>'2019_1_3_2_Download'!D144</f>
        <v>2012</v>
      </c>
      <c r="B1360" t="str">
        <f>'2019_1_3_2_Download'!C144</f>
        <v>Statistische Region Weser-Ems</v>
      </c>
      <c r="D1360" t="str">
        <f>'2019_1_3_2_Download'!$M$8</f>
        <v>weitere Deutsche mit Migrationshintergrund</v>
      </c>
      <c r="E1360" t="s">
        <v>77</v>
      </c>
      <c r="F1360" s="62" t="s">
        <v>1306</v>
      </c>
    </row>
    <row r="1361" spans="1:6" x14ac:dyDescent="0.25">
      <c r="A1361">
        <f>'2019_1_3_2_Download'!D145</f>
        <v>2012</v>
      </c>
      <c r="B1361" t="str">
        <f>'2019_1_3_2_Download'!C145</f>
        <v>Niedersachsen</v>
      </c>
      <c r="D1361" t="str">
        <f>'2019_1_3_2_Download'!$M$8</f>
        <v>weitere Deutsche mit Migrationshintergrund</v>
      </c>
      <c r="E1361" t="s">
        <v>77</v>
      </c>
      <c r="F1361" s="62" t="s">
        <v>1307</v>
      </c>
    </row>
    <row r="1362" spans="1:6" x14ac:dyDescent="0.25">
      <c r="A1362">
        <f>'2019_1_3_2_Download'!D146</f>
        <v>2011</v>
      </c>
      <c r="B1362" t="str">
        <f>'2019_1_3_2_Download'!C146</f>
        <v>Ostniedersachsen</v>
      </c>
      <c r="D1362" t="str">
        <f>'2019_1_3_2_Download'!$M$8</f>
        <v>weitere Deutsche mit Migrationshintergrund</v>
      </c>
      <c r="E1362" t="s">
        <v>77</v>
      </c>
      <c r="F1362" s="62" t="s">
        <v>1308</v>
      </c>
    </row>
    <row r="1363" spans="1:6" x14ac:dyDescent="0.25">
      <c r="A1363">
        <f>'2019_1_3_2_Download'!D147</f>
        <v>2011</v>
      </c>
      <c r="B1363" t="str">
        <f>'2019_1_3_2_Download'!C147</f>
        <v>Südniedersachsen</v>
      </c>
      <c r="D1363" t="str">
        <f>'2019_1_3_2_Download'!$M$8</f>
        <v>weitere Deutsche mit Migrationshintergrund</v>
      </c>
      <c r="E1363" t="s">
        <v>77</v>
      </c>
      <c r="F1363" s="62" t="s">
        <v>1309</v>
      </c>
    </row>
    <row r="1364" spans="1:6" x14ac:dyDescent="0.25">
      <c r="A1364">
        <f>'2019_1_3_2_Download'!D148</f>
        <v>2011</v>
      </c>
      <c r="B1364" t="str">
        <f>'2019_1_3_2_Download'!C148</f>
        <v>Statistische Region Braunschweig</v>
      </c>
      <c r="D1364" t="str">
        <f>'2019_1_3_2_Download'!$M$8</f>
        <v>weitere Deutsche mit Migrationshintergrund</v>
      </c>
      <c r="E1364" t="s">
        <v>77</v>
      </c>
      <c r="F1364" s="62" t="s">
        <v>1310</v>
      </c>
    </row>
    <row r="1365" spans="1:6" x14ac:dyDescent="0.25">
      <c r="A1365">
        <f>'2019_1_3_2_Download'!D149</f>
        <v>2011</v>
      </c>
      <c r="B1365" t="str">
        <f>'2019_1_3_2_Download'!C149</f>
        <v>Region Hannover</v>
      </c>
      <c r="D1365" t="str">
        <f>'2019_1_3_2_Download'!$M$8</f>
        <v>weitere Deutsche mit Migrationshintergrund</v>
      </c>
      <c r="E1365" t="s">
        <v>77</v>
      </c>
      <c r="F1365" s="62" t="s">
        <v>1311</v>
      </c>
    </row>
    <row r="1366" spans="1:6" x14ac:dyDescent="0.25">
      <c r="A1366">
        <f>'2019_1_3_2_Download'!D150</f>
        <v>2011</v>
      </c>
      <c r="B1366" t="str">
        <f>'2019_1_3_2_Download'!C150</f>
        <v xml:space="preserve">  dav. Hannover, Landeshauptstadt</v>
      </c>
      <c r="D1366" t="str">
        <f>'2019_1_3_2_Download'!$M$8</f>
        <v>weitere Deutsche mit Migrationshintergrund</v>
      </c>
      <c r="E1366" t="s">
        <v>77</v>
      </c>
      <c r="F1366" s="62" t="s">
        <v>1312</v>
      </c>
    </row>
    <row r="1367" spans="1:6" x14ac:dyDescent="0.25">
      <c r="A1367">
        <f>'2019_1_3_2_Download'!D151</f>
        <v>2011</v>
      </c>
      <c r="B1367" t="str">
        <f>'2019_1_3_2_Download'!C151</f>
        <v xml:space="preserve">  dav. Hannover, Umland</v>
      </c>
      <c r="D1367" t="str">
        <f>'2019_1_3_2_Download'!$M$8</f>
        <v>weitere Deutsche mit Migrationshintergrund</v>
      </c>
      <c r="E1367" t="s">
        <v>77</v>
      </c>
      <c r="F1367" s="62" t="s">
        <v>1313</v>
      </c>
    </row>
    <row r="1368" spans="1:6" x14ac:dyDescent="0.25">
      <c r="A1368">
        <f>'2019_1_3_2_Download'!D152</f>
        <v>2011</v>
      </c>
      <c r="B1368" t="str">
        <f>'2019_1_3_2_Download'!C152</f>
        <v>Weser-Leine-Bergland</v>
      </c>
      <c r="D1368" t="str">
        <f>'2019_1_3_2_Download'!$M$8</f>
        <v>weitere Deutsche mit Migrationshintergrund</v>
      </c>
      <c r="E1368" t="s">
        <v>77</v>
      </c>
      <c r="F1368" s="62" t="s">
        <v>1314</v>
      </c>
    </row>
    <row r="1369" spans="1:6" x14ac:dyDescent="0.25">
      <c r="A1369">
        <f>'2019_1_3_2_Download'!D153</f>
        <v>2011</v>
      </c>
      <c r="B1369" t="str">
        <f>'2019_1_3_2_Download'!C153</f>
        <v>Mittelniedersachsen</v>
      </c>
      <c r="D1369" t="str">
        <f>'2019_1_3_2_Download'!$M$8</f>
        <v>weitere Deutsche mit Migrationshintergrund</v>
      </c>
      <c r="E1369" t="s">
        <v>77</v>
      </c>
      <c r="F1369" s="62" t="s">
        <v>1315</v>
      </c>
    </row>
    <row r="1370" spans="1:6" x14ac:dyDescent="0.25">
      <c r="A1370">
        <f>'2019_1_3_2_Download'!D154</f>
        <v>2011</v>
      </c>
      <c r="B1370" t="str">
        <f>'2019_1_3_2_Download'!C154</f>
        <v>Statistische Region Hannover</v>
      </c>
      <c r="D1370" t="str">
        <f>'2019_1_3_2_Download'!$M$8</f>
        <v>weitere Deutsche mit Migrationshintergrund</v>
      </c>
      <c r="E1370" t="s">
        <v>77</v>
      </c>
      <c r="F1370" s="62" t="s">
        <v>1316</v>
      </c>
    </row>
    <row r="1371" spans="1:6" x14ac:dyDescent="0.25">
      <c r="A1371">
        <f>'2019_1_3_2_Download'!D155</f>
        <v>2011</v>
      </c>
      <c r="B1371" t="str">
        <f>'2019_1_3_2_Download'!C155</f>
        <v>Nordniedersachsen</v>
      </c>
      <c r="D1371" t="str">
        <f>'2019_1_3_2_Download'!$M$8</f>
        <v>weitere Deutsche mit Migrationshintergrund</v>
      </c>
      <c r="E1371" t="s">
        <v>77</v>
      </c>
      <c r="F1371" s="62" t="s">
        <v>1317</v>
      </c>
    </row>
    <row r="1372" spans="1:6" x14ac:dyDescent="0.25">
      <c r="A1372">
        <f>'2019_1_3_2_Download'!D156</f>
        <v>2011</v>
      </c>
      <c r="B1372" t="str">
        <f>'2019_1_3_2_Download'!C156</f>
        <v>Nordostniedersachsen</v>
      </c>
      <c r="D1372" t="str">
        <f>'2019_1_3_2_Download'!$M$8</f>
        <v>weitere Deutsche mit Migrationshintergrund</v>
      </c>
      <c r="E1372" t="s">
        <v>77</v>
      </c>
      <c r="F1372" s="62" t="s">
        <v>1318</v>
      </c>
    </row>
    <row r="1373" spans="1:6" x14ac:dyDescent="0.25">
      <c r="A1373">
        <f>'2019_1_3_2_Download'!D157</f>
        <v>2011</v>
      </c>
      <c r="B1373" t="str">
        <f>'2019_1_3_2_Download'!C157</f>
        <v>Statistische Region Lüneburg</v>
      </c>
      <c r="D1373" t="str">
        <f>'2019_1_3_2_Download'!$M$8</f>
        <v>weitere Deutsche mit Migrationshintergrund</v>
      </c>
      <c r="E1373" t="s">
        <v>77</v>
      </c>
      <c r="F1373" s="62" t="s">
        <v>1319</v>
      </c>
    </row>
    <row r="1374" spans="1:6" x14ac:dyDescent="0.25">
      <c r="A1374">
        <f>'2019_1_3_2_Download'!D158</f>
        <v>2011</v>
      </c>
      <c r="B1374" t="str">
        <f>'2019_1_3_2_Download'!C158</f>
        <v>Ostfriesland-Nordseeküste</v>
      </c>
      <c r="D1374" t="str">
        <f>'2019_1_3_2_Download'!$M$8</f>
        <v>weitere Deutsche mit Migrationshintergrund</v>
      </c>
      <c r="E1374" t="s">
        <v>77</v>
      </c>
      <c r="F1374" s="62" t="s">
        <v>1320</v>
      </c>
    </row>
    <row r="1375" spans="1:6" x14ac:dyDescent="0.25">
      <c r="A1375">
        <f>'2019_1_3_2_Download'!D159</f>
        <v>2011</v>
      </c>
      <c r="B1375" t="str">
        <f>'2019_1_3_2_Download'!C159</f>
        <v>Oldenburger Raum</v>
      </c>
      <c r="D1375" t="str">
        <f>'2019_1_3_2_Download'!$M$8</f>
        <v>weitere Deutsche mit Migrationshintergrund</v>
      </c>
      <c r="E1375" t="s">
        <v>77</v>
      </c>
      <c r="F1375" s="62" t="s">
        <v>1321</v>
      </c>
    </row>
    <row r="1376" spans="1:6" x14ac:dyDescent="0.25">
      <c r="A1376">
        <f>'2019_1_3_2_Download'!D160</f>
        <v>2011</v>
      </c>
      <c r="B1376" t="str">
        <f>'2019_1_3_2_Download'!C160</f>
        <v>Westniedersachsen</v>
      </c>
      <c r="D1376" t="str">
        <f>'2019_1_3_2_Download'!$M$8</f>
        <v>weitere Deutsche mit Migrationshintergrund</v>
      </c>
      <c r="E1376" t="s">
        <v>77</v>
      </c>
      <c r="F1376" s="62" t="s">
        <v>1322</v>
      </c>
    </row>
    <row r="1377" spans="1:6" x14ac:dyDescent="0.25">
      <c r="A1377">
        <f>'2019_1_3_2_Download'!D161</f>
        <v>2011</v>
      </c>
      <c r="B1377" t="str">
        <f>'2019_1_3_2_Download'!C161</f>
        <v>Statistische Region Weser-Ems</v>
      </c>
      <c r="D1377" t="str">
        <f>'2019_1_3_2_Download'!$M$8</f>
        <v>weitere Deutsche mit Migrationshintergrund</v>
      </c>
      <c r="E1377" t="s">
        <v>77</v>
      </c>
      <c r="F1377" s="62" t="s">
        <v>1323</v>
      </c>
    </row>
    <row r="1378" spans="1:6" x14ac:dyDescent="0.25">
      <c r="A1378">
        <f>'2019_1_3_2_Download'!D162</f>
        <v>2011</v>
      </c>
      <c r="B1378" t="str">
        <f>'2019_1_3_2_Download'!C162</f>
        <v>Niedersachsen</v>
      </c>
      <c r="D1378" t="str">
        <f>'2019_1_3_2_Download'!$M$8</f>
        <v>weitere Deutsche mit Migrationshintergrund</v>
      </c>
      <c r="E1378" t="s">
        <v>77</v>
      </c>
      <c r="F1378" s="62" t="s">
        <v>1324</v>
      </c>
    </row>
    <row r="1379" spans="1:6" x14ac:dyDescent="0.25">
      <c r="F1379" s="62" t="s">
        <v>24</v>
      </c>
    </row>
    <row r="1380" spans="1:6" x14ac:dyDescent="0.25">
      <c r="F1380" s="62" t="s">
        <v>24</v>
      </c>
    </row>
  </sheetData>
  <autoFilter ref="A1:F1382" xr:uid="{7AF9459A-1FDA-4373-B0F0-622AC7D00544}"/>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49D24-D126-4199-BF24-018F7599C1C7}">
  <sheetPr codeName="Tabelle4"/>
  <dimension ref="A1:K24"/>
  <sheetViews>
    <sheetView workbookViewId="0">
      <selection sqref="A1:K1"/>
    </sheetView>
  </sheetViews>
  <sheetFormatPr baseColWidth="10" defaultRowHeight="15" x14ac:dyDescent="0.25"/>
  <cols>
    <col min="1" max="1" width="30.7109375" style="45" bestFit="1" customWidth="1"/>
    <col min="2" max="2" width="18.7109375" style="45" bestFit="1" customWidth="1"/>
    <col min="3" max="3" width="5.7109375" style="45" bestFit="1" customWidth="1"/>
    <col min="4" max="4" width="12.7109375" style="45" bestFit="1" customWidth="1"/>
    <col min="5" max="8" width="24.7109375" style="45" bestFit="1" customWidth="1"/>
    <col min="9" max="9" width="17.7109375" style="45" bestFit="1" customWidth="1"/>
    <col min="10" max="10" width="16.7109375" style="45" bestFit="1" customWidth="1"/>
    <col min="11" max="11" width="24.7109375" style="45" bestFit="1" customWidth="1"/>
    <col min="12" max="16384" width="11.42578125" style="45"/>
  </cols>
  <sheetData>
    <row r="1" spans="1:11" ht="15.95" customHeight="1" x14ac:dyDescent="0.25">
      <c r="A1" s="90" t="s">
        <v>69</v>
      </c>
      <c r="B1" s="91"/>
      <c r="C1" s="91"/>
      <c r="D1" s="91"/>
      <c r="E1" s="91"/>
      <c r="F1" s="91"/>
      <c r="G1" s="91"/>
      <c r="H1" s="91"/>
      <c r="I1" s="91"/>
      <c r="J1" s="91"/>
      <c r="K1" s="91"/>
    </row>
    <row r="3" spans="1:11" x14ac:dyDescent="0.25">
      <c r="A3" s="92" t="s">
        <v>24</v>
      </c>
      <c r="B3" s="92"/>
      <c r="C3" s="92"/>
      <c r="D3" s="93" t="s">
        <v>46</v>
      </c>
      <c r="E3" s="93"/>
      <c r="F3" s="93"/>
      <c r="G3" s="93"/>
      <c r="H3" s="93"/>
      <c r="I3" s="93"/>
      <c r="J3" s="93"/>
      <c r="K3" s="93"/>
    </row>
    <row r="4" spans="1:11" ht="51.75" x14ac:dyDescent="0.25">
      <c r="A4" s="92"/>
      <c r="B4" s="92"/>
      <c r="C4" s="92"/>
      <c r="D4" s="46" t="s">
        <v>26</v>
      </c>
      <c r="E4" s="46" t="s">
        <v>27</v>
      </c>
      <c r="F4" s="46" t="s">
        <v>28</v>
      </c>
      <c r="G4" s="46" t="s">
        <v>29</v>
      </c>
      <c r="H4" s="46" t="s">
        <v>30</v>
      </c>
      <c r="I4" s="46" t="s">
        <v>31</v>
      </c>
      <c r="J4" s="46" t="s">
        <v>32</v>
      </c>
      <c r="K4" s="46" t="s">
        <v>33</v>
      </c>
    </row>
    <row r="5" spans="1:11" x14ac:dyDescent="0.25">
      <c r="A5" s="47" t="s">
        <v>34</v>
      </c>
      <c r="B5" s="47" t="s">
        <v>35</v>
      </c>
      <c r="C5" s="47" t="s">
        <v>35</v>
      </c>
      <c r="D5" s="16" t="s">
        <v>24</v>
      </c>
      <c r="E5" s="16" t="s">
        <v>24</v>
      </c>
      <c r="F5" s="16" t="s">
        <v>24</v>
      </c>
      <c r="G5" s="16" t="s">
        <v>24</v>
      </c>
      <c r="H5" s="16" t="s">
        <v>24</v>
      </c>
      <c r="I5" s="16" t="s">
        <v>24</v>
      </c>
      <c r="J5" s="16" t="s">
        <v>24</v>
      </c>
      <c r="K5" s="16" t="s">
        <v>24</v>
      </c>
    </row>
    <row r="6" spans="1:11" ht="25.5" x14ac:dyDescent="0.25">
      <c r="A6" s="47" t="s">
        <v>4</v>
      </c>
      <c r="B6" s="48" t="s">
        <v>36</v>
      </c>
      <c r="C6" s="47" t="s">
        <v>37</v>
      </c>
      <c r="D6" s="18">
        <v>980121.54</v>
      </c>
      <c r="E6" s="18">
        <v>250756.77</v>
      </c>
      <c r="F6" s="18">
        <v>157385.41</v>
      </c>
      <c r="G6" s="18">
        <v>93371.36</v>
      </c>
      <c r="H6" s="18">
        <v>729364.77</v>
      </c>
      <c r="I6" s="18">
        <v>104652.88</v>
      </c>
      <c r="J6" s="18">
        <v>41444.269999999997</v>
      </c>
      <c r="K6" s="18">
        <v>104659.62</v>
      </c>
    </row>
    <row r="7" spans="1:11" ht="25.5" x14ac:dyDescent="0.25">
      <c r="A7" s="47" t="s">
        <v>5</v>
      </c>
      <c r="B7" s="48" t="s">
        <v>36</v>
      </c>
      <c r="C7" s="47" t="s">
        <v>37</v>
      </c>
      <c r="D7" s="18">
        <v>583532.69999999995</v>
      </c>
      <c r="E7" s="18">
        <v>101778.58</v>
      </c>
      <c r="F7" s="18">
        <v>67530.210000000006</v>
      </c>
      <c r="G7" s="18">
        <v>34248.370000000003</v>
      </c>
      <c r="H7" s="18">
        <v>481754.12</v>
      </c>
      <c r="I7" s="18">
        <v>42705.98</v>
      </c>
      <c r="J7" s="18">
        <v>17242.73</v>
      </c>
      <c r="K7" s="18">
        <v>41829.870000000003</v>
      </c>
    </row>
    <row r="8" spans="1:11" ht="25.5" x14ac:dyDescent="0.25">
      <c r="A8" s="48" t="s">
        <v>38</v>
      </c>
      <c r="B8" s="48" t="s">
        <v>36</v>
      </c>
      <c r="C8" s="47" t="s">
        <v>37</v>
      </c>
      <c r="D8" s="18">
        <v>1563654.24</v>
      </c>
      <c r="E8" s="18">
        <v>352535.35</v>
      </c>
      <c r="F8" s="18">
        <v>224915.62</v>
      </c>
      <c r="G8" s="18">
        <v>127619.73</v>
      </c>
      <c r="H8" s="18">
        <v>1211118.8899999999</v>
      </c>
      <c r="I8" s="18">
        <v>147358.85999999999</v>
      </c>
      <c r="J8" s="18">
        <v>58687</v>
      </c>
      <c r="K8" s="18">
        <v>146489.49</v>
      </c>
    </row>
    <row r="9" spans="1:11" ht="25.5" x14ac:dyDescent="0.25">
      <c r="A9" s="47" t="s">
        <v>7</v>
      </c>
      <c r="B9" s="48" t="s">
        <v>36</v>
      </c>
      <c r="C9" s="47" t="s">
        <v>37</v>
      </c>
      <c r="D9" s="18">
        <v>1138460.56</v>
      </c>
      <c r="E9" s="18">
        <v>346354.74</v>
      </c>
      <c r="F9" s="18">
        <v>218377.88</v>
      </c>
      <c r="G9" s="18">
        <v>127976.86</v>
      </c>
      <c r="H9" s="18">
        <v>792105.82</v>
      </c>
      <c r="I9" s="18">
        <v>158673.04</v>
      </c>
      <c r="J9" s="18">
        <v>39536.33</v>
      </c>
      <c r="K9" s="18">
        <v>148145.37</v>
      </c>
    </row>
    <row r="10" spans="1:11" ht="25.5" x14ac:dyDescent="0.25">
      <c r="A10" s="47" t="s">
        <v>39</v>
      </c>
      <c r="B10" s="48" t="s">
        <v>36</v>
      </c>
      <c r="C10" s="47" t="s">
        <v>37</v>
      </c>
      <c r="D10" s="18">
        <v>528579.27</v>
      </c>
      <c r="E10" s="18">
        <v>196989.25</v>
      </c>
      <c r="F10" s="18">
        <v>123495.89</v>
      </c>
      <c r="G10" s="18">
        <v>73493.36</v>
      </c>
      <c r="H10" s="18">
        <v>331590.02</v>
      </c>
      <c r="I10" s="18">
        <v>90590.88</v>
      </c>
      <c r="J10" s="18">
        <v>19560.78</v>
      </c>
      <c r="K10" s="18">
        <v>86837.59</v>
      </c>
    </row>
    <row r="11" spans="1:11" ht="25.5" x14ac:dyDescent="0.25">
      <c r="A11" s="47" t="s">
        <v>40</v>
      </c>
      <c r="B11" s="48" t="s">
        <v>36</v>
      </c>
      <c r="C11" s="47" t="s">
        <v>37</v>
      </c>
      <c r="D11" s="18">
        <v>609881.29</v>
      </c>
      <c r="E11" s="18">
        <v>149365.49</v>
      </c>
      <c r="F11" s="18">
        <v>94881.99</v>
      </c>
      <c r="G11" s="18">
        <v>54483.5</v>
      </c>
      <c r="H11" s="18">
        <v>460515.8</v>
      </c>
      <c r="I11" s="18">
        <v>68082.16</v>
      </c>
      <c r="J11" s="18">
        <v>19975.55</v>
      </c>
      <c r="K11" s="18">
        <v>61307.78</v>
      </c>
    </row>
    <row r="12" spans="1:11" ht="25.5" x14ac:dyDescent="0.25">
      <c r="A12" s="47" t="s">
        <v>10</v>
      </c>
      <c r="B12" s="48" t="s">
        <v>36</v>
      </c>
      <c r="C12" s="47" t="s">
        <v>37</v>
      </c>
      <c r="D12" s="18">
        <v>487184.59</v>
      </c>
      <c r="E12" s="18">
        <v>114292.42</v>
      </c>
      <c r="F12" s="18">
        <v>73150.179999999993</v>
      </c>
      <c r="G12" s="18">
        <v>41142.239999999998</v>
      </c>
      <c r="H12" s="18">
        <v>372892.17</v>
      </c>
      <c r="I12" s="18">
        <v>41707.49</v>
      </c>
      <c r="J12" s="18">
        <v>24485.26</v>
      </c>
      <c r="K12" s="18">
        <v>48099.67</v>
      </c>
    </row>
    <row r="13" spans="1:11" ht="25.5" x14ac:dyDescent="0.25">
      <c r="A13" s="47" t="s">
        <v>11</v>
      </c>
      <c r="B13" s="48" t="s">
        <v>36</v>
      </c>
      <c r="C13" s="47" t="s">
        <v>37</v>
      </c>
      <c r="D13" s="18">
        <v>481550.91</v>
      </c>
      <c r="E13" s="18">
        <v>96045.49</v>
      </c>
      <c r="F13" s="18">
        <v>61534.53</v>
      </c>
      <c r="G13" s="18">
        <v>34510.959999999999</v>
      </c>
      <c r="H13" s="18">
        <v>385505.41</v>
      </c>
      <c r="I13" s="18">
        <v>43663.45</v>
      </c>
      <c r="J13" s="18">
        <v>15324.53</v>
      </c>
      <c r="K13" s="18">
        <v>37057.519999999997</v>
      </c>
    </row>
    <row r="14" spans="1:11" ht="25.5" x14ac:dyDescent="0.25">
      <c r="A14" s="48" t="s">
        <v>41</v>
      </c>
      <c r="B14" s="48" t="s">
        <v>36</v>
      </c>
      <c r="C14" s="47" t="s">
        <v>37</v>
      </c>
      <c r="D14" s="18">
        <v>2107196.06</v>
      </c>
      <c r="E14" s="18">
        <v>556692.66</v>
      </c>
      <c r="F14" s="18">
        <v>353062.6</v>
      </c>
      <c r="G14" s="18">
        <v>203630.06</v>
      </c>
      <c r="H14" s="18">
        <v>1550503.4</v>
      </c>
      <c r="I14" s="18">
        <v>244043.98</v>
      </c>
      <c r="J14" s="18">
        <v>79346.12</v>
      </c>
      <c r="K14" s="18">
        <v>233302.56</v>
      </c>
    </row>
    <row r="15" spans="1:11" ht="25.5" x14ac:dyDescent="0.25">
      <c r="A15" s="47" t="s">
        <v>13</v>
      </c>
      <c r="B15" s="48" t="s">
        <v>36</v>
      </c>
      <c r="C15" s="47" t="s">
        <v>37</v>
      </c>
      <c r="D15" s="18">
        <v>921911.59</v>
      </c>
      <c r="E15" s="18">
        <v>160803.31</v>
      </c>
      <c r="F15" s="18">
        <v>100414.45</v>
      </c>
      <c r="G15" s="18">
        <v>60388.86</v>
      </c>
      <c r="H15" s="18">
        <v>761108.28</v>
      </c>
      <c r="I15" s="18">
        <v>67591.33</v>
      </c>
      <c r="J15" s="18">
        <v>15040.43</v>
      </c>
      <c r="K15" s="18">
        <v>78171.55</v>
      </c>
    </row>
    <row r="16" spans="1:11" ht="25.5" x14ac:dyDescent="0.25">
      <c r="A16" s="47" t="s">
        <v>14</v>
      </c>
      <c r="B16" s="48" t="s">
        <v>36</v>
      </c>
      <c r="C16" s="47" t="s">
        <v>37</v>
      </c>
      <c r="D16" s="18">
        <v>756609.02</v>
      </c>
      <c r="E16" s="18">
        <v>140944.48000000001</v>
      </c>
      <c r="F16" s="18">
        <v>92248.6</v>
      </c>
      <c r="G16" s="18">
        <v>48695.89</v>
      </c>
      <c r="H16" s="18">
        <v>615664.54</v>
      </c>
      <c r="I16" s="18">
        <v>55000.87</v>
      </c>
      <c r="J16" s="18">
        <v>20627.97</v>
      </c>
      <c r="K16" s="18">
        <v>65315.64</v>
      </c>
    </row>
    <row r="17" spans="1:11" ht="25.5" x14ac:dyDescent="0.25">
      <c r="A17" s="48" t="s">
        <v>42</v>
      </c>
      <c r="B17" s="48" t="s">
        <v>36</v>
      </c>
      <c r="C17" s="47" t="s">
        <v>37</v>
      </c>
      <c r="D17" s="18">
        <v>1678520.61</v>
      </c>
      <c r="E17" s="18">
        <v>301747.78999999998</v>
      </c>
      <c r="F17" s="18">
        <v>192663.05</v>
      </c>
      <c r="G17" s="18">
        <v>109084.74</v>
      </c>
      <c r="H17" s="18">
        <v>1376772.82</v>
      </c>
      <c r="I17" s="18">
        <v>122592.2</v>
      </c>
      <c r="J17" s="18">
        <v>35668.410000000003</v>
      </c>
      <c r="K17" s="18">
        <v>143487.19</v>
      </c>
    </row>
    <row r="18" spans="1:11" ht="25.5" x14ac:dyDescent="0.25">
      <c r="A18" s="47" t="s">
        <v>16</v>
      </c>
      <c r="B18" s="48" t="s">
        <v>36</v>
      </c>
      <c r="C18" s="47" t="s">
        <v>37</v>
      </c>
      <c r="D18" s="18">
        <v>721205.77</v>
      </c>
      <c r="E18" s="18">
        <v>108685.43</v>
      </c>
      <c r="F18" s="18">
        <v>75930.53</v>
      </c>
      <c r="G18" s="18">
        <v>32754.89</v>
      </c>
      <c r="H18" s="18">
        <v>612520.34</v>
      </c>
      <c r="I18" s="18">
        <v>54103.12</v>
      </c>
      <c r="J18" s="18">
        <v>14891.48</v>
      </c>
      <c r="K18" s="18">
        <v>39690.82</v>
      </c>
    </row>
    <row r="19" spans="1:11" ht="25.5" x14ac:dyDescent="0.25">
      <c r="A19" s="47" t="s">
        <v>17</v>
      </c>
      <c r="B19" s="48" t="s">
        <v>36</v>
      </c>
      <c r="C19" s="47" t="s">
        <v>37</v>
      </c>
      <c r="D19" s="18">
        <v>666825</v>
      </c>
      <c r="E19" s="18">
        <v>145185.9</v>
      </c>
      <c r="F19" s="18">
        <v>96098.7</v>
      </c>
      <c r="G19" s="18">
        <v>49087.21</v>
      </c>
      <c r="H19" s="18">
        <v>521639.09</v>
      </c>
      <c r="I19" s="18">
        <v>55292.36</v>
      </c>
      <c r="J19" s="18">
        <v>29418.02</v>
      </c>
      <c r="K19" s="18">
        <v>60475.519999999997</v>
      </c>
    </row>
    <row r="20" spans="1:11" ht="25.5" x14ac:dyDescent="0.25">
      <c r="A20" s="47" t="s">
        <v>18</v>
      </c>
      <c r="B20" s="48" t="s">
        <v>36</v>
      </c>
      <c r="C20" s="47" t="s">
        <v>37</v>
      </c>
      <c r="D20" s="18">
        <v>1107141.53</v>
      </c>
      <c r="E20" s="18">
        <v>285944.55</v>
      </c>
      <c r="F20" s="18">
        <v>198351.69</v>
      </c>
      <c r="G20" s="18">
        <v>87592.86</v>
      </c>
      <c r="H20" s="18">
        <v>821196.98</v>
      </c>
      <c r="I20" s="18">
        <v>135446.43</v>
      </c>
      <c r="J20" s="18">
        <v>55509.83</v>
      </c>
      <c r="K20" s="18">
        <v>94988.29</v>
      </c>
    </row>
    <row r="21" spans="1:11" ht="25.5" x14ac:dyDescent="0.25">
      <c r="A21" s="48" t="s">
        <v>43</v>
      </c>
      <c r="B21" s="48" t="s">
        <v>36</v>
      </c>
      <c r="C21" s="47" t="s">
        <v>37</v>
      </c>
      <c r="D21" s="18">
        <v>2495172.29</v>
      </c>
      <c r="E21" s="18">
        <v>539815.88</v>
      </c>
      <c r="F21" s="18">
        <v>370380.92</v>
      </c>
      <c r="G21" s="18">
        <v>169434.96</v>
      </c>
      <c r="H21" s="18">
        <v>1955356.41</v>
      </c>
      <c r="I21" s="18">
        <v>244841.91</v>
      </c>
      <c r="J21" s="18">
        <v>99819.34</v>
      </c>
      <c r="K21" s="18">
        <v>195154.64</v>
      </c>
    </row>
    <row r="22" spans="1:11" ht="25.5" x14ac:dyDescent="0.25">
      <c r="A22" s="47" t="s">
        <v>20</v>
      </c>
      <c r="B22" s="48" t="s">
        <v>36</v>
      </c>
      <c r="C22" s="47" t="s">
        <v>37</v>
      </c>
      <c r="D22" s="18">
        <v>7844543.2000000002</v>
      </c>
      <c r="E22" s="18">
        <v>1750791.68</v>
      </c>
      <c r="F22" s="18">
        <v>1141022.18</v>
      </c>
      <c r="G22" s="18">
        <v>609769.5</v>
      </c>
      <c r="H22" s="18">
        <v>6093751.5199999996</v>
      </c>
      <c r="I22" s="18">
        <v>758836.95</v>
      </c>
      <c r="J22" s="18">
        <v>273520.86</v>
      </c>
      <c r="K22" s="18">
        <v>718433.87</v>
      </c>
    </row>
    <row r="24" spans="1:11" x14ac:dyDescent="0.25">
      <c r="A24" s="94" t="s">
        <v>70</v>
      </c>
      <c r="B24" s="91"/>
      <c r="C24" s="91"/>
      <c r="D24" s="91"/>
      <c r="E24" s="91"/>
      <c r="F24" s="91"/>
      <c r="G24" s="91"/>
      <c r="H24" s="91"/>
      <c r="I24" s="91"/>
      <c r="J24" s="91"/>
      <c r="K24" s="91"/>
    </row>
  </sheetData>
  <mergeCells count="4">
    <mergeCell ref="A1:K1"/>
    <mergeCell ref="A3:C4"/>
    <mergeCell ref="D3:K3"/>
    <mergeCell ref="A24:K24"/>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5"/>
  <dimension ref="A1:T140"/>
  <sheetViews>
    <sheetView topLeftCell="D1" zoomScale="160" zoomScaleNormal="160" workbookViewId="0">
      <selection activeCell="P7" sqref="P7"/>
    </sheetView>
  </sheetViews>
  <sheetFormatPr baseColWidth="10" defaultRowHeight="15" x14ac:dyDescent="0.25"/>
  <cols>
    <col min="3" max="3" width="12.140625" bestFit="1" customWidth="1"/>
    <col min="4" max="4" width="12.5703125" bestFit="1" customWidth="1"/>
    <col min="5" max="8" width="11.5703125" bestFit="1" customWidth="1"/>
  </cols>
  <sheetData>
    <row r="1" spans="1:20" ht="15" customHeight="1" x14ac:dyDescent="0.25">
      <c r="A1" s="80" t="s">
        <v>0</v>
      </c>
      <c r="B1" s="95" t="s">
        <v>1</v>
      </c>
      <c r="C1" s="86" t="s">
        <v>58</v>
      </c>
      <c r="D1" s="87"/>
      <c r="E1" s="87"/>
      <c r="F1" s="87"/>
      <c r="G1" s="87"/>
      <c r="H1" s="87"/>
      <c r="J1" s="80" t="s">
        <v>0</v>
      </c>
      <c r="K1" s="83" t="s">
        <v>1</v>
      </c>
      <c r="L1" s="86" t="s">
        <v>58</v>
      </c>
      <c r="M1" s="87"/>
      <c r="N1" s="87"/>
      <c r="O1" s="87"/>
      <c r="P1" s="87"/>
      <c r="Q1" s="87"/>
      <c r="R1" s="87"/>
      <c r="S1" s="87"/>
      <c r="T1" s="87"/>
    </row>
    <row r="2" spans="1:20" ht="15" customHeight="1" x14ac:dyDescent="0.25">
      <c r="A2" s="81"/>
      <c r="B2" s="96"/>
      <c r="C2" s="86" t="s">
        <v>59</v>
      </c>
      <c r="D2" s="73" t="s">
        <v>2</v>
      </c>
      <c r="E2" s="89"/>
      <c r="F2" s="73" t="s">
        <v>2</v>
      </c>
      <c r="G2" s="89"/>
      <c r="H2" s="89"/>
      <c r="J2" s="81"/>
      <c r="K2" s="84"/>
      <c r="L2" s="86" t="s">
        <v>59</v>
      </c>
      <c r="M2" s="80"/>
      <c r="N2" s="73" t="s">
        <v>2</v>
      </c>
      <c r="O2" s="89"/>
      <c r="P2" s="89"/>
      <c r="Q2" s="74"/>
      <c r="R2" s="73" t="s">
        <v>2</v>
      </c>
      <c r="S2" s="89"/>
      <c r="T2" s="89"/>
    </row>
    <row r="3" spans="1:20" ht="33" x14ac:dyDescent="0.25">
      <c r="A3" s="81"/>
      <c r="B3" s="96"/>
      <c r="C3" s="88"/>
      <c r="D3" s="32" t="s">
        <v>60</v>
      </c>
      <c r="E3" s="32" t="s">
        <v>61</v>
      </c>
      <c r="F3" s="31" t="s">
        <v>62</v>
      </c>
      <c r="G3" s="32" t="s">
        <v>63</v>
      </c>
      <c r="H3" s="32" t="s">
        <v>64</v>
      </c>
      <c r="J3" s="81"/>
      <c r="K3" s="84"/>
      <c r="L3" s="88"/>
      <c r="M3" s="82"/>
      <c r="N3" s="73" t="s">
        <v>60</v>
      </c>
      <c r="O3" s="89"/>
      <c r="P3" s="73" t="s">
        <v>61</v>
      </c>
      <c r="Q3" s="74"/>
      <c r="R3" s="31" t="s">
        <v>62</v>
      </c>
      <c r="S3" s="32" t="s">
        <v>63</v>
      </c>
      <c r="T3" s="32" t="s">
        <v>64</v>
      </c>
    </row>
    <row r="4" spans="1:20" x14ac:dyDescent="0.25">
      <c r="A4" s="7" t="s">
        <v>4</v>
      </c>
      <c r="B4" s="9">
        <v>2018</v>
      </c>
      <c r="C4" s="20">
        <f>'2018_A11_Rohdaten'!E6</f>
        <v>240968.64</v>
      </c>
      <c r="D4" s="20">
        <f>'2018_A11_Rohdaten'!F6</f>
        <v>158033.48000000001</v>
      </c>
      <c r="E4" s="20">
        <f>'2018_A11_Rohdaten'!G6</f>
        <v>82935.16</v>
      </c>
      <c r="F4" s="20">
        <f>'2018_A11_Rohdaten'!I6</f>
        <v>103072.77</v>
      </c>
      <c r="G4" s="20">
        <f>'2018_A11_Rohdaten'!J6</f>
        <v>44397.53</v>
      </c>
      <c r="H4" s="20">
        <f>'2018_A11_Rohdaten'!K6</f>
        <v>93498.34</v>
      </c>
      <c r="J4" s="82"/>
      <c r="K4" s="85"/>
      <c r="L4" s="33">
        <v>1000</v>
      </c>
      <c r="M4" s="33" t="s">
        <v>3</v>
      </c>
      <c r="N4" s="33">
        <v>1000</v>
      </c>
      <c r="O4" s="31" t="s">
        <v>3</v>
      </c>
      <c r="P4" s="33">
        <v>1000</v>
      </c>
      <c r="Q4" s="31" t="s">
        <v>3</v>
      </c>
      <c r="R4" s="75">
        <v>1000</v>
      </c>
      <c r="S4" s="75"/>
      <c r="T4" s="76"/>
    </row>
    <row r="5" spans="1:20" x14ac:dyDescent="0.25">
      <c r="A5" s="7" t="s">
        <v>5</v>
      </c>
      <c r="B5" s="9">
        <v>2018</v>
      </c>
      <c r="C5" s="20">
        <f>'2018_A11_Rohdaten'!E7</f>
        <v>104253.95</v>
      </c>
      <c r="D5" s="20">
        <f>'2018_A11_Rohdaten'!F7</f>
        <v>70458.89</v>
      </c>
      <c r="E5" s="20">
        <f>'2018_A11_Rohdaten'!G7</f>
        <v>33795.07</v>
      </c>
      <c r="F5" s="20">
        <f>'2018_A11_Rohdaten'!I7</f>
        <v>42428.9</v>
      </c>
      <c r="G5" s="20">
        <f>'2018_A11_Rohdaten'!J7</f>
        <v>19416.73</v>
      </c>
      <c r="H5" s="20">
        <f>'2018_A11_Rohdaten'!K7</f>
        <v>42408.32</v>
      </c>
      <c r="J5" s="7" t="s">
        <v>4</v>
      </c>
      <c r="K5" s="9">
        <v>2018</v>
      </c>
      <c r="L5" s="21">
        <f>C4/1000</f>
        <v>240.96864000000002</v>
      </c>
      <c r="M5" s="21">
        <f>O5+Q5</f>
        <v>99.999999999999986</v>
      </c>
      <c r="N5" s="21">
        <f>D4/1000</f>
        <v>158.03348</v>
      </c>
      <c r="O5" s="21">
        <f>N5/L5*100</f>
        <v>65.582591992053395</v>
      </c>
      <c r="P5" s="21">
        <f>E4/1000</f>
        <v>82.93516000000001</v>
      </c>
      <c r="Q5" s="21">
        <f>P5/L5*100</f>
        <v>34.417408007946591</v>
      </c>
      <c r="R5" s="21">
        <f>F4/1000</f>
        <v>103.07277000000001</v>
      </c>
      <c r="S5" s="21">
        <f t="shared" ref="S5:T5" si="0">G4/1000</f>
        <v>44.397529999999996</v>
      </c>
      <c r="T5" s="21">
        <f t="shared" si="0"/>
        <v>93.498339999999999</v>
      </c>
    </row>
    <row r="6" spans="1:20" x14ac:dyDescent="0.25">
      <c r="A6" s="8" t="s">
        <v>6</v>
      </c>
      <c r="B6" s="9">
        <v>2018</v>
      </c>
      <c r="C6" s="20">
        <f>'2018_A11_Rohdaten'!E8</f>
        <v>345222.59</v>
      </c>
      <c r="D6" s="20">
        <f>'2018_A11_Rohdaten'!F8</f>
        <v>228492.36</v>
      </c>
      <c r="E6" s="20">
        <f>'2018_A11_Rohdaten'!G8</f>
        <v>116730.23</v>
      </c>
      <c r="F6" s="20">
        <f>'2018_A11_Rohdaten'!I8</f>
        <v>145501.67000000001</v>
      </c>
      <c r="G6" s="20">
        <f>'2018_A11_Rohdaten'!J8</f>
        <v>63814.26</v>
      </c>
      <c r="H6" s="20">
        <f>'2018_A11_Rohdaten'!K8</f>
        <v>135906.67000000001</v>
      </c>
      <c r="J6" s="7" t="s">
        <v>5</v>
      </c>
      <c r="K6" s="9">
        <v>2018</v>
      </c>
      <c r="L6" s="21">
        <f t="shared" ref="L6:L53" si="1">C5/1000</f>
        <v>104.25395</v>
      </c>
      <c r="M6" s="21">
        <f t="shared" ref="M6:M54" si="2">O6+Q6</f>
        <v>100.00000959196271</v>
      </c>
      <c r="N6" s="21">
        <f t="shared" ref="N6:N38" si="3">D5/1000</f>
        <v>70.458889999999997</v>
      </c>
      <c r="O6" s="21">
        <f t="shared" ref="O6:O38" si="4">N6/L6*100</f>
        <v>67.583904494745767</v>
      </c>
      <c r="P6" s="21">
        <f t="shared" ref="P6:P37" si="5">E5/1000</f>
        <v>33.795070000000003</v>
      </c>
      <c r="Q6" s="21">
        <f t="shared" ref="Q6:Q38" si="6">P6/L6*100</f>
        <v>32.416105097216942</v>
      </c>
      <c r="R6" s="21">
        <f t="shared" ref="R6:R37" si="7">F5/1000</f>
        <v>42.428899999999999</v>
      </c>
      <c r="S6" s="21">
        <f t="shared" ref="S6:S37" si="8">G5/1000</f>
        <v>19.416730000000001</v>
      </c>
      <c r="T6" s="21">
        <f t="shared" ref="T6:T37" si="9">H5/1000</f>
        <v>42.408319999999996</v>
      </c>
    </row>
    <row r="7" spans="1:20" x14ac:dyDescent="0.25">
      <c r="A7" s="7" t="s">
        <v>7</v>
      </c>
      <c r="B7" s="9">
        <v>2018</v>
      </c>
      <c r="C7" s="20">
        <f>'2018_A11_Rohdaten'!E9</f>
        <v>347463.48</v>
      </c>
      <c r="D7" s="20">
        <f>'2018_A11_Rohdaten'!F9</f>
        <v>224867.14</v>
      </c>
      <c r="E7" s="20">
        <f>'2018_A11_Rohdaten'!G9</f>
        <v>122596.35</v>
      </c>
      <c r="F7" s="20">
        <f>'2018_A11_Rohdaten'!I9</f>
        <v>159720.75</v>
      </c>
      <c r="G7" s="20">
        <f>'2018_A11_Rohdaten'!J9</f>
        <v>39890.33</v>
      </c>
      <c r="H7" s="20">
        <f>'2018_A11_Rohdaten'!K9</f>
        <v>147852.4</v>
      </c>
      <c r="J7" s="8" t="s">
        <v>6</v>
      </c>
      <c r="K7" s="9">
        <v>2018</v>
      </c>
      <c r="L7" s="21">
        <f t="shared" si="1"/>
        <v>345.22259000000003</v>
      </c>
      <c r="M7" s="21">
        <f t="shared" si="2"/>
        <v>100</v>
      </c>
      <c r="N7" s="21">
        <f t="shared" si="3"/>
        <v>228.49235999999999</v>
      </c>
      <c r="O7" s="21">
        <f t="shared" si="4"/>
        <v>66.186966501815533</v>
      </c>
      <c r="P7" s="21">
        <f t="shared" si="5"/>
        <v>116.73022999999999</v>
      </c>
      <c r="Q7" s="21">
        <f t="shared" si="6"/>
        <v>33.81303349818446</v>
      </c>
      <c r="R7" s="21">
        <f t="shared" si="7"/>
        <v>145.50167000000002</v>
      </c>
      <c r="S7" s="21">
        <f t="shared" si="8"/>
        <v>63.814260000000004</v>
      </c>
      <c r="T7" s="21">
        <f t="shared" si="9"/>
        <v>135.90667000000002</v>
      </c>
    </row>
    <row r="8" spans="1:20" x14ac:dyDescent="0.25">
      <c r="A8" s="7" t="s">
        <v>8</v>
      </c>
      <c r="B8" s="9">
        <v>2018</v>
      </c>
      <c r="C8" s="20">
        <f>'2018_A11_Rohdaten'!E10</f>
        <v>201697.58</v>
      </c>
      <c r="D8" s="20">
        <f>'2018_A11_Rohdaten'!F10</f>
        <v>131517.68</v>
      </c>
      <c r="E8" s="20">
        <f>'2018_A11_Rohdaten'!G10</f>
        <v>70179.91</v>
      </c>
      <c r="F8" s="20">
        <f>'2018_A11_Rohdaten'!I10</f>
        <v>91846.05</v>
      </c>
      <c r="G8" s="20">
        <f>'2018_A11_Rohdaten'!J10</f>
        <v>20654.400000000001</v>
      </c>
      <c r="H8" s="20">
        <f>'2018_A11_Rohdaten'!K10</f>
        <v>89197.13</v>
      </c>
      <c r="J8" s="7" t="s">
        <v>7</v>
      </c>
      <c r="K8" s="9">
        <v>2018</v>
      </c>
      <c r="L8" s="21">
        <f t="shared" si="1"/>
        <v>347.46348</v>
      </c>
      <c r="M8" s="21">
        <f t="shared" si="2"/>
        <v>100.0000028780003</v>
      </c>
      <c r="N8" s="21">
        <f t="shared" si="3"/>
        <v>224.86714000000001</v>
      </c>
      <c r="O8" s="21">
        <f t="shared" si="4"/>
        <v>64.716769658785438</v>
      </c>
      <c r="P8" s="21">
        <f t="shared" si="5"/>
        <v>122.59635</v>
      </c>
      <c r="Q8" s="21">
        <f t="shared" si="6"/>
        <v>35.283233219214864</v>
      </c>
      <c r="R8" s="21">
        <f t="shared" si="7"/>
        <v>159.72075000000001</v>
      </c>
      <c r="S8" s="21">
        <f t="shared" si="8"/>
        <v>39.890329999999999</v>
      </c>
      <c r="T8" s="21">
        <f t="shared" si="9"/>
        <v>147.85239999999999</v>
      </c>
    </row>
    <row r="9" spans="1:20" x14ac:dyDescent="0.25">
      <c r="A9" s="7" t="s">
        <v>9</v>
      </c>
      <c r="B9" s="9">
        <v>2018</v>
      </c>
      <c r="C9" s="20">
        <f>'2018_A11_Rohdaten'!E11</f>
        <v>145765.9</v>
      </c>
      <c r="D9" s="20">
        <f>'2018_A11_Rohdaten'!F11</f>
        <v>93349.46</v>
      </c>
      <c r="E9" s="20">
        <f>'2018_A11_Rohdaten'!G11</f>
        <v>52416.44</v>
      </c>
      <c r="F9" s="20">
        <f>'2018_A11_Rohdaten'!I11</f>
        <v>67874.7</v>
      </c>
      <c r="G9" s="20">
        <f>'2018_A11_Rohdaten'!J11</f>
        <v>19235.93</v>
      </c>
      <c r="H9" s="20">
        <f>'2018_A11_Rohdaten'!K11</f>
        <v>58655.27</v>
      </c>
      <c r="J9" s="7" t="s">
        <v>8</v>
      </c>
      <c r="K9" s="9">
        <v>2018</v>
      </c>
      <c r="L9" s="21">
        <f t="shared" si="1"/>
        <v>201.69757999999999</v>
      </c>
      <c r="M9" s="21">
        <f t="shared" si="2"/>
        <v>100.0000049579177</v>
      </c>
      <c r="N9" s="21">
        <f t="shared" si="3"/>
        <v>131.51767999999998</v>
      </c>
      <c r="O9" s="21">
        <f t="shared" si="4"/>
        <v>65.205383227701589</v>
      </c>
      <c r="P9" s="21">
        <f t="shared" si="5"/>
        <v>70.179910000000007</v>
      </c>
      <c r="Q9" s="21">
        <f t="shared" si="6"/>
        <v>34.7946217302161</v>
      </c>
      <c r="R9" s="21">
        <f t="shared" si="7"/>
        <v>91.846050000000005</v>
      </c>
      <c r="S9" s="21">
        <f t="shared" si="8"/>
        <v>20.654400000000003</v>
      </c>
      <c r="T9" s="21">
        <f t="shared" si="9"/>
        <v>89.197130000000001</v>
      </c>
    </row>
    <row r="10" spans="1:20" x14ac:dyDescent="0.25">
      <c r="A10" s="7" t="s">
        <v>10</v>
      </c>
      <c r="B10" s="9">
        <v>2018</v>
      </c>
      <c r="C10" s="20">
        <f>'2018_A11_Rohdaten'!E12</f>
        <v>109695.89</v>
      </c>
      <c r="D10" s="20">
        <f>'2018_A11_Rohdaten'!F12</f>
        <v>75900.22</v>
      </c>
      <c r="E10" s="20">
        <f>'2018_A11_Rohdaten'!G12</f>
        <v>33795.67</v>
      </c>
      <c r="F10" s="20">
        <f>'2018_A11_Rohdaten'!I12</f>
        <v>43481.57</v>
      </c>
      <c r="G10" s="20">
        <f>'2018_A11_Rohdaten'!J12</f>
        <v>22718.240000000002</v>
      </c>
      <c r="H10" s="20">
        <f>'2018_A11_Rohdaten'!K12</f>
        <v>43496.08</v>
      </c>
      <c r="J10" s="7" t="s">
        <v>9</v>
      </c>
      <c r="K10" s="9">
        <v>2018</v>
      </c>
      <c r="L10" s="21">
        <f t="shared" si="1"/>
        <v>145.76589999999999</v>
      </c>
      <c r="M10" s="21">
        <f t="shared" si="2"/>
        <v>100.00000000000003</v>
      </c>
      <c r="N10" s="21">
        <f t="shared" si="3"/>
        <v>93.349460000000008</v>
      </c>
      <c r="O10" s="21">
        <f t="shared" si="4"/>
        <v>64.040670691842209</v>
      </c>
      <c r="P10" s="21">
        <f t="shared" si="5"/>
        <v>52.416440000000001</v>
      </c>
      <c r="Q10" s="21">
        <f t="shared" si="6"/>
        <v>35.959329308157812</v>
      </c>
      <c r="R10" s="21">
        <f t="shared" si="7"/>
        <v>67.87469999999999</v>
      </c>
      <c r="S10" s="21">
        <f t="shared" si="8"/>
        <v>19.23593</v>
      </c>
      <c r="T10" s="21">
        <f t="shared" si="9"/>
        <v>58.655269999999994</v>
      </c>
    </row>
    <row r="11" spans="1:20" x14ac:dyDescent="0.25">
      <c r="A11" s="7" t="s">
        <v>11</v>
      </c>
      <c r="B11" s="9">
        <v>2018</v>
      </c>
      <c r="C11" s="20">
        <f>'2018_A11_Rohdaten'!E13</f>
        <v>88363.05</v>
      </c>
      <c r="D11" s="20">
        <f>'2018_A11_Rohdaten'!F13</f>
        <v>56835.19</v>
      </c>
      <c r="E11" s="20">
        <f>'2018_A11_Rohdaten'!G13</f>
        <v>31527.86</v>
      </c>
      <c r="F11" s="20">
        <f>'2018_A11_Rohdaten'!I13</f>
        <v>38967.31</v>
      </c>
      <c r="G11" s="20">
        <f>'2018_A11_Rohdaten'!J13</f>
        <v>14056.09</v>
      </c>
      <c r="H11" s="20">
        <f>'2018_A11_Rohdaten'!K13</f>
        <v>35339.65</v>
      </c>
      <c r="J11" s="7" t="s">
        <v>10</v>
      </c>
      <c r="K11" s="9">
        <v>2018</v>
      </c>
      <c r="L11" s="21">
        <f t="shared" si="1"/>
        <v>109.69589000000001</v>
      </c>
      <c r="M11" s="21">
        <f t="shared" si="2"/>
        <v>99.999999999999986</v>
      </c>
      <c r="N11" s="21">
        <f t="shared" si="3"/>
        <v>75.900220000000004</v>
      </c>
      <c r="O11" s="21">
        <f t="shared" si="4"/>
        <v>69.191489307393368</v>
      </c>
      <c r="P11" s="21">
        <f t="shared" si="5"/>
        <v>33.795670000000001</v>
      </c>
      <c r="Q11" s="21">
        <f t="shared" si="6"/>
        <v>30.808510692606621</v>
      </c>
      <c r="R11" s="21">
        <f t="shared" si="7"/>
        <v>43.481569999999998</v>
      </c>
      <c r="S11" s="21">
        <f t="shared" si="8"/>
        <v>22.718240000000002</v>
      </c>
      <c r="T11" s="21">
        <f t="shared" si="9"/>
        <v>43.496079999999999</v>
      </c>
    </row>
    <row r="12" spans="1:20" x14ac:dyDescent="0.25">
      <c r="A12" s="8" t="s">
        <v>12</v>
      </c>
      <c r="B12" s="9">
        <v>2018</v>
      </c>
      <c r="C12" s="20">
        <f>'2018_A11_Rohdaten'!E14</f>
        <v>545522.42000000004</v>
      </c>
      <c r="D12" s="20">
        <f>'2018_A11_Rohdaten'!F14</f>
        <v>357602.54</v>
      </c>
      <c r="E12" s="20">
        <f>'2018_A11_Rohdaten'!G14</f>
        <v>187919.88</v>
      </c>
      <c r="F12" s="20">
        <f>'2018_A11_Rohdaten'!I14</f>
        <v>242169.64</v>
      </c>
      <c r="G12" s="20">
        <f>'2018_A11_Rohdaten'!J14</f>
        <v>76664.649999999994</v>
      </c>
      <c r="H12" s="20">
        <f>'2018_A11_Rohdaten'!K14</f>
        <v>226688.13</v>
      </c>
      <c r="J12" s="7" t="s">
        <v>11</v>
      </c>
      <c r="K12" s="9">
        <v>2018</v>
      </c>
      <c r="L12" s="21">
        <f t="shared" si="1"/>
        <v>88.363050000000001</v>
      </c>
      <c r="M12" s="21">
        <f t="shared" si="2"/>
        <v>100</v>
      </c>
      <c r="N12" s="21">
        <f t="shared" si="3"/>
        <v>56.835190000000004</v>
      </c>
      <c r="O12" s="21">
        <f t="shared" si="4"/>
        <v>64.320086280407935</v>
      </c>
      <c r="P12" s="21">
        <f t="shared" si="5"/>
        <v>31.52786</v>
      </c>
      <c r="Q12" s="21">
        <f t="shared" si="6"/>
        <v>35.679913719592072</v>
      </c>
      <c r="R12" s="21">
        <f t="shared" si="7"/>
        <v>38.967309999999998</v>
      </c>
      <c r="S12" s="21">
        <f t="shared" si="8"/>
        <v>14.056089999999999</v>
      </c>
      <c r="T12" s="21">
        <f t="shared" si="9"/>
        <v>35.339649999999999</v>
      </c>
    </row>
    <row r="13" spans="1:20" x14ac:dyDescent="0.25">
      <c r="A13" s="7" t="s">
        <v>13</v>
      </c>
      <c r="B13" s="9">
        <v>2018</v>
      </c>
      <c r="C13" s="20">
        <f>'2018_A11_Rohdaten'!E15</f>
        <v>162113.19</v>
      </c>
      <c r="D13" s="20">
        <f>'2018_A11_Rohdaten'!F15</f>
        <v>102466.19</v>
      </c>
      <c r="E13" s="20">
        <f>'2018_A11_Rohdaten'!G15</f>
        <v>59647</v>
      </c>
      <c r="F13" s="20">
        <f>'2018_A11_Rohdaten'!I15</f>
        <v>65021.279999999999</v>
      </c>
      <c r="G13" s="20">
        <f>'2018_A11_Rohdaten'!J15</f>
        <v>19552.62</v>
      </c>
      <c r="H13" s="20">
        <f>'2018_A11_Rohdaten'!K15</f>
        <v>77539.289999999994</v>
      </c>
      <c r="J13" s="8" t="s">
        <v>12</v>
      </c>
      <c r="K13" s="9">
        <v>2018</v>
      </c>
      <c r="L13" s="21">
        <f t="shared" si="1"/>
        <v>545.52242000000001</v>
      </c>
      <c r="M13" s="21">
        <f t="shared" si="2"/>
        <v>100</v>
      </c>
      <c r="N13" s="21">
        <f t="shared" si="3"/>
        <v>357.60253999999998</v>
      </c>
      <c r="O13" s="21">
        <f t="shared" si="4"/>
        <v>65.552308555897667</v>
      </c>
      <c r="P13" s="21">
        <f t="shared" si="5"/>
        <v>187.91988000000001</v>
      </c>
      <c r="Q13" s="21">
        <f t="shared" si="6"/>
        <v>34.447691444102333</v>
      </c>
      <c r="R13" s="21">
        <f t="shared" si="7"/>
        <v>242.16964000000002</v>
      </c>
      <c r="S13" s="21">
        <f t="shared" si="8"/>
        <v>76.664649999999995</v>
      </c>
      <c r="T13" s="21">
        <f t="shared" si="9"/>
        <v>226.68813</v>
      </c>
    </row>
    <row r="14" spans="1:20" x14ac:dyDescent="0.25">
      <c r="A14" s="7" t="s">
        <v>14</v>
      </c>
      <c r="B14" s="9">
        <v>2018</v>
      </c>
      <c r="C14" s="20">
        <f>'2018_A11_Rohdaten'!E16</f>
        <v>132560.28</v>
      </c>
      <c r="D14" s="20">
        <f>'2018_A11_Rohdaten'!F16</f>
        <v>87137.279999999999</v>
      </c>
      <c r="E14" s="20">
        <f>'2018_A11_Rohdaten'!G16</f>
        <v>45422.99</v>
      </c>
      <c r="F14" s="20">
        <f>'2018_A11_Rohdaten'!I16</f>
        <v>56906.99</v>
      </c>
      <c r="G14" s="20">
        <f>'2018_A11_Rohdaten'!J16</f>
        <v>18322.28</v>
      </c>
      <c r="H14" s="20">
        <f>'2018_A11_Rohdaten'!K16</f>
        <v>57331.01</v>
      </c>
      <c r="J14" s="7" t="s">
        <v>13</v>
      </c>
      <c r="K14" s="9">
        <v>2018</v>
      </c>
      <c r="L14" s="21">
        <f t="shared" si="1"/>
        <v>162.11319</v>
      </c>
      <c r="M14" s="21">
        <f t="shared" si="2"/>
        <v>99.999999999999986</v>
      </c>
      <c r="N14" s="21">
        <f t="shared" si="3"/>
        <v>102.46619</v>
      </c>
      <c r="O14" s="21">
        <f t="shared" si="4"/>
        <v>63.206571902014872</v>
      </c>
      <c r="P14" s="21">
        <f t="shared" si="5"/>
        <v>59.646999999999998</v>
      </c>
      <c r="Q14" s="21">
        <f t="shared" si="6"/>
        <v>36.793428097985114</v>
      </c>
      <c r="R14" s="21">
        <f t="shared" si="7"/>
        <v>65.021280000000004</v>
      </c>
      <c r="S14" s="21">
        <f t="shared" si="8"/>
        <v>19.552619999999997</v>
      </c>
      <c r="T14" s="21">
        <f t="shared" si="9"/>
        <v>77.539289999999994</v>
      </c>
    </row>
    <row r="15" spans="1:20" x14ac:dyDescent="0.25">
      <c r="A15" s="8" t="s">
        <v>15</v>
      </c>
      <c r="B15" s="9">
        <v>2018</v>
      </c>
      <c r="C15" s="20">
        <f>'2018_A11_Rohdaten'!E17</f>
        <v>294673.46000000002</v>
      </c>
      <c r="D15" s="20">
        <f>'2018_A11_Rohdaten'!F17</f>
        <v>189603.47</v>
      </c>
      <c r="E15" s="20">
        <f>'2018_A11_Rohdaten'!G17</f>
        <v>105069.99</v>
      </c>
      <c r="F15" s="20">
        <f>'2018_A11_Rohdaten'!I17</f>
        <v>121928.27</v>
      </c>
      <c r="G15" s="20">
        <f>'2018_A11_Rohdaten'!J17</f>
        <v>37874.9</v>
      </c>
      <c r="H15" s="20">
        <f>'2018_A11_Rohdaten'!K17</f>
        <v>134870.29999999999</v>
      </c>
      <c r="J15" s="7" t="s">
        <v>14</v>
      </c>
      <c r="K15" s="9">
        <v>2018</v>
      </c>
      <c r="L15" s="21">
        <f t="shared" si="1"/>
        <v>132.56028000000001</v>
      </c>
      <c r="M15" s="21">
        <f t="shared" si="2"/>
        <v>99.999992456262163</v>
      </c>
      <c r="N15" s="21">
        <f t="shared" si="3"/>
        <v>87.137280000000004</v>
      </c>
      <c r="O15" s="21">
        <f t="shared" si="4"/>
        <v>65.734079620230133</v>
      </c>
      <c r="P15" s="21">
        <f t="shared" si="5"/>
        <v>45.422989999999999</v>
      </c>
      <c r="Q15" s="21">
        <f t="shared" si="6"/>
        <v>34.265912836032022</v>
      </c>
      <c r="R15" s="21">
        <f t="shared" si="7"/>
        <v>56.90699</v>
      </c>
      <c r="S15" s="21">
        <f t="shared" si="8"/>
        <v>18.322279999999999</v>
      </c>
      <c r="T15" s="21">
        <f t="shared" si="9"/>
        <v>57.331009999999999</v>
      </c>
    </row>
    <row r="16" spans="1:20" x14ac:dyDescent="0.25">
      <c r="A16" s="7" t="s">
        <v>16</v>
      </c>
      <c r="B16" s="9">
        <v>2018</v>
      </c>
      <c r="C16" s="20">
        <f>'2018_A11_Rohdaten'!E18</f>
        <v>113858.46</v>
      </c>
      <c r="D16" s="20">
        <f>'2018_A11_Rohdaten'!F18</f>
        <v>76072.12</v>
      </c>
      <c r="E16" s="20">
        <f>'2018_A11_Rohdaten'!G18</f>
        <v>37786.339999999997</v>
      </c>
      <c r="F16" s="20">
        <f>'2018_A11_Rohdaten'!I18</f>
        <v>54569.32</v>
      </c>
      <c r="G16" s="20">
        <f>'2018_A11_Rohdaten'!J18</f>
        <v>15278.67</v>
      </c>
      <c r="H16" s="20">
        <f>'2018_A11_Rohdaten'!K18</f>
        <v>44010.46</v>
      </c>
      <c r="J16" s="8" t="s">
        <v>15</v>
      </c>
      <c r="K16" s="9">
        <v>2018</v>
      </c>
      <c r="L16" s="21">
        <f t="shared" si="1"/>
        <v>294.67346000000003</v>
      </c>
      <c r="M16" s="21">
        <f t="shared" si="2"/>
        <v>99.999999999999986</v>
      </c>
      <c r="N16" s="21">
        <f t="shared" si="3"/>
        <v>189.60346999999999</v>
      </c>
      <c r="O16" s="21">
        <f t="shared" si="4"/>
        <v>64.343585608286531</v>
      </c>
      <c r="P16" s="21">
        <f t="shared" si="5"/>
        <v>105.06999</v>
      </c>
      <c r="Q16" s="21">
        <f t="shared" si="6"/>
        <v>35.656414391713454</v>
      </c>
      <c r="R16" s="21">
        <f t="shared" si="7"/>
        <v>121.92827</v>
      </c>
      <c r="S16" s="21">
        <f t="shared" si="8"/>
        <v>37.874900000000004</v>
      </c>
      <c r="T16" s="21">
        <f t="shared" si="9"/>
        <v>134.87029999999999</v>
      </c>
    </row>
    <row r="17" spans="1:20" x14ac:dyDescent="0.25">
      <c r="A17" s="7" t="s">
        <v>17</v>
      </c>
      <c r="B17" s="9">
        <v>2018</v>
      </c>
      <c r="C17" s="20">
        <f>'2018_A11_Rohdaten'!E19</f>
        <v>140721.48000000001</v>
      </c>
      <c r="D17" s="20">
        <f>'2018_A11_Rohdaten'!F19</f>
        <v>93033.73</v>
      </c>
      <c r="E17" s="20">
        <f>'2018_A11_Rohdaten'!G19</f>
        <v>47687.74</v>
      </c>
      <c r="F17" s="20">
        <f>'2018_A11_Rohdaten'!I19</f>
        <v>51998.44</v>
      </c>
      <c r="G17" s="20">
        <f>'2018_A11_Rohdaten'!J19</f>
        <v>30461.88</v>
      </c>
      <c r="H17" s="20">
        <f>'2018_A11_Rohdaten'!K19</f>
        <v>58261.16</v>
      </c>
      <c r="J17" s="7" t="s">
        <v>16</v>
      </c>
      <c r="K17" s="9">
        <v>2018</v>
      </c>
      <c r="L17" s="21">
        <f t="shared" si="1"/>
        <v>113.85846000000001</v>
      </c>
      <c r="M17" s="21">
        <f t="shared" si="2"/>
        <v>99.999999999999972</v>
      </c>
      <c r="N17" s="21">
        <f t="shared" si="3"/>
        <v>76.072119999999998</v>
      </c>
      <c r="O17" s="21">
        <f t="shared" si="4"/>
        <v>66.812883293872048</v>
      </c>
      <c r="P17" s="21">
        <f t="shared" si="5"/>
        <v>37.786339999999996</v>
      </c>
      <c r="Q17" s="21">
        <f t="shared" si="6"/>
        <v>33.187116706127931</v>
      </c>
      <c r="R17" s="21">
        <f t="shared" si="7"/>
        <v>54.569319999999998</v>
      </c>
      <c r="S17" s="21">
        <f t="shared" si="8"/>
        <v>15.27867</v>
      </c>
      <c r="T17" s="21">
        <f t="shared" si="9"/>
        <v>44.010460000000002</v>
      </c>
    </row>
    <row r="18" spans="1:20" x14ac:dyDescent="0.25">
      <c r="A18" s="7" t="s">
        <v>18</v>
      </c>
      <c r="B18" s="9">
        <v>2018</v>
      </c>
      <c r="C18" s="20">
        <f>'2018_A11_Rohdaten'!E20</f>
        <v>286108.08</v>
      </c>
      <c r="D18" s="20">
        <f>'2018_A11_Rohdaten'!F20</f>
        <v>201038.33</v>
      </c>
      <c r="E18" s="20">
        <f>'2018_A11_Rohdaten'!G20</f>
        <v>85069.74</v>
      </c>
      <c r="F18" s="20">
        <f>'2018_A11_Rohdaten'!I20</f>
        <v>134048.88</v>
      </c>
      <c r="G18" s="20">
        <f>'2018_A11_Rohdaten'!J20</f>
        <v>58977.66</v>
      </c>
      <c r="H18" s="20">
        <f>'2018_A11_Rohdaten'!K20</f>
        <v>93081.54</v>
      </c>
      <c r="J18" s="7" t="s">
        <v>17</v>
      </c>
      <c r="K18" s="9">
        <v>2018</v>
      </c>
      <c r="L18" s="21">
        <f t="shared" si="1"/>
        <v>140.72148000000001</v>
      </c>
      <c r="M18" s="21">
        <f t="shared" si="2"/>
        <v>99.999992893764329</v>
      </c>
      <c r="N18" s="21">
        <f t="shared" si="3"/>
        <v>93.033729999999991</v>
      </c>
      <c r="O18" s="21">
        <f t="shared" si="4"/>
        <v>66.111961016896629</v>
      </c>
      <c r="P18" s="21">
        <f t="shared" si="5"/>
        <v>47.687739999999998</v>
      </c>
      <c r="Q18" s="21">
        <f t="shared" si="6"/>
        <v>33.888031876867693</v>
      </c>
      <c r="R18" s="21">
        <f t="shared" si="7"/>
        <v>51.998440000000002</v>
      </c>
      <c r="S18" s="21">
        <f t="shared" si="8"/>
        <v>30.461880000000001</v>
      </c>
      <c r="T18" s="21">
        <f t="shared" si="9"/>
        <v>58.261160000000004</v>
      </c>
    </row>
    <row r="19" spans="1:20" x14ac:dyDescent="0.25">
      <c r="A19" s="8" t="s">
        <v>19</v>
      </c>
      <c r="B19" s="9">
        <v>2018</v>
      </c>
      <c r="C19" s="20">
        <f>'2018_A11_Rohdaten'!E21</f>
        <v>540688.01</v>
      </c>
      <c r="D19" s="20">
        <f>'2018_A11_Rohdaten'!F21</f>
        <v>370144.19</v>
      </c>
      <c r="E19" s="20">
        <f>'2018_A11_Rohdaten'!G21</f>
        <v>170543.83</v>
      </c>
      <c r="F19" s="20">
        <f>'2018_A11_Rohdaten'!I21</f>
        <v>240616.64</v>
      </c>
      <c r="G19" s="20">
        <f>'2018_A11_Rohdaten'!J21</f>
        <v>104718.21</v>
      </c>
      <c r="H19" s="20">
        <f>'2018_A11_Rohdaten'!K21</f>
        <v>195353.16</v>
      </c>
      <c r="J19" s="7" t="s">
        <v>18</v>
      </c>
      <c r="K19" s="9">
        <v>2018</v>
      </c>
      <c r="L19" s="21">
        <f t="shared" si="1"/>
        <v>286.10808000000003</v>
      </c>
      <c r="M19" s="21">
        <f t="shared" si="2"/>
        <v>99.999996504817318</v>
      </c>
      <c r="N19" s="21">
        <f t="shared" si="3"/>
        <v>201.03832999999997</v>
      </c>
      <c r="O19" s="21">
        <f t="shared" si="4"/>
        <v>70.266568493976109</v>
      </c>
      <c r="P19" s="21">
        <f t="shared" si="5"/>
        <v>85.06974000000001</v>
      </c>
      <c r="Q19" s="21">
        <f t="shared" si="6"/>
        <v>29.733428010841216</v>
      </c>
      <c r="R19" s="21">
        <f t="shared" si="7"/>
        <v>134.04888</v>
      </c>
      <c r="S19" s="21">
        <f t="shared" si="8"/>
        <v>58.97766</v>
      </c>
      <c r="T19" s="21">
        <f t="shared" si="9"/>
        <v>93.08153999999999</v>
      </c>
    </row>
    <row r="20" spans="1:20" x14ac:dyDescent="0.25">
      <c r="A20" s="8" t="s">
        <v>20</v>
      </c>
      <c r="B20" s="9">
        <v>2018</v>
      </c>
      <c r="C20" s="20">
        <f>'2018_A11_Rohdaten'!E22</f>
        <v>1726106.49</v>
      </c>
      <c r="D20" s="20">
        <f>'2018_A11_Rohdaten'!F22</f>
        <v>1145842.56</v>
      </c>
      <c r="E20" s="20">
        <f>'2018_A11_Rohdaten'!G22</f>
        <v>580263.93000000005</v>
      </c>
      <c r="F20" s="20">
        <f>'2018_A11_Rohdaten'!I22</f>
        <v>750216.22</v>
      </c>
      <c r="G20" s="20">
        <f>'2018_A11_Rohdaten'!J22</f>
        <v>283072.02</v>
      </c>
      <c r="H20" s="20">
        <f>'2018_A11_Rohdaten'!K22</f>
        <v>692818.25</v>
      </c>
      <c r="J20" s="8" t="s">
        <v>19</v>
      </c>
      <c r="K20" s="9">
        <v>2018</v>
      </c>
      <c r="L20" s="21">
        <f t="shared" si="1"/>
        <v>540.68800999999996</v>
      </c>
      <c r="M20" s="21">
        <f t="shared" si="2"/>
        <v>100.00000184949542</v>
      </c>
      <c r="N20" s="21">
        <f t="shared" si="3"/>
        <v>370.14418999999998</v>
      </c>
      <c r="O20" s="21">
        <f t="shared" si="4"/>
        <v>68.457998541524901</v>
      </c>
      <c r="P20" s="21">
        <f t="shared" si="5"/>
        <v>170.54382999999999</v>
      </c>
      <c r="Q20" s="21">
        <f t="shared" si="6"/>
        <v>31.542003307970525</v>
      </c>
      <c r="R20" s="21">
        <f t="shared" si="7"/>
        <v>240.61664000000002</v>
      </c>
      <c r="S20" s="21">
        <f t="shared" si="8"/>
        <v>104.71821000000001</v>
      </c>
      <c r="T20" s="21">
        <f t="shared" si="9"/>
        <v>195.35316</v>
      </c>
    </row>
    <row r="21" spans="1:20" x14ac:dyDescent="0.25">
      <c r="A21" s="7" t="s">
        <v>4</v>
      </c>
      <c r="B21" s="9">
        <v>2017</v>
      </c>
      <c r="C21" s="19">
        <v>225747.71</v>
      </c>
      <c r="D21" s="19">
        <v>155353.10999999999</v>
      </c>
      <c r="E21" s="19">
        <v>70394.600000000006</v>
      </c>
      <c r="F21" s="19">
        <v>91837.7</v>
      </c>
      <c r="G21" s="19">
        <v>53406.94</v>
      </c>
      <c r="H21" s="19">
        <v>80503.070000000007</v>
      </c>
      <c r="J21" s="8" t="s">
        <v>20</v>
      </c>
      <c r="K21" s="9">
        <v>2018</v>
      </c>
      <c r="L21" s="21">
        <f t="shared" si="1"/>
        <v>1726.1064899999999</v>
      </c>
      <c r="M21" s="21">
        <f t="shared" si="2"/>
        <v>100.00000000000001</v>
      </c>
      <c r="N21" s="21">
        <f t="shared" si="3"/>
        <v>1145.84256</v>
      </c>
      <c r="O21" s="21">
        <f t="shared" si="4"/>
        <v>66.383074661865166</v>
      </c>
      <c r="P21" s="21">
        <f t="shared" si="5"/>
        <v>580.26393000000007</v>
      </c>
      <c r="Q21" s="21">
        <f t="shared" si="6"/>
        <v>33.616925338134848</v>
      </c>
      <c r="R21" s="21">
        <f t="shared" si="7"/>
        <v>750.21622000000002</v>
      </c>
      <c r="S21" s="21">
        <f>G20/1000</f>
        <v>283.07202000000001</v>
      </c>
      <c r="T21" s="21">
        <f t="shared" si="9"/>
        <v>692.81825000000003</v>
      </c>
    </row>
    <row r="22" spans="1:20" x14ac:dyDescent="0.25">
      <c r="A22" s="7" t="s">
        <v>5</v>
      </c>
      <c r="B22" s="9">
        <v>2017</v>
      </c>
      <c r="C22" s="19">
        <v>104775.52</v>
      </c>
      <c r="D22" s="19">
        <v>77516.72</v>
      </c>
      <c r="E22" s="19">
        <v>27258.799999999999</v>
      </c>
      <c r="F22" s="19">
        <v>47778.37</v>
      </c>
      <c r="G22" s="19">
        <v>19774.55</v>
      </c>
      <c r="H22" s="19">
        <v>37222.6</v>
      </c>
      <c r="J22" s="7" t="s">
        <v>4</v>
      </c>
      <c r="K22" s="9">
        <v>2017</v>
      </c>
      <c r="L22" s="21">
        <f t="shared" si="1"/>
        <v>225.74770999999998</v>
      </c>
      <c r="M22" s="21">
        <f t="shared" si="2"/>
        <v>100.00000000000001</v>
      </c>
      <c r="N22" s="21">
        <f t="shared" si="3"/>
        <v>155.35310999999999</v>
      </c>
      <c r="O22" s="21">
        <f t="shared" si="4"/>
        <v>68.817136616801122</v>
      </c>
      <c r="P22" s="21">
        <f t="shared" si="5"/>
        <v>70.394600000000011</v>
      </c>
      <c r="Q22" s="21">
        <f t="shared" si="6"/>
        <v>31.182863383198889</v>
      </c>
      <c r="R22" s="21">
        <f t="shared" si="7"/>
        <v>91.837699999999998</v>
      </c>
      <c r="S22" s="21">
        <f t="shared" si="8"/>
        <v>53.406940000000006</v>
      </c>
      <c r="T22" s="21">
        <f t="shared" si="9"/>
        <v>80.503070000000008</v>
      </c>
    </row>
    <row r="23" spans="1:20" x14ac:dyDescent="0.25">
      <c r="A23" s="8" t="s">
        <v>6</v>
      </c>
      <c r="B23" s="9">
        <v>2017</v>
      </c>
      <c r="C23" s="19">
        <v>330523.23</v>
      </c>
      <c r="D23" s="19">
        <v>232869.83</v>
      </c>
      <c r="E23" s="19">
        <v>97653.4</v>
      </c>
      <c r="F23" s="19">
        <v>139616.07</v>
      </c>
      <c r="G23" s="19">
        <v>73181.5</v>
      </c>
      <c r="H23" s="19">
        <v>117725.67</v>
      </c>
      <c r="J23" s="7" t="s">
        <v>5</v>
      </c>
      <c r="K23" s="9">
        <v>2017</v>
      </c>
      <c r="L23" s="21">
        <f t="shared" si="1"/>
        <v>104.77552</v>
      </c>
      <c r="M23" s="21">
        <f t="shared" si="2"/>
        <v>100</v>
      </c>
      <c r="N23" s="21">
        <f t="shared" si="3"/>
        <v>77.516720000000007</v>
      </c>
      <c r="O23" s="21">
        <f t="shared" si="4"/>
        <v>73.983617547304945</v>
      </c>
      <c r="P23" s="21">
        <f t="shared" si="5"/>
        <v>27.258800000000001</v>
      </c>
      <c r="Q23" s="21">
        <f t="shared" si="6"/>
        <v>26.016382452695058</v>
      </c>
      <c r="R23" s="21">
        <f t="shared" si="7"/>
        <v>47.778370000000002</v>
      </c>
      <c r="S23" s="21">
        <f t="shared" si="8"/>
        <v>19.774549999999998</v>
      </c>
      <c r="T23" s="21">
        <f t="shared" si="9"/>
        <v>37.2226</v>
      </c>
    </row>
    <row r="24" spans="1:20" x14ac:dyDescent="0.25">
      <c r="A24" s="7" t="s">
        <v>7</v>
      </c>
      <c r="B24" s="9">
        <v>2017</v>
      </c>
      <c r="C24" s="19">
        <v>334014.11</v>
      </c>
      <c r="D24" s="19">
        <v>227854.82</v>
      </c>
      <c r="E24" s="19">
        <v>106159.29</v>
      </c>
      <c r="F24" s="19">
        <v>148279.64000000001</v>
      </c>
      <c r="G24" s="19">
        <v>50850.28</v>
      </c>
      <c r="H24" s="19">
        <v>134884.18</v>
      </c>
      <c r="J24" s="8" t="s">
        <v>6</v>
      </c>
      <c r="K24" s="9">
        <v>2017</v>
      </c>
      <c r="L24" s="21">
        <f t="shared" si="1"/>
        <v>330.52322999999996</v>
      </c>
      <c r="M24" s="21">
        <f t="shared" si="2"/>
        <v>100</v>
      </c>
      <c r="N24" s="21">
        <f t="shared" si="3"/>
        <v>232.86982999999998</v>
      </c>
      <c r="O24" s="21">
        <f t="shared" si="4"/>
        <v>70.454905696038367</v>
      </c>
      <c r="P24" s="21">
        <f t="shared" si="5"/>
        <v>97.653399999999991</v>
      </c>
      <c r="Q24" s="21">
        <f t="shared" si="6"/>
        <v>29.545094303961633</v>
      </c>
      <c r="R24" s="21">
        <f t="shared" si="7"/>
        <v>139.61607000000001</v>
      </c>
      <c r="S24" s="21">
        <f t="shared" si="8"/>
        <v>73.1815</v>
      </c>
      <c r="T24" s="21">
        <f t="shared" si="9"/>
        <v>117.72566999999999</v>
      </c>
    </row>
    <row r="25" spans="1:20" x14ac:dyDescent="0.25">
      <c r="A25" s="7" t="s">
        <v>8</v>
      </c>
      <c r="B25" s="9">
        <v>2017</v>
      </c>
      <c r="C25" s="19">
        <v>186126.22</v>
      </c>
      <c r="D25" s="19">
        <v>127740.57</v>
      </c>
      <c r="E25" s="19">
        <v>58385.65</v>
      </c>
      <c r="F25" s="19">
        <v>83649</v>
      </c>
      <c r="G25" s="19">
        <v>24357.89</v>
      </c>
      <c r="H25" s="19">
        <v>78119.320000000007</v>
      </c>
      <c r="J25" s="7" t="s">
        <v>7</v>
      </c>
      <c r="K25" s="9">
        <v>2017</v>
      </c>
      <c r="L25" s="21">
        <f t="shared" si="1"/>
        <v>334.01410999999996</v>
      </c>
      <c r="M25" s="21">
        <f t="shared" si="2"/>
        <v>100.00000000000001</v>
      </c>
      <c r="N25" s="21">
        <f t="shared" si="3"/>
        <v>227.85482000000002</v>
      </c>
      <c r="O25" s="21">
        <f t="shared" si="4"/>
        <v>68.217124120894184</v>
      </c>
      <c r="P25" s="21">
        <f t="shared" si="5"/>
        <v>106.15929</v>
      </c>
      <c r="Q25" s="21">
        <f t="shared" si="6"/>
        <v>31.782875879105831</v>
      </c>
      <c r="R25" s="21">
        <f t="shared" si="7"/>
        <v>148.27964</v>
      </c>
      <c r="S25" s="21">
        <f t="shared" si="8"/>
        <v>50.850279999999998</v>
      </c>
      <c r="T25" s="21">
        <f t="shared" si="9"/>
        <v>134.88417999999999</v>
      </c>
    </row>
    <row r="26" spans="1:20" x14ac:dyDescent="0.25">
      <c r="A26" s="7" t="s">
        <v>9</v>
      </c>
      <c r="B26" s="9">
        <v>2017</v>
      </c>
      <c r="C26" s="19">
        <v>147887.89000000001</v>
      </c>
      <c r="D26" s="19">
        <v>100114.25</v>
      </c>
      <c r="E26" s="19">
        <v>47773.63</v>
      </c>
      <c r="F26" s="19">
        <v>64630.64</v>
      </c>
      <c r="G26" s="19">
        <v>26492.39</v>
      </c>
      <c r="H26" s="19">
        <v>56764.86</v>
      </c>
      <c r="J26" s="7" t="s">
        <v>8</v>
      </c>
      <c r="K26" s="9">
        <v>2017</v>
      </c>
      <c r="L26" s="21">
        <f t="shared" si="1"/>
        <v>186.12621999999999</v>
      </c>
      <c r="M26" s="21">
        <f t="shared" si="2"/>
        <v>100</v>
      </c>
      <c r="N26" s="21">
        <f t="shared" si="3"/>
        <v>127.74057000000001</v>
      </c>
      <c r="O26" s="21">
        <f t="shared" si="4"/>
        <v>68.631152558731387</v>
      </c>
      <c r="P26" s="21">
        <f t="shared" si="5"/>
        <v>58.385649999999998</v>
      </c>
      <c r="Q26" s="21">
        <f t="shared" si="6"/>
        <v>31.36884744126862</v>
      </c>
      <c r="R26" s="21">
        <f t="shared" si="7"/>
        <v>83.649000000000001</v>
      </c>
      <c r="S26" s="21">
        <f t="shared" si="8"/>
        <v>24.357890000000001</v>
      </c>
      <c r="T26" s="21">
        <f t="shared" si="9"/>
        <v>78.119320000000002</v>
      </c>
    </row>
    <row r="27" spans="1:20" x14ac:dyDescent="0.25">
      <c r="A27" s="7" t="s">
        <v>10</v>
      </c>
      <c r="B27" s="9">
        <v>2017</v>
      </c>
      <c r="C27" s="19">
        <v>109205.84</v>
      </c>
      <c r="D27" s="19">
        <v>77353.119999999995</v>
      </c>
      <c r="E27" s="19">
        <v>31852.720000000001</v>
      </c>
      <c r="F27" s="19">
        <v>41244.92</v>
      </c>
      <c r="G27" s="19">
        <v>24545.439999999999</v>
      </c>
      <c r="H27" s="19">
        <v>43415.48</v>
      </c>
      <c r="J27" s="7" t="s">
        <v>9</v>
      </c>
      <c r="K27" s="9">
        <v>2017</v>
      </c>
      <c r="L27" s="21">
        <f t="shared" si="1"/>
        <v>147.88789000000003</v>
      </c>
      <c r="M27" s="21">
        <f t="shared" si="2"/>
        <v>99.999993238121078</v>
      </c>
      <c r="N27" s="21">
        <f t="shared" si="3"/>
        <v>100.11425</v>
      </c>
      <c r="O27" s="21">
        <f t="shared" si="4"/>
        <v>67.696043266287703</v>
      </c>
      <c r="P27" s="21">
        <f t="shared" si="5"/>
        <v>47.773629999999997</v>
      </c>
      <c r="Q27" s="21">
        <f t="shared" si="6"/>
        <v>32.303949971833383</v>
      </c>
      <c r="R27" s="21">
        <f t="shared" si="7"/>
        <v>64.63064</v>
      </c>
      <c r="S27" s="21">
        <f t="shared" si="8"/>
        <v>26.49239</v>
      </c>
      <c r="T27" s="21">
        <f t="shared" si="9"/>
        <v>56.764859999999999</v>
      </c>
    </row>
    <row r="28" spans="1:20" x14ac:dyDescent="0.25">
      <c r="A28" s="7" t="s">
        <v>11</v>
      </c>
      <c r="B28" s="9">
        <v>2017</v>
      </c>
      <c r="C28" s="19">
        <v>85916.96</v>
      </c>
      <c r="D28" s="19">
        <v>58605.760000000002</v>
      </c>
      <c r="E28" s="19">
        <v>27311.200000000001</v>
      </c>
      <c r="F28" s="19">
        <v>40841.1</v>
      </c>
      <c r="G28" s="19">
        <v>15752.22</v>
      </c>
      <c r="H28" s="19">
        <v>29323.64</v>
      </c>
      <c r="J28" s="7" t="s">
        <v>10</v>
      </c>
      <c r="K28" s="9">
        <v>2017</v>
      </c>
      <c r="L28" s="21">
        <f t="shared" si="1"/>
        <v>109.20583999999999</v>
      </c>
      <c r="M28" s="21">
        <f t="shared" si="2"/>
        <v>100</v>
      </c>
      <c r="N28" s="21">
        <f t="shared" si="3"/>
        <v>77.35311999999999</v>
      </c>
      <c r="O28" s="21">
        <f t="shared" si="4"/>
        <v>70.832402369690115</v>
      </c>
      <c r="P28" s="21">
        <f t="shared" si="5"/>
        <v>31.852720000000001</v>
      </c>
      <c r="Q28" s="21">
        <f t="shared" si="6"/>
        <v>29.167597630309881</v>
      </c>
      <c r="R28" s="21">
        <f t="shared" si="7"/>
        <v>41.24492</v>
      </c>
      <c r="S28" s="21">
        <f t="shared" si="8"/>
        <v>24.545439999999999</v>
      </c>
      <c r="T28" s="21">
        <f t="shared" si="9"/>
        <v>43.415480000000002</v>
      </c>
    </row>
    <row r="29" spans="1:20" x14ac:dyDescent="0.25">
      <c r="A29" s="8" t="s">
        <v>12</v>
      </c>
      <c r="B29" s="9">
        <v>2017</v>
      </c>
      <c r="C29" s="19">
        <v>529136.9</v>
      </c>
      <c r="D29" s="19">
        <v>363813.7</v>
      </c>
      <c r="E29" s="19">
        <v>165323.21</v>
      </c>
      <c r="F29" s="19">
        <v>230365.66</v>
      </c>
      <c r="G29" s="19">
        <v>91147.95</v>
      </c>
      <c r="H29" s="19">
        <v>207623.3</v>
      </c>
      <c r="J29" s="7" t="s">
        <v>11</v>
      </c>
      <c r="K29" s="9">
        <v>2017</v>
      </c>
      <c r="L29" s="21">
        <f t="shared" si="1"/>
        <v>85.916960000000003</v>
      </c>
      <c r="M29" s="21">
        <f t="shared" si="2"/>
        <v>100</v>
      </c>
      <c r="N29" s="21">
        <f t="shared" si="3"/>
        <v>58.605760000000004</v>
      </c>
      <c r="O29" s="21">
        <f t="shared" si="4"/>
        <v>68.2120968898341</v>
      </c>
      <c r="P29" s="21">
        <f t="shared" si="5"/>
        <v>27.311199999999999</v>
      </c>
      <c r="Q29" s="21">
        <f t="shared" si="6"/>
        <v>31.787903110165907</v>
      </c>
      <c r="R29" s="21">
        <f t="shared" si="7"/>
        <v>40.841099999999997</v>
      </c>
      <c r="S29" s="21">
        <f t="shared" si="8"/>
        <v>15.752219999999999</v>
      </c>
      <c r="T29" s="21">
        <f t="shared" si="9"/>
        <v>29.323640000000001</v>
      </c>
    </row>
    <row r="30" spans="1:20" x14ac:dyDescent="0.25">
      <c r="A30" s="7" t="s">
        <v>13</v>
      </c>
      <c r="B30" s="9">
        <v>2017</v>
      </c>
      <c r="C30" s="19">
        <v>159173.63</v>
      </c>
      <c r="D30" s="19">
        <v>107244.48</v>
      </c>
      <c r="E30" s="19">
        <v>51929.15</v>
      </c>
      <c r="F30" s="19">
        <v>69011.8</v>
      </c>
      <c r="G30" s="19">
        <v>22990.23</v>
      </c>
      <c r="H30" s="19">
        <v>67171.600000000006</v>
      </c>
      <c r="J30" s="8" t="s">
        <v>12</v>
      </c>
      <c r="K30" s="9">
        <v>2017</v>
      </c>
      <c r="L30" s="21">
        <f t="shared" si="1"/>
        <v>529.13689999999997</v>
      </c>
      <c r="M30" s="21">
        <f t="shared" si="2"/>
        <v>100.00000188987011</v>
      </c>
      <c r="N30" s="21">
        <f t="shared" si="3"/>
        <v>363.81370000000004</v>
      </c>
      <c r="O30" s="21">
        <f t="shared" si="4"/>
        <v>68.756062939477488</v>
      </c>
      <c r="P30" s="21">
        <f t="shared" si="5"/>
        <v>165.32320999999999</v>
      </c>
      <c r="Q30" s="21">
        <f t="shared" si="6"/>
        <v>31.243938950392614</v>
      </c>
      <c r="R30" s="21">
        <f t="shared" si="7"/>
        <v>230.36565999999999</v>
      </c>
      <c r="S30" s="21">
        <f t="shared" si="8"/>
        <v>91.147949999999994</v>
      </c>
      <c r="T30" s="21">
        <f t="shared" si="9"/>
        <v>207.6233</v>
      </c>
    </row>
    <row r="31" spans="1:20" x14ac:dyDescent="0.25">
      <c r="A31" s="7" t="s">
        <v>14</v>
      </c>
      <c r="B31" s="9">
        <v>2017</v>
      </c>
      <c r="C31" s="19">
        <v>127760.9</v>
      </c>
      <c r="D31" s="19">
        <v>89648.320000000007</v>
      </c>
      <c r="E31" s="19">
        <v>38112.589999999997</v>
      </c>
      <c r="F31" s="19">
        <v>51343.7</v>
      </c>
      <c r="G31" s="19">
        <v>23362.02</v>
      </c>
      <c r="H31" s="19">
        <v>53055.18</v>
      </c>
      <c r="J31" s="7" t="s">
        <v>13</v>
      </c>
      <c r="K31" s="9">
        <v>2017</v>
      </c>
      <c r="L31" s="21">
        <f t="shared" si="1"/>
        <v>159.17363</v>
      </c>
      <c r="M31" s="21">
        <f t="shared" si="2"/>
        <v>100</v>
      </c>
      <c r="N31" s="21">
        <f t="shared" si="3"/>
        <v>107.24448</v>
      </c>
      <c r="O31" s="21">
        <f t="shared" si="4"/>
        <v>67.375783287721717</v>
      </c>
      <c r="P31" s="21">
        <f t="shared" si="5"/>
        <v>51.92915</v>
      </c>
      <c r="Q31" s="21">
        <f t="shared" si="6"/>
        <v>32.624216712278283</v>
      </c>
      <c r="R31" s="21">
        <f t="shared" si="7"/>
        <v>69.011800000000008</v>
      </c>
      <c r="S31" s="21">
        <f t="shared" si="8"/>
        <v>22.99023</v>
      </c>
      <c r="T31" s="21">
        <f t="shared" si="9"/>
        <v>67.171600000000012</v>
      </c>
    </row>
    <row r="32" spans="1:20" x14ac:dyDescent="0.25">
      <c r="A32" s="8" t="s">
        <v>15</v>
      </c>
      <c r="B32" s="9">
        <v>2017</v>
      </c>
      <c r="C32" s="19">
        <v>286934.53000000003</v>
      </c>
      <c r="D32" s="19">
        <v>196892.79</v>
      </c>
      <c r="E32" s="19">
        <v>90041.73</v>
      </c>
      <c r="F32" s="19">
        <v>120355.5</v>
      </c>
      <c r="G32" s="19">
        <v>46352.25</v>
      </c>
      <c r="H32" s="19">
        <v>120226.78</v>
      </c>
      <c r="J32" s="7" t="s">
        <v>14</v>
      </c>
      <c r="K32" s="9">
        <v>2017</v>
      </c>
      <c r="L32" s="21">
        <f t="shared" si="1"/>
        <v>127.76089999999999</v>
      </c>
      <c r="M32" s="21">
        <f t="shared" si="2"/>
        <v>100.00000782712083</v>
      </c>
      <c r="N32" s="21">
        <f t="shared" si="3"/>
        <v>89.648320000000012</v>
      </c>
      <c r="O32" s="21">
        <f t="shared" si="4"/>
        <v>70.168823168903799</v>
      </c>
      <c r="P32" s="21">
        <f t="shared" si="5"/>
        <v>38.112589999999997</v>
      </c>
      <c r="Q32" s="21">
        <f t="shared" si="6"/>
        <v>29.83118465821703</v>
      </c>
      <c r="R32" s="21">
        <f t="shared" si="7"/>
        <v>51.343699999999998</v>
      </c>
      <c r="S32" s="21">
        <f t="shared" si="8"/>
        <v>23.362020000000001</v>
      </c>
      <c r="T32" s="21">
        <f t="shared" si="9"/>
        <v>53.05518</v>
      </c>
    </row>
    <row r="33" spans="1:20" x14ac:dyDescent="0.25">
      <c r="A33" s="7" t="s">
        <v>16</v>
      </c>
      <c r="B33" s="9">
        <v>2017</v>
      </c>
      <c r="C33" s="19">
        <v>98971.51</v>
      </c>
      <c r="D33" s="19">
        <v>69820.800000000003</v>
      </c>
      <c r="E33" s="19">
        <v>29150.71</v>
      </c>
      <c r="F33" s="19">
        <v>44139.02</v>
      </c>
      <c r="G33" s="19">
        <v>19026.21</v>
      </c>
      <c r="H33" s="19">
        <v>35806.28</v>
      </c>
      <c r="J33" s="8" t="s">
        <v>15</v>
      </c>
      <c r="K33" s="9">
        <v>2017</v>
      </c>
      <c r="L33" s="21">
        <f t="shared" si="1"/>
        <v>286.93453000000005</v>
      </c>
      <c r="M33" s="21">
        <f t="shared" si="2"/>
        <v>99.999996514884415</v>
      </c>
      <c r="N33" s="21">
        <f t="shared" si="3"/>
        <v>196.89279000000002</v>
      </c>
      <c r="O33" s="21">
        <f t="shared" si="4"/>
        <v>68.619412937160263</v>
      </c>
      <c r="P33" s="21">
        <f t="shared" si="5"/>
        <v>90.041730000000001</v>
      </c>
      <c r="Q33" s="21">
        <f t="shared" si="6"/>
        <v>31.380583577724153</v>
      </c>
      <c r="R33" s="21">
        <f t="shared" si="7"/>
        <v>120.35550000000001</v>
      </c>
      <c r="S33" s="21">
        <f t="shared" si="8"/>
        <v>46.352249999999998</v>
      </c>
      <c r="T33" s="21">
        <f t="shared" si="9"/>
        <v>120.22678000000001</v>
      </c>
    </row>
    <row r="34" spans="1:20" x14ac:dyDescent="0.25">
      <c r="A34" s="7" t="s">
        <v>17</v>
      </c>
      <c r="B34" s="9">
        <v>2017</v>
      </c>
      <c r="C34" s="19">
        <v>139132.23000000001</v>
      </c>
      <c r="D34" s="19">
        <v>96330.27</v>
      </c>
      <c r="E34" s="19">
        <v>42801.96</v>
      </c>
      <c r="F34" s="19">
        <v>54281.18</v>
      </c>
      <c r="G34" s="19">
        <v>35047.42</v>
      </c>
      <c r="H34" s="19">
        <v>49803.63</v>
      </c>
      <c r="J34" s="7" t="s">
        <v>16</v>
      </c>
      <c r="K34" s="9">
        <v>2017</v>
      </c>
      <c r="L34" s="21">
        <f t="shared" si="1"/>
        <v>98.971509999999995</v>
      </c>
      <c r="M34" s="21">
        <f t="shared" si="2"/>
        <v>100</v>
      </c>
      <c r="N34" s="21">
        <f t="shared" si="3"/>
        <v>69.820800000000006</v>
      </c>
      <c r="O34" s="21">
        <f t="shared" si="4"/>
        <v>70.546362281428259</v>
      </c>
      <c r="P34" s="21">
        <f t="shared" si="5"/>
        <v>29.15071</v>
      </c>
      <c r="Q34" s="21">
        <f t="shared" si="6"/>
        <v>29.453637718571741</v>
      </c>
      <c r="R34" s="21">
        <f t="shared" si="7"/>
        <v>44.139019999999995</v>
      </c>
      <c r="S34" s="21">
        <f t="shared" si="8"/>
        <v>19.026209999999999</v>
      </c>
      <c r="T34" s="21">
        <f t="shared" si="9"/>
        <v>35.806280000000001</v>
      </c>
    </row>
    <row r="35" spans="1:20" x14ac:dyDescent="0.25">
      <c r="A35" s="7" t="s">
        <v>18</v>
      </c>
      <c r="B35" s="9">
        <v>2017</v>
      </c>
      <c r="C35" s="19">
        <v>271256.52</v>
      </c>
      <c r="D35" s="19">
        <v>197129.05</v>
      </c>
      <c r="E35" s="19">
        <v>74127.460000000006</v>
      </c>
      <c r="F35" s="19">
        <v>123582.2</v>
      </c>
      <c r="G35" s="19">
        <v>66852.66</v>
      </c>
      <c r="H35" s="19">
        <v>80821.649999999994</v>
      </c>
      <c r="J35" s="7" t="s">
        <v>17</v>
      </c>
      <c r="K35" s="9">
        <v>2017</v>
      </c>
      <c r="L35" s="21">
        <f t="shared" si="1"/>
        <v>139.13223000000002</v>
      </c>
      <c r="M35" s="21">
        <f t="shared" si="2"/>
        <v>99.999999999999986</v>
      </c>
      <c r="N35" s="21">
        <f t="shared" si="3"/>
        <v>96.330269999999999</v>
      </c>
      <c r="O35" s="21">
        <f t="shared" si="4"/>
        <v>69.236488195438241</v>
      </c>
      <c r="P35" s="21">
        <f t="shared" si="5"/>
        <v>42.801960000000001</v>
      </c>
      <c r="Q35" s="21">
        <f t="shared" si="6"/>
        <v>30.763511804561745</v>
      </c>
      <c r="R35" s="21">
        <f t="shared" si="7"/>
        <v>54.281179999999999</v>
      </c>
      <c r="S35" s="21">
        <f t="shared" si="8"/>
        <v>35.047419999999995</v>
      </c>
      <c r="T35" s="21">
        <f t="shared" si="9"/>
        <v>49.803629999999998</v>
      </c>
    </row>
    <row r="36" spans="1:20" x14ac:dyDescent="0.25">
      <c r="A36" s="8" t="s">
        <v>19</v>
      </c>
      <c r="B36" s="9">
        <v>2017</v>
      </c>
      <c r="C36" s="19">
        <v>509360.25</v>
      </c>
      <c r="D36" s="19">
        <v>363280.11</v>
      </c>
      <c r="E36" s="19">
        <v>146080.14000000001</v>
      </c>
      <c r="F36" s="19">
        <v>222002.41</v>
      </c>
      <c r="G36" s="19">
        <v>120926.29</v>
      </c>
      <c r="H36" s="19">
        <v>166431.54999999999</v>
      </c>
      <c r="J36" s="7" t="s">
        <v>18</v>
      </c>
      <c r="K36" s="9">
        <v>2017</v>
      </c>
      <c r="L36" s="21">
        <f t="shared" si="1"/>
        <v>271.25652000000002</v>
      </c>
      <c r="M36" s="21">
        <f t="shared" si="2"/>
        <v>99.999996313452655</v>
      </c>
      <c r="N36" s="21">
        <f t="shared" si="3"/>
        <v>197.12904999999998</v>
      </c>
      <c r="O36" s="21">
        <f t="shared" si="4"/>
        <v>72.672557326916959</v>
      </c>
      <c r="P36" s="21">
        <f t="shared" si="5"/>
        <v>74.127460000000013</v>
      </c>
      <c r="Q36" s="21">
        <f t="shared" si="6"/>
        <v>27.3274389865357</v>
      </c>
      <c r="R36" s="21">
        <f t="shared" si="7"/>
        <v>123.5822</v>
      </c>
      <c r="S36" s="21">
        <f t="shared" si="8"/>
        <v>66.85266</v>
      </c>
      <c r="T36" s="21">
        <f t="shared" si="9"/>
        <v>80.821649999999991</v>
      </c>
    </row>
    <row r="37" spans="1:20" x14ac:dyDescent="0.25">
      <c r="A37" s="8" t="s">
        <v>20</v>
      </c>
      <c r="B37" s="9">
        <v>2017</v>
      </c>
      <c r="C37" s="19">
        <v>1655954.92</v>
      </c>
      <c r="D37" s="19">
        <v>1156856.44</v>
      </c>
      <c r="E37" s="19">
        <v>499098.48</v>
      </c>
      <c r="F37" s="19">
        <v>712339.64</v>
      </c>
      <c r="G37" s="19">
        <v>331607.99</v>
      </c>
      <c r="H37" s="19">
        <v>612007.29</v>
      </c>
      <c r="J37" s="8" t="s">
        <v>19</v>
      </c>
      <c r="K37" s="9">
        <v>2017</v>
      </c>
      <c r="L37" s="21">
        <f t="shared" si="1"/>
        <v>509.36025000000001</v>
      </c>
      <c r="M37" s="21">
        <f t="shared" si="2"/>
        <v>99.999999999999986</v>
      </c>
      <c r="N37" s="21">
        <f t="shared" si="3"/>
        <v>363.28010999999998</v>
      </c>
      <c r="O37" s="21">
        <f t="shared" si="4"/>
        <v>71.320859843303424</v>
      </c>
      <c r="P37" s="21">
        <f t="shared" si="5"/>
        <v>146.08014</v>
      </c>
      <c r="Q37" s="21">
        <f t="shared" si="6"/>
        <v>28.679140156696565</v>
      </c>
      <c r="R37" s="21">
        <f t="shared" si="7"/>
        <v>222.00241</v>
      </c>
      <c r="S37" s="21">
        <f t="shared" si="8"/>
        <v>120.92628999999999</v>
      </c>
      <c r="T37" s="21">
        <f t="shared" si="9"/>
        <v>166.43154999999999</v>
      </c>
    </row>
    <row r="38" spans="1:20" x14ac:dyDescent="0.25">
      <c r="A38" s="7" t="s">
        <v>4</v>
      </c>
      <c r="B38" s="1">
        <v>2016</v>
      </c>
      <c r="C38" s="19">
        <v>215384.32000000001</v>
      </c>
      <c r="D38" s="19">
        <v>151469.25</v>
      </c>
      <c r="E38" s="19">
        <v>63915.06</v>
      </c>
      <c r="F38" s="19">
        <v>83474.77</v>
      </c>
      <c r="G38" s="19">
        <v>60667.86</v>
      </c>
      <c r="H38" s="19">
        <v>71241.679999999993</v>
      </c>
      <c r="J38" s="8" t="s">
        <v>20</v>
      </c>
      <c r="K38" s="9">
        <v>2017</v>
      </c>
      <c r="L38" s="21">
        <f t="shared" si="1"/>
        <v>1655.9549199999999</v>
      </c>
      <c r="M38" s="21">
        <f t="shared" si="2"/>
        <v>100.00000000000001</v>
      </c>
      <c r="N38" s="21">
        <f t="shared" si="3"/>
        <v>1156.85644</v>
      </c>
      <c r="O38" s="21">
        <f t="shared" si="4"/>
        <v>69.860382431183581</v>
      </c>
      <c r="P38" s="21">
        <f>E37/1000</f>
        <v>499.09848</v>
      </c>
      <c r="Q38" s="21">
        <f t="shared" si="6"/>
        <v>30.13961756881643</v>
      </c>
      <c r="R38" s="21">
        <f t="shared" ref="R38" si="10">F37/1000</f>
        <v>712.33964000000003</v>
      </c>
      <c r="S38" s="21">
        <f t="shared" ref="S38" si="11">G37/1000</f>
        <v>331.60798999999997</v>
      </c>
      <c r="T38" s="21">
        <f t="shared" ref="T38" si="12">H37/1000</f>
        <v>612.00729000000001</v>
      </c>
    </row>
    <row r="39" spans="1:20" x14ac:dyDescent="0.25">
      <c r="A39" s="7" t="s">
        <v>5</v>
      </c>
      <c r="B39" s="5">
        <v>2016</v>
      </c>
      <c r="C39" s="19">
        <v>107613.61</v>
      </c>
      <c r="D39" s="19">
        <v>77854.850000000006</v>
      </c>
      <c r="E39" s="19">
        <v>29758.77</v>
      </c>
      <c r="F39" s="19">
        <v>47606.69</v>
      </c>
      <c r="G39" s="19">
        <v>22338.639999999999</v>
      </c>
      <c r="H39" s="19">
        <v>37668.28</v>
      </c>
      <c r="J39" s="7" t="s">
        <v>4</v>
      </c>
      <c r="K39" s="24">
        <v>2016</v>
      </c>
      <c r="L39" s="21">
        <f t="shared" si="1"/>
        <v>215.38432</v>
      </c>
      <c r="M39" s="21">
        <f t="shared" si="2"/>
        <v>99.999995357136484</v>
      </c>
      <c r="N39" s="21">
        <f t="shared" ref="N39:N54" si="13">D38/1000</f>
        <v>151.46924999999999</v>
      </c>
      <c r="O39" s="21">
        <f t="shared" ref="O39:O54" si="14">N39/L39*100</f>
        <v>70.325105374430223</v>
      </c>
      <c r="P39" s="21">
        <f t="shared" ref="P39:P54" si="15">E38/1000</f>
        <v>63.915059999999997</v>
      </c>
      <c r="Q39" s="21">
        <f t="shared" ref="Q39:Q54" si="16">P39/L39*100</f>
        <v>29.674889982706258</v>
      </c>
      <c r="R39" s="21">
        <f t="shared" ref="R39:R54" si="17">F38/1000</f>
        <v>83.474770000000007</v>
      </c>
      <c r="S39" s="21">
        <f t="shared" ref="S39:S54" si="18">G38/1000</f>
        <v>60.667859999999997</v>
      </c>
      <c r="T39" s="21">
        <f t="shared" ref="T39:T54" si="19">H38/1000</f>
        <v>71.241679999999988</v>
      </c>
    </row>
    <row r="40" spans="1:20" x14ac:dyDescent="0.25">
      <c r="A40" s="8" t="s">
        <v>6</v>
      </c>
      <c r="B40" s="1">
        <v>2016</v>
      </c>
      <c r="C40" s="19">
        <v>322997.93</v>
      </c>
      <c r="D40" s="19">
        <v>229324.1</v>
      </c>
      <c r="E40" s="19">
        <v>93673.83</v>
      </c>
      <c r="F40" s="19">
        <v>131081.46</v>
      </c>
      <c r="G40" s="19">
        <v>83006.509999999995</v>
      </c>
      <c r="H40" s="19">
        <v>108909.96</v>
      </c>
      <c r="J40" s="7" t="s">
        <v>5</v>
      </c>
      <c r="K40" s="5">
        <v>2016</v>
      </c>
      <c r="L40" s="21">
        <f t="shared" si="1"/>
        <v>107.61360999999999</v>
      </c>
      <c r="M40" s="21">
        <f t="shared" si="2"/>
        <v>100.00000929250493</v>
      </c>
      <c r="N40" s="21">
        <f t="shared" si="13"/>
        <v>77.854849999999999</v>
      </c>
      <c r="O40" s="21">
        <f t="shared" si="14"/>
        <v>72.346657639307892</v>
      </c>
      <c r="P40" s="21">
        <f t="shared" si="15"/>
        <v>29.758770000000002</v>
      </c>
      <c r="Q40" s="21">
        <f t="shared" si="16"/>
        <v>27.653351653197028</v>
      </c>
      <c r="R40" s="21">
        <f t="shared" si="17"/>
        <v>47.60669</v>
      </c>
      <c r="S40" s="21">
        <f t="shared" si="18"/>
        <v>22.338639999999998</v>
      </c>
      <c r="T40" s="21">
        <f t="shared" si="19"/>
        <v>37.668279999999996</v>
      </c>
    </row>
    <row r="41" spans="1:20" x14ac:dyDescent="0.25">
      <c r="A41" s="7" t="s">
        <v>7</v>
      </c>
      <c r="B41" s="5">
        <v>2016</v>
      </c>
      <c r="C41" s="19">
        <v>317753.84999999998</v>
      </c>
      <c r="D41" s="19">
        <v>214182.56</v>
      </c>
      <c r="E41" s="19">
        <v>103571.29</v>
      </c>
      <c r="F41" s="19">
        <v>145384.65</v>
      </c>
      <c r="G41" s="19">
        <v>52694.23</v>
      </c>
      <c r="H41" s="19">
        <v>119674.97</v>
      </c>
      <c r="J41" s="8" t="s">
        <v>6</v>
      </c>
      <c r="K41" s="24">
        <v>2016</v>
      </c>
      <c r="L41" s="21">
        <f t="shared" si="1"/>
        <v>322.99793</v>
      </c>
      <c r="M41" s="21">
        <f t="shared" si="2"/>
        <v>100</v>
      </c>
      <c r="N41" s="21">
        <f t="shared" si="13"/>
        <v>229.32410000000002</v>
      </c>
      <c r="O41" s="21">
        <f t="shared" si="14"/>
        <v>70.998628381302638</v>
      </c>
      <c r="P41" s="21">
        <f t="shared" si="15"/>
        <v>93.673829999999995</v>
      </c>
      <c r="Q41" s="21">
        <f t="shared" si="16"/>
        <v>29.00137161869737</v>
      </c>
      <c r="R41" s="21">
        <f t="shared" si="17"/>
        <v>131.08145999999999</v>
      </c>
      <c r="S41" s="21">
        <f t="shared" si="18"/>
        <v>83.006509999999992</v>
      </c>
      <c r="T41" s="21">
        <f t="shared" si="19"/>
        <v>108.90996000000001</v>
      </c>
    </row>
    <row r="42" spans="1:20" x14ac:dyDescent="0.25">
      <c r="A42" s="7" t="s">
        <v>8</v>
      </c>
      <c r="B42" s="5">
        <v>2016</v>
      </c>
      <c r="C42" s="19">
        <v>176586.1</v>
      </c>
      <c r="D42" s="19">
        <v>122720.95</v>
      </c>
      <c r="E42" s="19">
        <v>53865.15</v>
      </c>
      <c r="F42" s="19">
        <v>88874.78</v>
      </c>
      <c r="G42" s="19">
        <v>26729.03</v>
      </c>
      <c r="H42" s="19">
        <v>60982.29</v>
      </c>
      <c r="J42" s="7" t="s">
        <v>7</v>
      </c>
      <c r="K42" s="5">
        <v>2016</v>
      </c>
      <c r="L42" s="21">
        <f t="shared" si="1"/>
        <v>317.75385</v>
      </c>
      <c r="M42" s="21">
        <f t="shared" si="2"/>
        <v>100</v>
      </c>
      <c r="N42" s="21">
        <f t="shared" si="13"/>
        <v>214.18256</v>
      </c>
      <c r="O42" s="21">
        <f t="shared" si="14"/>
        <v>67.405181715343502</v>
      </c>
      <c r="P42" s="21">
        <f t="shared" si="15"/>
        <v>103.57128999999999</v>
      </c>
      <c r="Q42" s="21">
        <f t="shared" si="16"/>
        <v>32.594818284656505</v>
      </c>
      <c r="R42" s="21">
        <f t="shared" si="17"/>
        <v>145.38464999999999</v>
      </c>
      <c r="S42" s="21">
        <f t="shared" si="18"/>
        <v>52.694230000000005</v>
      </c>
      <c r="T42" s="21">
        <f t="shared" si="19"/>
        <v>119.67497</v>
      </c>
    </row>
    <row r="43" spans="1:20" x14ac:dyDescent="0.25">
      <c r="A43" s="7" t="s">
        <v>9</v>
      </c>
      <c r="B43" s="5">
        <v>2016</v>
      </c>
      <c r="C43" s="19">
        <v>141167.75</v>
      </c>
      <c r="D43" s="19">
        <v>91461.61</v>
      </c>
      <c r="E43" s="19">
        <v>49706.14</v>
      </c>
      <c r="F43" s="19">
        <v>56509.87</v>
      </c>
      <c r="G43" s="19">
        <v>25965.200000000001</v>
      </c>
      <c r="H43" s="19">
        <v>58692.69</v>
      </c>
      <c r="J43" s="7" t="s">
        <v>8</v>
      </c>
      <c r="K43" s="5">
        <v>2016</v>
      </c>
      <c r="L43" s="21">
        <f t="shared" si="1"/>
        <v>176.58610000000002</v>
      </c>
      <c r="M43" s="21">
        <f t="shared" si="2"/>
        <v>99.999999999999986</v>
      </c>
      <c r="N43" s="21">
        <f t="shared" si="13"/>
        <v>122.72095</v>
      </c>
      <c r="O43" s="21">
        <f t="shared" si="14"/>
        <v>69.496381651783452</v>
      </c>
      <c r="P43" s="21">
        <f t="shared" si="15"/>
        <v>53.86515</v>
      </c>
      <c r="Q43" s="21">
        <f t="shared" si="16"/>
        <v>30.503618348216534</v>
      </c>
      <c r="R43" s="21">
        <f t="shared" si="17"/>
        <v>88.874780000000001</v>
      </c>
      <c r="S43" s="21">
        <f t="shared" si="18"/>
        <v>26.729029999999998</v>
      </c>
      <c r="T43" s="21">
        <f t="shared" si="19"/>
        <v>60.982289999999999</v>
      </c>
    </row>
    <row r="44" spans="1:20" x14ac:dyDescent="0.25">
      <c r="A44" s="7" t="s">
        <v>10</v>
      </c>
      <c r="B44" s="5">
        <v>2016</v>
      </c>
      <c r="C44" s="19">
        <v>88761.34</v>
      </c>
      <c r="D44" s="19">
        <v>65163.01</v>
      </c>
      <c r="E44" s="19">
        <v>23598.33</v>
      </c>
      <c r="F44" s="19">
        <v>36518.949999999997</v>
      </c>
      <c r="G44" s="19">
        <v>18947.310000000001</v>
      </c>
      <c r="H44" s="19">
        <v>33295.08</v>
      </c>
      <c r="J44" s="7" t="s">
        <v>9</v>
      </c>
      <c r="K44" s="5">
        <v>2016</v>
      </c>
      <c r="L44" s="21">
        <f t="shared" si="1"/>
        <v>141.16775000000001</v>
      </c>
      <c r="M44" s="21">
        <f t="shared" si="2"/>
        <v>99.999999999999986</v>
      </c>
      <c r="N44" s="21">
        <f t="shared" si="13"/>
        <v>91.461610000000007</v>
      </c>
      <c r="O44" s="21">
        <f t="shared" si="14"/>
        <v>64.789309172952031</v>
      </c>
      <c r="P44" s="21">
        <f t="shared" si="15"/>
        <v>49.706139999999998</v>
      </c>
      <c r="Q44" s="21">
        <f t="shared" si="16"/>
        <v>35.210690827047955</v>
      </c>
      <c r="R44" s="21">
        <f t="shared" si="17"/>
        <v>56.509869999999999</v>
      </c>
      <c r="S44" s="21">
        <f t="shared" si="18"/>
        <v>25.965199999999999</v>
      </c>
      <c r="T44" s="21">
        <f t="shared" si="19"/>
        <v>58.692689999999999</v>
      </c>
    </row>
    <row r="45" spans="1:20" x14ac:dyDescent="0.25">
      <c r="A45" s="7" t="s">
        <v>11</v>
      </c>
      <c r="B45" s="5">
        <v>2016</v>
      </c>
      <c r="C45" s="19">
        <v>76682.62</v>
      </c>
      <c r="D45" s="19">
        <v>51942.18</v>
      </c>
      <c r="E45" s="19">
        <v>24740.44</v>
      </c>
      <c r="F45" s="19">
        <v>30497.55</v>
      </c>
      <c r="G45" s="19">
        <v>17111.599999999999</v>
      </c>
      <c r="H45" s="19">
        <v>29073.48</v>
      </c>
      <c r="J45" s="7" t="s">
        <v>10</v>
      </c>
      <c r="K45" s="5">
        <v>2016</v>
      </c>
      <c r="L45" s="21">
        <f t="shared" si="1"/>
        <v>88.76133999999999</v>
      </c>
      <c r="M45" s="21">
        <f t="shared" si="2"/>
        <v>100.00000000000001</v>
      </c>
      <c r="N45" s="21">
        <f t="shared" si="13"/>
        <v>65.16301</v>
      </c>
      <c r="O45" s="21">
        <f t="shared" si="14"/>
        <v>73.413729445724911</v>
      </c>
      <c r="P45" s="21">
        <f t="shared" si="15"/>
        <v>23.598330000000001</v>
      </c>
      <c r="Q45" s="21">
        <f t="shared" si="16"/>
        <v>26.586270554275099</v>
      </c>
      <c r="R45" s="21">
        <f t="shared" si="17"/>
        <v>36.518949999999997</v>
      </c>
      <c r="S45" s="21">
        <f t="shared" si="18"/>
        <v>18.947310000000002</v>
      </c>
      <c r="T45" s="21">
        <f t="shared" si="19"/>
        <v>33.295079999999999</v>
      </c>
    </row>
    <row r="46" spans="1:20" x14ac:dyDescent="0.25">
      <c r="A46" s="8" t="s">
        <v>12</v>
      </c>
      <c r="B46" s="1">
        <v>2016</v>
      </c>
      <c r="C46" s="19">
        <v>483197.81</v>
      </c>
      <c r="D46" s="19">
        <v>331287.75</v>
      </c>
      <c r="E46" s="19">
        <v>151910.06</v>
      </c>
      <c r="F46" s="19">
        <v>212401.15</v>
      </c>
      <c r="G46" s="19">
        <v>88753.13</v>
      </c>
      <c r="H46" s="19">
        <v>182043.53</v>
      </c>
      <c r="J46" s="7" t="s">
        <v>11</v>
      </c>
      <c r="K46" s="5">
        <v>2016</v>
      </c>
      <c r="L46" s="21">
        <f t="shared" si="1"/>
        <v>76.68262</v>
      </c>
      <c r="M46" s="21">
        <f t="shared" si="2"/>
        <v>100</v>
      </c>
      <c r="N46" s="21">
        <f t="shared" si="13"/>
        <v>51.94218</v>
      </c>
      <c r="O46" s="21">
        <f t="shared" si="14"/>
        <v>67.736574467591225</v>
      </c>
      <c r="P46" s="21">
        <f t="shared" si="15"/>
        <v>24.74044</v>
      </c>
      <c r="Q46" s="21">
        <f t="shared" si="16"/>
        <v>32.263425532408782</v>
      </c>
      <c r="R46" s="21">
        <f t="shared" si="17"/>
        <v>30.49755</v>
      </c>
      <c r="S46" s="21">
        <f t="shared" si="18"/>
        <v>17.111599999999999</v>
      </c>
      <c r="T46" s="21">
        <f t="shared" si="19"/>
        <v>29.07348</v>
      </c>
    </row>
    <row r="47" spans="1:20" x14ac:dyDescent="0.25">
      <c r="A47" s="7" t="s">
        <v>13</v>
      </c>
      <c r="B47" s="5">
        <v>2016</v>
      </c>
      <c r="C47" s="19">
        <v>138459.65</v>
      </c>
      <c r="D47" s="19">
        <v>94802.240000000005</v>
      </c>
      <c r="E47" s="19">
        <v>43657.41</v>
      </c>
      <c r="F47" s="19">
        <v>60392.72</v>
      </c>
      <c r="G47" s="19">
        <v>29046.639999999999</v>
      </c>
      <c r="H47" s="19">
        <v>49020.3</v>
      </c>
      <c r="J47" s="8" t="s">
        <v>12</v>
      </c>
      <c r="K47" s="24">
        <v>2016</v>
      </c>
      <c r="L47" s="21">
        <f t="shared" si="1"/>
        <v>483.19781</v>
      </c>
      <c r="M47" s="21">
        <f t="shared" si="2"/>
        <v>100.00000000000001</v>
      </c>
      <c r="N47" s="21">
        <f t="shared" si="13"/>
        <v>331.28775000000002</v>
      </c>
      <c r="O47" s="21">
        <f t="shared" si="14"/>
        <v>68.561517280055568</v>
      </c>
      <c r="P47" s="21">
        <f t="shared" si="15"/>
        <v>151.91005999999999</v>
      </c>
      <c r="Q47" s="21">
        <f t="shared" si="16"/>
        <v>31.438482719944442</v>
      </c>
      <c r="R47" s="21">
        <f t="shared" si="17"/>
        <v>212.40115</v>
      </c>
      <c r="S47" s="21">
        <f t="shared" si="18"/>
        <v>88.753129999999999</v>
      </c>
      <c r="T47" s="21">
        <f t="shared" si="19"/>
        <v>182.04353</v>
      </c>
    </row>
    <row r="48" spans="1:20" x14ac:dyDescent="0.25">
      <c r="A48" s="7" t="s">
        <v>14</v>
      </c>
      <c r="B48" s="5">
        <v>2016</v>
      </c>
      <c r="C48" s="19">
        <v>128469.83</v>
      </c>
      <c r="D48" s="19">
        <v>86668.33</v>
      </c>
      <c r="E48" s="19">
        <v>41801.5</v>
      </c>
      <c r="F48" s="19">
        <v>50024.43</v>
      </c>
      <c r="G48" s="19">
        <v>25495.72</v>
      </c>
      <c r="H48" s="19">
        <v>52949.68</v>
      </c>
      <c r="J48" s="7" t="s">
        <v>13</v>
      </c>
      <c r="K48" s="5">
        <v>2016</v>
      </c>
      <c r="L48" s="21">
        <f t="shared" si="1"/>
        <v>138.45964999999998</v>
      </c>
      <c r="M48" s="21">
        <f t="shared" si="2"/>
        <v>100.00000000000003</v>
      </c>
      <c r="N48" s="21">
        <f t="shared" si="13"/>
        <v>94.802240000000012</v>
      </c>
      <c r="O48" s="21">
        <f t="shared" si="14"/>
        <v>68.469218288505004</v>
      </c>
      <c r="P48" s="21">
        <f t="shared" si="15"/>
        <v>43.657410000000006</v>
      </c>
      <c r="Q48" s="21">
        <f t="shared" si="16"/>
        <v>31.530781711495017</v>
      </c>
      <c r="R48" s="21">
        <f t="shared" si="17"/>
        <v>60.392720000000004</v>
      </c>
      <c r="S48" s="21">
        <f t="shared" si="18"/>
        <v>29.04664</v>
      </c>
      <c r="T48" s="21">
        <f t="shared" si="19"/>
        <v>49.020300000000006</v>
      </c>
    </row>
    <row r="49" spans="1:20" x14ac:dyDescent="0.25">
      <c r="A49" s="8" t="s">
        <v>15</v>
      </c>
      <c r="B49" s="1">
        <v>2016</v>
      </c>
      <c r="C49" s="19">
        <v>266929.48</v>
      </c>
      <c r="D49" s="19">
        <v>181470.57</v>
      </c>
      <c r="E49" s="19">
        <v>85458.91</v>
      </c>
      <c r="F49" s="19">
        <v>110417.14</v>
      </c>
      <c r="G49" s="19">
        <v>54542.36</v>
      </c>
      <c r="H49" s="19">
        <v>101969.98</v>
      </c>
      <c r="J49" s="7" t="s">
        <v>14</v>
      </c>
      <c r="K49" s="5">
        <v>2016</v>
      </c>
      <c r="L49" s="21">
        <f t="shared" si="1"/>
        <v>128.46983</v>
      </c>
      <c r="M49" s="21">
        <f t="shared" si="2"/>
        <v>100</v>
      </c>
      <c r="N49" s="21">
        <f t="shared" si="13"/>
        <v>86.668329999999997</v>
      </c>
      <c r="O49" s="21">
        <f t="shared" si="14"/>
        <v>67.462010341260665</v>
      </c>
      <c r="P49" s="21">
        <f t="shared" si="15"/>
        <v>41.801499999999997</v>
      </c>
      <c r="Q49" s="21">
        <f t="shared" si="16"/>
        <v>32.537989658739328</v>
      </c>
      <c r="R49" s="21">
        <f t="shared" si="17"/>
        <v>50.024430000000002</v>
      </c>
      <c r="S49" s="21">
        <f t="shared" si="18"/>
        <v>25.495720000000002</v>
      </c>
      <c r="T49" s="21">
        <f t="shared" si="19"/>
        <v>52.949680000000001</v>
      </c>
    </row>
    <row r="50" spans="1:20" x14ac:dyDescent="0.25">
      <c r="A50" s="7" t="s">
        <v>16</v>
      </c>
      <c r="B50" s="5">
        <v>2016</v>
      </c>
      <c r="C50" s="19">
        <v>80189.23</v>
      </c>
      <c r="D50" s="19">
        <v>59325.65</v>
      </c>
      <c r="E50" s="19">
        <v>20863.580000000002</v>
      </c>
      <c r="F50" s="19">
        <v>36291.230000000003</v>
      </c>
      <c r="G50" s="19">
        <v>16854.009999999998</v>
      </c>
      <c r="H50" s="19">
        <v>27043.99</v>
      </c>
      <c r="J50" s="8" t="s">
        <v>15</v>
      </c>
      <c r="K50" s="24">
        <v>2016</v>
      </c>
      <c r="L50" s="21">
        <f t="shared" si="1"/>
        <v>266.92947999999996</v>
      </c>
      <c r="M50" s="21">
        <f t="shared" si="2"/>
        <v>100.00000000000003</v>
      </c>
      <c r="N50" s="21">
        <f t="shared" si="13"/>
        <v>181.47057000000001</v>
      </c>
      <c r="O50" s="21">
        <f t="shared" si="14"/>
        <v>67.984461663807252</v>
      </c>
      <c r="P50" s="21">
        <f t="shared" si="15"/>
        <v>85.458910000000003</v>
      </c>
      <c r="Q50" s="21">
        <f t="shared" si="16"/>
        <v>32.015538336192776</v>
      </c>
      <c r="R50" s="21">
        <f t="shared" si="17"/>
        <v>110.41714</v>
      </c>
      <c r="S50" s="21">
        <f t="shared" si="18"/>
        <v>54.542360000000002</v>
      </c>
      <c r="T50" s="21">
        <f t="shared" si="19"/>
        <v>101.96997999999999</v>
      </c>
    </row>
    <row r="51" spans="1:20" x14ac:dyDescent="0.25">
      <c r="A51" s="7" t="s">
        <v>17</v>
      </c>
      <c r="B51" s="5">
        <v>2016</v>
      </c>
      <c r="C51" s="19">
        <v>128412.72</v>
      </c>
      <c r="D51" s="19">
        <v>91160.22</v>
      </c>
      <c r="E51" s="19">
        <v>37252.51</v>
      </c>
      <c r="F51" s="19">
        <v>49114.080000000002</v>
      </c>
      <c r="G51" s="19">
        <v>35424.15</v>
      </c>
      <c r="H51" s="19">
        <v>43874.5</v>
      </c>
      <c r="J51" s="7" t="s">
        <v>16</v>
      </c>
      <c r="K51" s="5">
        <v>2016</v>
      </c>
      <c r="L51" s="21">
        <f t="shared" si="1"/>
        <v>80.189229999999995</v>
      </c>
      <c r="M51" s="21">
        <f t="shared" si="2"/>
        <v>100.00000000000001</v>
      </c>
      <c r="N51" s="21">
        <f t="shared" si="13"/>
        <v>59.325650000000003</v>
      </c>
      <c r="O51" s="21">
        <f t="shared" si="14"/>
        <v>73.982067167872799</v>
      </c>
      <c r="P51" s="21">
        <f t="shared" si="15"/>
        <v>20.863580000000002</v>
      </c>
      <c r="Q51" s="21">
        <f t="shared" si="16"/>
        <v>26.017932832127212</v>
      </c>
      <c r="R51" s="21">
        <f t="shared" si="17"/>
        <v>36.291230000000006</v>
      </c>
      <c r="S51" s="21">
        <f t="shared" si="18"/>
        <v>16.854009999999999</v>
      </c>
      <c r="T51" s="21">
        <f t="shared" si="19"/>
        <v>27.043990000000001</v>
      </c>
    </row>
    <row r="52" spans="1:20" x14ac:dyDescent="0.25">
      <c r="A52" s="7" t="s">
        <v>18</v>
      </c>
      <c r="B52" s="5">
        <v>2016</v>
      </c>
      <c r="C52" s="19">
        <v>275448.78000000003</v>
      </c>
      <c r="D52" s="19">
        <v>198237.93</v>
      </c>
      <c r="E52" s="19">
        <v>77210.850000000006</v>
      </c>
      <c r="F52" s="19">
        <v>120458.12</v>
      </c>
      <c r="G52" s="19">
        <v>74844.929999999993</v>
      </c>
      <c r="H52" s="19">
        <v>80145.73</v>
      </c>
      <c r="J52" s="7" t="s">
        <v>17</v>
      </c>
      <c r="K52" s="5">
        <v>2016</v>
      </c>
      <c r="L52" s="21">
        <f t="shared" si="1"/>
        <v>128.41272000000001</v>
      </c>
      <c r="M52" s="21">
        <f t="shared" si="2"/>
        <v>100.00000778739052</v>
      </c>
      <c r="N52" s="21">
        <f t="shared" si="13"/>
        <v>91.160219999999995</v>
      </c>
      <c r="O52" s="21">
        <f t="shared" si="14"/>
        <v>70.990023418240796</v>
      </c>
      <c r="P52" s="21">
        <f t="shared" si="15"/>
        <v>37.252510000000001</v>
      </c>
      <c r="Q52" s="21">
        <f t="shared" si="16"/>
        <v>29.00998436914972</v>
      </c>
      <c r="R52" s="21">
        <f t="shared" si="17"/>
        <v>49.114080000000001</v>
      </c>
      <c r="S52" s="21">
        <f t="shared" si="18"/>
        <v>35.424150000000004</v>
      </c>
      <c r="T52" s="21">
        <f t="shared" si="19"/>
        <v>43.874499999999998</v>
      </c>
    </row>
    <row r="53" spans="1:20" x14ac:dyDescent="0.25">
      <c r="A53" s="8" t="s">
        <v>19</v>
      </c>
      <c r="B53" s="1">
        <v>2016</v>
      </c>
      <c r="C53" s="19">
        <v>484050.73</v>
      </c>
      <c r="D53" s="19">
        <v>348723.79</v>
      </c>
      <c r="E53" s="19">
        <v>135326.94</v>
      </c>
      <c r="F53" s="19">
        <v>205863.43</v>
      </c>
      <c r="G53" s="19">
        <v>127123.09</v>
      </c>
      <c r="H53" s="19">
        <v>151064.22</v>
      </c>
      <c r="J53" s="7" t="s">
        <v>18</v>
      </c>
      <c r="K53" s="5">
        <v>2016</v>
      </c>
      <c r="L53" s="21">
        <f t="shared" si="1"/>
        <v>275.44878000000006</v>
      </c>
      <c r="M53" s="21">
        <f t="shared" si="2"/>
        <v>99.999999999999972</v>
      </c>
      <c r="N53" s="21">
        <f t="shared" si="13"/>
        <v>198.23793000000001</v>
      </c>
      <c r="O53" s="21">
        <f t="shared" si="14"/>
        <v>71.969071709085057</v>
      </c>
      <c r="P53" s="21">
        <f t="shared" si="15"/>
        <v>77.210850000000008</v>
      </c>
      <c r="Q53" s="21">
        <f t="shared" si="16"/>
        <v>28.030928290914918</v>
      </c>
      <c r="R53" s="21">
        <f t="shared" si="17"/>
        <v>120.45811999999999</v>
      </c>
      <c r="S53" s="21">
        <f t="shared" si="18"/>
        <v>74.844929999999991</v>
      </c>
      <c r="T53" s="21">
        <f t="shared" si="19"/>
        <v>80.14573</v>
      </c>
    </row>
    <row r="54" spans="1:20" x14ac:dyDescent="0.25">
      <c r="A54" s="8" t="s">
        <v>20</v>
      </c>
      <c r="B54" s="1">
        <v>2016</v>
      </c>
      <c r="C54" s="19">
        <v>1557175.94</v>
      </c>
      <c r="D54" s="19">
        <v>1090806.21</v>
      </c>
      <c r="E54" s="19">
        <v>466369.73</v>
      </c>
      <c r="F54" s="19">
        <v>659763.18000000005</v>
      </c>
      <c r="G54" s="19">
        <v>353425.08</v>
      </c>
      <c r="H54" s="19">
        <v>543987.68999999994</v>
      </c>
      <c r="J54" s="8" t="s">
        <v>19</v>
      </c>
      <c r="K54" s="24">
        <v>2016</v>
      </c>
      <c r="L54" s="22">
        <f>C53/1000</f>
        <v>484.05072999999999</v>
      </c>
      <c r="M54" s="21">
        <f t="shared" si="2"/>
        <v>99.999999999999986</v>
      </c>
      <c r="N54" s="21">
        <f t="shared" si="13"/>
        <v>348.72378999999995</v>
      </c>
      <c r="O54" s="21">
        <f t="shared" si="14"/>
        <v>72.042818735135455</v>
      </c>
      <c r="P54" s="21">
        <f t="shared" si="15"/>
        <v>135.32694000000001</v>
      </c>
      <c r="Q54" s="21">
        <f t="shared" si="16"/>
        <v>27.957181264864534</v>
      </c>
      <c r="R54" s="21">
        <f t="shared" si="17"/>
        <v>205.86342999999999</v>
      </c>
      <c r="S54" s="21">
        <f t="shared" si="18"/>
        <v>127.12308999999999</v>
      </c>
      <c r="T54" s="21">
        <f t="shared" si="19"/>
        <v>151.06422000000001</v>
      </c>
    </row>
    <row r="55" spans="1:20" x14ac:dyDescent="0.25">
      <c r="A55" s="7" t="s">
        <v>4</v>
      </c>
      <c r="B55" s="6">
        <v>2015</v>
      </c>
      <c r="C55" s="19">
        <v>212900.98</v>
      </c>
      <c r="D55" s="19">
        <v>142827.07999999999</v>
      </c>
      <c r="E55" s="19">
        <v>70073.899999999994</v>
      </c>
      <c r="F55" s="19">
        <v>77730.179999999993</v>
      </c>
      <c r="G55" s="19">
        <v>53455.61</v>
      </c>
      <c r="H55" s="19">
        <v>81715.19</v>
      </c>
      <c r="J55" s="8" t="s">
        <v>20</v>
      </c>
      <c r="K55" s="24">
        <v>2016</v>
      </c>
      <c r="L55" s="21">
        <f t="shared" ref="L55:L118" si="20">C54/1000</f>
        <v>1557.1759399999999</v>
      </c>
      <c r="M55" s="21">
        <f>O55+Q55</f>
        <v>100</v>
      </c>
      <c r="N55" s="21">
        <f t="shared" ref="N55:N118" si="21">D54/1000</f>
        <v>1090.80621</v>
      </c>
      <c r="O55" s="22">
        <f t="shared" ref="O55:O118" si="22">N55/L55*100</f>
        <v>70.050286674735034</v>
      </c>
      <c r="P55" s="21">
        <f>E54/1000</f>
        <v>466.36973</v>
      </c>
      <c r="Q55" s="21">
        <f>P55/L55*100</f>
        <v>29.94971332526497</v>
      </c>
      <c r="R55" s="21">
        <f>F54/1000</f>
        <v>659.76318000000003</v>
      </c>
      <c r="S55" s="21">
        <f t="shared" ref="S55:T55" si="23">G54/1000</f>
        <v>353.42508000000004</v>
      </c>
      <c r="T55" s="21">
        <f t="shared" si="23"/>
        <v>543.98768999999993</v>
      </c>
    </row>
    <row r="56" spans="1:20" x14ac:dyDescent="0.25">
      <c r="A56" s="7" t="s">
        <v>5</v>
      </c>
      <c r="B56" s="6">
        <v>2015</v>
      </c>
      <c r="C56" s="19">
        <v>71730.81</v>
      </c>
      <c r="D56" s="19">
        <v>54407.519999999997</v>
      </c>
      <c r="E56" s="19">
        <v>17323.29</v>
      </c>
      <c r="F56" s="19">
        <v>30073.84</v>
      </c>
      <c r="G56" s="19">
        <v>19324.14</v>
      </c>
      <c r="H56" s="19">
        <v>22332.83</v>
      </c>
      <c r="J56" s="7" t="s">
        <v>4</v>
      </c>
      <c r="K56" s="6">
        <v>2015</v>
      </c>
      <c r="L56" s="21">
        <f t="shared" si="20"/>
        <v>212.90098</v>
      </c>
      <c r="M56" s="21">
        <f t="shared" ref="M56:M119" si="24">O56+Q56</f>
        <v>100</v>
      </c>
      <c r="N56" s="21">
        <f t="shared" si="21"/>
        <v>142.82708</v>
      </c>
      <c r="O56" s="22">
        <f t="shared" si="22"/>
        <v>67.086154323949089</v>
      </c>
      <c r="P56" s="21">
        <f t="shared" ref="P56:P119" si="25">E55/1000</f>
        <v>70.073899999999995</v>
      </c>
      <c r="Q56" s="21">
        <f t="shared" ref="Q56:Q119" si="26">P56/L56*100</f>
        <v>32.913845676050904</v>
      </c>
      <c r="R56" s="21">
        <f t="shared" ref="R56:R119" si="27">F55/1000</f>
        <v>77.73017999999999</v>
      </c>
      <c r="S56" s="21">
        <f t="shared" ref="S56:S119" si="28">G55/1000</f>
        <v>53.45561</v>
      </c>
      <c r="T56" s="21">
        <f t="shared" ref="T56:T119" si="29">H55/1000</f>
        <v>81.715190000000007</v>
      </c>
    </row>
    <row r="57" spans="1:20" x14ac:dyDescent="0.25">
      <c r="A57" s="8" t="s">
        <v>6</v>
      </c>
      <c r="B57" s="2">
        <v>2015</v>
      </c>
      <c r="C57" s="19">
        <v>284631.78999999998</v>
      </c>
      <c r="D57" s="19">
        <v>197234.59</v>
      </c>
      <c r="E57" s="19">
        <v>87397.19</v>
      </c>
      <c r="F57" s="19">
        <v>107804.03</v>
      </c>
      <c r="G57" s="19">
        <v>72779.75</v>
      </c>
      <c r="H57" s="19">
        <v>104048.01</v>
      </c>
      <c r="J57" s="7" t="s">
        <v>5</v>
      </c>
      <c r="K57" s="6">
        <v>2015</v>
      </c>
      <c r="L57" s="21">
        <f t="shared" si="20"/>
        <v>71.730809999999991</v>
      </c>
      <c r="M57" s="21">
        <f t="shared" si="24"/>
        <v>100</v>
      </c>
      <c r="N57" s="21">
        <f t="shared" si="21"/>
        <v>54.407519999999998</v>
      </c>
      <c r="O57" s="22">
        <f t="shared" si="22"/>
        <v>75.849582627046871</v>
      </c>
      <c r="P57" s="21">
        <f t="shared" si="25"/>
        <v>17.32329</v>
      </c>
      <c r="Q57" s="21">
        <f t="shared" si="26"/>
        <v>24.150417372953132</v>
      </c>
      <c r="R57" s="21">
        <f t="shared" si="27"/>
        <v>30.073840000000001</v>
      </c>
      <c r="S57" s="21">
        <f t="shared" si="28"/>
        <v>19.32414</v>
      </c>
      <c r="T57" s="21">
        <f t="shared" si="29"/>
        <v>22.332830000000001</v>
      </c>
    </row>
    <row r="58" spans="1:20" x14ac:dyDescent="0.25">
      <c r="A58" s="7" t="s">
        <v>7</v>
      </c>
      <c r="B58" s="6">
        <v>2015</v>
      </c>
      <c r="C58" s="19">
        <v>290078.14</v>
      </c>
      <c r="D58" s="19">
        <v>194165.79</v>
      </c>
      <c r="E58" s="19">
        <v>95912.35</v>
      </c>
      <c r="F58" s="19">
        <v>128525.01</v>
      </c>
      <c r="G58" s="19">
        <v>48696.31</v>
      </c>
      <c r="H58" s="19">
        <v>112856.82</v>
      </c>
      <c r="J58" s="8" t="s">
        <v>6</v>
      </c>
      <c r="K58" s="34">
        <v>2015</v>
      </c>
      <c r="L58" s="21">
        <f t="shared" si="20"/>
        <v>284.63178999999997</v>
      </c>
      <c r="M58" s="21">
        <f t="shared" si="24"/>
        <v>99.999996486689014</v>
      </c>
      <c r="N58" s="21">
        <f t="shared" si="21"/>
        <v>197.23459</v>
      </c>
      <c r="O58" s="22">
        <f t="shared" si="22"/>
        <v>69.294645548903731</v>
      </c>
      <c r="P58" s="21">
        <f t="shared" si="25"/>
        <v>87.397190000000009</v>
      </c>
      <c r="Q58" s="21">
        <f t="shared" si="26"/>
        <v>30.705350937785276</v>
      </c>
      <c r="R58" s="21">
        <f t="shared" si="27"/>
        <v>107.80403</v>
      </c>
      <c r="S58" s="21">
        <f t="shared" si="28"/>
        <v>72.779750000000007</v>
      </c>
      <c r="T58" s="21">
        <f t="shared" si="29"/>
        <v>104.04800999999999</v>
      </c>
    </row>
    <row r="59" spans="1:20" x14ac:dyDescent="0.25">
      <c r="A59" s="7" t="s">
        <v>8</v>
      </c>
      <c r="B59" s="6">
        <v>2015</v>
      </c>
      <c r="C59" s="19">
        <v>167139.82</v>
      </c>
      <c r="D59" s="19">
        <v>113693.31</v>
      </c>
      <c r="E59" s="19">
        <v>53446.51</v>
      </c>
      <c r="F59" s="19">
        <v>79014.710000000006</v>
      </c>
      <c r="G59" s="19">
        <v>24645.41</v>
      </c>
      <c r="H59" s="19">
        <v>63479.7</v>
      </c>
      <c r="J59" s="7" t="s">
        <v>7</v>
      </c>
      <c r="K59" s="6">
        <v>2015</v>
      </c>
      <c r="L59" s="21">
        <f t="shared" si="20"/>
        <v>290.07814000000002</v>
      </c>
      <c r="M59" s="21">
        <f t="shared" si="24"/>
        <v>100</v>
      </c>
      <c r="N59" s="21">
        <f t="shared" si="21"/>
        <v>194.16579000000002</v>
      </c>
      <c r="O59" s="22">
        <f t="shared" si="22"/>
        <v>66.93568498474238</v>
      </c>
      <c r="P59" s="21">
        <f t="shared" si="25"/>
        <v>95.912350000000004</v>
      </c>
      <c r="Q59" s="21">
        <f t="shared" si="26"/>
        <v>33.064315015257613</v>
      </c>
      <c r="R59" s="21">
        <f t="shared" si="27"/>
        <v>128.52501000000001</v>
      </c>
      <c r="S59" s="21">
        <f t="shared" si="28"/>
        <v>48.696309999999997</v>
      </c>
      <c r="T59" s="21">
        <f t="shared" si="29"/>
        <v>112.85682000000001</v>
      </c>
    </row>
    <row r="60" spans="1:20" x14ac:dyDescent="0.25">
      <c r="A60" s="7" t="s">
        <v>9</v>
      </c>
      <c r="B60" s="6">
        <v>2015</v>
      </c>
      <c r="C60" s="19">
        <v>122938.31</v>
      </c>
      <c r="D60" s="19">
        <v>80472.479999999996</v>
      </c>
      <c r="E60" s="19">
        <v>42465.83</v>
      </c>
      <c r="F60" s="19">
        <v>49510.3</v>
      </c>
      <c r="G60" s="19">
        <v>24050.89</v>
      </c>
      <c r="H60" s="19">
        <v>49377.120000000003</v>
      </c>
      <c r="J60" s="7" t="s">
        <v>8</v>
      </c>
      <c r="K60" s="6">
        <v>2015</v>
      </c>
      <c r="L60" s="21">
        <f t="shared" si="20"/>
        <v>167.13982000000001</v>
      </c>
      <c r="M60" s="21">
        <f t="shared" si="24"/>
        <v>99.999999999999986</v>
      </c>
      <c r="N60" s="21">
        <f t="shared" si="21"/>
        <v>113.69331</v>
      </c>
      <c r="O60" s="22">
        <f t="shared" si="22"/>
        <v>68.022874501121265</v>
      </c>
      <c r="P60" s="21">
        <f t="shared" si="25"/>
        <v>53.446510000000004</v>
      </c>
      <c r="Q60" s="21">
        <f t="shared" si="26"/>
        <v>31.977125498878721</v>
      </c>
      <c r="R60" s="21">
        <f t="shared" si="27"/>
        <v>79.014710000000008</v>
      </c>
      <c r="S60" s="21">
        <f t="shared" si="28"/>
        <v>24.645409999999998</v>
      </c>
      <c r="T60" s="21">
        <f t="shared" si="29"/>
        <v>63.479699999999994</v>
      </c>
    </row>
    <row r="61" spans="1:20" x14ac:dyDescent="0.25">
      <c r="A61" s="7" t="s">
        <v>10</v>
      </c>
      <c r="B61" s="6">
        <v>2015</v>
      </c>
      <c r="C61" s="19">
        <v>74927.37</v>
      </c>
      <c r="D61" s="19">
        <v>53476.800000000003</v>
      </c>
      <c r="E61" s="19">
        <v>21450.57</v>
      </c>
      <c r="F61" s="19">
        <v>30733.87</v>
      </c>
      <c r="G61" s="19">
        <v>17859.37</v>
      </c>
      <c r="H61" s="19">
        <v>26334.13</v>
      </c>
      <c r="J61" s="7" t="s">
        <v>9</v>
      </c>
      <c r="K61" s="6">
        <v>2015</v>
      </c>
      <c r="L61" s="21">
        <f t="shared" si="20"/>
        <v>122.93831</v>
      </c>
      <c r="M61" s="21">
        <f t="shared" si="24"/>
        <v>100</v>
      </c>
      <c r="N61" s="21">
        <f t="shared" si="21"/>
        <v>80.47247999999999</v>
      </c>
      <c r="O61" s="22">
        <f t="shared" si="22"/>
        <v>65.457610406389989</v>
      </c>
      <c r="P61" s="21">
        <f t="shared" si="25"/>
        <v>42.465830000000004</v>
      </c>
      <c r="Q61" s="21">
        <f t="shared" si="26"/>
        <v>34.542389593610004</v>
      </c>
      <c r="R61" s="21">
        <f t="shared" si="27"/>
        <v>49.510300000000001</v>
      </c>
      <c r="S61" s="21">
        <f t="shared" si="28"/>
        <v>24.050889999999999</v>
      </c>
      <c r="T61" s="21">
        <f t="shared" si="29"/>
        <v>49.377120000000005</v>
      </c>
    </row>
    <row r="62" spans="1:20" x14ac:dyDescent="0.25">
      <c r="A62" s="7" t="s">
        <v>11</v>
      </c>
      <c r="B62" s="6">
        <v>2015</v>
      </c>
      <c r="C62" s="19">
        <v>73365.36</v>
      </c>
      <c r="D62" s="19">
        <v>47952.15</v>
      </c>
      <c r="E62" s="19">
        <v>25413.21</v>
      </c>
      <c r="F62" s="19">
        <v>22985.83</v>
      </c>
      <c r="G62" s="19">
        <v>20421.259999999998</v>
      </c>
      <c r="H62" s="19">
        <v>29958.27</v>
      </c>
      <c r="J62" s="7" t="s">
        <v>10</v>
      </c>
      <c r="K62" s="6">
        <v>2015</v>
      </c>
      <c r="L62" s="21">
        <f t="shared" si="20"/>
        <v>74.927369999999996</v>
      </c>
      <c r="M62" s="21">
        <f t="shared" si="24"/>
        <v>100.00000000000001</v>
      </c>
      <c r="N62" s="21">
        <f t="shared" si="21"/>
        <v>53.476800000000004</v>
      </c>
      <c r="O62" s="22">
        <f t="shared" si="22"/>
        <v>71.371516176265104</v>
      </c>
      <c r="P62" s="21">
        <f t="shared" si="25"/>
        <v>21.450569999999999</v>
      </c>
      <c r="Q62" s="21">
        <f t="shared" si="26"/>
        <v>28.628483823734907</v>
      </c>
      <c r="R62" s="21">
        <f t="shared" si="27"/>
        <v>30.73387</v>
      </c>
      <c r="S62" s="21">
        <f t="shared" si="28"/>
        <v>17.859369999999998</v>
      </c>
      <c r="T62" s="21">
        <f t="shared" si="29"/>
        <v>26.334130000000002</v>
      </c>
    </row>
    <row r="63" spans="1:20" x14ac:dyDescent="0.25">
      <c r="A63" s="8" t="s">
        <v>12</v>
      </c>
      <c r="B63" s="2">
        <v>2015</v>
      </c>
      <c r="C63" s="19">
        <v>438370.86</v>
      </c>
      <c r="D63" s="19">
        <v>295594.74</v>
      </c>
      <c r="E63" s="19">
        <v>142776.12</v>
      </c>
      <c r="F63" s="19">
        <v>182244.71</v>
      </c>
      <c r="G63" s="19">
        <v>86976.94</v>
      </c>
      <c r="H63" s="19">
        <v>169149.21</v>
      </c>
      <c r="J63" s="7" t="s">
        <v>11</v>
      </c>
      <c r="K63" s="6">
        <v>2015</v>
      </c>
      <c r="L63" s="21">
        <f t="shared" si="20"/>
        <v>73.365359999999995</v>
      </c>
      <c r="M63" s="21">
        <f t="shared" si="24"/>
        <v>100.00000000000001</v>
      </c>
      <c r="N63" s="21">
        <f t="shared" si="21"/>
        <v>47.952150000000003</v>
      </c>
      <c r="O63" s="22">
        <f t="shared" si="22"/>
        <v>65.360750632178465</v>
      </c>
      <c r="P63" s="21">
        <f t="shared" si="25"/>
        <v>25.413209999999999</v>
      </c>
      <c r="Q63" s="21">
        <f t="shared" si="26"/>
        <v>34.639249367821549</v>
      </c>
      <c r="R63" s="21">
        <f t="shared" si="27"/>
        <v>22.98583</v>
      </c>
      <c r="S63" s="21">
        <f t="shared" si="28"/>
        <v>20.421259999999997</v>
      </c>
      <c r="T63" s="21">
        <f t="shared" si="29"/>
        <v>29.958269999999999</v>
      </c>
    </row>
    <row r="64" spans="1:20" x14ac:dyDescent="0.25">
      <c r="A64" s="7" t="s">
        <v>13</v>
      </c>
      <c r="B64" s="6">
        <v>2015</v>
      </c>
      <c r="C64" s="19">
        <v>113363.31</v>
      </c>
      <c r="D64" s="19">
        <v>76937.149999999994</v>
      </c>
      <c r="E64" s="19">
        <v>36426.160000000003</v>
      </c>
      <c r="F64" s="19">
        <v>43585.21</v>
      </c>
      <c r="G64" s="19">
        <v>23913.59</v>
      </c>
      <c r="H64" s="19">
        <v>45864.52</v>
      </c>
      <c r="J64" s="8" t="s">
        <v>12</v>
      </c>
      <c r="K64" s="34">
        <v>2015</v>
      </c>
      <c r="L64" s="21">
        <f t="shared" si="20"/>
        <v>438.37085999999999</v>
      </c>
      <c r="M64" s="21">
        <f t="shared" si="24"/>
        <v>99.999999999999986</v>
      </c>
      <c r="N64" s="21">
        <f t="shared" si="21"/>
        <v>295.59474</v>
      </c>
      <c r="O64" s="22">
        <f t="shared" si="22"/>
        <v>67.430289504188295</v>
      </c>
      <c r="P64" s="21">
        <f t="shared" si="25"/>
        <v>142.77611999999999</v>
      </c>
      <c r="Q64" s="21">
        <f t="shared" si="26"/>
        <v>32.569710495811691</v>
      </c>
      <c r="R64" s="21">
        <f t="shared" si="27"/>
        <v>182.24471</v>
      </c>
      <c r="S64" s="21">
        <f t="shared" si="28"/>
        <v>86.976939999999999</v>
      </c>
      <c r="T64" s="21">
        <f t="shared" si="29"/>
        <v>169.14920999999998</v>
      </c>
    </row>
    <row r="65" spans="1:20" x14ac:dyDescent="0.25">
      <c r="A65" s="7" t="s">
        <v>14</v>
      </c>
      <c r="B65" s="6">
        <v>2015</v>
      </c>
      <c r="C65" s="19">
        <v>124015.87</v>
      </c>
      <c r="D65" s="19">
        <v>82912.259999999995</v>
      </c>
      <c r="E65" s="19">
        <v>41103.620000000003</v>
      </c>
      <c r="F65" s="19">
        <v>41890.660000000003</v>
      </c>
      <c r="G65" s="19">
        <v>24667.42</v>
      </c>
      <c r="H65" s="19">
        <v>57457.79</v>
      </c>
      <c r="J65" s="7" t="s">
        <v>13</v>
      </c>
      <c r="K65" s="6">
        <v>2015</v>
      </c>
      <c r="L65" s="21">
        <f t="shared" si="20"/>
        <v>113.36331</v>
      </c>
      <c r="M65" s="21">
        <f t="shared" si="24"/>
        <v>100</v>
      </c>
      <c r="N65" s="21">
        <f t="shared" si="21"/>
        <v>76.937149999999988</v>
      </c>
      <c r="O65" s="22">
        <f t="shared" si="22"/>
        <v>67.867769563185817</v>
      </c>
      <c r="P65" s="21">
        <f t="shared" si="25"/>
        <v>36.426160000000003</v>
      </c>
      <c r="Q65" s="21">
        <f t="shared" si="26"/>
        <v>32.132230436814176</v>
      </c>
      <c r="R65" s="21">
        <f t="shared" si="27"/>
        <v>43.585209999999996</v>
      </c>
      <c r="S65" s="21">
        <f t="shared" si="28"/>
        <v>23.913589999999999</v>
      </c>
      <c r="T65" s="21">
        <f t="shared" si="29"/>
        <v>45.864519999999999</v>
      </c>
    </row>
    <row r="66" spans="1:20" x14ac:dyDescent="0.25">
      <c r="A66" s="8" t="s">
        <v>15</v>
      </c>
      <c r="B66" s="2">
        <v>2015</v>
      </c>
      <c r="C66" s="19">
        <v>237379.19</v>
      </c>
      <c r="D66" s="19">
        <v>159849.41</v>
      </c>
      <c r="E66" s="19">
        <v>77529.78</v>
      </c>
      <c r="F66" s="19">
        <v>85475.87</v>
      </c>
      <c r="G66" s="19">
        <v>48581</v>
      </c>
      <c r="H66" s="19">
        <v>103322.31</v>
      </c>
      <c r="J66" s="7" t="s">
        <v>14</v>
      </c>
      <c r="K66" s="6">
        <v>2015</v>
      </c>
      <c r="L66" s="21">
        <f t="shared" si="20"/>
        <v>124.01586999999999</v>
      </c>
      <c r="M66" s="21">
        <f t="shared" si="24"/>
        <v>100.00000806348413</v>
      </c>
      <c r="N66" s="21">
        <f t="shared" si="21"/>
        <v>82.912259999999989</v>
      </c>
      <c r="O66" s="22">
        <f t="shared" si="22"/>
        <v>66.856169295107151</v>
      </c>
      <c r="P66" s="21">
        <f t="shared" si="25"/>
        <v>41.103619999999999</v>
      </c>
      <c r="Q66" s="21">
        <f t="shared" si="26"/>
        <v>33.14383876837698</v>
      </c>
      <c r="R66" s="21">
        <f t="shared" si="27"/>
        <v>41.890660000000004</v>
      </c>
      <c r="S66" s="21">
        <f t="shared" si="28"/>
        <v>24.66742</v>
      </c>
      <c r="T66" s="21">
        <f t="shared" si="29"/>
        <v>57.457790000000003</v>
      </c>
    </row>
    <row r="67" spans="1:20" x14ac:dyDescent="0.25">
      <c r="A67" s="7" t="s">
        <v>16</v>
      </c>
      <c r="B67" s="6">
        <v>2015</v>
      </c>
      <c r="C67" s="19">
        <v>88813.97</v>
      </c>
      <c r="D67" s="19">
        <v>66122.880000000005</v>
      </c>
      <c r="E67" s="19">
        <v>22691.09</v>
      </c>
      <c r="F67" s="19">
        <v>41077.61</v>
      </c>
      <c r="G67" s="19">
        <v>16567.03</v>
      </c>
      <c r="H67" s="19">
        <v>31169.33</v>
      </c>
      <c r="J67" s="8" t="s">
        <v>15</v>
      </c>
      <c r="K67" s="34">
        <v>2015</v>
      </c>
      <c r="L67" s="21">
        <f t="shared" si="20"/>
        <v>237.37918999999999</v>
      </c>
      <c r="M67" s="21">
        <f t="shared" si="24"/>
        <v>100</v>
      </c>
      <c r="N67" s="21">
        <f t="shared" si="21"/>
        <v>159.84941000000001</v>
      </c>
      <c r="O67" s="22">
        <f t="shared" si="22"/>
        <v>67.339268450616927</v>
      </c>
      <c r="P67" s="21">
        <f t="shared" si="25"/>
        <v>77.529780000000002</v>
      </c>
      <c r="Q67" s="21">
        <f t="shared" si="26"/>
        <v>32.66073154938308</v>
      </c>
      <c r="R67" s="21">
        <f t="shared" si="27"/>
        <v>85.47587</v>
      </c>
      <c r="S67" s="21">
        <f t="shared" si="28"/>
        <v>48.581000000000003</v>
      </c>
      <c r="T67" s="21">
        <f t="shared" si="29"/>
        <v>103.32231</v>
      </c>
    </row>
    <row r="68" spans="1:20" x14ac:dyDescent="0.25">
      <c r="A68" s="7" t="s">
        <v>17</v>
      </c>
      <c r="B68" s="6">
        <v>2015</v>
      </c>
      <c r="C68" s="19">
        <v>121531.63</v>
      </c>
      <c r="D68" s="19">
        <v>83190.490000000005</v>
      </c>
      <c r="E68" s="19">
        <v>38341.15</v>
      </c>
      <c r="F68" s="19">
        <v>37899.9</v>
      </c>
      <c r="G68" s="19">
        <v>38351.42</v>
      </c>
      <c r="H68" s="19">
        <v>45280.31</v>
      </c>
      <c r="J68" s="7" t="s">
        <v>16</v>
      </c>
      <c r="K68" s="6">
        <v>2015</v>
      </c>
      <c r="L68" s="21">
        <f t="shared" si="20"/>
        <v>88.813969999999998</v>
      </c>
      <c r="M68" s="21">
        <f t="shared" si="24"/>
        <v>100.00000000000001</v>
      </c>
      <c r="N68" s="21">
        <f t="shared" si="21"/>
        <v>66.122880000000009</v>
      </c>
      <c r="O68" s="22">
        <f t="shared" si="22"/>
        <v>74.450990086356924</v>
      </c>
      <c r="P68" s="21">
        <f t="shared" si="25"/>
        <v>22.691089999999999</v>
      </c>
      <c r="Q68" s="21">
        <f t="shared" si="26"/>
        <v>25.54900991364309</v>
      </c>
      <c r="R68" s="21">
        <f t="shared" si="27"/>
        <v>41.07761</v>
      </c>
      <c r="S68" s="21">
        <f t="shared" si="28"/>
        <v>16.567029999999999</v>
      </c>
      <c r="T68" s="21">
        <f t="shared" si="29"/>
        <v>31.169330000000002</v>
      </c>
    </row>
    <row r="69" spans="1:20" x14ac:dyDescent="0.25">
      <c r="A69" s="7" t="s">
        <v>18</v>
      </c>
      <c r="B69" s="6">
        <v>2015</v>
      </c>
      <c r="C69" s="19">
        <v>229472.27</v>
      </c>
      <c r="D69" s="19">
        <v>164194.14000000001</v>
      </c>
      <c r="E69" s="19">
        <v>65278.13</v>
      </c>
      <c r="F69" s="19">
        <v>89283.29</v>
      </c>
      <c r="G69" s="19">
        <v>61350.26</v>
      </c>
      <c r="H69" s="19">
        <v>78838.720000000001</v>
      </c>
      <c r="J69" s="7" t="s">
        <v>17</v>
      </c>
      <c r="K69" s="6">
        <v>2015</v>
      </c>
      <c r="L69" s="21">
        <f t="shared" si="20"/>
        <v>121.53163000000001</v>
      </c>
      <c r="M69" s="21">
        <f t="shared" si="24"/>
        <v>100.00000822831061</v>
      </c>
      <c r="N69" s="21">
        <f t="shared" si="21"/>
        <v>83.190490000000011</v>
      </c>
      <c r="O69" s="22">
        <f t="shared" si="22"/>
        <v>68.451719112135663</v>
      </c>
      <c r="P69" s="21">
        <f t="shared" si="25"/>
        <v>38.341149999999999</v>
      </c>
      <c r="Q69" s="21">
        <f t="shared" si="26"/>
        <v>31.548289116174939</v>
      </c>
      <c r="R69" s="21">
        <f t="shared" si="27"/>
        <v>37.899900000000002</v>
      </c>
      <c r="S69" s="21">
        <f t="shared" si="28"/>
        <v>38.351419999999997</v>
      </c>
      <c r="T69" s="21">
        <f t="shared" si="29"/>
        <v>45.28031</v>
      </c>
    </row>
    <row r="70" spans="1:20" x14ac:dyDescent="0.25">
      <c r="A70" s="8" t="s">
        <v>19</v>
      </c>
      <c r="B70" s="2">
        <v>2015</v>
      </c>
      <c r="C70" s="19">
        <v>439817.87</v>
      </c>
      <c r="D70" s="19">
        <v>313507.51</v>
      </c>
      <c r="E70" s="19">
        <v>126310.37</v>
      </c>
      <c r="F70" s="19">
        <v>168260.8</v>
      </c>
      <c r="G70" s="19">
        <v>116268.71</v>
      </c>
      <c r="H70" s="19">
        <v>155288.37</v>
      </c>
      <c r="J70" s="7" t="s">
        <v>18</v>
      </c>
      <c r="K70" s="6">
        <v>2015</v>
      </c>
      <c r="L70" s="21">
        <f t="shared" si="20"/>
        <v>229.47226999999998</v>
      </c>
      <c r="M70" s="21">
        <f t="shared" si="24"/>
        <v>100.00000000000001</v>
      </c>
      <c r="N70" s="21">
        <f t="shared" si="21"/>
        <v>164.19414</v>
      </c>
      <c r="O70" s="22">
        <f t="shared" si="22"/>
        <v>71.552933171402373</v>
      </c>
      <c r="P70" s="21">
        <f t="shared" si="25"/>
        <v>65.278130000000004</v>
      </c>
      <c r="Q70" s="21">
        <f t="shared" si="26"/>
        <v>28.447066828597638</v>
      </c>
      <c r="R70" s="21">
        <f t="shared" si="27"/>
        <v>89.283289999999994</v>
      </c>
      <c r="S70" s="21">
        <f t="shared" si="28"/>
        <v>61.350259999999999</v>
      </c>
      <c r="T70" s="21">
        <f t="shared" si="29"/>
        <v>78.838719999999995</v>
      </c>
    </row>
    <row r="71" spans="1:20" x14ac:dyDescent="0.25">
      <c r="A71" s="8" t="s">
        <v>20</v>
      </c>
      <c r="B71" s="2">
        <v>2015</v>
      </c>
      <c r="C71" s="19">
        <v>1400199.71</v>
      </c>
      <c r="D71" s="19">
        <v>966186.24</v>
      </c>
      <c r="E71" s="19">
        <v>434013.46</v>
      </c>
      <c r="F71" s="19">
        <v>543785.41</v>
      </c>
      <c r="G71" s="19">
        <v>324606.40000000002</v>
      </c>
      <c r="H71" s="19">
        <v>531807.9</v>
      </c>
      <c r="J71" s="8" t="s">
        <v>19</v>
      </c>
      <c r="K71" s="34">
        <v>2015</v>
      </c>
      <c r="L71" s="21">
        <f t="shared" si="20"/>
        <v>439.81786999999997</v>
      </c>
      <c r="M71" s="21">
        <f t="shared" si="24"/>
        <v>100.00000227366843</v>
      </c>
      <c r="N71" s="21">
        <f t="shared" si="21"/>
        <v>313.50751000000002</v>
      </c>
      <c r="O71" s="22">
        <f t="shared" si="22"/>
        <v>71.281212380024499</v>
      </c>
      <c r="P71" s="21">
        <f t="shared" si="25"/>
        <v>126.31036999999999</v>
      </c>
      <c r="Q71" s="21">
        <f t="shared" si="26"/>
        <v>28.71878989364393</v>
      </c>
      <c r="R71" s="21">
        <f t="shared" si="27"/>
        <v>168.26079999999999</v>
      </c>
      <c r="S71" s="21">
        <f t="shared" si="28"/>
        <v>116.26871000000001</v>
      </c>
      <c r="T71" s="21">
        <f t="shared" si="29"/>
        <v>155.28836999999999</v>
      </c>
    </row>
    <row r="72" spans="1:20" x14ac:dyDescent="0.25">
      <c r="A72" s="7" t="s">
        <v>4</v>
      </c>
      <c r="B72" s="6">
        <v>2014</v>
      </c>
      <c r="C72" s="19">
        <v>207140.26</v>
      </c>
      <c r="D72" s="19">
        <v>137961.16</v>
      </c>
      <c r="E72" s="19">
        <v>69179.100000000006</v>
      </c>
      <c r="F72" s="19">
        <v>73547.98</v>
      </c>
      <c r="G72" s="19">
        <v>56490.26</v>
      </c>
      <c r="H72" s="19">
        <v>77102.02</v>
      </c>
      <c r="J72" s="8" t="s">
        <v>20</v>
      </c>
      <c r="K72" s="34">
        <v>2015</v>
      </c>
      <c r="L72" s="21">
        <f t="shared" si="20"/>
        <v>1400.1997099999999</v>
      </c>
      <c r="M72" s="21">
        <f t="shared" si="24"/>
        <v>99.999999285816159</v>
      </c>
      <c r="N72" s="21">
        <f t="shared" si="21"/>
        <v>966.18624</v>
      </c>
      <c r="O72" s="22">
        <f t="shared" si="22"/>
        <v>69.003459513643236</v>
      </c>
      <c r="P72" s="21">
        <f t="shared" si="25"/>
        <v>434.01346000000001</v>
      </c>
      <c r="Q72" s="21">
        <f t="shared" si="26"/>
        <v>30.99653977217293</v>
      </c>
      <c r="R72" s="21">
        <f t="shared" si="27"/>
        <v>543.78541000000007</v>
      </c>
      <c r="S72" s="21">
        <f t="shared" si="28"/>
        <v>324.60640000000001</v>
      </c>
      <c r="T72" s="21">
        <f t="shared" si="29"/>
        <v>531.80790000000002</v>
      </c>
    </row>
    <row r="73" spans="1:20" x14ac:dyDescent="0.25">
      <c r="A73" s="7" t="s">
        <v>5</v>
      </c>
      <c r="B73" s="6">
        <v>2014</v>
      </c>
      <c r="C73" s="19">
        <v>66664.710000000006</v>
      </c>
      <c r="D73" s="19">
        <v>48646.21</v>
      </c>
      <c r="E73" s="19">
        <v>18018.5</v>
      </c>
      <c r="F73" s="19">
        <v>25118.59</v>
      </c>
      <c r="G73" s="19">
        <v>18359.64</v>
      </c>
      <c r="H73" s="19">
        <v>23186.48</v>
      </c>
      <c r="J73" s="7" t="s">
        <v>4</v>
      </c>
      <c r="K73" s="6">
        <v>2014</v>
      </c>
      <c r="L73" s="21">
        <f t="shared" si="20"/>
        <v>207.14026000000001</v>
      </c>
      <c r="M73" s="21">
        <f t="shared" si="24"/>
        <v>100</v>
      </c>
      <c r="N73" s="21">
        <f t="shared" si="21"/>
        <v>137.96116000000001</v>
      </c>
      <c r="O73" s="22">
        <f t="shared" si="22"/>
        <v>66.602774371336608</v>
      </c>
      <c r="P73" s="21">
        <f t="shared" si="25"/>
        <v>69.179100000000005</v>
      </c>
      <c r="Q73" s="21">
        <f t="shared" si="26"/>
        <v>33.397225628663399</v>
      </c>
      <c r="R73" s="21">
        <f t="shared" si="27"/>
        <v>73.547979999999995</v>
      </c>
      <c r="S73" s="21">
        <f t="shared" si="28"/>
        <v>56.490259999999999</v>
      </c>
      <c r="T73" s="21">
        <f t="shared" si="29"/>
        <v>77.10202000000001</v>
      </c>
    </row>
    <row r="74" spans="1:20" x14ac:dyDescent="0.25">
      <c r="A74" s="8" t="s">
        <v>6</v>
      </c>
      <c r="B74" s="2">
        <v>2014</v>
      </c>
      <c r="C74" s="19">
        <v>273804.96999999997</v>
      </c>
      <c r="D74" s="19">
        <v>186607.37</v>
      </c>
      <c r="E74" s="19">
        <v>87197.6</v>
      </c>
      <c r="F74" s="19">
        <v>98666.57</v>
      </c>
      <c r="G74" s="19">
        <v>74849.899999999994</v>
      </c>
      <c r="H74" s="19">
        <v>100288.5</v>
      </c>
      <c r="J74" s="7" t="s">
        <v>5</v>
      </c>
      <c r="K74" s="6">
        <v>2014</v>
      </c>
      <c r="L74" s="21">
        <f t="shared" si="20"/>
        <v>66.664709999999999</v>
      </c>
      <c r="M74" s="21">
        <f t="shared" si="24"/>
        <v>100</v>
      </c>
      <c r="N74" s="21">
        <f t="shared" si="21"/>
        <v>48.646209999999996</v>
      </c>
      <c r="O74" s="22">
        <f t="shared" si="22"/>
        <v>72.971456712254508</v>
      </c>
      <c r="P74" s="21">
        <f t="shared" si="25"/>
        <v>18.0185</v>
      </c>
      <c r="Q74" s="21">
        <f t="shared" si="26"/>
        <v>27.028543287745492</v>
      </c>
      <c r="R74" s="21">
        <f t="shared" si="27"/>
        <v>25.118590000000001</v>
      </c>
      <c r="S74" s="21">
        <f t="shared" si="28"/>
        <v>18.359639999999999</v>
      </c>
      <c r="T74" s="21">
        <f t="shared" si="29"/>
        <v>23.18648</v>
      </c>
    </row>
    <row r="75" spans="1:20" x14ac:dyDescent="0.25">
      <c r="A75" s="7" t="s">
        <v>7</v>
      </c>
      <c r="B75" s="6">
        <v>2014</v>
      </c>
      <c r="C75" s="19">
        <v>270843.28999999998</v>
      </c>
      <c r="D75" s="19">
        <v>182985.63</v>
      </c>
      <c r="E75" s="19">
        <v>87857.66</v>
      </c>
      <c r="F75" s="19">
        <v>111187.13</v>
      </c>
      <c r="G75" s="19">
        <v>50554.16</v>
      </c>
      <c r="H75" s="19">
        <v>109102</v>
      </c>
      <c r="J75" s="8" t="s">
        <v>6</v>
      </c>
      <c r="K75" s="34">
        <v>2014</v>
      </c>
      <c r="L75" s="21">
        <f t="shared" si="20"/>
        <v>273.80496999999997</v>
      </c>
      <c r="M75" s="21">
        <f t="shared" si="24"/>
        <v>100.00000000000001</v>
      </c>
      <c r="N75" s="21">
        <f t="shared" si="21"/>
        <v>186.60737</v>
      </c>
      <c r="O75" s="22">
        <f t="shared" si="22"/>
        <v>68.153390349342459</v>
      </c>
      <c r="P75" s="21">
        <f t="shared" si="25"/>
        <v>87.197600000000008</v>
      </c>
      <c r="Q75" s="21">
        <f t="shared" si="26"/>
        <v>31.846609650657555</v>
      </c>
      <c r="R75" s="21">
        <f t="shared" si="27"/>
        <v>98.666570000000007</v>
      </c>
      <c r="S75" s="21">
        <f t="shared" si="28"/>
        <v>74.849899999999991</v>
      </c>
      <c r="T75" s="21">
        <f t="shared" si="29"/>
        <v>100.2885</v>
      </c>
    </row>
    <row r="76" spans="1:20" x14ac:dyDescent="0.25">
      <c r="A76" s="7" t="s">
        <v>8</v>
      </c>
      <c r="B76" s="6">
        <v>2014</v>
      </c>
      <c r="C76" s="19">
        <v>154420.29999999999</v>
      </c>
      <c r="D76" s="19">
        <v>105891.19</v>
      </c>
      <c r="E76" s="19">
        <v>48529.120000000003</v>
      </c>
      <c r="F76" s="19">
        <v>70458.73</v>
      </c>
      <c r="G76" s="19">
        <v>24521.67</v>
      </c>
      <c r="H76" s="19">
        <v>59439.9</v>
      </c>
      <c r="J76" s="7" t="s">
        <v>7</v>
      </c>
      <c r="K76" s="6">
        <v>2014</v>
      </c>
      <c r="L76" s="21">
        <f t="shared" si="20"/>
        <v>270.84328999999997</v>
      </c>
      <c r="M76" s="21">
        <f t="shared" si="24"/>
        <v>100.00000000000001</v>
      </c>
      <c r="N76" s="21">
        <f t="shared" si="21"/>
        <v>182.98563000000001</v>
      </c>
      <c r="O76" s="22">
        <f t="shared" si="22"/>
        <v>67.561441156618656</v>
      </c>
      <c r="P76" s="21">
        <f t="shared" si="25"/>
        <v>87.85766000000001</v>
      </c>
      <c r="Q76" s="21">
        <f t="shared" si="26"/>
        <v>32.438558843381358</v>
      </c>
      <c r="R76" s="21">
        <f t="shared" si="27"/>
        <v>111.18713000000001</v>
      </c>
      <c r="S76" s="21">
        <f t="shared" si="28"/>
        <v>50.554160000000003</v>
      </c>
      <c r="T76" s="21">
        <f t="shared" si="29"/>
        <v>109.102</v>
      </c>
    </row>
    <row r="77" spans="1:20" x14ac:dyDescent="0.25">
      <c r="A77" s="7" t="s">
        <v>9</v>
      </c>
      <c r="B77" s="6">
        <v>2014</v>
      </c>
      <c r="C77" s="19">
        <v>116422.99</v>
      </c>
      <c r="D77" s="19">
        <v>77094.44</v>
      </c>
      <c r="E77" s="19">
        <v>39328.54</v>
      </c>
      <c r="F77" s="19">
        <v>40728.39</v>
      </c>
      <c r="G77" s="19">
        <v>26032.5</v>
      </c>
      <c r="H77" s="19">
        <v>49662.1</v>
      </c>
      <c r="J77" s="7" t="s">
        <v>8</v>
      </c>
      <c r="K77" s="6">
        <v>2014</v>
      </c>
      <c r="L77" s="21">
        <f t="shared" si="20"/>
        <v>154.4203</v>
      </c>
      <c r="M77" s="21">
        <f t="shared" si="24"/>
        <v>100.00000647583252</v>
      </c>
      <c r="N77" s="21">
        <f t="shared" si="21"/>
        <v>105.89119000000001</v>
      </c>
      <c r="O77" s="22">
        <f t="shared" si="22"/>
        <v>68.573361144875392</v>
      </c>
      <c r="P77" s="21">
        <f t="shared" si="25"/>
        <v>48.529120000000006</v>
      </c>
      <c r="Q77" s="21">
        <f t="shared" si="26"/>
        <v>31.426645330957136</v>
      </c>
      <c r="R77" s="21">
        <f t="shared" si="27"/>
        <v>70.458730000000003</v>
      </c>
      <c r="S77" s="21">
        <f t="shared" si="28"/>
        <v>24.521669999999997</v>
      </c>
      <c r="T77" s="21">
        <f t="shared" si="29"/>
        <v>59.439900000000002</v>
      </c>
    </row>
    <row r="78" spans="1:20" x14ac:dyDescent="0.25">
      <c r="A78" s="7" t="s">
        <v>10</v>
      </c>
      <c r="B78" s="6">
        <v>2014</v>
      </c>
      <c r="C78" s="19">
        <v>78455.03</v>
      </c>
      <c r="D78" s="19">
        <v>55405.46</v>
      </c>
      <c r="E78" s="19">
        <v>23049.57</v>
      </c>
      <c r="F78" s="19">
        <v>33550.370000000003</v>
      </c>
      <c r="G78" s="19">
        <v>18691.400000000001</v>
      </c>
      <c r="H78" s="19">
        <v>26213.27</v>
      </c>
      <c r="J78" s="7" t="s">
        <v>9</v>
      </c>
      <c r="K78" s="6">
        <v>2014</v>
      </c>
      <c r="L78" s="21">
        <f t="shared" si="20"/>
        <v>116.42299</v>
      </c>
      <c r="M78" s="21">
        <f t="shared" si="24"/>
        <v>99.999991410631196</v>
      </c>
      <c r="N78" s="21">
        <f t="shared" si="21"/>
        <v>77.094440000000006</v>
      </c>
      <c r="O78" s="22">
        <f t="shared" si="22"/>
        <v>66.219257897430751</v>
      </c>
      <c r="P78" s="21">
        <f t="shared" si="25"/>
        <v>39.328540000000004</v>
      </c>
      <c r="Q78" s="21">
        <f t="shared" si="26"/>
        <v>33.780733513200445</v>
      </c>
      <c r="R78" s="21">
        <f t="shared" si="27"/>
        <v>40.728389999999997</v>
      </c>
      <c r="S78" s="21">
        <f t="shared" si="28"/>
        <v>26.032499999999999</v>
      </c>
      <c r="T78" s="21">
        <f t="shared" si="29"/>
        <v>49.662099999999995</v>
      </c>
    </row>
    <row r="79" spans="1:20" x14ac:dyDescent="0.25">
      <c r="A79" s="7" t="s">
        <v>11</v>
      </c>
      <c r="B79" s="6">
        <v>2014</v>
      </c>
      <c r="C79" s="19">
        <v>76302.25</v>
      </c>
      <c r="D79" s="19">
        <v>50703.17</v>
      </c>
      <c r="E79" s="19">
        <v>25599.07</v>
      </c>
      <c r="F79" s="19">
        <v>22814.03</v>
      </c>
      <c r="G79" s="19">
        <v>24277.62</v>
      </c>
      <c r="H79" s="19">
        <v>29210.59</v>
      </c>
      <c r="J79" s="7" t="s">
        <v>10</v>
      </c>
      <c r="K79" s="6">
        <v>2014</v>
      </c>
      <c r="L79" s="21">
        <f t="shared" si="20"/>
        <v>78.455029999999994</v>
      </c>
      <c r="M79" s="21">
        <f t="shared" si="24"/>
        <v>100</v>
      </c>
      <c r="N79" s="21">
        <f t="shared" si="21"/>
        <v>55.405459999999998</v>
      </c>
      <c r="O79" s="22">
        <f t="shared" si="22"/>
        <v>70.620660013768401</v>
      </c>
      <c r="P79" s="21">
        <f t="shared" si="25"/>
        <v>23.049569999999999</v>
      </c>
      <c r="Q79" s="21">
        <f t="shared" si="26"/>
        <v>29.379339986231606</v>
      </c>
      <c r="R79" s="21">
        <f t="shared" si="27"/>
        <v>33.550370000000001</v>
      </c>
      <c r="S79" s="21">
        <f t="shared" si="28"/>
        <v>18.691400000000002</v>
      </c>
      <c r="T79" s="21">
        <f t="shared" si="29"/>
        <v>26.213270000000001</v>
      </c>
    </row>
    <row r="80" spans="1:20" x14ac:dyDescent="0.25">
      <c r="A80" s="8" t="s">
        <v>12</v>
      </c>
      <c r="B80" s="2">
        <v>2014</v>
      </c>
      <c r="C80" s="19">
        <v>425600.57</v>
      </c>
      <c r="D80" s="19">
        <v>289094.26</v>
      </c>
      <c r="E80" s="19">
        <v>136506.29999999999</v>
      </c>
      <c r="F80" s="19">
        <v>167551.53</v>
      </c>
      <c r="G80" s="19">
        <v>93523.18</v>
      </c>
      <c r="H80" s="19">
        <v>164525.85999999999</v>
      </c>
      <c r="J80" s="7" t="s">
        <v>11</v>
      </c>
      <c r="K80" s="6">
        <v>2014</v>
      </c>
      <c r="L80" s="21">
        <f t="shared" si="20"/>
        <v>76.302250000000001</v>
      </c>
      <c r="M80" s="21">
        <f t="shared" si="24"/>
        <v>99.999986894226566</v>
      </c>
      <c r="N80" s="21">
        <f t="shared" si="21"/>
        <v>50.70317</v>
      </c>
      <c r="O80" s="22">
        <f t="shared" si="22"/>
        <v>66.450425773814004</v>
      </c>
      <c r="P80" s="21">
        <f t="shared" si="25"/>
        <v>25.599070000000001</v>
      </c>
      <c r="Q80" s="21">
        <f t="shared" si="26"/>
        <v>33.549561120412569</v>
      </c>
      <c r="R80" s="21">
        <f t="shared" si="27"/>
        <v>22.814029999999999</v>
      </c>
      <c r="S80" s="21">
        <f t="shared" si="28"/>
        <v>24.277619999999999</v>
      </c>
      <c r="T80" s="21">
        <f t="shared" si="29"/>
        <v>29.21059</v>
      </c>
    </row>
    <row r="81" spans="1:20" x14ac:dyDescent="0.25">
      <c r="A81" s="7" t="s">
        <v>13</v>
      </c>
      <c r="B81" s="6">
        <v>2014</v>
      </c>
      <c r="C81" s="19">
        <v>109773.45</v>
      </c>
      <c r="D81" s="19">
        <v>69758.91</v>
      </c>
      <c r="E81" s="19">
        <v>40014.550000000003</v>
      </c>
      <c r="F81" s="19">
        <v>35863.65</v>
      </c>
      <c r="G81" s="19">
        <v>24657.33</v>
      </c>
      <c r="H81" s="19">
        <v>49252.47</v>
      </c>
      <c r="J81" s="8" t="s">
        <v>12</v>
      </c>
      <c r="K81" s="34">
        <v>2014</v>
      </c>
      <c r="L81" s="21">
        <f t="shared" si="20"/>
        <v>425.60057</v>
      </c>
      <c r="M81" s="21">
        <f t="shared" si="24"/>
        <v>99.999997650379086</v>
      </c>
      <c r="N81" s="21">
        <f t="shared" si="21"/>
        <v>289.09426000000002</v>
      </c>
      <c r="O81" s="22">
        <f t="shared" si="22"/>
        <v>67.926191922158381</v>
      </c>
      <c r="P81" s="21">
        <f t="shared" si="25"/>
        <v>136.50629999999998</v>
      </c>
      <c r="Q81" s="21">
        <f t="shared" si="26"/>
        <v>32.073805728220705</v>
      </c>
      <c r="R81" s="21">
        <f t="shared" si="27"/>
        <v>167.55152999999999</v>
      </c>
      <c r="S81" s="21">
        <f t="shared" si="28"/>
        <v>93.523179999999996</v>
      </c>
      <c r="T81" s="21">
        <f t="shared" si="29"/>
        <v>164.52585999999999</v>
      </c>
    </row>
    <row r="82" spans="1:20" x14ac:dyDescent="0.25">
      <c r="A82" s="7" t="s">
        <v>14</v>
      </c>
      <c r="B82" s="6">
        <v>2014</v>
      </c>
      <c r="C82" s="19">
        <v>119328.96000000001</v>
      </c>
      <c r="D82" s="19">
        <v>76390.789999999994</v>
      </c>
      <c r="E82" s="19">
        <v>42938.17</v>
      </c>
      <c r="F82" s="19">
        <v>40238.17</v>
      </c>
      <c r="G82" s="19">
        <v>24744.51</v>
      </c>
      <c r="H82" s="19">
        <v>54346.28</v>
      </c>
      <c r="J82" s="7" t="s">
        <v>13</v>
      </c>
      <c r="K82" s="6">
        <v>2014</v>
      </c>
      <c r="L82" s="21">
        <f t="shared" si="20"/>
        <v>109.77345</v>
      </c>
      <c r="M82" s="21">
        <f t="shared" si="24"/>
        <v>100.00000910967088</v>
      </c>
      <c r="N82" s="21">
        <f t="shared" si="21"/>
        <v>69.75891</v>
      </c>
      <c r="O82" s="22">
        <f t="shared" si="22"/>
        <v>63.548071049967007</v>
      </c>
      <c r="P82" s="21">
        <f t="shared" si="25"/>
        <v>40.01455</v>
      </c>
      <c r="Q82" s="21">
        <f t="shared" si="26"/>
        <v>36.451938059703878</v>
      </c>
      <c r="R82" s="21">
        <f t="shared" si="27"/>
        <v>35.86365</v>
      </c>
      <c r="S82" s="21">
        <f t="shared" si="28"/>
        <v>24.657330000000002</v>
      </c>
      <c r="T82" s="21">
        <f t="shared" si="29"/>
        <v>49.252470000000002</v>
      </c>
    </row>
    <row r="83" spans="1:20" x14ac:dyDescent="0.25">
      <c r="A83" s="8" t="s">
        <v>15</v>
      </c>
      <c r="B83" s="2">
        <v>2014</v>
      </c>
      <c r="C83" s="19">
        <v>229102.42</v>
      </c>
      <c r="D83" s="19">
        <v>146149.70000000001</v>
      </c>
      <c r="E83" s="19">
        <v>82952.72</v>
      </c>
      <c r="F83" s="19">
        <v>76101.83</v>
      </c>
      <c r="G83" s="19">
        <v>49401.84</v>
      </c>
      <c r="H83" s="19">
        <v>103598.75</v>
      </c>
      <c r="J83" s="7" t="s">
        <v>14</v>
      </c>
      <c r="K83" s="6">
        <v>2014</v>
      </c>
      <c r="L83" s="21">
        <f t="shared" si="20"/>
        <v>119.32896000000001</v>
      </c>
      <c r="M83" s="21">
        <f t="shared" si="24"/>
        <v>99.999999999999986</v>
      </c>
      <c r="N83" s="21">
        <f t="shared" si="21"/>
        <v>76.390789999999996</v>
      </c>
      <c r="O83" s="22">
        <f t="shared" si="22"/>
        <v>64.016974588565915</v>
      </c>
      <c r="P83" s="21">
        <f t="shared" si="25"/>
        <v>42.93817</v>
      </c>
      <c r="Q83" s="21">
        <f t="shared" si="26"/>
        <v>35.98302541143407</v>
      </c>
      <c r="R83" s="21">
        <f t="shared" si="27"/>
        <v>40.238169999999997</v>
      </c>
      <c r="S83" s="21">
        <f t="shared" si="28"/>
        <v>24.744509999999998</v>
      </c>
      <c r="T83" s="21">
        <f t="shared" si="29"/>
        <v>54.34628</v>
      </c>
    </row>
    <row r="84" spans="1:20" x14ac:dyDescent="0.25">
      <c r="A84" s="7" t="s">
        <v>16</v>
      </c>
      <c r="B84" s="6">
        <v>2014</v>
      </c>
      <c r="C84" s="19">
        <v>73842.100000000006</v>
      </c>
      <c r="D84" s="19">
        <v>53723.51</v>
      </c>
      <c r="E84" s="19">
        <v>20118.59</v>
      </c>
      <c r="F84" s="19">
        <v>30258.37</v>
      </c>
      <c r="G84" s="19">
        <v>15602.52</v>
      </c>
      <c r="H84" s="19">
        <v>27981.21</v>
      </c>
      <c r="J84" s="8" t="s">
        <v>15</v>
      </c>
      <c r="K84" s="34">
        <v>2014</v>
      </c>
      <c r="L84" s="21">
        <f t="shared" si="20"/>
        <v>229.10242000000002</v>
      </c>
      <c r="M84" s="21">
        <f t="shared" si="24"/>
        <v>100</v>
      </c>
      <c r="N84" s="21">
        <f t="shared" si="21"/>
        <v>146.14970000000002</v>
      </c>
      <c r="O84" s="22">
        <f t="shared" si="22"/>
        <v>63.792298658390436</v>
      </c>
      <c r="P84" s="21">
        <f t="shared" si="25"/>
        <v>82.952719999999999</v>
      </c>
      <c r="Q84" s="21">
        <f t="shared" si="26"/>
        <v>36.207701341609571</v>
      </c>
      <c r="R84" s="21">
        <f t="shared" si="27"/>
        <v>76.101830000000007</v>
      </c>
      <c r="S84" s="21">
        <f t="shared" si="28"/>
        <v>49.40184</v>
      </c>
      <c r="T84" s="21">
        <f t="shared" si="29"/>
        <v>103.59875</v>
      </c>
    </row>
    <row r="85" spans="1:20" x14ac:dyDescent="0.25">
      <c r="A85" s="7" t="s">
        <v>17</v>
      </c>
      <c r="B85" s="6">
        <v>2014</v>
      </c>
      <c r="C85" s="19">
        <v>119423.45</v>
      </c>
      <c r="D85" s="19">
        <v>81054.91</v>
      </c>
      <c r="E85" s="19">
        <v>38368.54</v>
      </c>
      <c r="F85" s="19">
        <v>34241.54</v>
      </c>
      <c r="G85" s="19">
        <v>40416.449999999997</v>
      </c>
      <c r="H85" s="19">
        <v>44765.47</v>
      </c>
      <c r="J85" s="7" t="s">
        <v>16</v>
      </c>
      <c r="K85" s="6">
        <v>2014</v>
      </c>
      <c r="L85" s="21">
        <f t="shared" si="20"/>
        <v>73.842100000000002</v>
      </c>
      <c r="M85" s="21">
        <f t="shared" si="24"/>
        <v>100</v>
      </c>
      <c r="N85" s="21">
        <f t="shared" si="21"/>
        <v>53.723510000000005</v>
      </c>
      <c r="O85" s="22">
        <f t="shared" si="22"/>
        <v>72.754580381652204</v>
      </c>
      <c r="P85" s="21">
        <f t="shared" si="25"/>
        <v>20.118590000000001</v>
      </c>
      <c r="Q85" s="21">
        <f t="shared" si="26"/>
        <v>27.2454196183478</v>
      </c>
      <c r="R85" s="21">
        <f t="shared" si="27"/>
        <v>30.258369999999999</v>
      </c>
      <c r="S85" s="21">
        <f t="shared" si="28"/>
        <v>15.60252</v>
      </c>
      <c r="T85" s="21">
        <f t="shared" si="29"/>
        <v>27.981210000000001</v>
      </c>
    </row>
    <row r="86" spans="1:20" x14ac:dyDescent="0.25">
      <c r="A86" s="7" t="s">
        <v>18</v>
      </c>
      <c r="B86" s="6">
        <v>2014</v>
      </c>
      <c r="C86" s="19">
        <v>233739.58</v>
      </c>
      <c r="D86" s="19">
        <v>164100.85</v>
      </c>
      <c r="E86" s="19">
        <v>69638.73</v>
      </c>
      <c r="F86" s="19">
        <v>84004.21</v>
      </c>
      <c r="G86" s="19">
        <v>66614.429999999993</v>
      </c>
      <c r="H86" s="19">
        <v>83120.95</v>
      </c>
      <c r="J86" s="7" t="s">
        <v>17</v>
      </c>
      <c r="K86" s="6">
        <v>2014</v>
      </c>
      <c r="L86" s="21">
        <f t="shared" si="20"/>
        <v>119.42345</v>
      </c>
      <c r="M86" s="21">
        <f t="shared" si="24"/>
        <v>100</v>
      </c>
      <c r="N86" s="21">
        <f t="shared" si="21"/>
        <v>81.054910000000007</v>
      </c>
      <c r="O86" s="22">
        <f t="shared" si="22"/>
        <v>67.871854313369781</v>
      </c>
      <c r="P86" s="21">
        <f t="shared" si="25"/>
        <v>38.368540000000003</v>
      </c>
      <c r="Q86" s="21">
        <f t="shared" si="26"/>
        <v>32.128145686630219</v>
      </c>
      <c r="R86" s="21">
        <f t="shared" si="27"/>
        <v>34.241540000000001</v>
      </c>
      <c r="S86" s="21">
        <f t="shared" si="28"/>
        <v>40.416449999999998</v>
      </c>
      <c r="T86" s="21">
        <f t="shared" si="29"/>
        <v>44.765470000000001</v>
      </c>
    </row>
    <row r="87" spans="1:20" x14ac:dyDescent="0.25">
      <c r="A87" s="8" t="s">
        <v>19</v>
      </c>
      <c r="B87" s="2">
        <v>2014</v>
      </c>
      <c r="C87" s="19">
        <v>427005.13</v>
      </c>
      <c r="D87" s="19">
        <v>298879.27</v>
      </c>
      <c r="E87" s="19">
        <v>128125.87</v>
      </c>
      <c r="F87" s="19">
        <v>148504.10999999999</v>
      </c>
      <c r="G87" s="19">
        <v>122633.4</v>
      </c>
      <c r="H87" s="19">
        <v>155867.62</v>
      </c>
      <c r="J87" s="7" t="s">
        <v>18</v>
      </c>
      <c r="K87" s="6">
        <v>2014</v>
      </c>
      <c r="L87" s="21">
        <f t="shared" si="20"/>
        <v>233.73957999999999</v>
      </c>
      <c r="M87" s="21">
        <f t="shared" si="24"/>
        <v>100.00000000000001</v>
      </c>
      <c r="N87" s="21">
        <f t="shared" si="21"/>
        <v>164.10085000000001</v>
      </c>
      <c r="O87" s="22">
        <f t="shared" si="22"/>
        <v>70.206701834580187</v>
      </c>
      <c r="P87" s="21">
        <f t="shared" si="25"/>
        <v>69.638729999999995</v>
      </c>
      <c r="Q87" s="21">
        <f t="shared" si="26"/>
        <v>29.793298165419824</v>
      </c>
      <c r="R87" s="21">
        <f t="shared" si="27"/>
        <v>84.00421</v>
      </c>
      <c r="S87" s="21">
        <f t="shared" si="28"/>
        <v>66.614429999999999</v>
      </c>
      <c r="T87" s="21">
        <f t="shared" si="29"/>
        <v>83.120949999999993</v>
      </c>
    </row>
    <row r="88" spans="1:20" x14ac:dyDescent="0.25">
      <c r="A88" s="8" t="s">
        <v>20</v>
      </c>
      <c r="B88" s="2">
        <v>2014</v>
      </c>
      <c r="C88" s="19">
        <v>1355513.09</v>
      </c>
      <c r="D88" s="19">
        <v>920730.6</v>
      </c>
      <c r="E88" s="19">
        <v>434782.49</v>
      </c>
      <c r="F88" s="19">
        <v>490824.03</v>
      </c>
      <c r="G88" s="19">
        <v>340408.32000000001</v>
      </c>
      <c r="H88" s="19">
        <v>524280.73</v>
      </c>
      <c r="J88" s="8" t="s">
        <v>19</v>
      </c>
      <c r="K88" s="34">
        <v>2014</v>
      </c>
      <c r="L88" s="21">
        <f t="shared" si="20"/>
        <v>427.00513000000001</v>
      </c>
      <c r="M88" s="21">
        <f t="shared" si="24"/>
        <v>100.00000234189224</v>
      </c>
      <c r="N88" s="21">
        <f t="shared" si="21"/>
        <v>298.87927000000002</v>
      </c>
      <c r="O88" s="22">
        <f t="shared" si="22"/>
        <v>69.994304283885299</v>
      </c>
      <c r="P88" s="21">
        <f t="shared" si="25"/>
        <v>128.12586999999999</v>
      </c>
      <c r="Q88" s="21">
        <f t="shared" si="26"/>
        <v>30.005698058006935</v>
      </c>
      <c r="R88" s="21">
        <f t="shared" si="27"/>
        <v>148.50411</v>
      </c>
      <c r="S88" s="21">
        <f t="shared" si="28"/>
        <v>122.63339999999999</v>
      </c>
      <c r="T88" s="21">
        <f t="shared" si="29"/>
        <v>155.86761999999999</v>
      </c>
    </row>
    <row r="89" spans="1:20" x14ac:dyDescent="0.25">
      <c r="A89" s="7" t="s">
        <v>4</v>
      </c>
      <c r="B89" s="6">
        <v>2013</v>
      </c>
      <c r="C89" s="19">
        <v>208234.97</v>
      </c>
      <c r="D89" s="19">
        <v>136084.32</v>
      </c>
      <c r="E89" s="19">
        <v>72150.649999999994</v>
      </c>
      <c r="F89" s="19">
        <v>64691.3</v>
      </c>
      <c r="G89" s="19">
        <v>60760.75</v>
      </c>
      <c r="H89" s="19">
        <v>82782.92</v>
      </c>
      <c r="J89" s="8" t="s">
        <v>20</v>
      </c>
      <c r="K89" s="34">
        <v>2014</v>
      </c>
      <c r="L89" s="21">
        <f t="shared" si="20"/>
        <v>1355.5130900000001</v>
      </c>
      <c r="M89" s="21">
        <f t="shared" si="24"/>
        <v>99.999999999999986</v>
      </c>
      <c r="N89" s="21">
        <f t="shared" si="21"/>
        <v>920.73059999999998</v>
      </c>
      <c r="O89" s="22">
        <f t="shared" si="22"/>
        <v>67.924877066292282</v>
      </c>
      <c r="P89" s="21">
        <f t="shared" si="25"/>
        <v>434.78249</v>
      </c>
      <c r="Q89" s="21">
        <f t="shared" si="26"/>
        <v>32.075122933707704</v>
      </c>
      <c r="R89" s="21">
        <f t="shared" si="27"/>
        <v>490.82403000000005</v>
      </c>
      <c r="S89" s="21">
        <f t="shared" si="28"/>
        <v>340.40832</v>
      </c>
      <c r="T89" s="21">
        <f t="shared" si="29"/>
        <v>524.28072999999995</v>
      </c>
    </row>
    <row r="90" spans="1:20" x14ac:dyDescent="0.25">
      <c r="A90" s="7" t="s">
        <v>5</v>
      </c>
      <c r="B90" s="6">
        <v>2013</v>
      </c>
      <c r="C90" s="19">
        <v>70379.33</v>
      </c>
      <c r="D90" s="19">
        <v>50198.25</v>
      </c>
      <c r="E90" s="19">
        <v>20181.07</v>
      </c>
      <c r="F90" s="19">
        <v>27833.86</v>
      </c>
      <c r="G90" s="19">
        <v>16246.01</v>
      </c>
      <c r="H90" s="19">
        <v>26299.46</v>
      </c>
      <c r="J90" s="7" t="s">
        <v>4</v>
      </c>
      <c r="K90" s="6">
        <v>2013</v>
      </c>
      <c r="L90" s="21">
        <f t="shared" si="20"/>
        <v>208.23497</v>
      </c>
      <c r="M90" s="21">
        <f t="shared" si="24"/>
        <v>100</v>
      </c>
      <c r="N90" s="21">
        <f t="shared" si="21"/>
        <v>136.08432000000002</v>
      </c>
      <c r="O90" s="22">
        <f t="shared" si="22"/>
        <v>65.351328837802797</v>
      </c>
      <c r="P90" s="21">
        <f t="shared" si="25"/>
        <v>72.150649999999999</v>
      </c>
      <c r="Q90" s="21">
        <f t="shared" si="26"/>
        <v>34.648671162197203</v>
      </c>
      <c r="R90" s="21">
        <f t="shared" si="27"/>
        <v>64.691299999999998</v>
      </c>
      <c r="S90" s="21">
        <f t="shared" si="28"/>
        <v>60.760750000000002</v>
      </c>
      <c r="T90" s="21">
        <f t="shared" si="29"/>
        <v>82.782920000000004</v>
      </c>
    </row>
    <row r="91" spans="1:20" x14ac:dyDescent="0.25">
      <c r="A91" s="8" t="s">
        <v>6</v>
      </c>
      <c r="B91" s="2">
        <v>2013</v>
      </c>
      <c r="C91" s="19">
        <v>278614.3</v>
      </c>
      <c r="D91" s="19">
        <v>186282.57</v>
      </c>
      <c r="E91" s="19">
        <v>92331.73</v>
      </c>
      <c r="F91" s="19">
        <v>92525.16</v>
      </c>
      <c r="G91" s="19">
        <v>77006.75</v>
      </c>
      <c r="H91" s="19">
        <v>109082.38</v>
      </c>
      <c r="J91" s="7" t="s">
        <v>5</v>
      </c>
      <c r="K91" s="6">
        <v>2013</v>
      </c>
      <c r="L91" s="21">
        <f t="shared" si="20"/>
        <v>70.379329999999996</v>
      </c>
      <c r="M91" s="21">
        <f t="shared" si="24"/>
        <v>99.999985791282754</v>
      </c>
      <c r="N91" s="21">
        <f t="shared" si="21"/>
        <v>50.198250000000002</v>
      </c>
      <c r="O91" s="22">
        <f t="shared" si="22"/>
        <v>71.325274054186082</v>
      </c>
      <c r="P91" s="21">
        <f t="shared" si="25"/>
        <v>20.181069999999998</v>
      </c>
      <c r="Q91" s="21">
        <f t="shared" si="26"/>
        <v>28.674711737096668</v>
      </c>
      <c r="R91" s="21">
        <f t="shared" si="27"/>
        <v>27.833860000000001</v>
      </c>
      <c r="S91" s="21">
        <f t="shared" si="28"/>
        <v>16.246010000000002</v>
      </c>
      <c r="T91" s="21">
        <f t="shared" si="29"/>
        <v>26.29946</v>
      </c>
    </row>
    <row r="92" spans="1:20" x14ac:dyDescent="0.25">
      <c r="A92" s="7" t="s">
        <v>7</v>
      </c>
      <c r="B92" s="6">
        <v>2013</v>
      </c>
      <c r="C92" s="19">
        <v>269086.37</v>
      </c>
      <c r="D92" s="19">
        <v>184246.35</v>
      </c>
      <c r="E92" s="19">
        <v>84840.02</v>
      </c>
      <c r="F92" s="19">
        <v>109213.88</v>
      </c>
      <c r="G92" s="19">
        <v>54647.21</v>
      </c>
      <c r="H92" s="19">
        <v>105225.28</v>
      </c>
      <c r="J92" s="8" t="s">
        <v>6</v>
      </c>
      <c r="K92" s="34">
        <v>2013</v>
      </c>
      <c r="L92" s="21">
        <f t="shared" si="20"/>
        <v>278.61430000000001</v>
      </c>
      <c r="M92" s="21">
        <f t="shared" si="24"/>
        <v>100</v>
      </c>
      <c r="N92" s="21">
        <f t="shared" si="21"/>
        <v>186.28257000000002</v>
      </c>
      <c r="O92" s="22">
        <f t="shared" si="22"/>
        <v>66.860376513337613</v>
      </c>
      <c r="P92" s="21">
        <f t="shared" si="25"/>
        <v>92.331729999999993</v>
      </c>
      <c r="Q92" s="21">
        <f t="shared" si="26"/>
        <v>33.139623486662387</v>
      </c>
      <c r="R92" s="21">
        <f t="shared" si="27"/>
        <v>92.52516</v>
      </c>
      <c r="S92" s="21">
        <f t="shared" si="28"/>
        <v>77.006749999999997</v>
      </c>
      <c r="T92" s="21">
        <f t="shared" si="29"/>
        <v>109.08238</v>
      </c>
    </row>
    <row r="93" spans="1:20" x14ac:dyDescent="0.25">
      <c r="A93" s="7" t="s">
        <v>8</v>
      </c>
      <c r="B93" s="6">
        <v>2013</v>
      </c>
      <c r="C93" s="19">
        <v>157905.22</v>
      </c>
      <c r="D93" s="19">
        <v>110860.65</v>
      </c>
      <c r="E93" s="19">
        <v>47044.58</v>
      </c>
      <c r="F93" s="19">
        <v>73648.11</v>
      </c>
      <c r="G93" s="19">
        <v>27204.560000000001</v>
      </c>
      <c r="H93" s="19">
        <v>57052.55</v>
      </c>
      <c r="J93" s="7" t="s">
        <v>7</v>
      </c>
      <c r="K93" s="6">
        <v>2013</v>
      </c>
      <c r="L93" s="21">
        <f t="shared" si="20"/>
        <v>269.08636999999999</v>
      </c>
      <c r="M93" s="21">
        <f t="shared" si="24"/>
        <v>100.00000000000001</v>
      </c>
      <c r="N93" s="21">
        <f t="shared" si="21"/>
        <v>184.24635000000001</v>
      </c>
      <c r="O93" s="22">
        <f t="shared" si="22"/>
        <v>68.47108235173711</v>
      </c>
      <c r="P93" s="21">
        <f t="shared" si="25"/>
        <v>84.84002000000001</v>
      </c>
      <c r="Q93" s="21">
        <f t="shared" si="26"/>
        <v>31.528917648262905</v>
      </c>
      <c r="R93" s="21">
        <f t="shared" si="27"/>
        <v>109.21388</v>
      </c>
      <c r="S93" s="21">
        <f t="shared" si="28"/>
        <v>54.647210000000001</v>
      </c>
      <c r="T93" s="21">
        <f t="shared" si="29"/>
        <v>105.22528</v>
      </c>
    </row>
    <row r="94" spans="1:20" x14ac:dyDescent="0.25">
      <c r="A94" s="7" t="s">
        <v>9</v>
      </c>
      <c r="B94" s="6">
        <v>2013</v>
      </c>
      <c r="C94" s="19">
        <v>111181.15</v>
      </c>
      <c r="D94" s="19">
        <v>73385.710000000006</v>
      </c>
      <c r="E94" s="19">
        <v>37795.440000000002</v>
      </c>
      <c r="F94" s="19">
        <v>35565.769999999997</v>
      </c>
      <c r="G94" s="19">
        <v>27442.65</v>
      </c>
      <c r="H94" s="19">
        <v>48172.73</v>
      </c>
      <c r="J94" s="7" t="s">
        <v>8</v>
      </c>
      <c r="K94" s="6">
        <v>2013</v>
      </c>
      <c r="L94" s="21">
        <f t="shared" si="20"/>
        <v>157.90522000000001</v>
      </c>
      <c r="M94" s="21">
        <f t="shared" si="24"/>
        <v>100.00000633291286</v>
      </c>
      <c r="N94" s="21">
        <f t="shared" si="21"/>
        <v>110.86064999999999</v>
      </c>
      <c r="O94" s="22">
        <f t="shared" si="22"/>
        <v>70.207083717688363</v>
      </c>
      <c r="P94" s="21">
        <f t="shared" si="25"/>
        <v>47.044580000000003</v>
      </c>
      <c r="Q94" s="21">
        <f t="shared" si="26"/>
        <v>29.792922615224498</v>
      </c>
      <c r="R94" s="21">
        <f t="shared" si="27"/>
        <v>73.648110000000003</v>
      </c>
      <c r="S94" s="21">
        <f t="shared" si="28"/>
        <v>27.204560000000001</v>
      </c>
      <c r="T94" s="21">
        <f t="shared" si="29"/>
        <v>57.052550000000004</v>
      </c>
    </row>
    <row r="95" spans="1:20" x14ac:dyDescent="0.25">
      <c r="A95" s="7" t="s">
        <v>10</v>
      </c>
      <c r="B95" s="6">
        <v>2013</v>
      </c>
      <c r="C95" s="19">
        <v>83267.87</v>
      </c>
      <c r="D95" s="19">
        <v>54900.85</v>
      </c>
      <c r="E95" s="19">
        <v>28367.02</v>
      </c>
      <c r="F95" s="19">
        <v>33011.58</v>
      </c>
      <c r="G95" s="19">
        <v>17062.03</v>
      </c>
      <c r="H95" s="19">
        <v>33194.26</v>
      </c>
      <c r="J95" s="7" t="s">
        <v>9</v>
      </c>
      <c r="K95" s="6">
        <v>2013</v>
      </c>
      <c r="L95" s="21">
        <f t="shared" si="20"/>
        <v>111.18114999999999</v>
      </c>
      <c r="M95" s="21">
        <f t="shared" si="24"/>
        <v>100.00000000000001</v>
      </c>
      <c r="N95" s="21">
        <f t="shared" si="21"/>
        <v>73.385710000000003</v>
      </c>
      <c r="O95" s="22">
        <f t="shared" si="22"/>
        <v>66.005532412643703</v>
      </c>
      <c r="P95" s="21">
        <f t="shared" si="25"/>
        <v>37.795439999999999</v>
      </c>
      <c r="Q95" s="21">
        <f t="shared" si="26"/>
        <v>33.994467587356311</v>
      </c>
      <c r="R95" s="21">
        <f t="shared" si="27"/>
        <v>35.565769999999993</v>
      </c>
      <c r="S95" s="21">
        <f t="shared" si="28"/>
        <v>27.44265</v>
      </c>
      <c r="T95" s="21">
        <f t="shared" si="29"/>
        <v>48.172730000000001</v>
      </c>
    </row>
    <row r="96" spans="1:20" x14ac:dyDescent="0.25">
      <c r="A96" s="7" t="s">
        <v>11</v>
      </c>
      <c r="B96" s="6">
        <v>2013</v>
      </c>
      <c r="C96" s="19">
        <v>67108.600000000006</v>
      </c>
      <c r="D96" s="19">
        <v>46437.05</v>
      </c>
      <c r="E96" s="19">
        <v>20671.55</v>
      </c>
      <c r="F96" s="19">
        <v>17243.03</v>
      </c>
      <c r="G96" s="19">
        <v>21408.21</v>
      </c>
      <c r="H96" s="19">
        <v>28457.35</v>
      </c>
      <c r="J96" s="7" t="s">
        <v>10</v>
      </c>
      <c r="K96" s="6">
        <v>2013</v>
      </c>
      <c r="L96" s="21">
        <f t="shared" si="20"/>
        <v>83.267870000000002</v>
      </c>
      <c r="M96" s="21">
        <f t="shared" si="24"/>
        <v>100</v>
      </c>
      <c r="N96" s="21">
        <f t="shared" si="21"/>
        <v>54.900849999999998</v>
      </c>
      <c r="O96" s="22">
        <f t="shared" si="22"/>
        <v>65.932814181508419</v>
      </c>
      <c r="P96" s="21">
        <f t="shared" si="25"/>
        <v>28.36702</v>
      </c>
      <c r="Q96" s="21">
        <f t="shared" si="26"/>
        <v>34.067185818491573</v>
      </c>
      <c r="R96" s="21">
        <f t="shared" si="27"/>
        <v>33.011580000000002</v>
      </c>
      <c r="S96" s="21">
        <f t="shared" si="28"/>
        <v>17.06203</v>
      </c>
      <c r="T96" s="21">
        <f t="shared" si="29"/>
        <v>33.19426</v>
      </c>
    </row>
    <row r="97" spans="1:20" x14ac:dyDescent="0.25">
      <c r="A97" s="8" t="s">
        <v>12</v>
      </c>
      <c r="B97" s="2">
        <v>2013</v>
      </c>
      <c r="C97" s="19">
        <v>419462.84</v>
      </c>
      <c r="D97" s="19">
        <v>285584.25</v>
      </c>
      <c r="E97" s="19">
        <v>133878.59</v>
      </c>
      <c r="F97" s="19">
        <v>159468.5</v>
      </c>
      <c r="G97" s="19">
        <v>93117.46</v>
      </c>
      <c r="H97" s="19">
        <v>166876.89000000001</v>
      </c>
      <c r="J97" s="7" t="s">
        <v>11</v>
      </c>
      <c r="K97" s="6">
        <v>2013</v>
      </c>
      <c r="L97" s="21">
        <f t="shared" si="20"/>
        <v>67.10860000000001</v>
      </c>
      <c r="M97" s="21">
        <f t="shared" si="24"/>
        <v>99.999999999999986</v>
      </c>
      <c r="N97" s="21">
        <f t="shared" si="21"/>
        <v>46.437050000000006</v>
      </c>
      <c r="O97" s="22">
        <f t="shared" si="22"/>
        <v>69.196868955692707</v>
      </c>
      <c r="P97" s="21">
        <f t="shared" si="25"/>
        <v>20.67155</v>
      </c>
      <c r="Q97" s="21">
        <f t="shared" si="26"/>
        <v>30.803131044307282</v>
      </c>
      <c r="R97" s="21">
        <f t="shared" si="27"/>
        <v>17.243029999999997</v>
      </c>
      <c r="S97" s="21">
        <f t="shared" si="28"/>
        <v>21.40821</v>
      </c>
      <c r="T97" s="21">
        <f t="shared" si="29"/>
        <v>28.457349999999998</v>
      </c>
    </row>
    <row r="98" spans="1:20" x14ac:dyDescent="0.25">
      <c r="A98" s="7" t="s">
        <v>13</v>
      </c>
      <c r="B98" s="6">
        <v>2013</v>
      </c>
      <c r="C98" s="19">
        <v>101577.92</v>
      </c>
      <c r="D98" s="19">
        <v>66830.48</v>
      </c>
      <c r="E98" s="19">
        <v>34747.440000000002</v>
      </c>
      <c r="F98" s="19">
        <v>34618.050000000003</v>
      </c>
      <c r="G98" s="19">
        <v>21372.44</v>
      </c>
      <c r="H98" s="19">
        <v>45587.43</v>
      </c>
      <c r="J98" s="8" t="s">
        <v>12</v>
      </c>
      <c r="K98" s="34">
        <v>2013</v>
      </c>
      <c r="L98" s="21">
        <f t="shared" si="20"/>
        <v>419.46284000000003</v>
      </c>
      <c r="M98" s="21">
        <f t="shared" si="24"/>
        <v>100</v>
      </c>
      <c r="N98" s="21">
        <f t="shared" si="21"/>
        <v>285.58425</v>
      </c>
      <c r="O98" s="22">
        <f t="shared" si="22"/>
        <v>68.083325331035283</v>
      </c>
      <c r="P98" s="21">
        <f t="shared" si="25"/>
        <v>133.87859</v>
      </c>
      <c r="Q98" s="21">
        <f t="shared" si="26"/>
        <v>31.916674668964717</v>
      </c>
      <c r="R98" s="21">
        <f t="shared" si="27"/>
        <v>159.46850000000001</v>
      </c>
      <c r="S98" s="21">
        <f t="shared" si="28"/>
        <v>93.117460000000008</v>
      </c>
      <c r="T98" s="21">
        <f t="shared" si="29"/>
        <v>166.87689</v>
      </c>
    </row>
    <row r="99" spans="1:20" x14ac:dyDescent="0.25">
      <c r="A99" s="7" t="s">
        <v>14</v>
      </c>
      <c r="B99" s="6">
        <v>2013</v>
      </c>
      <c r="C99" s="19">
        <v>119469.36</v>
      </c>
      <c r="D99" s="19">
        <v>76255.72</v>
      </c>
      <c r="E99" s="19">
        <v>43213.64</v>
      </c>
      <c r="F99" s="19">
        <v>36858.67</v>
      </c>
      <c r="G99" s="19">
        <v>29525.24</v>
      </c>
      <c r="H99" s="19">
        <v>53085.45</v>
      </c>
      <c r="J99" s="7" t="s">
        <v>13</v>
      </c>
      <c r="K99" s="6">
        <v>2013</v>
      </c>
      <c r="L99" s="21">
        <f t="shared" si="20"/>
        <v>101.57791999999999</v>
      </c>
      <c r="M99" s="21">
        <f t="shared" si="24"/>
        <v>100.00000000000001</v>
      </c>
      <c r="N99" s="21">
        <f t="shared" si="21"/>
        <v>66.830479999999994</v>
      </c>
      <c r="O99" s="22">
        <f t="shared" si="22"/>
        <v>65.792329671645177</v>
      </c>
      <c r="P99" s="21">
        <f t="shared" si="25"/>
        <v>34.747440000000005</v>
      </c>
      <c r="Q99" s="21">
        <f t="shared" si="26"/>
        <v>34.207670328354837</v>
      </c>
      <c r="R99" s="21">
        <f t="shared" si="27"/>
        <v>34.618050000000004</v>
      </c>
      <c r="S99" s="21">
        <f t="shared" si="28"/>
        <v>21.372439999999997</v>
      </c>
      <c r="T99" s="21">
        <f t="shared" si="29"/>
        <v>45.587429999999998</v>
      </c>
    </row>
    <row r="100" spans="1:20" x14ac:dyDescent="0.25">
      <c r="A100" s="8" t="s">
        <v>15</v>
      </c>
      <c r="B100" s="2">
        <v>2013</v>
      </c>
      <c r="C100" s="19">
        <v>221047.29</v>
      </c>
      <c r="D100" s="19">
        <v>143086.20000000001</v>
      </c>
      <c r="E100" s="19">
        <v>77961.09</v>
      </c>
      <c r="F100" s="19">
        <v>71476.72</v>
      </c>
      <c r="G100" s="19">
        <v>50897.68</v>
      </c>
      <c r="H100" s="19">
        <v>98672.89</v>
      </c>
      <c r="J100" s="7" t="s">
        <v>14</v>
      </c>
      <c r="K100" s="6">
        <v>2013</v>
      </c>
      <c r="L100" s="21">
        <f t="shared" si="20"/>
        <v>119.46935999999999</v>
      </c>
      <c r="M100" s="21">
        <f t="shared" si="24"/>
        <v>100</v>
      </c>
      <c r="N100" s="21">
        <f t="shared" si="21"/>
        <v>76.255719999999997</v>
      </c>
      <c r="O100" s="22">
        <f t="shared" si="22"/>
        <v>63.828683772977435</v>
      </c>
      <c r="P100" s="21">
        <f t="shared" si="25"/>
        <v>43.213639999999998</v>
      </c>
      <c r="Q100" s="21">
        <f t="shared" si="26"/>
        <v>36.171316227022558</v>
      </c>
      <c r="R100" s="21">
        <f t="shared" si="27"/>
        <v>36.858669999999996</v>
      </c>
      <c r="S100" s="21">
        <f t="shared" si="28"/>
        <v>29.52524</v>
      </c>
      <c r="T100" s="21">
        <f t="shared" si="29"/>
        <v>53.085449999999994</v>
      </c>
    </row>
    <row r="101" spans="1:20" x14ac:dyDescent="0.25">
      <c r="A101" s="7" t="s">
        <v>16</v>
      </c>
      <c r="B101" s="6">
        <v>2013</v>
      </c>
      <c r="C101" s="19">
        <v>84435.22</v>
      </c>
      <c r="D101" s="19">
        <v>56851.98</v>
      </c>
      <c r="E101" s="19">
        <v>27583.25</v>
      </c>
      <c r="F101" s="19">
        <v>33571.71</v>
      </c>
      <c r="G101" s="19">
        <v>15735.14</v>
      </c>
      <c r="H101" s="19">
        <v>35128.379999999997</v>
      </c>
      <c r="J101" s="8" t="s">
        <v>15</v>
      </c>
      <c r="K101" s="34">
        <v>2013</v>
      </c>
      <c r="L101" s="21">
        <f t="shared" si="20"/>
        <v>221.04729</v>
      </c>
      <c r="M101" s="21">
        <f t="shared" si="24"/>
        <v>100.00000000000001</v>
      </c>
      <c r="N101" s="21">
        <f t="shared" si="21"/>
        <v>143.08620000000002</v>
      </c>
      <c r="O101" s="22">
        <f t="shared" si="22"/>
        <v>64.731035607810455</v>
      </c>
      <c r="P101" s="21">
        <f t="shared" si="25"/>
        <v>77.961089999999999</v>
      </c>
      <c r="Q101" s="21">
        <f t="shared" si="26"/>
        <v>35.268964392189559</v>
      </c>
      <c r="R101" s="21">
        <f t="shared" si="27"/>
        <v>71.47672</v>
      </c>
      <c r="S101" s="21">
        <f t="shared" si="28"/>
        <v>50.897680000000001</v>
      </c>
      <c r="T101" s="21">
        <f t="shared" si="29"/>
        <v>98.672889999999995</v>
      </c>
    </row>
    <row r="102" spans="1:20" x14ac:dyDescent="0.25">
      <c r="A102" s="7" t="s">
        <v>17</v>
      </c>
      <c r="B102" s="6">
        <v>2013</v>
      </c>
      <c r="C102" s="19">
        <v>103867.69</v>
      </c>
      <c r="D102" s="19">
        <v>74785.45</v>
      </c>
      <c r="E102" s="19">
        <v>29082.240000000002</v>
      </c>
      <c r="F102" s="19">
        <v>27228.27</v>
      </c>
      <c r="G102" s="19">
        <v>41397.78</v>
      </c>
      <c r="H102" s="19">
        <v>35241.64</v>
      </c>
      <c r="J102" s="7" t="s">
        <v>16</v>
      </c>
      <c r="K102" s="6">
        <v>2013</v>
      </c>
      <c r="L102" s="21">
        <f t="shared" si="20"/>
        <v>84.435220000000001</v>
      </c>
      <c r="M102" s="21">
        <f t="shared" si="24"/>
        <v>100.00001184339899</v>
      </c>
      <c r="N102" s="21">
        <f t="shared" si="21"/>
        <v>56.851980000000005</v>
      </c>
      <c r="O102" s="22">
        <f t="shared" si="22"/>
        <v>67.332068300408295</v>
      </c>
      <c r="P102" s="21">
        <f t="shared" si="25"/>
        <v>27.58325</v>
      </c>
      <c r="Q102" s="21">
        <f t="shared" si="26"/>
        <v>32.667943542990706</v>
      </c>
      <c r="R102" s="21">
        <f t="shared" si="27"/>
        <v>33.571709999999996</v>
      </c>
      <c r="S102" s="21">
        <f t="shared" si="28"/>
        <v>15.735139999999999</v>
      </c>
      <c r="T102" s="21">
        <f t="shared" si="29"/>
        <v>35.12838</v>
      </c>
    </row>
    <row r="103" spans="1:20" x14ac:dyDescent="0.25">
      <c r="A103" s="7" t="s">
        <v>18</v>
      </c>
      <c r="B103" s="6">
        <v>2013</v>
      </c>
      <c r="C103" s="19">
        <v>238149.14</v>
      </c>
      <c r="D103" s="19">
        <v>164068.26</v>
      </c>
      <c r="E103" s="19">
        <v>74080.88</v>
      </c>
      <c r="F103" s="19">
        <v>81553.649999999994</v>
      </c>
      <c r="G103" s="19">
        <v>71450.06</v>
      </c>
      <c r="H103" s="19">
        <v>85145.44</v>
      </c>
      <c r="J103" s="7" t="s">
        <v>17</v>
      </c>
      <c r="K103" s="6">
        <v>2013</v>
      </c>
      <c r="L103" s="21">
        <f t="shared" si="20"/>
        <v>103.86769</v>
      </c>
      <c r="M103" s="21">
        <f t="shared" si="24"/>
        <v>100.00000000000001</v>
      </c>
      <c r="N103" s="21">
        <f t="shared" si="21"/>
        <v>74.785449999999997</v>
      </c>
      <c r="O103" s="22">
        <f t="shared" si="22"/>
        <v>72.000686642785652</v>
      </c>
      <c r="P103" s="21">
        <f t="shared" si="25"/>
        <v>29.082240000000002</v>
      </c>
      <c r="Q103" s="21">
        <f t="shared" si="26"/>
        <v>27.999313357214362</v>
      </c>
      <c r="R103" s="21">
        <f t="shared" si="27"/>
        <v>27.228270000000002</v>
      </c>
      <c r="S103" s="21">
        <f t="shared" si="28"/>
        <v>41.397779999999997</v>
      </c>
      <c r="T103" s="21">
        <f t="shared" si="29"/>
        <v>35.241639999999997</v>
      </c>
    </row>
    <row r="104" spans="1:20" x14ac:dyDescent="0.25">
      <c r="A104" s="8" t="s">
        <v>19</v>
      </c>
      <c r="B104" s="2">
        <v>2013</v>
      </c>
      <c r="C104" s="19">
        <v>426452.05</v>
      </c>
      <c r="D104" s="19">
        <v>295705.69</v>
      </c>
      <c r="E104" s="19">
        <v>130746.36</v>
      </c>
      <c r="F104" s="19">
        <v>142353.62</v>
      </c>
      <c r="G104" s="19">
        <v>128582.98</v>
      </c>
      <c r="H104" s="19">
        <v>155515.45000000001</v>
      </c>
      <c r="J104" s="7" t="s">
        <v>18</v>
      </c>
      <c r="K104" s="6">
        <v>2013</v>
      </c>
      <c r="L104" s="21">
        <f t="shared" si="20"/>
        <v>238.14914000000002</v>
      </c>
      <c r="M104" s="21">
        <f t="shared" si="24"/>
        <v>100.00000000000001</v>
      </c>
      <c r="N104" s="21">
        <f t="shared" si="21"/>
        <v>164.06826000000001</v>
      </c>
      <c r="O104" s="22">
        <f t="shared" si="22"/>
        <v>68.893072635072301</v>
      </c>
      <c r="P104" s="21">
        <f t="shared" si="25"/>
        <v>74.080880000000008</v>
      </c>
      <c r="Q104" s="21">
        <f t="shared" si="26"/>
        <v>31.10692736492771</v>
      </c>
      <c r="R104" s="21">
        <f t="shared" si="27"/>
        <v>81.55364999999999</v>
      </c>
      <c r="S104" s="21">
        <f t="shared" si="28"/>
        <v>71.450059999999993</v>
      </c>
      <c r="T104" s="21">
        <f t="shared" si="29"/>
        <v>85.145440000000008</v>
      </c>
    </row>
    <row r="105" spans="1:20" x14ac:dyDescent="0.25">
      <c r="A105" s="8" t="s">
        <v>20</v>
      </c>
      <c r="B105" s="2">
        <v>2013</v>
      </c>
      <c r="C105" s="19">
        <v>1345576.48</v>
      </c>
      <c r="D105" s="19">
        <v>910658.72</v>
      </c>
      <c r="E105" s="19">
        <v>434917.76</v>
      </c>
      <c r="F105" s="19">
        <v>465824.01</v>
      </c>
      <c r="G105" s="19">
        <v>349604.86</v>
      </c>
      <c r="H105" s="19">
        <v>530147.6</v>
      </c>
      <c r="J105" s="8" t="s">
        <v>19</v>
      </c>
      <c r="K105" s="34">
        <v>2013</v>
      </c>
      <c r="L105" s="21">
        <f t="shared" si="20"/>
        <v>426.45204999999999</v>
      </c>
      <c r="M105" s="21">
        <f t="shared" si="24"/>
        <v>100.00000000000001</v>
      </c>
      <c r="N105" s="21">
        <f t="shared" si="21"/>
        <v>295.70569</v>
      </c>
      <c r="O105" s="22">
        <f t="shared" si="22"/>
        <v>69.34090010823023</v>
      </c>
      <c r="P105" s="21">
        <f t="shared" si="25"/>
        <v>130.74636000000001</v>
      </c>
      <c r="Q105" s="21">
        <f t="shared" si="26"/>
        <v>30.659099891769781</v>
      </c>
      <c r="R105" s="21">
        <f t="shared" si="27"/>
        <v>142.35362000000001</v>
      </c>
      <c r="S105" s="21">
        <f t="shared" si="28"/>
        <v>128.58297999999999</v>
      </c>
      <c r="T105" s="21">
        <f t="shared" si="29"/>
        <v>155.51545000000002</v>
      </c>
    </row>
    <row r="106" spans="1:20" x14ac:dyDescent="0.25">
      <c r="A106" s="7" t="s">
        <v>4</v>
      </c>
      <c r="B106" s="6">
        <v>2012</v>
      </c>
      <c r="C106" s="19">
        <v>199520.21</v>
      </c>
      <c r="D106" s="19">
        <v>131722.68</v>
      </c>
      <c r="E106" s="19">
        <v>67797.52</v>
      </c>
      <c r="F106" s="19">
        <v>63162.62</v>
      </c>
      <c r="G106" s="19">
        <v>59114.65</v>
      </c>
      <c r="H106" s="19">
        <v>77242.929999999993</v>
      </c>
      <c r="J106" s="8" t="s">
        <v>20</v>
      </c>
      <c r="K106" s="34">
        <v>2013</v>
      </c>
      <c r="L106" s="21">
        <f t="shared" si="20"/>
        <v>1345.5764799999999</v>
      </c>
      <c r="M106" s="21">
        <f t="shared" si="24"/>
        <v>100</v>
      </c>
      <c r="N106" s="21">
        <f t="shared" si="21"/>
        <v>910.65872000000002</v>
      </c>
      <c r="O106" s="22">
        <f t="shared" si="22"/>
        <v>67.677960601689477</v>
      </c>
      <c r="P106" s="21">
        <f t="shared" si="25"/>
        <v>434.91775999999999</v>
      </c>
      <c r="Q106" s="21">
        <f t="shared" si="26"/>
        <v>32.32203939831053</v>
      </c>
      <c r="R106" s="21">
        <f t="shared" si="27"/>
        <v>465.82400999999999</v>
      </c>
      <c r="S106" s="21">
        <f t="shared" si="28"/>
        <v>349.60485999999997</v>
      </c>
      <c r="T106" s="21">
        <f t="shared" si="29"/>
        <v>530.14760000000001</v>
      </c>
    </row>
    <row r="107" spans="1:20" x14ac:dyDescent="0.25">
      <c r="A107" s="7" t="s">
        <v>5</v>
      </c>
      <c r="B107" s="6">
        <v>2012</v>
      </c>
      <c r="C107" s="19">
        <v>66600.09</v>
      </c>
      <c r="D107" s="19">
        <v>45372.1</v>
      </c>
      <c r="E107" s="19">
        <v>21227.99</v>
      </c>
      <c r="F107" s="19">
        <v>25784.52</v>
      </c>
      <c r="G107" s="19">
        <v>13661.25</v>
      </c>
      <c r="H107" s="19">
        <v>27154.32</v>
      </c>
      <c r="J107" s="7" t="s">
        <v>4</v>
      </c>
      <c r="K107" s="6">
        <v>2012</v>
      </c>
      <c r="L107" s="21">
        <f t="shared" si="20"/>
        <v>199.52020999999999</v>
      </c>
      <c r="M107" s="21">
        <f t="shared" si="24"/>
        <v>99.999994987976407</v>
      </c>
      <c r="N107" s="21">
        <f t="shared" si="21"/>
        <v>131.72268</v>
      </c>
      <c r="O107" s="22">
        <f t="shared" si="22"/>
        <v>66.019718002502103</v>
      </c>
      <c r="P107" s="21">
        <f t="shared" si="25"/>
        <v>67.797520000000006</v>
      </c>
      <c r="Q107" s="21">
        <f t="shared" si="26"/>
        <v>33.980276985474305</v>
      </c>
      <c r="R107" s="21">
        <f t="shared" si="27"/>
        <v>63.162620000000004</v>
      </c>
      <c r="S107" s="21">
        <f t="shared" si="28"/>
        <v>59.114650000000005</v>
      </c>
      <c r="T107" s="21">
        <f t="shared" si="29"/>
        <v>77.242929999999987</v>
      </c>
    </row>
    <row r="108" spans="1:20" x14ac:dyDescent="0.25">
      <c r="A108" s="8" t="s">
        <v>6</v>
      </c>
      <c r="B108" s="2">
        <v>2012</v>
      </c>
      <c r="C108" s="19">
        <v>266120.28999999998</v>
      </c>
      <c r="D108" s="19">
        <v>177094.78</v>
      </c>
      <c r="E108" s="19">
        <v>89025.51</v>
      </c>
      <c r="F108" s="19">
        <v>88947.13</v>
      </c>
      <c r="G108" s="19">
        <v>72775.899999999994</v>
      </c>
      <c r="H108" s="19">
        <v>104397.26</v>
      </c>
      <c r="J108" s="7" t="s">
        <v>5</v>
      </c>
      <c r="K108" s="6">
        <v>2012</v>
      </c>
      <c r="L108" s="21">
        <f t="shared" si="20"/>
        <v>66.600089999999994</v>
      </c>
      <c r="M108" s="21">
        <f t="shared" si="24"/>
        <v>100</v>
      </c>
      <c r="N108" s="21">
        <f t="shared" si="21"/>
        <v>45.372099999999996</v>
      </c>
      <c r="O108" s="22">
        <f t="shared" si="22"/>
        <v>68.126184213865173</v>
      </c>
      <c r="P108" s="21">
        <f t="shared" si="25"/>
        <v>21.227990000000002</v>
      </c>
      <c r="Q108" s="21">
        <f t="shared" si="26"/>
        <v>31.873815786134831</v>
      </c>
      <c r="R108" s="21">
        <f t="shared" si="27"/>
        <v>25.784520000000001</v>
      </c>
      <c r="S108" s="21">
        <f t="shared" si="28"/>
        <v>13.661250000000001</v>
      </c>
      <c r="T108" s="21">
        <f t="shared" si="29"/>
        <v>27.154319999999998</v>
      </c>
    </row>
    <row r="109" spans="1:20" x14ac:dyDescent="0.25">
      <c r="A109" s="7" t="s">
        <v>7</v>
      </c>
      <c r="B109" s="6">
        <v>2012</v>
      </c>
      <c r="C109" s="19">
        <v>257564.6</v>
      </c>
      <c r="D109" s="19">
        <v>174670.26</v>
      </c>
      <c r="E109" s="19">
        <v>82894.34</v>
      </c>
      <c r="F109" s="19">
        <v>101119.95</v>
      </c>
      <c r="G109" s="19">
        <v>54682.11</v>
      </c>
      <c r="H109" s="19">
        <v>101762.54</v>
      </c>
      <c r="J109" s="8" t="s">
        <v>6</v>
      </c>
      <c r="K109" s="34">
        <v>2012</v>
      </c>
      <c r="L109" s="21">
        <f t="shared" si="20"/>
        <v>266.12028999999995</v>
      </c>
      <c r="M109" s="21">
        <f t="shared" si="24"/>
        <v>100.00000000000001</v>
      </c>
      <c r="N109" s="21">
        <f t="shared" si="21"/>
        <v>177.09477999999999</v>
      </c>
      <c r="O109" s="22">
        <f t="shared" si="22"/>
        <v>66.5468912573333</v>
      </c>
      <c r="P109" s="21">
        <f t="shared" si="25"/>
        <v>89.025509999999997</v>
      </c>
      <c r="Q109" s="21">
        <f t="shared" si="26"/>
        <v>33.453108742666714</v>
      </c>
      <c r="R109" s="21">
        <f t="shared" si="27"/>
        <v>88.947130000000001</v>
      </c>
      <c r="S109" s="21">
        <f t="shared" si="28"/>
        <v>72.775899999999993</v>
      </c>
      <c r="T109" s="21">
        <f t="shared" si="29"/>
        <v>104.39725999999999</v>
      </c>
    </row>
    <row r="110" spans="1:20" x14ac:dyDescent="0.25">
      <c r="A110" s="7" t="s">
        <v>8</v>
      </c>
      <c r="B110" s="6">
        <v>2012</v>
      </c>
      <c r="C110" s="19">
        <v>146540.57</v>
      </c>
      <c r="D110" s="19">
        <v>103013.23</v>
      </c>
      <c r="E110" s="19">
        <v>43527.35</v>
      </c>
      <c r="F110" s="19">
        <v>64807.13</v>
      </c>
      <c r="G110" s="19">
        <v>28246.5</v>
      </c>
      <c r="H110" s="19">
        <v>53486.93</v>
      </c>
      <c r="J110" s="7" t="s">
        <v>7</v>
      </c>
      <c r="K110" s="6">
        <v>2012</v>
      </c>
      <c r="L110" s="21">
        <f t="shared" si="20"/>
        <v>257.56459999999998</v>
      </c>
      <c r="M110" s="21">
        <f t="shared" si="24"/>
        <v>100.00000000000001</v>
      </c>
      <c r="N110" s="21">
        <f t="shared" si="21"/>
        <v>174.67026000000001</v>
      </c>
      <c r="O110" s="22">
        <f t="shared" si="22"/>
        <v>67.816097398477908</v>
      </c>
      <c r="P110" s="21">
        <f t="shared" si="25"/>
        <v>82.89434</v>
      </c>
      <c r="Q110" s="21">
        <f t="shared" si="26"/>
        <v>32.183902601522107</v>
      </c>
      <c r="R110" s="21">
        <f t="shared" si="27"/>
        <v>101.11995</v>
      </c>
      <c r="S110" s="21">
        <f t="shared" si="28"/>
        <v>54.682110000000002</v>
      </c>
      <c r="T110" s="21">
        <f t="shared" si="29"/>
        <v>101.76253999999999</v>
      </c>
    </row>
    <row r="111" spans="1:20" x14ac:dyDescent="0.25">
      <c r="A111" s="7" t="s">
        <v>9</v>
      </c>
      <c r="B111" s="6">
        <v>2012</v>
      </c>
      <c r="C111" s="19">
        <v>111024.02</v>
      </c>
      <c r="D111" s="19">
        <v>71657.03</v>
      </c>
      <c r="E111" s="19">
        <v>39366.99</v>
      </c>
      <c r="F111" s="19">
        <v>36312.81</v>
      </c>
      <c r="G111" s="19">
        <v>26435.61</v>
      </c>
      <c r="H111" s="19">
        <v>48275.6</v>
      </c>
      <c r="J111" s="7" t="s">
        <v>8</v>
      </c>
      <c r="K111" s="6">
        <v>2012</v>
      </c>
      <c r="L111" s="21">
        <f t="shared" si="20"/>
        <v>146.54057</v>
      </c>
      <c r="M111" s="21">
        <f t="shared" si="24"/>
        <v>100.0000068240488</v>
      </c>
      <c r="N111" s="21">
        <f t="shared" si="21"/>
        <v>103.01322999999999</v>
      </c>
      <c r="O111" s="22">
        <f t="shared" si="22"/>
        <v>70.296730796120144</v>
      </c>
      <c r="P111" s="21">
        <f t="shared" si="25"/>
        <v>43.527349999999998</v>
      </c>
      <c r="Q111" s="21">
        <f t="shared" si="26"/>
        <v>29.703276027928649</v>
      </c>
      <c r="R111" s="21">
        <f t="shared" si="27"/>
        <v>64.807130000000001</v>
      </c>
      <c r="S111" s="21">
        <f t="shared" si="28"/>
        <v>28.246500000000001</v>
      </c>
      <c r="T111" s="21">
        <f t="shared" si="29"/>
        <v>53.486930000000001</v>
      </c>
    </row>
    <row r="112" spans="1:20" x14ac:dyDescent="0.25">
      <c r="A112" s="7" t="s">
        <v>10</v>
      </c>
      <c r="B112" s="6">
        <v>2012</v>
      </c>
      <c r="C112" s="19">
        <v>77257.399999999994</v>
      </c>
      <c r="D112" s="19">
        <v>52374.720000000001</v>
      </c>
      <c r="E112" s="19">
        <v>24882.67</v>
      </c>
      <c r="F112" s="19">
        <v>29590.58</v>
      </c>
      <c r="G112" s="19">
        <v>19736.11</v>
      </c>
      <c r="H112" s="19">
        <v>27930.7</v>
      </c>
      <c r="J112" s="7" t="s">
        <v>9</v>
      </c>
      <c r="K112" s="6">
        <v>2012</v>
      </c>
      <c r="L112" s="21">
        <f t="shared" si="20"/>
        <v>111.02402000000001</v>
      </c>
      <c r="M112" s="21">
        <f t="shared" si="24"/>
        <v>99.999999999999972</v>
      </c>
      <c r="N112" s="21">
        <f t="shared" si="21"/>
        <v>71.657029999999992</v>
      </c>
      <c r="O112" s="22">
        <f t="shared" si="22"/>
        <v>64.541916244790968</v>
      </c>
      <c r="P112" s="21">
        <f t="shared" si="25"/>
        <v>39.366990000000001</v>
      </c>
      <c r="Q112" s="21">
        <f t="shared" si="26"/>
        <v>35.45808375520901</v>
      </c>
      <c r="R112" s="21">
        <f t="shared" si="27"/>
        <v>36.312809999999999</v>
      </c>
      <c r="S112" s="21">
        <f t="shared" si="28"/>
        <v>26.43561</v>
      </c>
      <c r="T112" s="21">
        <f t="shared" si="29"/>
        <v>48.275599999999997</v>
      </c>
    </row>
    <row r="113" spans="1:20" x14ac:dyDescent="0.25">
      <c r="A113" s="7" t="s">
        <v>11</v>
      </c>
      <c r="B113" s="6">
        <v>2012</v>
      </c>
      <c r="C113" s="19">
        <v>67990.81</v>
      </c>
      <c r="D113" s="19">
        <v>48872.35</v>
      </c>
      <c r="E113" s="19">
        <v>19118.45</v>
      </c>
      <c r="F113" s="19">
        <v>23739.49</v>
      </c>
      <c r="G113" s="19">
        <v>21755.57</v>
      </c>
      <c r="H113" s="19">
        <v>22495.75</v>
      </c>
      <c r="J113" s="7" t="s">
        <v>10</v>
      </c>
      <c r="K113" s="6">
        <v>2012</v>
      </c>
      <c r="L113" s="21">
        <f t="shared" si="20"/>
        <v>77.25739999999999</v>
      </c>
      <c r="M113" s="21">
        <f t="shared" si="24"/>
        <v>99.999987056256117</v>
      </c>
      <c r="N113" s="21">
        <f t="shared" si="21"/>
        <v>52.374720000000003</v>
      </c>
      <c r="O113" s="22">
        <f t="shared" si="22"/>
        <v>67.792496252786151</v>
      </c>
      <c r="P113" s="21">
        <f t="shared" si="25"/>
        <v>24.882669999999997</v>
      </c>
      <c r="Q113" s="21">
        <f t="shared" si="26"/>
        <v>32.207490803469959</v>
      </c>
      <c r="R113" s="21">
        <f t="shared" si="27"/>
        <v>29.590580000000003</v>
      </c>
      <c r="S113" s="21">
        <f t="shared" si="28"/>
        <v>19.73611</v>
      </c>
      <c r="T113" s="21">
        <f t="shared" si="29"/>
        <v>27.930700000000002</v>
      </c>
    </row>
    <row r="114" spans="1:20" x14ac:dyDescent="0.25">
      <c r="A114" s="8" t="s">
        <v>12</v>
      </c>
      <c r="B114" s="2">
        <v>2012</v>
      </c>
      <c r="C114" s="19">
        <v>402812.8</v>
      </c>
      <c r="D114" s="19">
        <v>275917.33</v>
      </c>
      <c r="E114" s="19">
        <v>126895.47</v>
      </c>
      <c r="F114" s="19">
        <v>154450.01999999999</v>
      </c>
      <c r="G114" s="19">
        <v>96173.79</v>
      </c>
      <c r="H114" s="19">
        <v>152188.98000000001</v>
      </c>
      <c r="J114" s="7" t="s">
        <v>11</v>
      </c>
      <c r="K114" s="6">
        <v>2012</v>
      </c>
      <c r="L114" s="21">
        <f t="shared" si="20"/>
        <v>67.990809999999996</v>
      </c>
      <c r="M114" s="21">
        <f t="shared" si="24"/>
        <v>99.999985292129921</v>
      </c>
      <c r="N114" s="21">
        <f t="shared" si="21"/>
        <v>48.872349999999997</v>
      </c>
      <c r="O114" s="22">
        <f t="shared" si="22"/>
        <v>71.880817422236916</v>
      </c>
      <c r="P114" s="21">
        <f t="shared" si="25"/>
        <v>19.118449999999999</v>
      </c>
      <c r="Q114" s="21">
        <f t="shared" si="26"/>
        <v>28.119167869893001</v>
      </c>
      <c r="R114" s="21">
        <f t="shared" si="27"/>
        <v>23.73949</v>
      </c>
      <c r="S114" s="21">
        <f t="shared" si="28"/>
        <v>21.755569999999999</v>
      </c>
      <c r="T114" s="21">
        <f t="shared" si="29"/>
        <v>22.495750000000001</v>
      </c>
    </row>
    <row r="115" spans="1:20" x14ac:dyDescent="0.25">
      <c r="A115" s="7" t="s">
        <v>13</v>
      </c>
      <c r="B115" s="6">
        <v>2012</v>
      </c>
      <c r="C115" s="19">
        <v>103174.8</v>
      </c>
      <c r="D115" s="19">
        <v>65070.77</v>
      </c>
      <c r="E115" s="19">
        <v>38104.019999999997</v>
      </c>
      <c r="F115" s="19">
        <v>34392.17</v>
      </c>
      <c r="G115" s="19">
        <v>21071.77</v>
      </c>
      <c r="H115" s="19">
        <v>47710.86</v>
      </c>
      <c r="J115" s="8" t="s">
        <v>12</v>
      </c>
      <c r="K115" s="34">
        <v>2012</v>
      </c>
      <c r="L115" s="21">
        <f t="shared" si="20"/>
        <v>402.81279999999998</v>
      </c>
      <c r="M115" s="21">
        <f t="shared" si="24"/>
        <v>100</v>
      </c>
      <c r="N115" s="21">
        <f t="shared" si="21"/>
        <v>275.91732999999999</v>
      </c>
      <c r="O115" s="22">
        <f t="shared" si="22"/>
        <v>68.497656976143759</v>
      </c>
      <c r="P115" s="21">
        <f t="shared" si="25"/>
        <v>126.89547</v>
      </c>
      <c r="Q115" s="21">
        <f t="shared" si="26"/>
        <v>31.502343023856245</v>
      </c>
      <c r="R115" s="21">
        <f t="shared" si="27"/>
        <v>154.45001999999999</v>
      </c>
      <c r="S115" s="21">
        <f t="shared" si="28"/>
        <v>96.173789999999997</v>
      </c>
      <c r="T115" s="21">
        <f t="shared" si="29"/>
        <v>152.18898000000002</v>
      </c>
    </row>
    <row r="116" spans="1:20" x14ac:dyDescent="0.25">
      <c r="A116" s="7" t="s">
        <v>14</v>
      </c>
      <c r="B116" s="6">
        <v>2012</v>
      </c>
      <c r="C116" s="19">
        <v>102950.45</v>
      </c>
      <c r="D116" s="19">
        <v>66900.81</v>
      </c>
      <c r="E116" s="19">
        <v>36049.64</v>
      </c>
      <c r="F116" s="19">
        <v>33128.589999999997</v>
      </c>
      <c r="G116" s="19">
        <v>27332.77</v>
      </c>
      <c r="H116" s="19">
        <v>42489.1</v>
      </c>
      <c r="J116" s="7" t="s">
        <v>13</v>
      </c>
      <c r="K116" s="6">
        <v>2012</v>
      </c>
      <c r="L116" s="21">
        <f t="shared" si="20"/>
        <v>103.1748</v>
      </c>
      <c r="M116" s="21">
        <f t="shared" si="24"/>
        <v>99.999990307710789</v>
      </c>
      <c r="N116" s="21">
        <f t="shared" si="21"/>
        <v>65.070769999999996</v>
      </c>
      <c r="O116" s="22">
        <f t="shared" si="22"/>
        <v>63.068472146299278</v>
      </c>
      <c r="P116" s="21">
        <f t="shared" si="25"/>
        <v>38.104019999999998</v>
      </c>
      <c r="Q116" s="21">
        <f t="shared" si="26"/>
        <v>36.931518161411503</v>
      </c>
      <c r="R116" s="21">
        <f t="shared" si="27"/>
        <v>34.39217</v>
      </c>
      <c r="S116" s="21">
        <f t="shared" si="28"/>
        <v>21.071770000000001</v>
      </c>
      <c r="T116" s="21">
        <f t="shared" si="29"/>
        <v>47.710860000000004</v>
      </c>
    </row>
    <row r="117" spans="1:20" x14ac:dyDescent="0.25">
      <c r="A117" s="8" t="s">
        <v>15</v>
      </c>
      <c r="B117" s="2">
        <v>2012</v>
      </c>
      <c r="C117" s="19">
        <v>206125.25</v>
      </c>
      <c r="D117" s="19">
        <v>131971.57999999999</v>
      </c>
      <c r="E117" s="19">
        <v>74153.66</v>
      </c>
      <c r="F117" s="19">
        <v>67520.759999999995</v>
      </c>
      <c r="G117" s="19">
        <v>48404.53</v>
      </c>
      <c r="H117" s="19">
        <v>90199.96</v>
      </c>
      <c r="J117" s="7" t="s">
        <v>14</v>
      </c>
      <c r="K117" s="6">
        <v>2012</v>
      </c>
      <c r="L117" s="21">
        <f t="shared" si="20"/>
        <v>102.95045</v>
      </c>
      <c r="M117" s="21">
        <f t="shared" si="24"/>
        <v>99.999999999999986</v>
      </c>
      <c r="N117" s="21">
        <f t="shared" si="21"/>
        <v>66.900809999999993</v>
      </c>
      <c r="O117" s="22">
        <f t="shared" si="22"/>
        <v>64.983504200321605</v>
      </c>
      <c r="P117" s="21">
        <f t="shared" si="25"/>
        <v>36.049639999999997</v>
      </c>
      <c r="Q117" s="21">
        <f t="shared" si="26"/>
        <v>35.016495799678381</v>
      </c>
      <c r="R117" s="21">
        <f t="shared" si="27"/>
        <v>33.128589999999996</v>
      </c>
      <c r="S117" s="21">
        <f t="shared" si="28"/>
        <v>27.33277</v>
      </c>
      <c r="T117" s="21">
        <f t="shared" si="29"/>
        <v>42.489100000000001</v>
      </c>
    </row>
    <row r="118" spans="1:20" x14ac:dyDescent="0.25">
      <c r="A118" s="7" t="s">
        <v>16</v>
      </c>
      <c r="B118" s="6">
        <v>2012</v>
      </c>
      <c r="C118" s="19">
        <v>72213.61</v>
      </c>
      <c r="D118" s="19">
        <v>51170.71</v>
      </c>
      <c r="E118" s="19">
        <v>21042.9</v>
      </c>
      <c r="F118" s="19">
        <v>26882.7</v>
      </c>
      <c r="G118" s="19">
        <v>17444.25</v>
      </c>
      <c r="H118" s="19">
        <v>27886.67</v>
      </c>
      <c r="J118" s="8" t="s">
        <v>15</v>
      </c>
      <c r="K118" s="34">
        <v>2012</v>
      </c>
      <c r="L118" s="21">
        <f t="shared" si="20"/>
        <v>206.12524999999999</v>
      </c>
      <c r="M118" s="21">
        <f t="shared" si="24"/>
        <v>99.99999514858078</v>
      </c>
      <c r="N118" s="21">
        <f t="shared" si="21"/>
        <v>131.97157999999999</v>
      </c>
      <c r="O118" s="22">
        <f t="shared" si="22"/>
        <v>64.024945997639776</v>
      </c>
      <c r="P118" s="21">
        <f t="shared" si="25"/>
        <v>74.153660000000002</v>
      </c>
      <c r="Q118" s="21">
        <f t="shared" si="26"/>
        <v>35.975049150940997</v>
      </c>
      <c r="R118" s="21">
        <f t="shared" si="27"/>
        <v>67.520759999999996</v>
      </c>
      <c r="S118" s="21">
        <f t="shared" si="28"/>
        <v>48.404530000000001</v>
      </c>
      <c r="T118" s="21">
        <f t="shared" si="29"/>
        <v>90.199960000000004</v>
      </c>
    </row>
    <row r="119" spans="1:20" x14ac:dyDescent="0.25">
      <c r="A119" s="7" t="s">
        <v>17</v>
      </c>
      <c r="B119" s="6">
        <v>2012</v>
      </c>
      <c r="C119" s="19">
        <v>111657.98</v>
      </c>
      <c r="D119" s="19">
        <v>77528.59</v>
      </c>
      <c r="E119" s="19">
        <v>34129.39</v>
      </c>
      <c r="F119" s="19">
        <v>28501.360000000001</v>
      </c>
      <c r="G119" s="19">
        <v>43008.33</v>
      </c>
      <c r="H119" s="19">
        <v>40148.29</v>
      </c>
      <c r="J119" s="7" t="s">
        <v>16</v>
      </c>
      <c r="K119" s="6">
        <v>2012</v>
      </c>
      <c r="L119" s="21">
        <f t="shared" ref="L119:L140" si="30">C118/1000</f>
        <v>72.213610000000003</v>
      </c>
      <c r="M119" s="21">
        <f t="shared" si="24"/>
        <v>100</v>
      </c>
      <c r="N119" s="21">
        <f t="shared" ref="N119:N140" si="31">D118/1000</f>
        <v>51.17071</v>
      </c>
      <c r="O119" s="22">
        <f t="shared" ref="O119:O140" si="32">N119/L119*100</f>
        <v>70.860202114255188</v>
      </c>
      <c r="P119" s="21">
        <f t="shared" si="25"/>
        <v>21.042900000000003</v>
      </c>
      <c r="Q119" s="21">
        <f t="shared" si="26"/>
        <v>29.139797885744812</v>
      </c>
      <c r="R119" s="21">
        <f t="shared" si="27"/>
        <v>26.8827</v>
      </c>
      <c r="S119" s="21">
        <f t="shared" si="28"/>
        <v>17.44425</v>
      </c>
      <c r="T119" s="21">
        <f t="shared" si="29"/>
        <v>27.886669999999999</v>
      </c>
    </row>
    <row r="120" spans="1:20" x14ac:dyDescent="0.25">
      <c r="A120" s="7" t="s">
        <v>18</v>
      </c>
      <c r="B120" s="6">
        <v>2012</v>
      </c>
      <c r="C120" s="19">
        <v>239634.33</v>
      </c>
      <c r="D120" s="19">
        <v>166637.42000000001</v>
      </c>
      <c r="E120" s="19">
        <v>72996.91</v>
      </c>
      <c r="F120" s="19">
        <v>79373.5</v>
      </c>
      <c r="G120" s="19">
        <v>76383.240000000005</v>
      </c>
      <c r="H120" s="19">
        <v>83877.600000000006</v>
      </c>
      <c r="J120" s="7" t="s">
        <v>17</v>
      </c>
      <c r="K120" s="6">
        <v>2012</v>
      </c>
      <c r="L120" s="21">
        <f t="shared" si="30"/>
        <v>111.65797999999999</v>
      </c>
      <c r="M120" s="21">
        <f t="shared" ref="M120:M140" si="33">O120+Q120</f>
        <v>100.00000000000001</v>
      </c>
      <c r="N120" s="21">
        <f t="shared" si="31"/>
        <v>77.528589999999994</v>
      </c>
      <c r="O120" s="22">
        <f t="shared" si="32"/>
        <v>69.433989402280076</v>
      </c>
      <c r="P120" s="21">
        <f t="shared" ref="P120:P140" si="34">E119/1000</f>
        <v>34.129390000000001</v>
      </c>
      <c r="Q120" s="21">
        <f t="shared" ref="Q120:Q140" si="35">P120/L120*100</f>
        <v>30.566010597719934</v>
      </c>
      <c r="R120" s="21">
        <f t="shared" ref="R120:R140" si="36">F119/1000</f>
        <v>28.501360000000002</v>
      </c>
      <c r="S120" s="21">
        <f t="shared" ref="S120:S140" si="37">G119/1000</f>
        <v>43.008330000000001</v>
      </c>
      <c r="T120" s="21">
        <f t="shared" ref="T120:T140" si="38">H119/1000</f>
        <v>40.148290000000003</v>
      </c>
    </row>
    <row r="121" spans="1:20" x14ac:dyDescent="0.25">
      <c r="A121" s="8" t="s">
        <v>19</v>
      </c>
      <c r="B121" s="2">
        <v>2012</v>
      </c>
      <c r="C121" s="19">
        <v>423505.91999999998</v>
      </c>
      <c r="D121" s="19">
        <v>295336.71999999997</v>
      </c>
      <c r="E121" s="19">
        <v>128169.2</v>
      </c>
      <c r="F121" s="19">
        <v>134757.56</v>
      </c>
      <c r="G121" s="19">
        <v>136835.82</v>
      </c>
      <c r="H121" s="19">
        <v>151912.54999999999</v>
      </c>
      <c r="J121" s="7" t="s">
        <v>18</v>
      </c>
      <c r="K121" s="6">
        <v>2012</v>
      </c>
      <c r="L121" s="21">
        <f t="shared" si="30"/>
        <v>239.63432999999998</v>
      </c>
      <c r="M121" s="21">
        <f t="shared" si="33"/>
        <v>100.00000000000001</v>
      </c>
      <c r="N121" s="21">
        <f t="shared" si="31"/>
        <v>166.63742000000002</v>
      </c>
      <c r="O121" s="22">
        <f t="shared" si="32"/>
        <v>69.53820848623819</v>
      </c>
      <c r="P121" s="21">
        <f t="shared" si="34"/>
        <v>72.99691</v>
      </c>
      <c r="Q121" s="21">
        <f t="shared" si="35"/>
        <v>30.461791513761828</v>
      </c>
      <c r="R121" s="21">
        <f t="shared" si="36"/>
        <v>79.373500000000007</v>
      </c>
      <c r="S121" s="21">
        <f t="shared" si="37"/>
        <v>76.383240000000001</v>
      </c>
      <c r="T121" s="21">
        <f t="shared" si="38"/>
        <v>83.877600000000001</v>
      </c>
    </row>
    <row r="122" spans="1:20" x14ac:dyDescent="0.25">
      <c r="A122" s="8" t="s">
        <v>20</v>
      </c>
      <c r="B122" s="2">
        <v>2012</v>
      </c>
      <c r="C122" s="19">
        <v>1298564.26</v>
      </c>
      <c r="D122" s="19">
        <v>880320.42</v>
      </c>
      <c r="E122" s="19">
        <v>418243.84000000003</v>
      </c>
      <c r="F122" s="19">
        <v>445675.47</v>
      </c>
      <c r="G122" s="19">
        <v>354190.04</v>
      </c>
      <c r="H122" s="19">
        <v>498698.75</v>
      </c>
      <c r="J122" s="8" t="s">
        <v>19</v>
      </c>
      <c r="K122" s="34">
        <v>2012</v>
      </c>
      <c r="L122" s="21">
        <f t="shared" si="30"/>
        <v>423.50592</v>
      </c>
      <c r="M122" s="21">
        <f t="shared" si="33"/>
        <v>99.999999999999986</v>
      </c>
      <c r="N122" s="21">
        <f t="shared" si="31"/>
        <v>295.33671999999996</v>
      </c>
      <c r="O122" s="22">
        <f t="shared" si="32"/>
        <v>69.736149142850223</v>
      </c>
      <c r="P122" s="21">
        <f t="shared" si="34"/>
        <v>128.16919999999999</v>
      </c>
      <c r="Q122" s="21">
        <f t="shared" si="35"/>
        <v>30.263850857149759</v>
      </c>
      <c r="R122" s="21">
        <f t="shared" si="36"/>
        <v>134.75755999999998</v>
      </c>
      <c r="S122" s="21">
        <f t="shared" si="37"/>
        <v>136.83582000000001</v>
      </c>
      <c r="T122" s="21">
        <f t="shared" si="38"/>
        <v>151.91254999999998</v>
      </c>
    </row>
    <row r="123" spans="1:20" x14ac:dyDescent="0.25">
      <c r="A123" s="7" t="s">
        <v>4</v>
      </c>
      <c r="B123" s="6">
        <v>2011</v>
      </c>
      <c r="C123" s="19">
        <v>184697.62</v>
      </c>
      <c r="D123" s="19">
        <v>122088.77</v>
      </c>
      <c r="E123" s="19">
        <v>62608.85</v>
      </c>
      <c r="F123" s="19">
        <v>56257.41</v>
      </c>
      <c r="G123" s="19">
        <v>61164.55</v>
      </c>
      <c r="H123" s="19">
        <v>67275.66</v>
      </c>
      <c r="J123" s="8" t="s">
        <v>20</v>
      </c>
      <c r="K123" s="34">
        <v>2012</v>
      </c>
      <c r="L123" s="21">
        <f t="shared" si="30"/>
        <v>1298.5642600000001</v>
      </c>
      <c r="M123" s="21">
        <f t="shared" si="33"/>
        <v>100</v>
      </c>
      <c r="N123" s="21">
        <f t="shared" si="31"/>
        <v>880.32042000000001</v>
      </c>
      <c r="O123" s="22">
        <f t="shared" si="32"/>
        <v>67.791825719891591</v>
      </c>
      <c r="P123" s="21">
        <f t="shared" si="34"/>
        <v>418.24384000000003</v>
      </c>
      <c r="Q123" s="21">
        <f t="shared" si="35"/>
        <v>32.208174280108402</v>
      </c>
      <c r="R123" s="21">
        <f t="shared" si="36"/>
        <v>445.67546999999996</v>
      </c>
      <c r="S123" s="21">
        <f t="shared" si="37"/>
        <v>354.19003999999995</v>
      </c>
      <c r="T123" s="21">
        <f t="shared" si="38"/>
        <v>498.69875000000002</v>
      </c>
    </row>
    <row r="124" spans="1:20" x14ac:dyDescent="0.25">
      <c r="A124" s="7" t="s">
        <v>5</v>
      </c>
      <c r="B124" s="6">
        <v>2011</v>
      </c>
      <c r="C124" s="19">
        <v>72258.25</v>
      </c>
      <c r="D124" s="19">
        <v>49724.54</v>
      </c>
      <c r="E124" s="19">
        <v>22533.71</v>
      </c>
      <c r="F124" s="19">
        <v>30765.66</v>
      </c>
      <c r="G124" s="19">
        <v>15559.29</v>
      </c>
      <c r="H124" s="19">
        <v>25933.31</v>
      </c>
      <c r="J124" s="7" t="s">
        <v>4</v>
      </c>
      <c r="K124" s="6">
        <v>2011</v>
      </c>
      <c r="L124" s="21">
        <f t="shared" si="30"/>
        <v>184.69762</v>
      </c>
      <c r="M124" s="21">
        <f t="shared" si="33"/>
        <v>100</v>
      </c>
      <c r="N124" s="21">
        <f t="shared" si="31"/>
        <v>122.08877000000001</v>
      </c>
      <c r="O124" s="22">
        <f t="shared" si="32"/>
        <v>66.101972510528299</v>
      </c>
      <c r="P124" s="21">
        <f t="shared" si="34"/>
        <v>62.608849999999997</v>
      </c>
      <c r="Q124" s="21">
        <f t="shared" si="35"/>
        <v>33.898027489471708</v>
      </c>
      <c r="R124" s="21">
        <f t="shared" si="36"/>
        <v>56.25741</v>
      </c>
      <c r="S124" s="21">
        <f t="shared" si="37"/>
        <v>61.164550000000006</v>
      </c>
      <c r="T124" s="21">
        <f t="shared" si="38"/>
        <v>67.275660000000002</v>
      </c>
    </row>
    <row r="125" spans="1:20" x14ac:dyDescent="0.25">
      <c r="A125" s="8" t="s">
        <v>6</v>
      </c>
      <c r="B125" s="6">
        <v>2011</v>
      </c>
      <c r="C125" s="19">
        <v>256955.88</v>
      </c>
      <c r="D125" s="19">
        <v>171813.31</v>
      </c>
      <c r="E125" s="19">
        <v>85142.57</v>
      </c>
      <c r="F125" s="19">
        <v>87023.07</v>
      </c>
      <c r="G125" s="19">
        <v>76723.839999999997</v>
      </c>
      <c r="H125" s="19">
        <v>93208.960000000006</v>
      </c>
      <c r="J125" s="7" t="s">
        <v>5</v>
      </c>
      <c r="K125" s="6">
        <v>2011</v>
      </c>
      <c r="L125" s="21">
        <f t="shared" si="30"/>
        <v>72.258250000000004</v>
      </c>
      <c r="M125" s="21">
        <f t="shared" si="33"/>
        <v>100</v>
      </c>
      <c r="N125" s="21">
        <f t="shared" si="31"/>
        <v>49.724539999999998</v>
      </c>
      <c r="O125" s="22">
        <f t="shared" si="32"/>
        <v>68.815034961405786</v>
      </c>
      <c r="P125" s="21">
        <f t="shared" si="34"/>
        <v>22.533709999999999</v>
      </c>
      <c r="Q125" s="21">
        <f t="shared" si="35"/>
        <v>31.184965038594211</v>
      </c>
      <c r="R125" s="21">
        <f t="shared" si="36"/>
        <v>30.76566</v>
      </c>
      <c r="S125" s="21">
        <f t="shared" si="37"/>
        <v>15.559290000000001</v>
      </c>
      <c r="T125" s="21">
        <f t="shared" si="38"/>
        <v>25.933310000000002</v>
      </c>
    </row>
    <row r="126" spans="1:20" x14ac:dyDescent="0.25">
      <c r="A126" s="7" t="s">
        <v>7</v>
      </c>
      <c r="B126" s="6">
        <v>2011</v>
      </c>
      <c r="C126" s="19">
        <v>249222.48</v>
      </c>
      <c r="D126" s="19">
        <v>170682.14</v>
      </c>
      <c r="E126" s="19">
        <v>78540.34</v>
      </c>
      <c r="F126" s="19">
        <v>98646.95</v>
      </c>
      <c r="G126" s="19">
        <v>55354.86</v>
      </c>
      <c r="H126" s="19">
        <v>95220.67</v>
      </c>
      <c r="J126" s="8" t="s">
        <v>6</v>
      </c>
      <c r="K126" s="6">
        <v>2011</v>
      </c>
      <c r="L126" s="21">
        <f t="shared" si="30"/>
        <v>256.95587999999998</v>
      </c>
      <c r="M126" s="21">
        <f t="shared" si="33"/>
        <v>100.00000000000003</v>
      </c>
      <c r="N126" s="21">
        <f t="shared" si="31"/>
        <v>171.81331</v>
      </c>
      <c r="O126" s="22">
        <f t="shared" si="32"/>
        <v>66.864906924877545</v>
      </c>
      <c r="P126" s="21">
        <f t="shared" si="34"/>
        <v>85.142570000000006</v>
      </c>
      <c r="Q126" s="21">
        <f t="shared" si="35"/>
        <v>33.135093075122477</v>
      </c>
      <c r="R126" s="21">
        <f t="shared" si="36"/>
        <v>87.023070000000004</v>
      </c>
      <c r="S126" s="21">
        <f t="shared" si="37"/>
        <v>76.723839999999996</v>
      </c>
      <c r="T126" s="21">
        <f t="shared" si="38"/>
        <v>93.208960000000005</v>
      </c>
    </row>
    <row r="127" spans="1:20" x14ac:dyDescent="0.25">
      <c r="A127" s="7" t="s">
        <v>8</v>
      </c>
      <c r="B127" s="6">
        <v>2011</v>
      </c>
      <c r="C127" s="19">
        <v>144046.01</v>
      </c>
      <c r="D127" s="19">
        <v>103772.14</v>
      </c>
      <c r="E127" s="19">
        <v>40273.879999999997</v>
      </c>
      <c r="F127" s="19">
        <v>64047.74</v>
      </c>
      <c r="G127" s="19">
        <v>28540.13</v>
      </c>
      <c r="H127" s="19">
        <v>51458.15</v>
      </c>
      <c r="J127" s="7" t="s">
        <v>7</v>
      </c>
      <c r="K127" s="6">
        <v>2011</v>
      </c>
      <c r="L127" s="21">
        <f t="shared" si="30"/>
        <v>249.22248000000002</v>
      </c>
      <c r="M127" s="21">
        <f t="shared" si="33"/>
        <v>100</v>
      </c>
      <c r="N127" s="21">
        <f t="shared" si="31"/>
        <v>170.68214</v>
      </c>
      <c r="O127" s="22">
        <f t="shared" si="32"/>
        <v>68.485852480081249</v>
      </c>
      <c r="P127" s="21">
        <f t="shared" si="34"/>
        <v>78.54034</v>
      </c>
      <c r="Q127" s="21">
        <f t="shared" si="35"/>
        <v>31.514147519918744</v>
      </c>
      <c r="R127" s="21">
        <f t="shared" si="36"/>
        <v>98.646950000000004</v>
      </c>
      <c r="S127" s="21">
        <f t="shared" si="37"/>
        <v>55.354860000000002</v>
      </c>
      <c r="T127" s="21">
        <f t="shared" si="38"/>
        <v>95.220669999999998</v>
      </c>
    </row>
    <row r="128" spans="1:20" x14ac:dyDescent="0.25">
      <c r="A128" s="7" t="s">
        <v>9</v>
      </c>
      <c r="B128" s="6">
        <v>2011</v>
      </c>
      <c r="C128" s="19">
        <v>105176.47</v>
      </c>
      <c r="D128" s="19">
        <v>66910.009999999995</v>
      </c>
      <c r="E128" s="19">
        <v>38266.46</v>
      </c>
      <c r="F128" s="19">
        <v>34599.22</v>
      </c>
      <c r="G128" s="19">
        <v>26814.73</v>
      </c>
      <c r="H128" s="19">
        <v>43762.52</v>
      </c>
      <c r="J128" s="7" t="s">
        <v>8</v>
      </c>
      <c r="K128" s="6">
        <v>2011</v>
      </c>
      <c r="L128" s="21">
        <f t="shared" si="30"/>
        <v>144.04601</v>
      </c>
      <c r="M128" s="21">
        <f t="shared" si="33"/>
        <v>100.00000694222631</v>
      </c>
      <c r="N128" s="21">
        <f t="shared" si="31"/>
        <v>103.77213999999999</v>
      </c>
      <c r="O128" s="22">
        <f t="shared" si="32"/>
        <v>72.040968021259317</v>
      </c>
      <c r="P128" s="21">
        <f t="shared" si="34"/>
        <v>40.273879999999998</v>
      </c>
      <c r="Q128" s="21">
        <f t="shared" si="35"/>
        <v>27.959038920966989</v>
      </c>
      <c r="R128" s="21">
        <f t="shared" si="36"/>
        <v>64.047740000000005</v>
      </c>
      <c r="S128" s="21">
        <f t="shared" si="37"/>
        <v>28.540130000000001</v>
      </c>
      <c r="T128" s="21">
        <f t="shared" si="38"/>
        <v>51.458150000000003</v>
      </c>
    </row>
    <row r="129" spans="1:20" x14ac:dyDescent="0.25">
      <c r="A129" s="7" t="s">
        <v>10</v>
      </c>
      <c r="B129" s="6">
        <v>2011</v>
      </c>
      <c r="C129" s="19">
        <v>72495.03</v>
      </c>
      <c r="D129" s="19">
        <v>50325.3</v>
      </c>
      <c r="E129" s="19">
        <v>22169.72</v>
      </c>
      <c r="F129" s="19">
        <v>26239.49</v>
      </c>
      <c r="G129" s="19">
        <v>18401.46</v>
      </c>
      <c r="H129" s="19">
        <v>27854.080000000002</v>
      </c>
      <c r="J129" s="7" t="s">
        <v>9</v>
      </c>
      <c r="K129" s="6">
        <v>2011</v>
      </c>
      <c r="L129" s="21">
        <f t="shared" si="30"/>
        <v>105.17646999999999</v>
      </c>
      <c r="M129" s="21">
        <f t="shared" si="33"/>
        <v>100</v>
      </c>
      <c r="N129" s="21">
        <f t="shared" si="31"/>
        <v>66.91001</v>
      </c>
      <c r="O129" s="22">
        <f t="shared" si="32"/>
        <v>63.616900243942396</v>
      </c>
      <c r="P129" s="21">
        <f t="shared" si="34"/>
        <v>38.266460000000002</v>
      </c>
      <c r="Q129" s="21">
        <f t="shared" si="35"/>
        <v>36.383099756057611</v>
      </c>
      <c r="R129" s="21">
        <f t="shared" si="36"/>
        <v>34.599220000000003</v>
      </c>
      <c r="S129" s="21">
        <f t="shared" si="37"/>
        <v>26.814730000000001</v>
      </c>
      <c r="T129" s="21">
        <f t="shared" si="38"/>
        <v>43.762519999999995</v>
      </c>
    </row>
    <row r="130" spans="1:20" x14ac:dyDescent="0.25">
      <c r="A130" s="7" t="s">
        <v>11</v>
      </c>
      <c r="B130" s="6">
        <v>2011</v>
      </c>
      <c r="C130" s="19">
        <v>74668.05</v>
      </c>
      <c r="D130" s="19">
        <v>50981.440000000002</v>
      </c>
      <c r="E130" s="19">
        <v>23686.62</v>
      </c>
      <c r="F130" s="19">
        <v>25032.21</v>
      </c>
      <c r="G130" s="19">
        <v>20995.46</v>
      </c>
      <c r="H130" s="19">
        <v>28640.39</v>
      </c>
      <c r="J130" s="7" t="s">
        <v>10</v>
      </c>
      <c r="K130" s="6">
        <v>2011</v>
      </c>
      <c r="L130" s="21">
        <f t="shared" si="30"/>
        <v>72.49503</v>
      </c>
      <c r="M130" s="21">
        <f t="shared" si="33"/>
        <v>99.999986205950961</v>
      </c>
      <c r="N130" s="21">
        <f t="shared" si="31"/>
        <v>50.325300000000006</v>
      </c>
      <c r="O130" s="22">
        <f t="shared" si="32"/>
        <v>69.418965686337401</v>
      </c>
      <c r="P130" s="21">
        <f t="shared" si="34"/>
        <v>22.169720000000002</v>
      </c>
      <c r="Q130" s="21">
        <f t="shared" si="35"/>
        <v>30.581020519613556</v>
      </c>
      <c r="R130" s="21">
        <f t="shared" si="36"/>
        <v>26.23949</v>
      </c>
      <c r="S130" s="21">
        <f t="shared" si="37"/>
        <v>18.40146</v>
      </c>
      <c r="T130" s="21">
        <f t="shared" si="38"/>
        <v>27.854080000000003</v>
      </c>
    </row>
    <row r="131" spans="1:20" x14ac:dyDescent="0.25">
      <c r="A131" s="8" t="s">
        <v>12</v>
      </c>
      <c r="B131" s="6">
        <v>2011</v>
      </c>
      <c r="C131" s="19">
        <v>396385.56</v>
      </c>
      <c r="D131" s="19">
        <v>271988.89</v>
      </c>
      <c r="E131" s="19">
        <v>124396.67</v>
      </c>
      <c r="F131" s="19">
        <v>149918.65</v>
      </c>
      <c r="G131" s="19">
        <v>94751.78</v>
      </c>
      <c r="H131" s="19">
        <v>151715.14000000001</v>
      </c>
      <c r="J131" s="7" t="s">
        <v>11</v>
      </c>
      <c r="K131" s="6">
        <v>2011</v>
      </c>
      <c r="L131" s="21">
        <f t="shared" si="30"/>
        <v>74.668050000000008</v>
      </c>
      <c r="M131" s="21">
        <f t="shared" si="33"/>
        <v>100.00001339260899</v>
      </c>
      <c r="N131" s="21">
        <f t="shared" si="31"/>
        <v>50.981439999999999</v>
      </c>
      <c r="O131" s="22">
        <f t="shared" si="32"/>
        <v>68.277449324041527</v>
      </c>
      <c r="P131" s="21">
        <f t="shared" si="34"/>
        <v>23.686619999999998</v>
      </c>
      <c r="Q131" s="21">
        <f t="shared" si="35"/>
        <v>31.722564068567472</v>
      </c>
      <c r="R131" s="21">
        <f t="shared" si="36"/>
        <v>25.032209999999999</v>
      </c>
      <c r="S131" s="21">
        <f t="shared" si="37"/>
        <v>20.995459999999998</v>
      </c>
      <c r="T131" s="21">
        <f t="shared" si="38"/>
        <v>28.64039</v>
      </c>
    </row>
    <row r="132" spans="1:20" x14ac:dyDescent="0.25">
      <c r="A132" s="7" t="s">
        <v>13</v>
      </c>
      <c r="B132" s="6">
        <v>2011</v>
      </c>
      <c r="C132" s="19">
        <v>97353.08</v>
      </c>
      <c r="D132" s="19">
        <v>62777.63</v>
      </c>
      <c r="E132" s="19">
        <v>34575.449999999997</v>
      </c>
      <c r="F132" s="19">
        <v>34838.870000000003</v>
      </c>
      <c r="G132" s="19">
        <v>18904.599999999999</v>
      </c>
      <c r="H132" s="19">
        <v>43609.61</v>
      </c>
      <c r="J132" s="8" t="s">
        <v>12</v>
      </c>
      <c r="K132" s="6">
        <v>2011</v>
      </c>
      <c r="L132" s="21">
        <f t="shared" si="30"/>
        <v>396.38556</v>
      </c>
      <c r="M132" s="21">
        <f t="shared" si="33"/>
        <v>100</v>
      </c>
      <c r="N132" s="21">
        <f t="shared" si="31"/>
        <v>271.98889000000003</v>
      </c>
      <c r="O132" s="22">
        <f t="shared" si="32"/>
        <v>68.617254876792188</v>
      </c>
      <c r="P132" s="21">
        <f t="shared" si="34"/>
        <v>124.39667</v>
      </c>
      <c r="Q132" s="21">
        <f t="shared" si="35"/>
        <v>31.382745123207815</v>
      </c>
      <c r="R132" s="21">
        <f t="shared" si="36"/>
        <v>149.91864999999999</v>
      </c>
      <c r="S132" s="21">
        <f t="shared" si="37"/>
        <v>94.751779999999997</v>
      </c>
      <c r="T132" s="21">
        <f t="shared" si="38"/>
        <v>151.71514000000002</v>
      </c>
    </row>
    <row r="133" spans="1:20" x14ac:dyDescent="0.25">
      <c r="A133" s="7" t="s">
        <v>14</v>
      </c>
      <c r="B133" s="6">
        <v>2011</v>
      </c>
      <c r="C133" s="19">
        <v>97532.39</v>
      </c>
      <c r="D133" s="19">
        <v>62218.11</v>
      </c>
      <c r="E133" s="19">
        <v>35314.29</v>
      </c>
      <c r="F133" s="19">
        <v>30616.93</v>
      </c>
      <c r="G133" s="19">
        <v>28029.09</v>
      </c>
      <c r="H133" s="19">
        <v>38886.379999999997</v>
      </c>
      <c r="J133" s="7" t="s">
        <v>13</v>
      </c>
      <c r="K133" s="6">
        <v>2011</v>
      </c>
      <c r="L133" s="21">
        <f t="shared" si="30"/>
        <v>97.353080000000006</v>
      </c>
      <c r="M133" s="21">
        <f t="shared" si="33"/>
        <v>100</v>
      </c>
      <c r="N133" s="21">
        <f t="shared" si="31"/>
        <v>62.777629999999995</v>
      </c>
      <c r="O133" s="22">
        <f t="shared" si="32"/>
        <v>64.484482668653115</v>
      </c>
      <c r="P133" s="21">
        <f t="shared" si="34"/>
        <v>34.575449999999996</v>
      </c>
      <c r="Q133" s="21">
        <f t="shared" si="35"/>
        <v>35.515517331346878</v>
      </c>
      <c r="R133" s="21">
        <f t="shared" si="36"/>
        <v>34.83887</v>
      </c>
      <c r="S133" s="21">
        <f t="shared" si="37"/>
        <v>18.904599999999999</v>
      </c>
      <c r="T133" s="21">
        <f t="shared" si="38"/>
        <v>43.609610000000004</v>
      </c>
    </row>
    <row r="134" spans="1:20" x14ac:dyDescent="0.25">
      <c r="A134" s="8" t="s">
        <v>15</v>
      </c>
      <c r="B134" s="6">
        <v>2011</v>
      </c>
      <c r="C134" s="19">
        <v>194885.48</v>
      </c>
      <c r="D134" s="19">
        <v>124995.74</v>
      </c>
      <c r="E134" s="19">
        <v>69889.740000000005</v>
      </c>
      <c r="F134" s="19">
        <v>65455.8</v>
      </c>
      <c r="G134" s="19">
        <v>46933.69</v>
      </c>
      <c r="H134" s="19">
        <v>82495.990000000005</v>
      </c>
      <c r="J134" s="7" t="s">
        <v>14</v>
      </c>
      <c r="K134" s="6">
        <v>2011</v>
      </c>
      <c r="L134" s="21">
        <f t="shared" si="30"/>
        <v>97.532389999999992</v>
      </c>
      <c r="M134" s="21">
        <f t="shared" si="33"/>
        <v>100.00001025300418</v>
      </c>
      <c r="N134" s="21">
        <f t="shared" si="31"/>
        <v>62.218110000000003</v>
      </c>
      <c r="O134" s="22">
        <f t="shared" si="32"/>
        <v>63.79225403991434</v>
      </c>
      <c r="P134" s="21">
        <f t="shared" si="34"/>
        <v>35.31429</v>
      </c>
      <c r="Q134" s="21">
        <f t="shared" si="35"/>
        <v>36.20775621308983</v>
      </c>
      <c r="R134" s="21">
        <f t="shared" si="36"/>
        <v>30.61693</v>
      </c>
      <c r="S134" s="21">
        <f t="shared" si="37"/>
        <v>28.02909</v>
      </c>
      <c r="T134" s="21">
        <f t="shared" si="38"/>
        <v>38.886379999999996</v>
      </c>
    </row>
    <row r="135" spans="1:20" x14ac:dyDescent="0.25">
      <c r="A135" s="7" t="s">
        <v>16</v>
      </c>
      <c r="B135" s="6">
        <v>2011</v>
      </c>
      <c r="C135" s="19">
        <v>71844.91</v>
      </c>
      <c r="D135" s="19">
        <v>46862.87</v>
      </c>
      <c r="E135" s="19">
        <v>24982.04</v>
      </c>
      <c r="F135" s="19">
        <v>27942.75</v>
      </c>
      <c r="G135" s="19">
        <v>13681.53</v>
      </c>
      <c r="H135" s="19">
        <v>30220.63</v>
      </c>
      <c r="J135" s="8" t="s">
        <v>15</v>
      </c>
      <c r="K135" s="6">
        <v>2011</v>
      </c>
      <c r="L135" s="21">
        <f t="shared" si="30"/>
        <v>194.88548</v>
      </c>
      <c r="M135" s="21">
        <f t="shared" si="33"/>
        <v>100</v>
      </c>
      <c r="N135" s="21">
        <f t="shared" si="31"/>
        <v>124.99574000000001</v>
      </c>
      <c r="O135" s="22">
        <f t="shared" si="32"/>
        <v>64.138046610758281</v>
      </c>
      <c r="P135" s="21">
        <f t="shared" si="34"/>
        <v>69.889740000000003</v>
      </c>
      <c r="Q135" s="21">
        <f t="shared" si="35"/>
        <v>35.861953389241727</v>
      </c>
      <c r="R135" s="21">
        <f t="shared" si="36"/>
        <v>65.455799999999996</v>
      </c>
      <c r="S135" s="21">
        <f t="shared" si="37"/>
        <v>46.933690000000006</v>
      </c>
      <c r="T135" s="21">
        <f t="shared" si="38"/>
        <v>82.495990000000006</v>
      </c>
    </row>
    <row r="136" spans="1:20" x14ac:dyDescent="0.25">
      <c r="A136" s="7" t="s">
        <v>17</v>
      </c>
      <c r="B136" s="6">
        <v>2011</v>
      </c>
      <c r="C136" s="19">
        <v>111414.36</v>
      </c>
      <c r="D136" s="19">
        <v>77583.86</v>
      </c>
      <c r="E136" s="19">
        <v>33830.5</v>
      </c>
      <c r="F136" s="19">
        <v>25554.04</v>
      </c>
      <c r="G136" s="19">
        <v>47424.91</v>
      </c>
      <c r="H136" s="19">
        <v>38435.410000000003</v>
      </c>
      <c r="J136" s="7" t="s">
        <v>16</v>
      </c>
      <c r="K136" s="6">
        <v>2011</v>
      </c>
      <c r="L136" s="21">
        <f t="shared" si="30"/>
        <v>71.844909999999999</v>
      </c>
      <c r="M136" s="21">
        <f t="shared" si="33"/>
        <v>100</v>
      </c>
      <c r="N136" s="21">
        <f t="shared" si="31"/>
        <v>46.862870000000001</v>
      </c>
      <c r="O136" s="22">
        <f t="shared" si="32"/>
        <v>65.227821984883832</v>
      </c>
      <c r="P136" s="21">
        <f t="shared" si="34"/>
        <v>24.982040000000001</v>
      </c>
      <c r="Q136" s="21">
        <f t="shared" si="35"/>
        <v>34.772178015116175</v>
      </c>
      <c r="R136" s="21">
        <f t="shared" si="36"/>
        <v>27.94275</v>
      </c>
      <c r="S136" s="21">
        <f t="shared" si="37"/>
        <v>13.68153</v>
      </c>
      <c r="T136" s="21">
        <f t="shared" si="38"/>
        <v>30.22063</v>
      </c>
    </row>
    <row r="137" spans="1:20" x14ac:dyDescent="0.25">
      <c r="A137" s="7" t="s">
        <v>18</v>
      </c>
      <c r="B137" s="6">
        <v>2011</v>
      </c>
      <c r="C137" s="19">
        <v>236836.46</v>
      </c>
      <c r="D137" s="19">
        <v>161998.47</v>
      </c>
      <c r="E137" s="19">
        <v>74837.990000000005</v>
      </c>
      <c r="F137" s="19">
        <v>73840.009999999995</v>
      </c>
      <c r="G137" s="19">
        <v>78745.97</v>
      </c>
      <c r="H137" s="19">
        <v>84250.49</v>
      </c>
      <c r="J137" s="7" t="s">
        <v>17</v>
      </c>
      <c r="K137" s="6">
        <v>2011</v>
      </c>
      <c r="L137" s="21">
        <f t="shared" si="30"/>
        <v>111.41436</v>
      </c>
      <c r="M137" s="21">
        <f t="shared" si="33"/>
        <v>100</v>
      </c>
      <c r="N137" s="21">
        <f t="shared" si="31"/>
        <v>77.583860000000001</v>
      </c>
      <c r="O137" s="22">
        <f t="shared" si="32"/>
        <v>69.635422220259585</v>
      </c>
      <c r="P137" s="21">
        <f t="shared" si="34"/>
        <v>33.830500000000001</v>
      </c>
      <c r="Q137" s="21">
        <f t="shared" si="35"/>
        <v>30.364577779740422</v>
      </c>
      <c r="R137" s="21">
        <f t="shared" si="36"/>
        <v>25.554040000000001</v>
      </c>
      <c r="S137" s="21">
        <f t="shared" si="37"/>
        <v>47.424910000000004</v>
      </c>
      <c r="T137" s="21">
        <f t="shared" si="38"/>
        <v>38.435410000000005</v>
      </c>
    </row>
    <row r="138" spans="1:20" x14ac:dyDescent="0.25">
      <c r="A138" s="8" t="s">
        <v>19</v>
      </c>
      <c r="B138" s="6">
        <v>2011</v>
      </c>
      <c r="C138" s="19">
        <v>420095.73</v>
      </c>
      <c r="D138" s="19">
        <v>286445.2</v>
      </c>
      <c r="E138" s="19">
        <v>133650.53</v>
      </c>
      <c r="F138" s="19">
        <v>127336.8</v>
      </c>
      <c r="G138" s="19">
        <v>139852.41</v>
      </c>
      <c r="H138" s="19">
        <v>152906.53</v>
      </c>
      <c r="J138" s="7" t="s">
        <v>18</v>
      </c>
      <c r="K138" s="6">
        <v>2011</v>
      </c>
      <c r="L138" s="21">
        <f t="shared" si="30"/>
        <v>236.83645999999999</v>
      </c>
      <c r="M138" s="21">
        <f t="shared" si="33"/>
        <v>100</v>
      </c>
      <c r="N138" s="21">
        <f t="shared" si="31"/>
        <v>161.99847</v>
      </c>
      <c r="O138" s="22">
        <f t="shared" si="32"/>
        <v>68.400984375463139</v>
      </c>
      <c r="P138" s="21">
        <f t="shared" si="34"/>
        <v>74.837990000000005</v>
      </c>
      <c r="Q138" s="21">
        <f t="shared" si="35"/>
        <v>31.599015624536868</v>
      </c>
      <c r="R138" s="21">
        <f t="shared" si="36"/>
        <v>73.840009999999992</v>
      </c>
      <c r="S138" s="21">
        <f t="shared" si="37"/>
        <v>78.74597</v>
      </c>
      <c r="T138" s="21">
        <f t="shared" si="38"/>
        <v>84.250489999999999</v>
      </c>
    </row>
    <row r="139" spans="1:20" x14ac:dyDescent="0.25">
      <c r="A139" s="8" t="s">
        <v>20</v>
      </c>
      <c r="B139" s="6">
        <v>2011</v>
      </c>
      <c r="C139" s="19">
        <v>1268322.6499999999</v>
      </c>
      <c r="D139" s="19">
        <v>855243.13</v>
      </c>
      <c r="E139" s="19">
        <v>413079.52</v>
      </c>
      <c r="F139" s="19">
        <v>429734.32</v>
      </c>
      <c r="G139" s="19">
        <v>358261.71</v>
      </c>
      <c r="H139" s="19">
        <v>480326.61</v>
      </c>
      <c r="J139" s="8" t="s">
        <v>19</v>
      </c>
      <c r="K139" s="6">
        <v>2011</v>
      </c>
      <c r="L139" s="21">
        <f t="shared" si="30"/>
        <v>420.09573</v>
      </c>
      <c r="M139" s="21">
        <f t="shared" si="33"/>
        <v>100</v>
      </c>
      <c r="N139" s="21">
        <f t="shared" si="31"/>
        <v>286.4452</v>
      </c>
      <c r="O139" s="22">
        <f t="shared" si="32"/>
        <v>68.185696626814092</v>
      </c>
      <c r="P139" s="21">
        <f t="shared" si="34"/>
        <v>133.65053</v>
      </c>
      <c r="Q139" s="21">
        <f t="shared" si="35"/>
        <v>31.814303373185915</v>
      </c>
      <c r="R139" s="21">
        <f t="shared" si="36"/>
        <v>127.3368</v>
      </c>
      <c r="S139" s="21">
        <f t="shared" si="37"/>
        <v>139.85240999999999</v>
      </c>
      <c r="T139" s="21">
        <f t="shared" si="38"/>
        <v>152.90653</v>
      </c>
    </row>
    <row r="140" spans="1:20" x14ac:dyDescent="0.25">
      <c r="J140" s="8" t="s">
        <v>20</v>
      </c>
      <c r="K140" s="6">
        <v>2011</v>
      </c>
      <c r="L140" s="21">
        <f t="shared" si="30"/>
        <v>1268.3226499999998</v>
      </c>
      <c r="M140" s="21">
        <f t="shared" si="33"/>
        <v>100.00000000000001</v>
      </c>
      <c r="N140" s="21">
        <f t="shared" si="31"/>
        <v>855.24312999999995</v>
      </c>
      <c r="O140" s="22">
        <f t="shared" si="32"/>
        <v>67.431038151057237</v>
      </c>
      <c r="P140" s="21">
        <f t="shared" si="34"/>
        <v>413.07952</v>
      </c>
      <c r="Q140" s="21">
        <f t="shared" si="35"/>
        <v>32.568961848942777</v>
      </c>
      <c r="R140" s="21">
        <f t="shared" si="36"/>
        <v>429.73432000000003</v>
      </c>
      <c r="S140" s="21">
        <f t="shared" si="37"/>
        <v>358.26170999999999</v>
      </c>
      <c r="T140" s="21">
        <f t="shared" si="38"/>
        <v>480.32660999999996</v>
      </c>
    </row>
  </sheetData>
  <mergeCells count="15">
    <mergeCell ref="B1:B3"/>
    <mergeCell ref="A1:A3"/>
    <mergeCell ref="C1:H1"/>
    <mergeCell ref="C2:C3"/>
    <mergeCell ref="D2:E2"/>
    <mergeCell ref="F2:H2"/>
    <mergeCell ref="R4:T4"/>
    <mergeCell ref="J1:J4"/>
    <mergeCell ref="K1:K4"/>
    <mergeCell ref="L1:T1"/>
    <mergeCell ref="L2:M3"/>
    <mergeCell ref="N2:Q2"/>
    <mergeCell ref="R2:T2"/>
    <mergeCell ref="N3:O3"/>
    <mergeCell ref="P3:Q3"/>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5"/>
  <sheetViews>
    <sheetView workbookViewId="0">
      <selection activeCell="K6" sqref="K6"/>
    </sheetView>
  </sheetViews>
  <sheetFormatPr baseColWidth="10" defaultRowHeight="12" customHeight="1" x14ac:dyDescent="0.25"/>
  <cols>
    <col min="1" max="1" width="30.7109375" style="44" bestFit="1" customWidth="1"/>
    <col min="2" max="2" width="18.7109375" style="44" bestFit="1" customWidth="1"/>
    <col min="3" max="3" width="5.7109375" style="44" bestFit="1" customWidth="1"/>
    <col min="4" max="4" width="12.7109375" style="44" bestFit="1" customWidth="1"/>
    <col min="5" max="8" width="24.7109375" style="44" bestFit="1" customWidth="1"/>
    <col min="9" max="9" width="17.7109375" style="44" bestFit="1" customWidth="1"/>
    <col min="10" max="10" width="16.7109375" style="44" bestFit="1" customWidth="1"/>
    <col min="11" max="11" width="24.7109375" style="44" bestFit="1" customWidth="1"/>
    <col min="12" max="16384" width="11.42578125" style="44"/>
  </cols>
  <sheetData>
    <row r="1" spans="1:11" ht="15" customHeight="1" x14ac:dyDescent="0.25">
      <c r="A1" s="90" t="s">
        <v>23</v>
      </c>
      <c r="B1" s="91"/>
      <c r="C1" s="91"/>
      <c r="D1" s="91"/>
      <c r="E1" s="91"/>
      <c r="F1" s="91"/>
      <c r="G1" s="91"/>
      <c r="H1" s="91"/>
      <c r="I1" s="91"/>
      <c r="J1" s="91"/>
      <c r="K1" s="91"/>
    </row>
    <row r="2" spans="1:11" ht="15" x14ac:dyDescent="0.25"/>
    <row r="3" spans="1:11" ht="15" x14ac:dyDescent="0.25">
      <c r="A3" s="92" t="s">
        <v>24</v>
      </c>
      <c r="B3" s="92"/>
      <c r="C3" s="92"/>
      <c r="D3" s="93" t="s">
        <v>25</v>
      </c>
      <c r="E3" s="93"/>
      <c r="F3" s="93"/>
      <c r="G3" s="93"/>
      <c r="H3" s="93"/>
      <c r="I3" s="93"/>
      <c r="J3" s="93"/>
      <c r="K3" s="93"/>
    </row>
    <row r="4" spans="1:11" ht="51.75" x14ac:dyDescent="0.25">
      <c r="A4" s="92"/>
      <c r="B4" s="92"/>
      <c r="C4" s="92"/>
      <c r="D4" s="46" t="s">
        <v>26</v>
      </c>
      <c r="E4" s="46" t="s">
        <v>27</v>
      </c>
      <c r="F4" s="46" t="s">
        <v>28</v>
      </c>
      <c r="G4" s="46" t="s">
        <v>29</v>
      </c>
      <c r="H4" s="46" t="s">
        <v>30</v>
      </c>
      <c r="I4" s="46" t="s">
        <v>31</v>
      </c>
      <c r="J4" s="46" t="s">
        <v>32</v>
      </c>
      <c r="K4" s="46" t="s">
        <v>33</v>
      </c>
    </row>
    <row r="5" spans="1:11" ht="15" x14ac:dyDescent="0.25">
      <c r="A5" s="47" t="s">
        <v>34</v>
      </c>
      <c r="B5" s="47" t="s">
        <v>35</v>
      </c>
      <c r="C5" s="47" t="s">
        <v>35</v>
      </c>
      <c r="D5" s="16" t="s">
        <v>24</v>
      </c>
      <c r="E5" s="16" t="s">
        <v>24</v>
      </c>
      <c r="F5" s="16" t="s">
        <v>24</v>
      </c>
      <c r="G5" s="16" t="s">
        <v>24</v>
      </c>
      <c r="H5" s="16" t="s">
        <v>24</v>
      </c>
      <c r="I5" s="16" t="s">
        <v>24</v>
      </c>
      <c r="J5" s="16" t="s">
        <v>24</v>
      </c>
      <c r="K5" s="16" t="s">
        <v>24</v>
      </c>
    </row>
    <row r="6" spans="1:11" ht="25.5" x14ac:dyDescent="0.25">
      <c r="A6" s="47" t="s">
        <v>4</v>
      </c>
      <c r="B6" s="48" t="s">
        <v>36</v>
      </c>
      <c r="C6" s="47" t="s">
        <v>37</v>
      </c>
      <c r="D6" s="18">
        <v>976948.83</v>
      </c>
      <c r="E6" s="18">
        <v>240968.64</v>
      </c>
      <c r="F6" s="18">
        <v>158033.48000000001</v>
      </c>
      <c r="G6" s="18">
        <v>82935.16</v>
      </c>
      <c r="H6" s="18">
        <v>735980.19</v>
      </c>
      <c r="I6" s="18">
        <v>103072.77</v>
      </c>
      <c r="J6" s="18">
        <v>44397.53</v>
      </c>
      <c r="K6" s="18">
        <v>93498.34</v>
      </c>
    </row>
    <row r="7" spans="1:11" ht="25.5" x14ac:dyDescent="0.25">
      <c r="A7" s="47" t="s">
        <v>5</v>
      </c>
      <c r="B7" s="48" t="s">
        <v>36</v>
      </c>
      <c r="C7" s="47" t="s">
        <v>37</v>
      </c>
      <c r="D7" s="18">
        <v>584048.63</v>
      </c>
      <c r="E7" s="18">
        <v>104253.95</v>
      </c>
      <c r="F7" s="18">
        <v>70458.89</v>
      </c>
      <c r="G7" s="18">
        <v>33795.07</v>
      </c>
      <c r="H7" s="18">
        <v>479794.68</v>
      </c>
      <c r="I7" s="18">
        <v>42428.9</v>
      </c>
      <c r="J7" s="18">
        <v>19416.73</v>
      </c>
      <c r="K7" s="18">
        <v>42408.32</v>
      </c>
    </row>
    <row r="8" spans="1:11" ht="25.5" x14ac:dyDescent="0.25">
      <c r="A8" s="48" t="s">
        <v>38</v>
      </c>
      <c r="B8" s="48" t="s">
        <v>36</v>
      </c>
      <c r="C8" s="47" t="s">
        <v>37</v>
      </c>
      <c r="D8" s="18">
        <v>1560997.46</v>
      </c>
      <c r="E8" s="18">
        <v>345222.59</v>
      </c>
      <c r="F8" s="18">
        <v>228492.36</v>
      </c>
      <c r="G8" s="18">
        <v>116730.23</v>
      </c>
      <c r="H8" s="18">
        <v>1215774.8700000001</v>
      </c>
      <c r="I8" s="18">
        <v>145501.67000000001</v>
      </c>
      <c r="J8" s="18">
        <v>63814.26</v>
      </c>
      <c r="K8" s="18">
        <v>135906.67000000001</v>
      </c>
    </row>
    <row r="9" spans="1:11" ht="25.5" x14ac:dyDescent="0.25">
      <c r="A9" s="47" t="s">
        <v>7</v>
      </c>
      <c r="B9" s="48" t="s">
        <v>36</v>
      </c>
      <c r="C9" s="47" t="s">
        <v>37</v>
      </c>
      <c r="D9" s="18">
        <v>1131614.43</v>
      </c>
      <c r="E9" s="18">
        <v>347463.48</v>
      </c>
      <c r="F9" s="18">
        <v>224867.14</v>
      </c>
      <c r="G9" s="18">
        <v>122596.35</v>
      </c>
      <c r="H9" s="18">
        <v>784150.95</v>
      </c>
      <c r="I9" s="18">
        <v>159720.75</v>
      </c>
      <c r="J9" s="18">
        <v>39890.33</v>
      </c>
      <c r="K9" s="18">
        <v>147852.4</v>
      </c>
    </row>
    <row r="10" spans="1:11" ht="25.5" x14ac:dyDescent="0.25">
      <c r="A10" s="47" t="s">
        <v>39</v>
      </c>
      <c r="B10" s="48" t="s">
        <v>36</v>
      </c>
      <c r="C10" s="47" t="s">
        <v>37</v>
      </c>
      <c r="D10" s="18">
        <v>527503.82999999996</v>
      </c>
      <c r="E10" s="18">
        <v>201697.58</v>
      </c>
      <c r="F10" s="18">
        <v>131517.68</v>
      </c>
      <c r="G10" s="18">
        <v>70179.91</v>
      </c>
      <c r="H10" s="18">
        <v>325806.24</v>
      </c>
      <c r="I10" s="18">
        <v>91846.05</v>
      </c>
      <c r="J10" s="18">
        <v>20654.400000000001</v>
      </c>
      <c r="K10" s="18">
        <v>89197.13</v>
      </c>
    </row>
    <row r="11" spans="1:11" ht="25.5" x14ac:dyDescent="0.25">
      <c r="A11" s="47" t="s">
        <v>40</v>
      </c>
      <c r="B11" s="48" t="s">
        <v>36</v>
      </c>
      <c r="C11" s="47" t="s">
        <v>37</v>
      </c>
      <c r="D11" s="18">
        <v>604110.61</v>
      </c>
      <c r="E11" s="18">
        <v>145765.9</v>
      </c>
      <c r="F11" s="18">
        <v>93349.46</v>
      </c>
      <c r="G11" s="18">
        <v>52416.44</v>
      </c>
      <c r="H11" s="18">
        <v>458344.71</v>
      </c>
      <c r="I11" s="18">
        <v>67874.7</v>
      </c>
      <c r="J11" s="18">
        <v>19235.93</v>
      </c>
      <c r="K11" s="18">
        <v>58655.27</v>
      </c>
    </row>
    <row r="12" spans="1:11" ht="25.5" x14ac:dyDescent="0.25">
      <c r="A12" s="47" t="s">
        <v>10</v>
      </c>
      <c r="B12" s="48" t="s">
        <v>36</v>
      </c>
      <c r="C12" s="47" t="s">
        <v>37</v>
      </c>
      <c r="D12" s="18">
        <v>485391.31</v>
      </c>
      <c r="E12" s="18">
        <v>109695.89</v>
      </c>
      <c r="F12" s="18">
        <v>75900.22</v>
      </c>
      <c r="G12" s="18">
        <v>33795.67</v>
      </c>
      <c r="H12" s="18">
        <v>375695.42</v>
      </c>
      <c r="I12" s="18">
        <v>43481.57</v>
      </c>
      <c r="J12" s="18">
        <v>22718.240000000002</v>
      </c>
      <c r="K12" s="18">
        <v>43496.08</v>
      </c>
    </row>
    <row r="13" spans="1:11" ht="25.5" x14ac:dyDescent="0.25">
      <c r="A13" s="47" t="s">
        <v>11</v>
      </c>
      <c r="B13" s="48" t="s">
        <v>36</v>
      </c>
      <c r="C13" s="47" t="s">
        <v>37</v>
      </c>
      <c r="D13" s="18">
        <v>483590.79</v>
      </c>
      <c r="E13" s="18">
        <v>88363.05</v>
      </c>
      <c r="F13" s="18">
        <v>56835.19</v>
      </c>
      <c r="G13" s="18">
        <v>31527.86</v>
      </c>
      <c r="H13" s="18">
        <v>395227.75</v>
      </c>
      <c r="I13" s="18">
        <v>38967.31</v>
      </c>
      <c r="J13" s="18">
        <v>14056.09</v>
      </c>
      <c r="K13" s="18">
        <v>35339.65</v>
      </c>
    </row>
    <row r="14" spans="1:11" ht="25.5" x14ac:dyDescent="0.25">
      <c r="A14" s="48" t="s">
        <v>41</v>
      </c>
      <c r="B14" s="48" t="s">
        <v>36</v>
      </c>
      <c r="C14" s="47" t="s">
        <v>37</v>
      </c>
      <c r="D14" s="18">
        <v>2100596.5299999998</v>
      </c>
      <c r="E14" s="18">
        <v>545522.42000000004</v>
      </c>
      <c r="F14" s="18">
        <v>357602.54</v>
      </c>
      <c r="G14" s="18">
        <v>187919.88</v>
      </c>
      <c r="H14" s="18">
        <v>1555074.12</v>
      </c>
      <c r="I14" s="18">
        <v>242169.64</v>
      </c>
      <c r="J14" s="18">
        <v>76664.649999999994</v>
      </c>
      <c r="K14" s="18">
        <v>226688.13</v>
      </c>
    </row>
    <row r="15" spans="1:11" ht="25.5" x14ac:dyDescent="0.25">
      <c r="A15" s="47" t="s">
        <v>13</v>
      </c>
      <c r="B15" s="48" t="s">
        <v>36</v>
      </c>
      <c r="C15" s="47" t="s">
        <v>37</v>
      </c>
      <c r="D15" s="18">
        <v>914687.5</v>
      </c>
      <c r="E15" s="18">
        <v>162113.19</v>
      </c>
      <c r="F15" s="18">
        <v>102466.19</v>
      </c>
      <c r="G15" s="18">
        <v>59647</v>
      </c>
      <c r="H15" s="18">
        <v>752574.31</v>
      </c>
      <c r="I15" s="18">
        <v>65021.279999999999</v>
      </c>
      <c r="J15" s="18">
        <v>19552.62</v>
      </c>
      <c r="K15" s="18">
        <v>77539.289999999994</v>
      </c>
    </row>
    <row r="16" spans="1:11" ht="25.5" x14ac:dyDescent="0.25">
      <c r="A16" s="47" t="s">
        <v>14</v>
      </c>
      <c r="B16" s="48" t="s">
        <v>36</v>
      </c>
      <c r="C16" s="47" t="s">
        <v>37</v>
      </c>
      <c r="D16" s="18">
        <v>756751.57</v>
      </c>
      <c r="E16" s="18">
        <v>132560.28</v>
      </c>
      <c r="F16" s="18">
        <v>87137.279999999999</v>
      </c>
      <c r="G16" s="18">
        <v>45422.99</v>
      </c>
      <c r="H16" s="18">
        <v>624191.30000000005</v>
      </c>
      <c r="I16" s="18">
        <v>56906.99</v>
      </c>
      <c r="J16" s="18">
        <v>18322.28</v>
      </c>
      <c r="K16" s="18">
        <v>57331.01</v>
      </c>
    </row>
    <row r="17" spans="1:11" ht="25.5" x14ac:dyDescent="0.25">
      <c r="A17" s="48" t="s">
        <v>42</v>
      </c>
      <c r="B17" s="48" t="s">
        <v>36</v>
      </c>
      <c r="C17" s="47" t="s">
        <v>37</v>
      </c>
      <c r="D17" s="18">
        <v>1671439.07</v>
      </c>
      <c r="E17" s="18">
        <v>294673.46000000002</v>
      </c>
      <c r="F17" s="18">
        <v>189603.47</v>
      </c>
      <c r="G17" s="18">
        <v>105069.99</v>
      </c>
      <c r="H17" s="18">
        <v>1376765.61</v>
      </c>
      <c r="I17" s="18">
        <v>121928.27</v>
      </c>
      <c r="J17" s="18">
        <v>37874.9</v>
      </c>
      <c r="K17" s="18">
        <v>134870.29999999999</v>
      </c>
    </row>
    <row r="18" spans="1:11" ht="25.5" x14ac:dyDescent="0.25">
      <c r="A18" s="47" t="s">
        <v>16</v>
      </c>
      <c r="B18" s="48" t="s">
        <v>36</v>
      </c>
      <c r="C18" s="47" t="s">
        <v>37</v>
      </c>
      <c r="D18" s="18">
        <v>722477.05</v>
      </c>
      <c r="E18" s="18">
        <v>113858.46</v>
      </c>
      <c r="F18" s="18">
        <v>76072.12</v>
      </c>
      <c r="G18" s="18">
        <v>37786.339999999997</v>
      </c>
      <c r="H18" s="18">
        <v>608618.59</v>
      </c>
      <c r="I18" s="18">
        <v>54569.32</v>
      </c>
      <c r="J18" s="18">
        <v>15278.67</v>
      </c>
      <c r="K18" s="18">
        <v>44010.46</v>
      </c>
    </row>
    <row r="19" spans="1:11" ht="25.5" x14ac:dyDescent="0.25">
      <c r="A19" s="47" t="s">
        <v>17</v>
      </c>
      <c r="B19" s="48" t="s">
        <v>36</v>
      </c>
      <c r="C19" s="47" t="s">
        <v>37</v>
      </c>
      <c r="D19" s="18">
        <v>662378.43000000005</v>
      </c>
      <c r="E19" s="18">
        <v>140721.48000000001</v>
      </c>
      <c r="F19" s="18">
        <v>93033.73</v>
      </c>
      <c r="G19" s="18">
        <v>47687.74</v>
      </c>
      <c r="H19" s="18">
        <v>521656.95</v>
      </c>
      <c r="I19" s="18">
        <v>51998.44</v>
      </c>
      <c r="J19" s="18">
        <v>30461.88</v>
      </c>
      <c r="K19" s="18">
        <v>58261.16</v>
      </c>
    </row>
    <row r="20" spans="1:11" ht="25.5" x14ac:dyDescent="0.25">
      <c r="A20" s="47" t="s">
        <v>18</v>
      </c>
      <c r="B20" s="48" t="s">
        <v>36</v>
      </c>
      <c r="C20" s="47" t="s">
        <v>37</v>
      </c>
      <c r="D20" s="18">
        <v>1105636.3999999999</v>
      </c>
      <c r="E20" s="18">
        <v>286108.08</v>
      </c>
      <c r="F20" s="18">
        <v>201038.33</v>
      </c>
      <c r="G20" s="18">
        <v>85069.74</v>
      </c>
      <c r="H20" s="18">
        <v>819528.32</v>
      </c>
      <c r="I20" s="18">
        <v>134048.88</v>
      </c>
      <c r="J20" s="18">
        <v>58977.66</v>
      </c>
      <c r="K20" s="18">
        <v>93081.54</v>
      </c>
    </row>
    <row r="21" spans="1:11" ht="25.5" x14ac:dyDescent="0.25">
      <c r="A21" s="48" t="s">
        <v>43</v>
      </c>
      <c r="B21" s="48" t="s">
        <v>36</v>
      </c>
      <c r="C21" s="47" t="s">
        <v>37</v>
      </c>
      <c r="D21" s="18">
        <v>2490491.87</v>
      </c>
      <c r="E21" s="18">
        <v>540688.01</v>
      </c>
      <c r="F21" s="18">
        <v>370144.19</v>
      </c>
      <c r="G21" s="18">
        <v>170543.83</v>
      </c>
      <c r="H21" s="18">
        <v>1949803.86</v>
      </c>
      <c r="I21" s="18">
        <v>240616.64</v>
      </c>
      <c r="J21" s="18">
        <v>104718.21</v>
      </c>
      <c r="K21" s="18">
        <v>195353.16</v>
      </c>
    </row>
    <row r="22" spans="1:11" ht="25.5" x14ac:dyDescent="0.25">
      <c r="A22" s="47" t="s">
        <v>20</v>
      </c>
      <c r="B22" s="48" t="s">
        <v>36</v>
      </c>
      <c r="C22" s="47" t="s">
        <v>37</v>
      </c>
      <c r="D22" s="18">
        <v>7823524.9400000004</v>
      </c>
      <c r="E22" s="18">
        <v>1726106.49</v>
      </c>
      <c r="F22" s="18">
        <v>1145842.56</v>
      </c>
      <c r="G22" s="18">
        <v>580263.93000000005</v>
      </c>
      <c r="H22" s="18">
        <v>6097418.4500000002</v>
      </c>
      <c r="I22" s="18">
        <v>750216.22</v>
      </c>
      <c r="J22" s="18">
        <v>283072.02</v>
      </c>
      <c r="K22" s="18">
        <v>692818.25</v>
      </c>
    </row>
    <row r="23" spans="1:11" ht="15" x14ac:dyDescent="0.25"/>
    <row r="24" spans="1:11" ht="15" customHeight="1" x14ac:dyDescent="0.25">
      <c r="A24" s="94" t="s">
        <v>44</v>
      </c>
      <c r="B24" s="91"/>
      <c r="C24" s="91"/>
      <c r="D24" s="91"/>
      <c r="E24" s="91"/>
      <c r="F24" s="91"/>
      <c r="G24" s="91"/>
      <c r="H24" s="91"/>
      <c r="I24" s="91"/>
      <c r="J24" s="91"/>
      <c r="K24" s="91"/>
    </row>
    <row r="25" spans="1:11" ht="15" x14ac:dyDescent="0.25"/>
  </sheetData>
  <mergeCells count="4">
    <mergeCell ref="A1:K1"/>
    <mergeCell ref="A3:C4"/>
    <mergeCell ref="D3:K3"/>
    <mergeCell ref="A24:K24"/>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7"/>
  <dimension ref="A1:K24"/>
  <sheetViews>
    <sheetView workbookViewId="0">
      <selection sqref="A1:K1"/>
    </sheetView>
  </sheetViews>
  <sheetFormatPr baseColWidth="10" defaultRowHeight="15" x14ac:dyDescent="0.25"/>
  <cols>
    <col min="1" max="1" width="30.7109375" style="13" bestFit="1" customWidth="1"/>
    <col min="2" max="2" width="18.7109375" style="13" bestFit="1" customWidth="1"/>
    <col min="3" max="3" width="5.7109375" style="13" bestFit="1" customWidth="1"/>
    <col min="4" max="4" width="12.7109375" style="13" bestFit="1" customWidth="1"/>
    <col min="5" max="8" width="24.7109375" style="13" bestFit="1" customWidth="1"/>
    <col min="9" max="9" width="17.7109375" style="13" bestFit="1" customWidth="1"/>
    <col min="10" max="10" width="16.7109375" style="13" bestFit="1" customWidth="1"/>
    <col min="11" max="11" width="24.7109375" style="13" bestFit="1" customWidth="1"/>
    <col min="12" max="16384" width="11.42578125" style="13"/>
  </cols>
  <sheetData>
    <row r="1" spans="1:11" x14ac:dyDescent="0.25">
      <c r="A1" s="97" t="s">
        <v>45</v>
      </c>
      <c r="B1" s="91"/>
      <c r="C1" s="91"/>
      <c r="D1" s="91"/>
      <c r="E1" s="91"/>
      <c r="F1" s="91"/>
      <c r="G1" s="91"/>
      <c r="H1" s="91"/>
      <c r="I1" s="91"/>
      <c r="J1" s="91"/>
      <c r="K1" s="91"/>
    </row>
    <row r="3" spans="1:11" x14ac:dyDescent="0.25">
      <c r="A3" s="98" t="s">
        <v>24</v>
      </c>
      <c r="B3" s="98"/>
      <c r="C3" s="98"/>
      <c r="D3" s="99" t="s">
        <v>46</v>
      </c>
      <c r="E3" s="99"/>
      <c r="F3" s="99"/>
      <c r="G3" s="99"/>
      <c r="H3" s="99"/>
      <c r="I3" s="99"/>
      <c r="J3" s="99"/>
      <c r="K3" s="99"/>
    </row>
    <row r="4" spans="1:11" ht="51.75" x14ac:dyDescent="0.25">
      <c r="A4" s="98"/>
      <c r="B4" s="98"/>
      <c r="C4" s="98"/>
      <c r="D4" s="14" t="s">
        <v>26</v>
      </c>
      <c r="E4" s="14" t="s">
        <v>47</v>
      </c>
      <c r="F4" s="14" t="s">
        <v>28</v>
      </c>
      <c r="G4" s="14" t="s">
        <v>48</v>
      </c>
      <c r="H4" s="14" t="s">
        <v>30</v>
      </c>
      <c r="I4" s="14" t="s">
        <v>31</v>
      </c>
      <c r="J4" s="14" t="s">
        <v>32</v>
      </c>
      <c r="K4" s="14" t="s">
        <v>33</v>
      </c>
    </row>
    <row r="5" spans="1:11" x14ac:dyDescent="0.25">
      <c r="A5" s="15" t="s">
        <v>34</v>
      </c>
      <c r="B5" s="15" t="s">
        <v>35</v>
      </c>
      <c r="C5" s="15" t="s">
        <v>35</v>
      </c>
      <c r="D5" s="16" t="s">
        <v>24</v>
      </c>
      <c r="E5" s="16" t="s">
        <v>24</v>
      </c>
      <c r="F5" s="16" t="s">
        <v>24</v>
      </c>
      <c r="G5" s="16" t="s">
        <v>24</v>
      </c>
      <c r="H5" s="16" t="s">
        <v>24</v>
      </c>
      <c r="I5" s="16" t="s">
        <v>24</v>
      </c>
      <c r="J5" s="16" t="s">
        <v>24</v>
      </c>
      <c r="K5" s="16" t="s">
        <v>24</v>
      </c>
    </row>
    <row r="6" spans="1:11" ht="25.5" x14ac:dyDescent="0.25">
      <c r="A6" s="15" t="s">
        <v>4</v>
      </c>
      <c r="B6" s="17" t="s">
        <v>36</v>
      </c>
      <c r="C6" s="15" t="s">
        <v>37</v>
      </c>
      <c r="D6" s="18">
        <v>979120.92</v>
      </c>
      <c r="E6" s="18">
        <v>225747.71</v>
      </c>
      <c r="F6" s="18">
        <v>155353.10999999999</v>
      </c>
      <c r="G6" s="18">
        <v>70394.600000000006</v>
      </c>
      <c r="H6" s="18">
        <v>753373.2</v>
      </c>
      <c r="I6" s="18">
        <v>91837.7</v>
      </c>
      <c r="J6" s="18">
        <v>53406.94</v>
      </c>
      <c r="K6" s="18">
        <v>80503.070000000007</v>
      </c>
    </row>
    <row r="7" spans="1:11" ht="25.5" x14ac:dyDescent="0.25">
      <c r="A7" s="15" t="s">
        <v>5</v>
      </c>
      <c r="B7" s="17" t="s">
        <v>36</v>
      </c>
      <c r="C7" s="15" t="s">
        <v>37</v>
      </c>
      <c r="D7" s="18">
        <v>590358.94999999995</v>
      </c>
      <c r="E7" s="18">
        <v>104775.52</v>
      </c>
      <c r="F7" s="18">
        <v>77516.72</v>
      </c>
      <c r="G7" s="18">
        <v>27258.799999999999</v>
      </c>
      <c r="H7" s="18">
        <v>485583.43</v>
      </c>
      <c r="I7" s="18">
        <v>47778.37</v>
      </c>
      <c r="J7" s="18">
        <v>19774.55</v>
      </c>
      <c r="K7" s="18">
        <v>37222.6</v>
      </c>
    </row>
    <row r="8" spans="1:11" ht="25.5" x14ac:dyDescent="0.25">
      <c r="A8" s="17" t="s">
        <v>38</v>
      </c>
      <c r="B8" s="17" t="s">
        <v>36</v>
      </c>
      <c r="C8" s="15" t="s">
        <v>37</v>
      </c>
      <c r="D8" s="18">
        <v>1569479.86</v>
      </c>
      <c r="E8" s="18">
        <v>330523.23</v>
      </c>
      <c r="F8" s="18">
        <v>232869.83</v>
      </c>
      <c r="G8" s="18">
        <v>97653.4</v>
      </c>
      <c r="H8" s="18">
        <v>1238956.6299999999</v>
      </c>
      <c r="I8" s="18">
        <v>139616.07</v>
      </c>
      <c r="J8" s="18">
        <v>73181.5</v>
      </c>
      <c r="K8" s="18">
        <v>117725.67</v>
      </c>
    </row>
    <row r="9" spans="1:11" ht="25.5" x14ac:dyDescent="0.25">
      <c r="A9" s="15" t="s">
        <v>7</v>
      </c>
      <c r="B9" s="17" t="s">
        <v>36</v>
      </c>
      <c r="C9" s="15" t="s">
        <v>37</v>
      </c>
      <c r="D9" s="18">
        <v>1140583.6399999999</v>
      </c>
      <c r="E9" s="18">
        <v>334014.11</v>
      </c>
      <c r="F9" s="18">
        <v>227854.82</v>
      </c>
      <c r="G9" s="18">
        <v>106159.29</v>
      </c>
      <c r="H9" s="18">
        <v>806453.71</v>
      </c>
      <c r="I9" s="18">
        <v>148279.64000000001</v>
      </c>
      <c r="J9" s="18">
        <v>50850.28</v>
      </c>
      <c r="K9" s="18">
        <v>134884.18</v>
      </c>
    </row>
    <row r="10" spans="1:11" ht="25.5" x14ac:dyDescent="0.25">
      <c r="A10" s="15" t="s">
        <v>39</v>
      </c>
      <c r="B10" s="17" t="s">
        <v>36</v>
      </c>
      <c r="C10" s="15" t="s">
        <v>37</v>
      </c>
      <c r="D10" s="18">
        <v>531996.44999999995</v>
      </c>
      <c r="E10" s="18">
        <v>186126.22</v>
      </c>
      <c r="F10" s="18">
        <v>127740.57</v>
      </c>
      <c r="G10" s="18">
        <v>58385.65</v>
      </c>
      <c r="H10" s="18">
        <v>345754.41</v>
      </c>
      <c r="I10" s="18">
        <v>83649</v>
      </c>
      <c r="J10" s="18">
        <v>24357.89</v>
      </c>
      <c r="K10" s="18">
        <v>78119.320000000007</v>
      </c>
    </row>
    <row r="11" spans="1:11" ht="25.5" x14ac:dyDescent="0.25">
      <c r="A11" s="15" t="s">
        <v>40</v>
      </c>
      <c r="B11" s="17" t="s">
        <v>36</v>
      </c>
      <c r="C11" s="15" t="s">
        <v>37</v>
      </c>
      <c r="D11" s="18">
        <v>608587.18999999994</v>
      </c>
      <c r="E11" s="18">
        <v>147887.89000000001</v>
      </c>
      <c r="F11" s="18">
        <v>100114.25</v>
      </c>
      <c r="G11" s="18">
        <v>47773.63</v>
      </c>
      <c r="H11" s="18">
        <v>460699.3</v>
      </c>
      <c r="I11" s="18">
        <v>64630.64</v>
      </c>
      <c r="J11" s="18">
        <v>26492.39</v>
      </c>
      <c r="K11" s="18">
        <v>56764.86</v>
      </c>
    </row>
    <row r="12" spans="1:11" ht="25.5" x14ac:dyDescent="0.25">
      <c r="A12" s="15" t="s">
        <v>10</v>
      </c>
      <c r="B12" s="17" t="s">
        <v>36</v>
      </c>
      <c r="C12" s="15" t="s">
        <v>37</v>
      </c>
      <c r="D12" s="18">
        <v>488885.33</v>
      </c>
      <c r="E12" s="18">
        <v>109205.84</v>
      </c>
      <c r="F12" s="18">
        <v>77353.119999999995</v>
      </c>
      <c r="G12" s="18">
        <v>31852.720000000001</v>
      </c>
      <c r="H12" s="18">
        <v>379679.49</v>
      </c>
      <c r="I12" s="18">
        <v>41244.92</v>
      </c>
      <c r="J12" s="18">
        <v>24545.439999999999</v>
      </c>
      <c r="K12" s="18">
        <v>43415.48</v>
      </c>
    </row>
    <row r="13" spans="1:11" ht="25.5" x14ac:dyDescent="0.25">
      <c r="A13" s="15" t="s">
        <v>11</v>
      </c>
      <c r="B13" s="17" t="s">
        <v>36</v>
      </c>
      <c r="C13" s="15" t="s">
        <v>37</v>
      </c>
      <c r="D13" s="18">
        <v>483615.75</v>
      </c>
      <c r="E13" s="18">
        <v>85916.96</v>
      </c>
      <c r="F13" s="18">
        <v>58605.760000000002</v>
      </c>
      <c r="G13" s="18">
        <v>27311.200000000001</v>
      </c>
      <c r="H13" s="18">
        <v>397698.79</v>
      </c>
      <c r="I13" s="18">
        <v>40841.1</v>
      </c>
      <c r="J13" s="18">
        <v>15752.22</v>
      </c>
      <c r="K13" s="18">
        <v>29323.64</v>
      </c>
    </row>
    <row r="14" spans="1:11" ht="25.5" x14ac:dyDescent="0.25">
      <c r="A14" s="17" t="s">
        <v>41</v>
      </c>
      <c r="B14" s="17" t="s">
        <v>36</v>
      </c>
      <c r="C14" s="15" t="s">
        <v>37</v>
      </c>
      <c r="D14" s="18">
        <v>2113084.71</v>
      </c>
      <c r="E14" s="18">
        <v>529136.9</v>
      </c>
      <c r="F14" s="18">
        <v>363813.7</v>
      </c>
      <c r="G14" s="18">
        <v>165323.21</v>
      </c>
      <c r="H14" s="18">
        <v>1583831.98</v>
      </c>
      <c r="I14" s="18">
        <v>230365.66</v>
      </c>
      <c r="J14" s="18">
        <v>91147.95</v>
      </c>
      <c r="K14" s="18">
        <v>207623.3</v>
      </c>
    </row>
    <row r="15" spans="1:11" ht="25.5" x14ac:dyDescent="0.25">
      <c r="A15" s="15" t="s">
        <v>13</v>
      </c>
      <c r="B15" s="17" t="s">
        <v>36</v>
      </c>
      <c r="C15" s="15" t="s">
        <v>37</v>
      </c>
      <c r="D15" s="18">
        <v>919440.84</v>
      </c>
      <c r="E15" s="18">
        <v>159173.63</v>
      </c>
      <c r="F15" s="18">
        <v>107244.48</v>
      </c>
      <c r="G15" s="18">
        <v>51929.15</v>
      </c>
      <c r="H15" s="18">
        <v>760267.21</v>
      </c>
      <c r="I15" s="18">
        <v>69011.8</v>
      </c>
      <c r="J15" s="18">
        <v>22990.23</v>
      </c>
      <c r="K15" s="18">
        <v>67171.600000000006</v>
      </c>
    </row>
    <row r="16" spans="1:11" ht="25.5" x14ac:dyDescent="0.25">
      <c r="A16" s="15" t="s">
        <v>14</v>
      </c>
      <c r="B16" s="17" t="s">
        <v>36</v>
      </c>
      <c r="C16" s="15" t="s">
        <v>37</v>
      </c>
      <c r="D16" s="18">
        <v>762098.07</v>
      </c>
      <c r="E16" s="18">
        <v>127760.9</v>
      </c>
      <c r="F16" s="18">
        <v>89648.320000000007</v>
      </c>
      <c r="G16" s="18">
        <v>38112.589999999997</v>
      </c>
      <c r="H16" s="18">
        <v>634337.17000000004</v>
      </c>
      <c r="I16" s="18">
        <v>51343.7</v>
      </c>
      <c r="J16" s="18">
        <v>23362.02</v>
      </c>
      <c r="K16" s="18">
        <v>53055.18</v>
      </c>
    </row>
    <row r="17" spans="1:11" ht="25.5" x14ac:dyDescent="0.25">
      <c r="A17" s="17" t="s">
        <v>42</v>
      </c>
      <c r="B17" s="17" t="s">
        <v>36</v>
      </c>
      <c r="C17" s="15" t="s">
        <v>37</v>
      </c>
      <c r="D17" s="18">
        <v>1681538.91</v>
      </c>
      <c r="E17" s="18">
        <v>286934.53000000003</v>
      </c>
      <c r="F17" s="18">
        <v>196892.79</v>
      </c>
      <c r="G17" s="18">
        <v>90041.73</v>
      </c>
      <c r="H17" s="18">
        <v>1394604.38</v>
      </c>
      <c r="I17" s="18">
        <v>120355.5</v>
      </c>
      <c r="J17" s="18">
        <v>46352.25</v>
      </c>
      <c r="K17" s="18">
        <v>120226.78</v>
      </c>
    </row>
    <row r="18" spans="1:11" ht="25.5" x14ac:dyDescent="0.25">
      <c r="A18" s="15" t="s">
        <v>16</v>
      </c>
      <c r="B18" s="17" t="s">
        <v>36</v>
      </c>
      <c r="C18" s="15" t="s">
        <v>37</v>
      </c>
      <c r="D18" s="18">
        <v>724017.36</v>
      </c>
      <c r="E18" s="18">
        <v>98971.51</v>
      </c>
      <c r="F18" s="18">
        <v>69820.800000000003</v>
      </c>
      <c r="G18" s="18">
        <v>29150.71</v>
      </c>
      <c r="H18" s="18">
        <v>625045.85</v>
      </c>
      <c r="I18" s="18">
        <v>44139.02</v>
      </c>
      <c r="J18" s="18">
        <v>19026.21</v>
      </c>
      <c r="K18" s="18">
        <v>35806.28</v>
      </c>
    </row>
    <row r="19" spans="1:11" ht="25.5" x14ac:dyDescent="0.25">
      <c r="A19" s="15" t="s">
        <v>17</v>
      </c>
      <c r="B19" s="17" t="s">
        <v>36</v>
      </c>
      <c r="C19" s="15" t="s">
        <v>37</v>
      </c>
      <c r="D19" s="18">
        <v>659870.16</v>
      </c>
      <c r="E19" s="18">
        <v>139132.23000000001</v>
      </c>
      <c r="F19" s="18">
        <v>96330.27</v>
      </c>
      <c r="G19" s="18">
        <v>42801.96</v>
      </c>
      <c r="H19" s="18">
        <v>520737.93</v>
      </c>
      <c r="I19" s="18">
        <v>54281.18</v>
      </c>
      <c r="J19" s="18">
        <v>35047.42</v>
      </c>
      <c r="K19" s="18">
        <v>49803.63</v>
      </c>
    </row>
    <row r="20" spans="1:11" ht="25.5" x14ac:dyDescent="0.25">
      <c r="A20" s="15" t="s">
        <v>18</v>
      </c>
      <c r="B20" s="17" t="s">
        <v>36</v>
      </c>
      <c r="C20" s="15" t="s">
        <v>37</v>
      </c>
      <c r="D20" s="18">
        <v>1106069.3400000001</v>
      </c>
      <c r="E20" s="18">
        <v>271256.52</v>
      </c>
      <c r="F20" s="18">
        <v>197129.05</v>
      </c>
      <c r="G20" s="18">
        <v>74127.460000000006</v>
      </c>
      <c r="H20" s="18">
        <v>834812.83</v>
      </c>
      <c r="I20" s="18">
        <v>123582.2</v>
      </c>
      <c r="J20" s="18">
        <v>66852.66</v>
      </c>
      <c r="K20" s="18">
        <v>80821.649999999994</v>
      </c>
    </row>
    <row r="21" spans="1:11" ht="25.5" x14ac:dyDescent="0.25">
      <c r="A21" s="17" t="s">
        <v>43</v>
      </c>
      <c r="B21" s="17" t="s">
        <v>36</v>
      </c>
      <c r="C21" s="15" t="s">
        <v>37</v>
      </c>
      <c r="D21" s="18">
        <v>2489956.86</v>
      </c>
      <c r="E21" s="18">
        <v>509360.25</v>
      </c>
      <c r="F21" s="18">
        <v>363280.11</v>
      </c>
      <c r="G21" s="18">
        <v>146080.14000000001</v>
      </c>
      <c r="H21" s="18">
        <v>1980596.61</v>
      </c>
      <c r="I21" s="18">
        <v>222002.41</v>
      </c>
      <c r="J21" s="18">
        <v>120926.29</v>
      </c>
      <c r="K21" s="18">
        <v>166431.54999999999</v>
      </c>
    </row>
    <row r="22" spans="1:11" ht="25.5" x14ac:dyDescent="0.25">
      <c r="A22" s="15" t="s">
        <v>20</v>
      </c>
      <c r="B22" s="17" t="s">
        <v>36</v>
      </c>
      <c r="C22" s="15" t="s">
        <v>37</v>
      </c>
      <c r="D22" s="18">
        <v>7854060.3499999996</v>
      </c>
      <c r="E22" s="18">
        <v>1655954.92</v>
      </c>
      <c r="F22" s="18">
        <v>1156856.44</v>
      </c>
      <c r="G22" s="18">
        <v>499098.48</v>
      </c>
      <c r="H22" s="18">
        <v>6197989.6100000003</v>
      </c>
      <c r="I22" s="18">
        <v>712339.64</v>
      </c>
      <c r="J22" s="18">
        <v>331607.99</v>
      </c>
      <c r="K22" s="18">
        <v>612007.29</v>
      </c>
    </row>
    <row r="24" spans="1:11" x14ac:dyDescent="0.25">
      <c r="A24" s="100" t="s">
        <v>44</v>
      </c>
      <c r="B24" s="91"/>
      <c r="C24" s="91"/>
      <c r="D24" s="91"/>
      <c r="E24" s="91"/>
      <c r="F24" s="91"/>
      <c r="G24" s="91"/>
      <c r="H24" s="91"/>
      <c r="I24" s="91"/>
      <c r="J24" s="91"/>
      <c r="K24" s="91"/>
    </row>
  </sheetData>
  <mergeCells count="4">
    <mergeCell ref="A1:K1"/>
    <mergeCell ref="A3:C4"/>
    <mergeCell ref="D3:K3"/>
    <mergeCell ref="A24:K24"/>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8"/>
  <dimension ref="A1:K24"/>
  <sheetViews>
    <sheetView workbookViewId="0">
      <selection activeCell="K6" sqref="K6:K22"/>
    </sheetView>
  </sheetViews>
  <sheetFormatPr baseColWidth="10" defaultRowHeight="12" customHeight="1" x14ac:dyDescent="0.25"/>
  <cols>
    <col min="1" max="1" width="30.7109375" style="35" bestFit="1" customWidth="1"/>
    <col min="2" max="2" width="18.7109375" style="35" bestFit="1" customWidth="1"/>
    <col min="3" max="3" width="5.7109375" style="35" bestFit="1" customWidth="1"/>
    <col min="4" max="4" width="12.7109375" style="35" bestFit="1" customWidth="1"/>
    <col min="5" max="8" width="24.7109375" style="35" bestFit="1" customWidth="1"/>
    <col min="9" max="9" width="17.7109375" style="35" bestFit="1" customWidth="1"/>
    <col min="10" max="10" width="16.7109375" style="35" bestFit="1" customWidth="1"/>
    <col min="11" max="11" width="24.7109375" style="35" bestFit="1" customWidth="1"/>
    <col min="12" max="16384" width="11.42578125" style="35"/>
  </cols>
  <sheetData>
    <row r="1" spans="1:11" ht="15" customHeight="1" x14ac:dyDescent="0.25">
      <c r="A1" s="97" t="s">
        <v>49</v>
      </c>
      <c r="B1" s="91"/>
      <c r="C1" s="91"/>
      <c r="D1" s="91"/>
      <c r="E1" s="91"/>
      <c r="F1" s="91"/>
      <c r="G1" s="91"/>
      <c r="H1" s="91"/>
      <c r="I1" s="91"/>
      <c r="J1" s="91"/>
      <c r="K1" s="91"/>
    </row>
    <row r="3" spans="1:11" ht="15" x14ac:dyDescent="0.25">
      <c r="A3" s="98" t="s">
        <v>24</v>
      </c>
      <c r="B3" s="98"/>
      <c r="C3" s="98"/>
      <c r="D3" s="99" t="s">
        <v>46</v>
      </c>
      <c r="E3" s="99"/>
      <c r="F3" s="99"/>
      <c r="G3" s="99"/>
      <c r="H3" s="99"/>
      <c r="I3" s="99"/>
      <c r="J3" s="99"/>
      <c r="K3" s="99"/>
    </row>
    <row r="4" spans="1:11" ht="51.75" x14ac:dyDescent="0.25">
      <c r="A4" s="98"/>
      <c r="B4" s="98"/>
      <c r="C4" s="98"/>
      <c r="D4" s="14" t="s">
        <v>26</v>
      </c>
      <c r="E4" s="14" t="s">
        <v>47</v>
      </c>
      <c r="F4" s="14" t="s">
        <v>28</v>
      </c>
      <c r="G4" s="14" t="s">
        <v>48</v>
      </c>
      <c r="H4" s="14" t="s">
        <v>30</v>
      </c>
      <c r="I4" s="14" t="s">
        <v>31</v>
      </c>
      <c r="J4" s="14" t="s">
        <v>32</v>
      </c>
      <c r="K4" s="14" t="s">
        <v>33</v>
      </c>
    </row>
    <row r="5" spans="1:11" ht="15" x14ac:dyDescent="0.25">
      <c r="A5" s="15" t="s">
        <v>34</v>
      </c>
      <c r="B5" s="15" t="s">
        <v>35</v>
      </c>
      <c r="C5" s="15" t="s">
        <v>35</v>
      </c>
      <c r="D5" s="16" t="s">
        <v>24</v>
      </c>
      <c r="E5" s="16" t="s">
        <v>24</v>
      </c>
      <c r="F5" s="16" t="s">
        <v>24</v>
      </c>
      <c r="G5" s="16" t="s">
        <v>24</v>
      </c>
      <c r="H5" s="16" t="s">
        <v>24</v>
      </c>
      <c r="I5" s="16" t="s">
        <v>24</v>
      </c>
      <c r="J5" s="16" t="s">
        <v>24</v>
      </c>
      <c r="K5" s="16" t="s">
        <v>24</v>
      </c>
    </row>
    <row r="6" spans="1:11" ht="25.5" x14ac:dyDescent="0.25">
      <c r="A6" s="15" t="s">
        <v>4</v>
      </c>
      <c r="B6" s="17" t="s">
        <v>36</v>
      </c>
      <c r="C6" s="15" t="s">
        <v>37</v>
      </c>
      <c r="D6" s="18">
        <v>998831.9</v>
      </c>
      <c r="E6" s="18">
        <v>215384.32000000001</v>
      </c>
      <c r="F6" s="18">
        <v>151469.25</v>
      </c>
      <c r="G6" s="18">
        <v>63915.06</v>
      </c>
      <c r="H6" s="18">
        <v>783447.59</v>
      </c>
      <c r="I6" s="18">
        <v>83474.77</v>
      </c>
      <c r="J6" s="18">
        <v>60667.86</v>
      </c>
      <c r="K6" s="18">
        <v>71241.679999999993</v>
      </c>
    </row>
    <row r="7" spans="1:11" ht="25.5" x14ac:dyDescent="0.25">
      <c r="A7" s="15" t="s">
        <v>5</v>
      </c>
      <c r="B7" s="17" t="s">
        <v>36</v>
      </c>
      <c r="C7" s="15" t="s">
        <v>37</v>
      </c>
      <c r="D7" s="18">
        <v>604336.57999999996</v>
      </c>
      <c r="E7" s="18">
        <v>107613.61</v>
      </c>
      <c r="F7" s="18">
        <v>77854.850000000006</v>
      </c>
      <c r="G7" s="18">
        <v>29758.77</v>
      </c>
      <c r="H7" s="18">
        <v>496722.97</v>
      </c>
      <c r="I7" s="18">
        <v>47606.69</v>
      </c>
      <c r="J7" s="18">
        <v>22338.639999999999</v>
      </c>
      <c r="K7" s="18">
        <v>37668.28</v>
      </c>
    </row>
    <row r="8" spans="1:11" ht="25.5" x14ac:dyDescent="0.25">
      <c r="A8" s="17" t="s">
        <v>38</v>
      </c>
      <c r="B8" s="17" t="s">
        <v>36</v>
      </c>
      <c r="C8" s="15" t="s">
        <v>37</v>
      </c>
      <c r="D8" s="18">
        <v>1603168.48</v>
      </c>
      <c r="E8" s="18">
        <v>322997.93</v>
      </c>
      <c r="F8" s="18">
        <v>229324.1</v>
      </c>
      <c r="G8" s="18">
        <v>93673.83</v>
      </c>
      <c r="H8" s="18">
        <v>1280170.56</v>
      </c>
      <c r="I8" s="18">
        <v>131081.46</v>
      </c>
      <c r="J8" s="18">
        <v>83006.509999999995</v>
      </c>
      <c r="K8" s="18">
        <v>108909.96</v>
      </c>
    </row>
    <row r="9" spans="1:11" ht="25.5" x14ac:dyDescent="0.25">
      <c r="A9" s="15" t="s">
        <v>7</v>
      </c>
      <c r="B9" s="17" t="s">
        <v>36</v>
      </c>
      <c r="C9" s="15" t="s">
        <v>37</v>
      </c>
      <c r="D9" s="18">
        <v>1150091.22</v>
      </c>
      <c r="E9" s="18">
        <v>317753.84999999998</v>
      </c>
      <c r="F9" s="18">
        <v>214182.56</v>
      </c>
      <c r="G9" s="18">
        <v>103571.29</v>
      </c>
      <c r="H9" s="18">
        <v>832337.37</v>
      </c>
      <c r="I9" s="18">
        <v>145384.65</v>
      </c>
      <c r="J9" s="18">
        <v>52694.23</v>
      </c>
      <c r="K9" s="18">
        <v>119674.97</v>
      </c>
    </row>
    <row r="10" spans="1:11" ht="25.5" x14ac:dyDescent="0.25">
      <c r="A10" s="15" t="s">
        <v>39</v>
      </c>
      <c r="B10" s="17" t="s">
        <v>36</v>
      </c>
      <c r="C10" s="15" t="s">
        <v>37</v>
      </c>
      <c r="D10" s="18">
        <v>535664.5</v>
      </c>
      <c r="E10" s="18">
        <v>176586.1</v>
      </c>
      <c r="F10" s="18">
        <v>122720.95</v>
      </c>
      <c r="G10" s="18">
        <v>53865.15</v>
      </c>
      <c r="H10" s="18">
        <v>359078.40000000002</v>
      </c>
      <c r="I10" s="18">
        <v>88874.78</v>
      </c>
      <c r="J10" s="18">
        <v>26729.03</v>
      </c>
      <c r="K10" s="18">
        <v>60982.29</v>
      </c>
    </row>
    <row r="11" spans="1:11" ht="25.5" x14ac:dyDescent="0.25">
      <c r="A11" s="15" t="s">
        <v>40</v>
      </c>
      <c r="B11" s="17" t="s">
        <v>36</v>
      </c>
      <c r="C11" s="15" t="s">
        <v>37</v>
      </c>
      <c r="D11" s="18">
        <v>614426.72</v>
      </c>
      <c r="E11" s="18">
        <v>141167.75</v>
      </c>
      <c r="F11" s="18">
        <v>91461.61</v>
      </c>
      <c r="G11" s="18">
        <v>49706.14</v>
      </c>
      <c r="H11" s="18">
        <v>473258.97</v>
      </c>
      <c r="I11" s="18">
        <v>56509.87</v>
      </c>
      <c r="J11" s="18">
        <v>25965.200000000001</v>
      </c>
      <c r="K11" s="18">
        <v>58692.69</v>
      </c>
    </row>
    <row r="12" spans="1:11" ht="25.5" x14ac:dyDescent="0.25">
      <c r="A12" s="15" t="s">
        <v>10</v>
      </c>
      <c r="B12" s="17" t="s">
        <v>36</v>
      </c>
      <c r="C12" s="15" t="s">
        <v>37</v>
      </c>
      <c r="D12" s="18">
        <v>498388.5</v>
      </c>
      <c r="E12" s="18">
        <v>88761.34</v>
      </c>
      <c r="F12" s="18">
        <v>65163.01</v>
      </c>
      <c r="G12" s="18">
        <v>23598.33</v>
      </c>
      <c r="H12" s="18">
        <v>409627.17</v>
      </c>
      <c r="I12" s="18">
        <v>36518.949999999997</v>
      </c>
      <c r="J12" s="18">
        <v>18947.310000000001</v>
      </c>
      <c r="K12" s="18">
        <v>33295.08</v>
      </c>
    </row>
    <row r="13" spans="1:11" ht="25.5" x14ac:dyDescent="0.25">
      <c r="A13" s="15" t="s">
        <v>11</v>
      </c>
      <c r="B13" s="17" t="s">
        <v>36</v>
      </c>
      <c r="C13" s="15" t="s">
        <v>37</v>
      </c>
      <c r="D13" s="18">
        <v>492025.83</v>
      </c>
      <c r="E13" s="18">
        <v>76682.62</v>
      </c>
      <c r="F13" s="18">
        <v>51942.18</v>
      </c>
      <c r="G13" s="18">
        <v>24740.44</v>
      </c>
      <c r="H13" s="18">
        <v>415343.21</v>
      </c>
      <c r="I13" s="18">
        <v>30497.55</v>
      </c>
      <c r="J13" s="18">
        <v>17111.599999999999</v>
      </c>
      <c r="K13" s="18">
        <v>29073.48</v>
      </c>
    </row>
    <row r="14" spans="1:11" ht="25.5" x14ac:dyDescent="0.25">
      <c r="A14" s="17" t="s">
        <v>41</v>
      </c>
      <c r="B14" s="17" t="s">
        <v>36</v>
      </c>
      <c r="C14" s="15" t="s">
        <v>37</v>
      </c>
      <c r="D14" s="18">
        <v>2140505.56</v>
      </c>
      <c r="E14" s="18">
        <v>483197.81</v>
      </c>
      <c r="F14" s="18">
        <v>331287.75</v>
      </c>
      <c r="G14" s="18">
        <v>151910.06</v>
      </c>
      <c r="H14" s="18">
        <v>1657307.75</v>
      </c>
      <c r="I14" s="18">
        <v>212401.15</v>
      </c>
      <c r="J14" s="18">
        <v>88753.13</v>
      </c>
      <c r="K14" s="18">
        <v>182043.53</v>
      </c>
    </row>
    <row r="15" spans="1:11" ht="25.5" x14ac:dyDescent="0.25">
      <c r="A15" s="15" t="s">
        <v>13</v>
      </c>
      <c r="B15" s="17" t="s">
        <v>36</v>
      </c>
      <c r="C15" s="15" t="s">
        <v>37</v>
      </c>
      <c r="D15" s="18">
        <v>925315.26</v>
      </c>
      <c r="E15" s="18">
        <v>138459.65</v>
      </c>
      <c r="F15" s="18">
        <v>94802.240000000005</v>
      </c>
      <c r="G15" s="18">
        <v>43657.41</v>
      </c>
      <c r="H15" s="18">
        <v>786855.61</v>
      </c>
      <c r="I15" s="18">
        <v>60392.72</v>
      </c>
      <c r="J15" s="18">
        <v>29046.639999999999</v>
      </c>
      <c r="K15" s="18">
        <v>49020.3</v>
      </c>
    </row>
    <row r="16" spans="1:11" ht="25.5" x14ac:dyDescent="0.25">
      <c r="A16" s="15" t="s">
        <v>14</v>
      </c>
      <c r="B16" s="17" t="s">
        <v>36</v>
      </c>
      <c r="C16" s="15" t="s">
        <v>37</v>
      </c>
      <c r="D16" s="18">
        <v>778781.56</v>
      </c>
      <c r="E16" s="18">
        <v>128469.83</v>
      </c>
      <c r="F16" s="18">
        <v>86668.33</v>
      </c>
      <c r="G16" s="18">
        <v>41801.5</v>
      </c>
      <c r="H16" s="18">
        <v>650311.74</v>
      </c>
      <c r="I16" s="18">
        <v>50024.43</v>
      </c>
      <c r="J16" s="18">
        <v>25495.72</v>
      </c>
      <c r="K16" s="18">
        <v>52949.68</v>
      </c>
    </row>
    <row r="17" spans="1:11" ht="25.5" x14ac:dyDescent="0.25">
      <c r="A17" s="17" t="s">
        <v>42</v>
      </c>
      <c r="B17" s="17" t="s">
        <v>36</v>
      </c>
      <c r="C17" s="15" t="s">
        <v>37</v>
      </c>
      <c r="D17" s="18">
        <v>1704096.82</v>
      </c>
      <c r="E17" s="18">
        <v>266929.48</v>
      </c>
      <c r="F17" s="18">
        <v>181470.57</v>
      </c>
      <c r="G17" s="18">
        <v>85458.91</v>
      </c>
      <c r="H17" s="18">
        <v>1437167.34</v>
      </c>
      <c r="I17" s="18">
        <v>110417.14</v>
      </c>
      <c r="J17" s="18">
        <v>54542.36</v>
      </c>
      <c r="K17" s="18">
        <v>101969.98</v>
      </c>
    </row>
    <row r="18" spans="1:11" ht="25.5" x14ac:dyDescent="0.25">
      <c r="A18" s="15" t="s">
        <v>16</v>
      </c>
      <c r="B18" s="17" t="s">
        <v>36</v>
      </c>
      <c r="C18" s="15" t="s">
        <v>37</v>
      </c>
      <c r="D18" s="18">
        <v>729297.72</v>
      </c>
      <c r="E18" s="18">
        <v>80189.23</v>
      </c>
      <c r="F18" s="18">
        <v>59325.65</v>
      </c>
      <c r="G18" s="18">
        <v>20863.580000000002</v>
      </c>
      <c r="H18" s="18">
        <v>649108.49</v>
      </c>
      <c r="I18" s="18">
        <v>36291.230000000003</v>
      </c>
      <c r="J18" s="18">
        <v>16854.009999999998</v>
      </c>
      <c r="K18" s="18">
        <v>27043.99</v>
      </c>
    </row>
    <row r="19" spans="1:11" ht="25.5" x14ac:dyDescent="0.25">
      <c r="A19" s="15" t="s">
        <v>17</v>
      </c>
      <c r="B19" s="17" t="s">
        <v>36</v>
      </c>
      <c r="C19" s="15" t="s">
        <v>37</v>
      </c>
      <c r="D19" s="18">
        <v>656933.06999999995</v>
      </c>
      <c r="E19" s="18">
        <v>128412.72</v>
      </c>
      <c r="F19" s="18">
        <v>91160.22</v>
      </c>
      <c r="G19" s="18">
        <v>37252.51</v>
      </c>
      <c r="H19" s="18">
        <v>528520.35</v>
      </c>
      <c r="I19" s="18">
        <v>49114.080000000002</v>
      </c>
      <c r="J19" s="18">
        <v>35424.15</v>
      </c>
      <c r="K19" s="18">
        <v>43874.5</v>
      </c>
    </row>
    <row r="20" spans="1:11" ht="25.5" x14ac:dyDescent="0.25">
      <c r="A20" s="15" t="s">
        <v>18</v>
      </c>
      <c r="B20" s="17" t="s">
        <v>36</v>
      </c>
      <c r="C20" s="15" t="s">
        <v>37</v>
      </c>
      <c r="D20" s="18">
        <v>1117851.81</v>
      </c>
      <c r="E20" s="18">
        <v>275448.78000000003</v>
      </c>
      <c r="F20" s="18">
        <v>198237.93</v>
      </c>
      <c r="G20" s="18">
        <v>77210.850000000006</v>
      </c>
      <c r="H20" s="18">
        <v>842403.04</v>
      </c>
      <c r="I20" s="18">
        <v>120458.12</v>
      </c>
      <c r="J20" s="18">
        <v>74844.929999999993</v>
      </c>
      <c r="K20" s="18">
        <v>80145.73</v>
      </c>
    </row>
    <row r="21" spans="1:11" ht="25.5" x14ac:dyDescent="0.25">
      <c r="A21" s="17" t="s">
        <v>43</v>
      </c>
      <c r="B21" s="17" t="s">
        <v>36</v>
      </c>
      <c r="C21" s="15" t="s">
        <v>37</v>
      </c>
      <c r="D21" s="18">
        <v>2504082.6</v>
      </c>
      <c r="E21" s="18">
        <v>484050.73</v>
      </c>
      <c r="F21" s="18">
        <v>348723.79</v>
      </c>
      <c r="G21" s="18">
        <v>135326.94</v>
      </c>
      <c r="H21" s="18">
        <v>2020031.87</v>
      </c>
      <c r="I21" s="18">
        <v>205863.43</v>
      </c>
      <c r="J21" s="18">
        <v>127123.09</v>
      </c>
      <c r="K21" s="18">
        <v>151064.22</v>
      </c>
    </row>
    <row r="22" spans="1:11" ht="25.5" x14ac:dyDescent="0.25">
      <c r="A22" s="15" t="s">
        <v>20</v>
      </c>
      <c r="B22" s="17" t="s">
        <v>36</v>
      </c>
      <c r="C22" s="15" t="s">
        <v>37</v>
      </c>
      <c r="D22" s="18">
        <v>7951853.4699999997</v>
      </c>
      <c r="E22" s="18">
        <v>1557175.94</v>
      </c>
      <c r="F22" s="18">
        <v>1090806.21</v>
      </c>
      <c r="G22" s="18">
        <v>466369.73</v>
      </c>
      <c r="H22" s="18">
        <v>6394677.5199999996</v>
      </c>
      <c r="I22" s="18">
        <v>659763.18000000005</v>
      </c>
      <c r="J22" s="18">
        <v>353425.08</v>
      </c>
      <c r="K22" s="18">
        <v>543987.68999999994</v>
      </c>
    </row>
    <row r="24" spans="1:11" ht="15" customHeight="1" x14ac:dyDescent="0.25">
      <c r="A24" s="100" t="s">
        <v>44</v>
      </c>
      <c r="B24" s="91"/>
      <c r="C24" s="91"/>
      <c r="D24" s="91"/>
      <c r="E24" s="91"/>
      <c r="F24" s="91"/>
      <c r="G24" s="91"/>
      <c r="H24" s="91"/>
      <c r="I24" s="91"/>
      <c r="J24" s="91"/>
      <c r="K24" s="91"/>
    </row>
  </sheetData>
  <mergeCells count="4">
    <mergeCell ref="A1:K1"/>
    <mergeCell ref="A3:C4"/>
    <mergeCell ref="D3:K3"/>
    <mergeCell ref="A24:K24"/>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dimension ref="A1:K24"/>
  <sheetViews>
    <sheetView workbookViewId="0">
      <selection activeCell="B26" sqref="B26"/>
    </sheetView>
  </sheetViews>
  <sheetFormatPr baseColWidth="10" defaultRowHeight="15" x14ac:dyDescent="0.25"/>
  <cols>
    <col min="1" max="1" width="30.7109375" style="13" bestFit="1" customWidth="1"/>
    <col min="2" max="2" width="18.7109375" style="13" bestFit="1" customWidth="1"/>
    <col min="3" max="3" width="5.7109375" style="13" bestFit="1" customWidth="1"/>
    <col min="4" max="4" width="12.7109375" style="13" bestFit="1" customWidth="1"/>
    <col min="5" max="8" width="24.7109375" style="13" bestFit="1" customWidth="1"/>
    <col min="9" max="9" width="17.7109375" style="13" bestFit="1" customWidth="1"/>
    <col min="10" max="10" width="16.7109375" style="13" bestFit="1" customWidth="1"/>
    <col min="11" max="11" width="24.7109375" style="13" bestFit="1" customWidth="1"/>
    <col min="12" max="16384" width="11.42578125" style="13"/>
  </cols>
  <sheetData>
    <row r="1" spans="1:11" x14ac:dyDescent="0.25">
      <c r="A1" s="97" t="s">
        <v>50</v>
      </c>
      <c r="B1" s="91"/>
      <c r="C1" s="91"/>
      <c r="D1" s="91"/>
      <c r="E1" s="91"/>
      <c r="F1" s="91"/>
      <c r="G1" s="91"/>
      <c r="H1" s="91"/>
      <c r="I1" s="91"/>
      <c r="J1" s="91"/>
      <c r="K1" s="91"/>
    </row>
    <row r="3" spans="1:11" x14ac:dyDescent="0.25">
      <c r="A3" s="98" t="s">
        <v>24</v>
      </c>
      <c r="B3" s="98"/>
      <c r="C3" s="98"/>
      <c r="D3" s="99" t="s">
        <v>46</v>
      </c>
      <c r="E3" s="99"/>
      <c r="F3" s="99"/>
      <c r="G3" s="99"/>
      <c r="H3" s="99"/>
      <c r="I3" s="99"/>
      <c r="J3" s="99"/>
      <c r="K3" s="99"/>
    </row>
    <row r="4" spans="1:11" ht="51.75" x14ac:dyDescent="0.25">
      <c r="A4" s="98"/>
      <c r="B4" s="98"/>
      <c r="C4" s="98"/>
      <c r="D4" s="14" t="s">
        <v>26</v>
      </c>
      <c r="E4" s="14" t="s">
        <v>47</v>
      </c>
      <c r="F4" s="14" t="s">
        <v>28</v>
      </c>
      <c r="G4" s="14" t="s">
        <v>48</v>
      </c>
      <c r="H4" s="14" t="s">
        <v>30</v>
      </c>
      <c r="I4" s="14" t="s">
        <v>31</v>
      </c>
      <c r="J4" s="14" t="s">
        <v>32</v>
      </c>
      <c r="K4" s="14" t="s">
        <v>33</v>
      </c>
    </row>
    <row r="5" spans="1:11" x14ac:dyDescent="0.25">
      <c r="A5" s="15" t="s">
        <v>34</v>
      </c>
      <c r="B5" s="15" t="s">
        <v>35</v>
      </c>
      <c r="C5" s="15" t="s">
        <v>35</v>
      </c>
      <c r="D5" s="16" t="s">
        <v>24</v>
      </c>
      <c r="E5" s="16" t="s">
        <v>24</v>
      </c>
      <c r="F5" s="16" t="s">
        <v>24</v>
      </c>
      <c r="G5" s="16" t="s">
        <v>24</v>
      </c>
      <c r="H5" s="16" t="s">
        <v>24</v>
      </c>
      <c r="I5" s="16" t="s">
        <v>24</v>
      </c>
      <c r="J5" s="16" t="s">
        <v>24</v>
      </c>
      <c r="K5" s="16" t="s">
        <v>24</v>
      </c>
    </row>
    <row r="6" spans="1:11" ht="25.5" x14ac:dyDescent="0.25">
      <c r="A6" s="15" t="s">
        <v>4</v>
      </c>
      <c r="B6" s="17" t="s">
        <v>36</v>
      </c>
      <c r="C6" s="15" t="s">
        <v>37</v>
      </c>
      <c r="D6" s="18">
        <v>987244.61</v>
      </c>
      <c r="E6" s="18">
        <v>212900.98</v>
      </c>
      <c r="F6" s="18">
        <v>142827.07999999999</v>
      </c>
      <c r="G6" s="18">
        <v>70073.899999999994</v>
      </c>
      <c r="H6" s="18">
        <v>774343.63</v>
      </c>
      <c r="I6" s="18">
        <v>77730.179999999993</v>
      </c>
      <c r="J6" s="18">
        <v>53455.61</v>
      </c>
      <c r="K6" s="18">
        <v>81715.19</v>
      </c>
    </row>
    <row r="7" spans="1:11" ht="25.5" x14ac:dyDescent="0.25">
      <c r="A7" s="15" t="s">
        <v>5</v>
      </c>
      <c r="B7" s="17" t="s">
        <v>36</v>
      </c>
      <c r="C7" s="15" t="s">
        <v>37</v>
      </c>
      <c r="D7" s="18">
        <v>596331.44999999995</v>
      </c>
      <c r="E7" s="18">
        <v>71730.81</v>
      </c>
      <c r="F7" s="18">
        <v>54407.519999999997</v>
      </c>
      <c r="G7" s="18">
        <v>17323.29</v>
      </c>
      <c r="H7" s="18">
        <v>524600.64</v>
      </c>
      <c r="I7" s="18">
        <v>30073.84</v>
      </c>
      <c r="J7" s="18">
        <v>19324.14</v>
      </c>
      <c r="K7" s="18">
        <v>22332.83</v>
      </c>
    </row>
    <row r="8" spans="1:11" ht="25.5" x14ac:dyDescent="0.25">
      <c r="A8" s="17" t="s">
        <v>38</v>
      </c>
      <c r="B8" s="17" t="s">
        <v>36</v>
      </c>
      <c r="C8" s="15" t="s">
        <v>37</v>
      </c>
      <c r="D8" s="18">
        <v>1583576.07</v>
      </c>
      <c r="E8" s="18">
        <v>284631.78999999998</v>
      </c>
      <c r="F8" s="18">
        <v>197234.59</v>
      </c>
      <c r="G8" s="18">
        <v>87397.19</v>
      </c>
      <c r="H8" s="18">
        <v>1298944.28</v>
      </c>
      <c r="I8" s="18">
        <v>107804.03</v>
      </c>
      <c r="J8" s="18">
        <v>72779.75</v>
      </c>
      <c r="K8" s="18">
        <v>104048.01</v>
      </c>
    </row>
    <row r="9" spans="1:11" ht="25.5" x14ac:dyDescent="0.25">
      <c r="A9" s="15" t="s">
        <v>7</v>
      </c>
      <c r="B9" s="17" t="s">
        <v>36</v>
      </c>
      <c r="C9" s="15" t="s">
        <v>37</v>
      </c>
      <c r="D9" s="18">
        <v>1132316</v>
      </c>
      <c r="E9" s="18">
        <v>290078.14</v>
      </c>
      <c r="F9" s="18">
        <v>194165.79</v>
      </c>
      <c r="G9" s="18">
        <v>95912.35</v>
      </c>
      <c r="H9" s="18">
        <v>842237.86</v>
      </c>
      <c r="I9" s="18">
        <v>128525.01</v>
      </c>
      <c r="J9" s="18">
        <v>48696.31</v>
      </c>
      <c r="K9" s="18">
        <v>112856.82</v>
      </c>
    </row>
    <row r="10" spans="1:11" ht="25.5" x14ac:dyDescent="0.25">
      <c r="A10" s="15" t="s">
        <v>39</v>
      </c>
      <c r="B10" s="17" t="s">
        <v>36</v>
      </c>
      <c r="C10" s="15" t="s">
        <v>37</v>
      </c>
      <c r="D10" s="18">
        <v>525323.81000000006</v>
      </c>
      <c r="E10" s="18">
        <v>167139.82</v>
      </c>
      <c r="F10" s="18">
        <v>113693.31</v>
      </c>
      <c r="G10" s="18">
        <v>53446.51</v>
      </c>
      <c r="H10" s="18">
        <v>358183.99</v>
      </c>
      <c r="I10" s="18">
        <v>79014.710000000006</v>
      </c>
      <c r="J10" s="18">
        <v>24645.41</v>
      </c>
      <c r="K10" s="18">
        <v>63479.7</v>
      </c>
    </row>
    <row r="11" spans="1:11" ht="25.5" x14ac:dyDescent="0.25">
      <c r="A11" s="15" t="s">
        <v>40</v>
      </c>
      <c r="B11" s="17" t="s">
        <v>36</v>
      </c>
      <c r="C11" s="15" t="s">
        <v>37</v>
      </c>
      <c r="D11" s="18">
        <v>606992.18999999994</v>
      </c>
      <c r="E11" s="18">
        <v>122938.31</v>
      </c>
      <c r="F11" s="18">
        <v>80472.479999999996</v>
      </c>
      <c r="G11" s="18">
        <v>42465.83</v>
      </c>
      <c r="H11" s="18">
        <v>484053.88</v>
      </c>
      <c r="I11" s="18">
        <v>49510.3</v>
      </c>
      <c r="J11" s="18">
        <v>24050.89</v>
      </c>
      <c r="K11" s="18">
        <v>49377.120000000003</v>
      </c>
    </row>
    <row r="12" spans="1:11" ht="25.5" x14ac:dyDescent="0.25">
      <c r="A12" s="15" t="s">
        <v>10</v>
      </c>
      <c r="B12" s="17" t="s">
        <v>36</v>
      </c>
      <c r="C12" s="15" t="s">
        <v>37</v>
      </c>
      <c r="D12" s="18">
        <v>494954.93</v>
      </c>
      <c r="E12" s="18">
        <v>74927.37</v>
      </c>
      <c r="F12" s="18">
        <v>53476.800000000003</v>
      </c>
      <c r="G12" s="18">
        <v>21450.57</v>
      </c>
      <c r="H12" s="18">
        <v>420027.56</v>
      </c>
      <c r="I12" s="18">
        <v>30733.87</v>
      </c>
      <c r="J12" s="18">
        <v>17859.37</v>
      </c>
      <c r="K12" s="18">
        <v>26334.13</v>
      </c>
    </row>
    <row r="13" spans="1:11" ht="25.5" x14ac:dyDescent="0.25">
      <c r="A13" s="15" t="s">
        <v>11</v>
      </c>
      <c r="B13" s="17" t="s">
        <v>36</v>
      </c>
      <c r="C13" s="15" t="s">
        <v>37</v>
      </c>
      <c r="D13" s="18">
        <v>488211.26</v>
      </c>
      <c r="E13" s="18">
        <v>73365.36</v>
      </c>
      <c r="F13" s="18">
        <v>47952.15</v>
      </c>
      <c r="G13" s="18">
        <v>25413.21</v>
      </c>
      <c r="H13" s="18">
        <v>414845.9</v>
      </c>
      <c r="I13" s="18">
        <v>22985.83</v>
      </c>
      <c r="J13" s="18">
        <v>20421.259999999998</v>
      </c>
      <c r="K13" s="18">
        <v>29958.27</v>
      </c>
    </row>
    <row r="14" spans="1:11" ht="25.5" x14ac:dyDescent="0.25">
      <c r="A14" s="17" t="s">
        <v>41</v>
      </c>
      <c r="B14" s="17" t="s">
        <v>36</v>
      </c>
      <c r="C14" s="15" t="s">
        <v>37</v>
      </c>
      <c r="D14" s="18">
        <v>2115482.19</v>
      </c>
      <c r="E14" s="18">
        <v>438370.86</v>
      </c>
      <c r="F14" s="18">
        <v>295594.74</v>
      </c>
      <c r="G14" s="18">
        <v>142776.12</v>
      </c>
      <c r="H14" s="18">
        <v>1677111.32</v>
      </c>
      <c r="I14" s="18">
        <v>182244.71</v>
      </c>
      <c r="J14" s="18">
        <v>86976.94</v>
      </c>
      <c r="K14" s="18">
        <v>169149.21</v>
      </c>
    </row>
    <row r="15" spans="1:11" ht="25.5" x14ac:dyDescent="0.25">
      <c r="A15" s="15" t="s">
        <v>13</v>
      </c>
      <c r="B15" s="17" t="s">
        <v>36</v>
      </c>
      <c r="C15" s="15" t="s">
        <v>37</v>
      </c>
      <c r="D15" s="18">
        <v>915169.59</v>
      </c>
      <c r="E15" s="18">
        <v>113363.31</v>
      </c>
      <c r="F15" s="18">
        <v>76937.149999999994</v>
      </c>
      <c r="G15" s="18">
        <v>36426.160000000003</v>
      </c>
      <c r="H15" s="18">
        <v>801806.28</v>
      </c>
      <c r="I15" s="18">
        <v>43585.21</v>
      </c>
      <c r="J15" s="18">
        <v>23913.59</v>
      </c>
      <c r="K15" s="18">
        <v>45864.52</v>
      </c>
    </row>
    <row r="16" spans="1:11" ht="25.5" x14ac:dyDescent="0.25">
      <c r="A16" s="15" t="s">
        <v>14</v>
      </c>
      <c r="B16" s="17" t="s">
        <v>36</v>
      </c>
      <c r="C16" s="15" t="s">
        <v>37</v>
      </c>
      <c r="D16" s="18">
        <v>766854.37</v>
      </c>
      <c r="E16" s="18">
        <v>124015.87</v>
      </c>
      <c r="F16" s="18">
        <v>82912.259999999995</v>
      </c>
      <c r="G16" s="18">
        <v>41103.620000000003</v>
      </c>
      <c r="H16" s="18">
        <v>642838.5</v>
      </c>
      <c r="I16" s="18">
        <v>41890.660000000003</v>
      </c>
      <c r="J16" s="18">
        <v>24667.42</v>
      </c>
      <c r="K16" s="18">
        <v>57457.79</v>
      </c>
    </row>
    <row r="17" spans="1:11" ht="25.5" x14ac:dyDescent="0.25">
      <c r="A17" s="17" t="s">
        <v>42</v>
      </c>
      <c r="B17" s="17" t="s">
        <v>36</v>
      </c>
      <c r="C17" s="15" t="s">
        <v>37</v>
      </c>
      <c r="D17" s="18">
        <v>1682023.97</v>
      </c>
      <c r="E17" s="18">
        <v>237379.19</v>
      </c>
      <c r="F17" s="18">
        <v>159849.41</v>
      </c>
      <c r="G17" s="18">
        <v>77529.78</v>
      </c>
      <c r="H17" s="18">
        <v>1444644.78</v>
      </c>
      <c r="I17" s="18">
        <v>85475.87</v>
      </c>
      <c r="J17" s="18">
        <v>48581</v>
      </c>
      <c r="K17" s="18">
        <v>103322.31</v>
      </c>
    </row>
    <row r="18" spans="1:11" ht="25.5" x14ac:dyDescent="0.25">
      <c r="A18" s="15" t="s">
        <v>16</v>
      </c>
      <c r="B18" s="17" t="s">
        <v>36</v>
      </c>
      <c r="C18" s="15" t="s">
        <v>37</v>
      </c>
      <c r="D18" s="18">
        <v>723330.1</v>
      </c>
      <c r="E18" s="18">
        <v>88813.97</v>
      </c>
      <c r="F18" s="18">
        <v>66122.880000000005</v>
      </c>
      <c r="G18" s="18">
        <v>22691.09</v>
      </c>
      <c r="H18" s="18">
        <v>634516.13</v>
      </c>
      <c r="I18" s="18">
        <v>41077.61</v>
      </c>
      <c r="J18" s="18">
        <v>16567.03</v>
      </c>
      <c r="K18" s="18">
        <v>31169.33</v>
      </c>
    </row>
    <row r="19" spans="1:11" ht="25.5" x14ac:dyDescent="0.25">
      <c r="A19" s="15" t="s">
        <v>17</v>
      </c>
      <c r="B19" s="17" t="s">
        <v>36</v>
      </c>
      <c r="C19" s="15" t="s">
        <v>37</v>
      </c>
      <c r="D19" s="18">
        <v>646856.88</v>
      </c>
      <c r="E19" s="18">
        <v>121531.63</v>
      </c>
      <c r="F19" s="18">
        <v>83190.490000000005</v>
      </c>
      <c r="G19" s="18">
        <v>38341.15</v>
      </c>
      <c r="H19" s="18">
        <v>525325.25</v>
      </c>
      <c r="I19" s="18">
        <v>37899.9</v>
      </c>
      <c r="J19" s="18">
        <v>38351.42</v>
      </c>
      <c r="K19" s="18">
        <v>45280.31</v>
      </c>
    </row>
    <row r="20" spans="1:11" ht="25.5" x14ac:dyDescent="0.25">
      <c r="A20" s="15" t="s">
        <v>18</v>
      </c>
      <c r="B20" s="17" t="s">
        <v>36</v>
      </c>
      <c r="C20" s="15" t="s">
        <v>37</v>
      </c>
      <c r="D20" s="18">
        <v>1098981</v>
      </c>
      <c r="E20" s="18">
        <v>229472.27</v>
      </c>
      <c r="F20" s="18">
        <v>164194.14000000001</v>
      </c>
      <c r="G20" s="18">
        <v>65278.13</v>
      </c>
      <c r="H20" s="18">
        <v>869508.73</v>
      </c>
      <c r="I20" s="18">
        <v>89283.29</v>
      </c>
      <c r="J20" s="18">
        <v>61350.26</v>
      </c>
      <c r="K20" s="18">
        <v>78838.720000000001</v>
      </c>
    </row>
    <row r="21" spans="1:11" ht="25.5" x14ac:dyDescent="0.25">
      <c r="A21" s="17" t="s">
        <v>43</v>
      </c>
      <c r="B21" s="17" t="s">
        <v>36</v>
      </c>
      <c r="C21" s="15" t="s">
        <v>37</v>
      </c>
      <c r="D21" s="18">
        <v>2469167.98</v>
      </c>
      <c r="E21" s="18">
        <v>439817.87</v>
      </c>
      <c r="F21" s="18">
        <v>313507.51</v>
      </c>
      <c r="G21" s="18">
        <v>126310.37</v>
      </c>
      <c r="H21" s="18">
        <v>2029350.11</v>
      </c>
      <c r="I21" s="18">
        <v>168260.8</v>
      </c>
      <c r="J21" s="18">
        <v>116268.71</v>
      </c>
      <c r="K21" s="18">
        <v>155288.37</v>
      </c>
    </row>
    <row r="22" spans="1:11" ht="25.5" x14ac:dyDescent="0.25">
      <c r="A22" s="15" t="s">
        <v>20</v>
      </c>
      <c r="B22" s="17" t="s">
        <v>36</v>
      </c>
      <c r="C22" s="15" t="s">
        <v>37</v>
      </c>
      <c r="D22" s="18">
        <v>7850250.2000000002</v>
      </c>
      <c r="E22" s="18">
        <v>1400199.71</v>
      </c>
      <c r="F22" s="18">
        <v>966186.24</v>
      </c>
      <c r="G22" s="18">
        <v>434013.46</v>
      </c>
      <c r="H22" s="18">
        <v>6450050.4900000002</v>
      </c>
      <c r="I22" s="18">
        <v>543785.41</v>
      </c>
      <c r="J22" s="18">
        <v>324606.40000000002</v>
      </c>
      <c r="K22" s="18">
        <v>531807.9</v>
      </c>
    </row>
    <row r="24" spans="1:11" x14ac:dyDescent="0.25">
      <c r="A24" s="100" t="s">
        <v>44</v>
      </c>
      <c r="B24" s="91"/>
      <c r="C24" s="91"/>
      <c r="D24" s="91"/>
      <c r="E24" s="91"/>
      <c r="F24" s="91"/>
      <c r="G24" s="91"/>
      <c r="H24" s="91"/>
      <c r="I24" s="91"/>
      <c r="J24" s="91"/>
      <c r="K24" s="91"/>
    </row>
  </sheetData>
  <mergeCells count="4">
    <mergeCell ref="A1:K1"/>
    <mergeCell ref="A3:C4"/>
    <mergeCell ref="D3:K3"/>
    <mergeCell ref="A24:K24"/>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2019_1_3_2_Download</vt:lpstr>
      <vt:lpstr>2019_1_3_2_CSV_Vorbereitung</vt:lpstr>
      <vt:lpstr>2019_1_3_2_CSV_Export</vt:lpstr>
      <vt:lpstr>2019_A11_Rohdaten</vt:lpstr>
      <vt:lpstr>2018_A11_Berechnung</vt:lpstr>
      <vt:lpstr>2018_A11_Rohdaten</vt:lpstr>
      <vt:lpstr>2017_A11_Rohdaten</vt:lpstr>
      <vt:lpstr>2016_A11_Rohdaten</vt:lpstr>
      <vt:lpstr>2015_A11_Rohdaten</vt:lpstr>
      <vt:lpstr>2014_A11_Rohdaten</vt:lpstr>
      <vt:lpstr>2013_A11_Rohdaten</vt:lpstr>
      <vt:lpstr>2012_A11_Rohdaten</vt:lpstr>
      <vt:lpstr>2011_A11_Rohdaten</vt:lpstr>
      <vt:lpstr>2017_alte_Tabelle</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Daus, Juliane (LSN)</dc:creator>
  <cp:lastModifiedBy>Biester, Christoph (LSN)</cp:lastModifiedBy>
  <dcterms:created xsi:type="dcterms:W3CDTF">2019-08-19T06:57:37Z</dcterms:created>
  <dcterms:modified xsi:type="dcterms:W3CDTF">2021-10-28T09:55:07Z</dcterms:modified>
</cp:coreProperties>
</file>